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105"/>
  </bookViews>
  <sheets>
    <sheet name="Deckblatt" sheetId="1" r:id="rId1"/>
    <sheet name="Inhalt" sheetId="2" r:id="rId2"/>
    <sheet name="Vorbemerkg_Begriffe_Definition" sheetId="3" r:id="rId3"/>
    <sheet name="1.1" sheetId="4" r:id="rId4"/>
    <sheet name="1.2" sheetId="5" r:id="rId5"/>
    <sheet name="1.3" sheetId="6" r:id="rId6"/>
    <sheet name="1.4" sheetId="7" r:id="rId7"/>
    <sheet name="1.5" sheetId="8" r:id="rId8"/>
    <sheet name="1.6" sheetId="9" r:id="rId9"/>
    <sheet name="1.7" sheetId="10" r:id="rId10"/>
    <sheet name="2.1" sheetId="11" r:id="rId11"/>
    <sheet name="2.2" sheetId="12" r:id="rId12"/>
    <sheet name="2.3" sheetId="13" r:id="rId13"/>
    <sheet name="2.4" sheetId="14" r:id="rId14"/>
    <sheet name="2.5" sheetId="15" r:id="rId15"/>
    <sheet name="2.6" sheetId="16" r:id="rId16"/>
    <sheet name="2.7" sheetId="17" r:id="rId17"/>
    <sheet name="Fußnotenerläut." sheetId="18" r:id="rId18"/>
  </sheets>
  <definedNames>
    <definedName name="_xlnm.Print_Titles" localSheetId="4">'1.2'!$A:$B,'1.2'!$1:$7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5" l="1"/>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26" i="17" l="1"/>
  <c r="A24" i="17"/>
  <c r="A22" i="17"/>
  <c r="A20" i="17"/>
  <c r="A18" i="17"/>
  <c r="A16" i="17"/>
  <c r="A15" i="17"/>
  <c r="A14" i="17"/>
  <c r="A13" i="17"/>
  <c r="A25" i="17"/>
  <c r="A12" i="17"/>
  <c r="A23" i="16"/>
  <c r="A19" i="16"/>
  <c r="A18" i="16"/>
  <c r="A15" i="16"/>
  <c r="A14" i="16"/>
  <c r="A13" i="16"/>
  <c r="A12" i="16"/>
  <c r="A11" i="16"/>
  <c r="A24" i="16"/>
  <c r="A10" i="16"/>
  <c r="A26" i="15"/>
  <c r="A24" i="15"/>
  <c r="A23" i="15"/>
  <c r="A19" i="15"/>
  <c r="A20" i="15"/>
  <c r="A18" i="15"/>
  <c r="A16" i="15"/>
  <c r="A15" i="15"/>
  <c r="A13" i="15"/>
  <c r="A22" i="15"/>
  <c r="A12" i="15"/>
  <c r="A25" i="14"/>
  <c r="A23" i="14"/>
  <c r="A21" i="14"/>
  <c r="A19" i="14"/>
  <c r="A17" i="14"/>
  <c r="A16" i="14"/>
  <c r="A15" i="14"/>
  <c r="A14" i="14"/>
  <c r="A13" i="14"/>
  <c r="A12" i="14"/>
  <c r="A24" i="13"/>
  <c r="A23" i="13"/>
  <c r="A20" i="13"/>
  <c r="A19" i="13"/>
  <c r="A16" i="13"/>
  <c r="A21" i="13"/>
  <c r="A15" i="13"/>
  <c r="A14" i="13"/>
  <c r="A12" i="13"/>
  <c r="A11" i="13"/>
  <c r="A13" i="13"/>
  <c r="A10" i="13"/>
  <c r="A24" i="12"/>
  <c r="A20" i="12"/>
  <c r="A16" i="12"/>
  <c r="A14" i="12"/>
  <c r="A19" i="12"/>
  <c r="A13" i="12"/>
  <c r="A23" i="12"/>
  <c r="A12" i="12"/>
  <c r="A11" i="12"/>
  <c r="A21" i="12"/>
  <c r="A10" i="12"/>
  <c r="A22" i="11"/>
  <c r="A21" i="11"/>
  <c r="A19" i="11"/>
  <c r="A18" i="11"/>
  <c r="A17" i="11"/>
  <c r="A16" i="11"/>
  <c r="A14" i="11"/>
  <c r="A12" i="11"/>
  <c r="A11" i="11"/>
  <c r="A10" i="11"/>
  <c r="A25" i="10"/>
  <c r="A24" i="10"/>
  <c r="A22" i="10"/>
  <c r="A21" i="10"/>
  <c r="A20" i="10"/>
  <c r="A15" i="10"/>
  <c r="A13" i="10"/>
  <c r="A16" i="10"/>
  <c r="A55" i="9"/>
  <c r="A54" i="9"/>
  <c r="A53" i="9"/>
  <c r="A51" i="9"/>
  <c r="A49" i="9"/>
  <c r="A48" i="9"/>
  <c r="A46" i="9"/>
  <c r="A45" i="9"/>
  <c r="A42" i="9"/>
  <c r="A41" i="9"/>
  <c r="A40" i="9"/>
  <c r="A37" i="9"/>
  <c r="A36" i="9"/>
  <c r="A35" i="9"/>
  <c r="A32" i="9"/>
  <c r="A31" i="9"/>
  <c r="A30" i="9"/>
  <c r="A28" i="9"/>
  <c r="A27" i="9"/>
  <c r="A26" i="9"/>
  <c r="A23" i="9"/>
  <c r="A22" i="9"/>
  <c r="A21" i="9"/>
  <c r="A19" i="9"/>
  <c r="A18" i="9"/>
  <c r="A17" i="9"/>
  <c r="A15" i="9"/>
  <c r="A14" i="9"/>
  <c r="A13" i="9"/>
  <c r="A12" i="9"/>
  <c r="A50" i="9"/>
  <c r="A11" i="9"/>
  <c r="A10" i="9"/>
  <c r="A44" i="8"/>
  <c r="A31" i="8"/>
  <c r="A30" i="8"/>
  <c r="A29" i="8"/>
  <c r="A28" i="8"/>
  <c r="A27" i="8"/>
  <c r="A26" i="8"/>
  <c r="A25" i="8"/>
  <c r="A24" i="8"/>
  <c r="A23" i="8"/>
  <c r="A22" i="8"/>
  <c r="A21" i="8"/>
  <c r="A20" i="8"/>
  <c r="A19" i="8"/>
  <c r="A18" i="8"/>
  <c r="A17" i="8"/>
  <c r="A16" i="8"/>
  <c r="A15" i="8"/>
  <c r="A14" i="8"/>
  <c r="A13" i="8"/>
  <c r="A12" i="8"/>
  <c r="A11" i="8"/>
  <c r="A43" i="8"/>
  <c r="A10" i="8"/>
  <c r="A48" i="7"/>
  <c r="A45" i="7"/>
  <c r="A44" i="7"/>
  <c r="A43" i="7"/>
  <c r="A42" i="7"/>
  <c r="A41" i="7"/>
  <c r="A40" i="7"/>
  <c r="A39" i="7"/>
  <c r="A38" i="7"/>
  <c r="A33" i="7"/>
  <c r="A32" i="7"/>
  <c r="A31" i="7"/>
  <c r="A30" i="7"/>
  <c r="A22" i="7"/>
  <c r="A21" i="7"/>
  <c r="A20" i="7"/>
  <c r="A19" i="7"/>
  <c r="A18" i="7"/>
  <c r="A17" i="7"/>
  <c r="A16" i="7"/>
  <c r="A15" i="7"/>
  <c r="A13" i="7"/>
  <c r="A12" i="7"/>
  <c r="A11" i="7"/>
  <c r="A29" i="7"/>
  <c r="A10" i="7"/>
  <c r="A52" i="6"/>
  <c r="A51" i="6"/>
  <c r="A50" i="6"/>
  <c r="A49" i="6"/>
  <c r="A48" i="6"/>
  <c r="A47" i="6"/>
  <c r="A46" i="6"/>
  <c r="A45" i="6"/>
  <c r="A44" i="6"/>
  <c r="A43" i="6"/>
  <c r="A42" i="6"/>
  <c r="A41" i="6"/>
  <c r="A37" i="6"/>
  <c r="A35" i="6"/>
  <c r="A34" i="6"/>
  <c r="A33" i="6"/>
  <c r="A32" i="6"/>
  <c r="A31" i="6"/>
  <c r="A30" i="6"/>
  <c r="A29" i="6"/>
  <c r="A28" i="6"/>
  <c r="A27" i="6"/>
  <c r="A26" i="6"/>
  <c r="A25" i="6"/>
  <c r="A21" i="6"/>
  <c r="A18" i="6"/>
  <c r="A17" i="6"/>
  <c r="A15" i="6"/>
  <c r="A12" i="6"/>
  <c r="A11" i="6"/>
  <c r="A10" i="6"/>
  <c r="A13" i="6"/>
  <c r="A9" i="5"/>
  <c r="A8" i="5"/>
  <c r="A58" i="4"/>
  <c r="A50" i="4"/>
  <c r="A42" i="4"/>
  <c r="A39" i="4"/>
  <c r="A35" i="4"/>
  <c r="A56" i="4"/>
  <c r="A34" i="4"/>
  <c r="A33" i="4"/>
  <c r="A32" i="4"/>
  <c r="A31" i="4"/>
  <c r="A30" i="4"/>
  <c r="A29" i="4"/>
  <c r="A28" i="4"/>
  <c r="A27" i="4"/>
  <c r="A26" i="4"/>
  <c r="A25" i="4"/>
  <c r="A24" i="4"/>
  <c r="A23" i="4"/>
  <c r="A22" i="4"/>
  <c r="A21" i="4"/>
  <c r="A20" i="4"/>
  <c r="A19" i="4"/>
  <c r="A18" i="4"/>
  <c r="A17" i="4"/>
  <c r="A16" i="4"/>
  <c r="A15" i="4"/>
  <c r="A14" i="4"/>
  <c r="A13" i="4"/>
  <c r="A12" i="4"/>
  <c r="A11" i="4"/>
  <c r="A10" i="4"/>
  <c r="A41" i="4" l="1"/>
  <c r="A49" i="4"/>
  <c r="A57" i="4"/>
  <c r="A14" i="6"/>
  <c r="A24" i="6"/>
  <c r="A40" i="6"/>
  <c r="A54" i="6"/>
  <c r="A34" i="7"/>
  <c r="A35" i="7"/>
  <c r="A36" i="7"/>
  <c r="A37" i="7"/>
  <c r="A32" i="8"/>
  <c r="A33" i="8"/>
  <c r="A34" i="8"/>
  <c r="A35" i="8"/>
  <c r="A36" i="8"/>
  <c r="A37" i="8"/>
  <c r="A38" i="8"/>
  <c r="A39" i="8"/>
  <c r="A40" i="8"/>
  <c r="A41" i="8"/>
  <c r="A42" i="8"/>
  <c r="A33" i="9"/>
  <c r="A38" i="9"/>
  <c r="A47" i="9"/>
  <c r="A56" i="9"/>
  <c r="A23" i="10"/>
  <c r="A20" i="11"/>
  <c r="A15" i="12"/>
  <c r="A18" i="14"/>
  <c r="A22" i="14"/>
  <c r="A26" i="14"/>
  <c r="A17" i="15"/>
  <c r="A25" i="15"/>
  <c r="A19" i="17"/>
  <c r="A23" i="17"/>
  <c r="A39" i="6"/>
  <c r="A46" i="8"/>
  <c r="A43" i="4"/>
  <c r="A51" i="4"/>
  <c r="A59" i="4"/>
  <c r="A16" i="6"/>
  <c r="A20" i="6"/>
  <c r="A22" i="6"/>
  <c r="A36" i="6"/>
  <c r="A38" i="6"/>
  <c r="A14" i="7"/>
  <c r="A20" i="9"/>
  <c r="A29" i="9"/>
  <c r="A34" i="9"/>
  <c r="A39" i="9"/>
  <c r="A18" i="12"/>
  <c r="A22" i="12"/>
  <c r="A45" i="8"/>
  <c r="A43" i="9"/>
  <c r="A36" i="4"/>
  <c r="A44" i="4"/>
  <c r="A52" i="4"/>
  <c r="A60" i="4"/>
  <c r="A19" i="6"/>
  <c r="A46" i="7"/>
  <c r="A47" i="7"/>
  <c r="A16" i="9"/>
  <c r="A25" i="9"/>
  <c r="A44" i="9"/>
  <c r="A12" i="10"/>
  <c r="A26" i="10"/>
  <c r="A18" i="13"/>
  <c r="A22" i="13"/>
  <c r="A17" i="16"/>
  <c r="A21" i="16"/>
  <c r="A24" i="9"/>
  <c r="A22" i="16"/>
  <c r="A37" i="4"/>
  <c r="A45" i="4"/>
  <c r="A53" i="4"/>
  <c r="A49" i="7"/>
  <c r="A50" i="7"/>
  <c r="A51" i="7"/>
  <c r="A52" i="7"/>
  <c r="A53" i="7"/>
  <c r="A54" i="7"/>
  <c r="A55" i="7"/>
  <c r="A19" i="10"/>
  <c r="A27" i="10"/>
  <c r="A24" i="11"/>
  <c r="A17" i="12"/>
  <c r="A20" i="14"/>
  <c r="A24" i="14"/>
  <c r="A21" i="15"/>
  <c r="A17" i="17"/>
  <c r="A21" i="17"/>
  <c r="A52" i="9"/>
  <c r="A38" i="4"/>
  <c r="A46" i="4"/>
  <c r="A54" i="4"/>
  <c r="A23" i="7"/>
  <c r="A24" i="7"/>
  <c r="A25" i="7"/>
  <c r="A26" i="7"/>
  <c r="A27" i="7"/>
  <c r="A28" i="7"/>
  <c r="A14" i="10"/>
  <c r="A18" i="10"/>
  <c r="A13" i="11"/>
  <c r="A15" i="11"/>
  <c r="A23" i="11"/>
  <c r="A17" i="13"/>
  <c r="A14" i="15"/>
  <c r="A16" i="16"/>
  <c r="A20" i="16"/>
  <c r="A23" i="6"/>
  <c r="A53" i="6"/>
  <c r="A47" i="4"/>
  <c r="A55" i="4"/>
  <c r="A17" i="10"/>
  <c r="A40" i="4"/>
  <c r="A48" i="4"/>
  <c r="A9" i="6"/>
</calcChain>
</file>

<file path=xl/comments1.xml><?xml version="1.0" encoding="utf-8"?>
<comments xmlns="http://schemas.openxmlformats.org/spreadsheetml/2006/main">
  <authors>
    <author>S. Beck</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2.xml><?xml version="1.0" encoding="utf-8"?>
<comments xmlns="http://schemas.openxmlformats.org/spreadsheetml/2006/main">
  <authors>
    <author>Etzien, Angelika</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4.xml><?xml version="1.0" encoding="utf-8"?>
<comments xmlns="http://schemas.openxmlformats.org/spreadsheetml/2006/main">
  <authors>
    <author>Weiß, Birgit</author>
    <author>USER  für Installationen</author>
  </authors>
  <commentList>
    <comment ref="E4" authorId="0" shapeId="0">
      <text>
        <r>
          <rPr>
            <sz val="7"/>
            <color indexed="81"/>
            <rFont val="Calibri"/>
            <family val="2"/>
            <scheme val="minor"/>
          </rPr>
          <t>Ohne Wohnheime.</t>
        </r>
      </text>
    </comment>
    <comment ref="B17" authorId="1" shapeId="0">
      <text>
        <r>
          <rPr>
            <sz val="7"/>
            <color indexed="81"/>
            <rFont val="Calibri"/>
            <family val="2"/>
            <scheme val="minor"/>
          </rPr>
          <t>Einschließlich Passivhäuser oder Plus-Energie-Häuser.</t>
        </r>
      </text>
    </comment>
    <comment ref="B30" authorId="1" shapeId="0">
      <text>
        <r>
          <rPr>
            <sz val="7"/>
            <color indexed="81"/>
            <rFont val="Calibri"/>
            <family val="2"/>
            <scheme val="minor"/>
          </rPr>
          <t>Einschließlich Passivhäuser oder Plus-Energie-Häuser.</t>
        </r>
      </text>
    </comment>
    <comment ref="B43" authorId="1" shapeId="0">
      <text>
        <r>
          <rPr>
            <sz val="7"/>
            <color indexed="81"/>
            <rFont val="Calibri"/>
            <family val="2"/>
            <scheme val="minor"/>
          </rPr>
          <t>Einschließlich Passivhäuser oder Plus-Energie-Häuser.</t>
        </r>
      </text>
    </comment>
  </commentList>
</comments>
</file>

<file path=xl/comments5.xml><?xml version="1.0" encoding="utf-8"?>
<comments xmlns="http://schemas.openxmlformats.org/spreadsheetml/2006/main">
  <authors>
    <author>Etzien, Angelika</author>
  </authors>
  <commentList>
    <comment ref="C4"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6.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7.xml><?xml version="1.0" encoding="utf-8"?>
<comments xmlns="http://schemas.openxmlformats.org/spreadsheetml/2006/main">
  <authors>
    <author>Lange, Christina</author>
  </authors>
  <commentList>
    <comment ref="C3" authorId="0" shapeId="0">
      <text>
        <r>
          <rPr>
            <sz val="7"/>
            <color indexed="81"/>
            <rFont val="Calibri"/>
            <family val="2"/>
            <scheme val="minor"/>
          </rPr>
          <t>Ohne Wohnheime.</t>
        </r>
      </text>
    </comment>
  </commentList>
</comments>
</file>

<file path=xl/sharedStrings.xml><?xml version="1.0" encoding="utf-8"?>
<sst xmlns="http://schemas.openxmlformats.org/spreadsheetml/2006/main" count="899" uniqueCount="269">
  <si>
    <t>Statistische Berichte</t>
  </si>
  <si>
    <t>Bautätigkeit</t>
  </si>
  <si>
    <t>F II - j</t>
  </si>
  <si>
    <t>Baufertigstellungen und Bauüberhang</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</si>
  <si>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</si>
  <si>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</si>
  <si>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</si>
  <si>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</si>
  <si>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</si>
  <si>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</si>
  <si>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</si>
  <si>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</si>
  <si>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</si>
  <si>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</si>
  <si>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</si>
  <si>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</si>
  <si>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</si>
  <si>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</si>
  <si>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</si>
  <si>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</si>
  <si>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</si>
  <si>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</si>
  <si>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</si>
  <si>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</si>
  <si>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</si>
  <si>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</si>
  <si>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</si>
  <si>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</si>
  <si>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</si>
  <si>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</si>
  <si>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</si>
  <si>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Begriffe und Definitionen</t>
  </si>
  <si>
    <t>Kapitel 1</t>
  </si>
  <si>
    <t>Landesergebnisse</t>
  </si>
  <si>
    <t xml:space="preserve">   Tabelle 1.1</t>
  </si>
  <si>
    <t>Baufertigstellungen insgesamt im Zeitvergleich</t>
  </si>
  <si>
    <t xml:space="preserve">   Tabelle 1.2</t>
  </si>
  <si>
    <t>Baufertigstellungen im Wohn- und Nichtwohnbau im Zeitvergleich</t>
  </si>
  <si>
    <t xml:space="preserve">   Tabelle 1.3</t>
  </si>
  <si>
    <t xml:space="preserve">   Tabelle 1.4</t>
  </si>
  <si>
    <t xml:space="preserve">   Tabelle 1.5</t>
  </si>
  <si>
    <t xml:space="preserve">   Tabelle 1.6</t>
  </si>
  <si>
    <t xml:space="preserve">   Tabelle 1.7</t>
  </si>
  <si>
    <t>Kapitel 2</t>
  </si>
  <si>
    <t>Kreisergebnisse</t>
  </si>
  <si>
    <t xml:space="preserve">   Tabelle 2.1</t>
  </si>
  <si>
    <t xml:space="preserve">   Tabelle 2.2</t>
  </si>
  <si>
    <t xml:space="preserve">   Tabelle 2.3</t>
  </si>
  <si>
    <t xml:space="preserve">   Tabelle 2.4</t>
  </si>
  <si>
    <t xml:space="preserve">   Tabelle 2.5</t>
  </si>
  <si>
    <t xml:space="preserve">   Tabelle 2.6</t>
  </si>
  <si>
    <t xml:space="preserve">   Tabelle 2.7</t>
  </si>
  <si>
    <t>Fußnotenerläuterungen</t>
  </si>
  <si>
    <t>Weitere Informationen zum Themenbereich "Bauen und Wohnen" finden Sie in unserem kostenfreien Internetangebot</t>
  </si>
  <si>
    <t>&gt; www.statistik-mv.de</t>
  </si>
  <si>
    <t>Angaben für alle Länder sowie Deutschland insgesamt finden Sie auf der Internetseite des Statistischen Bundesamtes</t>
  </si>
  <si>
    <t>&gt; www.destatis.de</t>
  </si>
  <si>
    <t>Tabelle 1.1</t>
  </si>
  <si>
    <r>
      <t xml:space="preserve">Baufertigstellungen </t>
    </r>
    <r>
      <rPr>
        <b/>
        <sz val="6"/>
        <rFont val="Calibri"/>
        <family val="2"/>
        <scheme val="minor"/>
      </rPr>
      <t>1)</t>
    </r>
    <r>
      <rPr>
        <b/>
        <sz val="8.5"/>
        <rFont val="Calibri"/>
        <family val="2"/>
        <scheme val="minor"/>
      </rPr>
      <t xml:space="preserve"> im Zeitvergleich</t>
    </r>
  </si>
  <si>
    <t>Lfd. Nr.</t>
  </si>
  <si>
    <t>Jahr</t>
  </si>
  <si>
    <t>Insgesamt</t>
  </si>
  <si>
    <t>Davon</t>
  </si>
  <si>
    <t>Baumaß-
nahmen an
bestehenden
Gebäuden</t>
  </si>
  <si>
    <t>neu errichtete Gebäude</t>
  </si>
  <si>
    <t>Nichtwohn­
gebäude</t>
  </si>
  <si>
    <t>Wohn­
gebäude</t>
  </si>
  <si>
    <t>davon</t>
  </si>
  <si>
    <t>Gebäude mit … Wohnungen</t>
  </si>
  <si>
    <t>Wohnheime</t>
  </si>
  <si>
    <t>3 und mehr</t>
  </si>
  <si>
    <t>Fertig gestellte Gebäude/Baumaßnahmen</t>
  </si>
  <si>
    <t>Fertig gestellte Wohnungen</t>
  </si>
  <si>
    <t>Tabelle 1.2</t>
  </si>
  <si>
    <r>
      <t xml:space="preserve">Baufertigstellungen im Wohn- und Nichtwohnbau </t>
    </r>
    <r>
      <rPr>
        <b/>
        <sz val="6"/>
        <rFont val="Calibri"/>
        <family val="2"/>
        <scheme val="minor"/>
      </rPr>
      <t>1)</t>
    </r>
    <r>
      <rPr>
        <b/>
        <sz val="8.5"/>
        <rFont val="Calibri"/>
        <family val="2"/>
        <scheme val="minor"/>
      </rPr>
      <t xml:space="preserve"> im Zeitvergleich </t>
    </r>
  </si>
  <si>
    <t>Lfd.
Nr.</t>
  </si>
  <si>
    <t>Gebäude</t>
  </si>
  <si>
    <t>Rauminhalt</t>
  </si>
  <si>
    <t>Nutzfläche</t>
  </si>
  <si>
    <t>Wohnungen</t>
  </si>
  <si>
    <t>Wohnfläche</t>
  </si>
  <si>
    <t>Wohnräume
(einschließlich
Küchen)</t>
  </si>
  <si>
    <t>Veranschlagte
Kosten der
Bauwerke</t>
  </si>
  <si>
    <t>Anzahl</t>
  </si>
  <si>
    <t>1.000 m³</t>
  </si>
  <si>
    <t>100 m²</t>
  </si>
  <si>
    <t>1.000 EUR</t>
  </si>
  <si>
    <t>Gebäude/Baumaßnahmen
Wohnbau</t>
  </si>
  <si>
    <t>Nichtwohnbau</t>
  </si>
  <si>
    <t>Darunter  Errichtung neuer Gebäude
Wohnbau</t>
  </si>
  <si>
    <t>Tabelle 1.3</t>
  </si>
  <si>
    <t>Merkmal</t>
  </si>
  <si>
    <t>Wohnräume</t>
  </si>
  <si>
    <t>Wohngebäude</t>
  </si>
  <si>
    <t xml:space="preserve">  darunter mit Eigentumswohnungen </t>
  </si>
  <si>
    <t xml:space="preserve">   Gebäudearten</t>
  </si>
  <si>
    <t xml:space="preserve">      mit 1 Wohnung</t>
  </si>
  <si>
    <t xml:space="preserve">      mit 2 Wohnungen</t>
  </si>
  <si>
    <t xml:space="preserve">      mit 3 und mehr Wohnungen</t>
  </si>
  <si>
    <t xml:space="preserve">      Wohnheime</t>
  </si>
  <si>
    <t xml:space="preserve">   Bauherren</t>
  </si>
  <si>
    <t xml:space="preserve">      öffentliche Bauherren</t>
  </si>
  <si>
    <t xml:space="preserve">      Unternehmen</t>
  </si>
  <si>
    <t xml:space="preserve">         davon</t>
  </si>
  <si>
    <t xml:space="preserve">         Wohnungsunternehmen</t>
  </si>
  <si>
    <t xml:space="preserve">         Immobilienfonds</t>
  </si>
  <si>
    <t xml:space="preserve">         Land- und Forstwirtschaft, Tier-
            haltung, Fischerei</t>
  </si>
  <si>
    <t xml:space="preserve">         Produzierendes Gewerbe</t>
  </si>
  <si>
    <t xml:space="preserve">         Handel, Kreditinstitute, Versiche-
            rungsgewerbe, Dienstleistungen,
            Verkehr und Nachrichtenüber-
            mittlung</t>
  </si>
  <si>
    <t xml:space="preserve">      private Haushalte</t>
  </si>
  <si>
    <t xml:space="preserve">      Organisationen ohne Erwerbszweck</t>
  </si>
  <si>
    <t>Nichtwohngebäude</t>
  </si>
  <si>
    <t xml:space="preserve">      Anstaltsgebäude</t>
  </si>
  <si>
    <t xml:space="preserve">      Büro- und Verwaltungsgebäude</t>
  </si>
  <si>
    <t xml:space="preserve">      landwirtschaftliche Betriebsgebäude</t>
  </si>
  <si>
    <t xml:space="preserve">      nichtlandwirtschaftliche Betriebsge-
         bäude</t>
  </si>
  <si>
    <t xml:space="preserve">         darunter</t>
  </si>
  <si>
    <t xml:space="preserve">         Fabrik- und Werkstattgebäude</t>
  </si>
  <si>
    <t xml:space="preserve">         Handelsgebäude</t>
  </si>
  <si>
    <t xml:space="preserve">         Warenlagergebäude</t>
  </si>
  <si>
    <t xml:space="preserve">         Hotels und Gaststätten</t>
  </si>
  <si>
    <t xml:space="preserve">      sonstige Nichtwohngebäude</t>
  </si>
  <si>
    <t xml:space="preserve">     öffentliche Bauherren</t>
  </si>
  <si>
    <t xml:space="preserve">     Unternehmen</t>
  </si>
  <si>
    <t>Tabelle 1.4</t>
  </si>
  <si>
    <t>Woh-
nungen</t>
  </si>
  <si>
    <t>Wohn-
fläche</t>
  </si>
  <si>
    <t>Wohn-
räume</t>
  </si>
  <si>
    <t>Veran-
schlagte
Kosten der
Bauwerke</t>
  </si>
  <si>
    <t xml:space="preserve">   darunter mit Eigentumswohnungen</t>
  </si>
  <si>
    <t>Tabelle 1.5</t>
  </si>
  <si>
    <t>Wohn-
gebäude</t>
  </si>
  <si>
    <t>Wohnungen in Wohngebäuden</t>
  </si>
  <si>
    <t>Nichtwohn-
gebäude</t>
  </si>
  <si>
    <t>zusammen</t>
  </si>
  <si>
    <r>
      <t xml:space="preserve">in Gebäuden </t>
    </r>
    <r>
      <rPr>
        <sz val="6"/>
        <rFont val="Calibri"/>
        <family val="2"/>
        <scheme val="minor"/>
      </rPr>
      <t>2)</t>
    </r>
    <r>
      <rPr>
        <sz val="8.5"/>
        <rFont val="Calibri"/>
        <family val="2"/>
        <scheme val="minor"/>
      </rPr>
      <t xml:space="preserve"> mit … Wohnungen</t>
    </r>
  </si>
  <si>
    <t xml:space="preserve">Insgesamt </t>
  </si>
  <si>
    <t>Heizungsart</t>
  </si>
  <si>
    <t>Fernheizung</t>
  </si>
  <si>
    <t>Blockheizung</t>
  </si>
  <si>
    <t>Zentralheizung</t>
  </si>
  <si>
    <t>Etagenheizung</t>
  </si>
  <si>
    <t>Einzelraumheizung</t>
  </si>
  <si>
    <r>
      <t xml:space="preserve">Ohne Heizung </t>
    </r>
    <r>
      <rPr>
        <sz val="6"/>
        <rFont val="Calibri"/>
        <family val="2"/>
        <scheme val="minor"/>
      </rPr>
      <t>3)</t>
    </r>
  </si>
  <si>
    <t>Vorwiegend verwendete primäre Heizenergie</t>
  </si>
  <si>
    <t>Öl</t>
  </si>
  <si>
    <t>Gas</t>
  </si>
  <si>
    <t>Strom</t>
  </si>
  <si>
    <t>Fernwärme/Fernkälte</t>
  </si>
  <si>
    <t>Geothermie</t>
  </si>
  <si>
    <t>Umweltthermie</t>
  </si>
  <si>
    <t>Solarthermie</t>
  </si>
  <si>
    <t>Holz</t>
  </si>
  <si>
    <t>Biogas/Biomethan</t>
  </si>
  <si>
    <t>Sonstige Biomasse</t>
  </si>
  <si>
    <t>Sonstige Energie</t>
  </si>
  <si>
    <r>
      <t xml:space="preserve">Keine Energie </t>
    </r>
    <r>
      <rPr>
        <sz val="6"/>
        <rFont val="Calibri"/>
        <family val="2"/>
        <scheme val="minor"/>
      </rPr>
      <t>3)</t>
    </r>
  </si>
  <si>
    <t>Vorwiegend verwendete sekundäre Heizenergie</t>
  </si>
  <si>
    <t>Bauweise</t>
  </si>
  <si>
    <t>Konventioneller Bau</t>
  </si>
  <si>
    <t>Fertigteilbau</t>
  </si>
  <si>
    <t>Tabelle 1.6</t>
  </si>
  <si>
    <t>Lfd. 
Nr.</t>
  </si>
  <si>
    <t>Gebäudeart</t>
  </si>
  <si>
    <t>Einheit</t>
  </si>
  <si>
    <t>Ins-
gesamt</t>
  </si>
  <si>
    <t>Davon nach überwiegend verwendetem Baustoff</t>
  </si>
  <si>
    <t>Stahl</t>
  </si>
  <si>
    <t>Stahl-
beton</t>
  </si>
  <si>
    <t>Ziegel</t>
  </si>
  <si>
    <t>Kalk-
sand-
stein</t>
  </si>
  <si>
    <t>Poren-
beton</t>
  </si>
  <si>
    <t>Leicht-
beton/
Bims</t>
  </si>
  <si>
    <t>sons-
tiger
Bau-
stoff</t>
  </si>
  <si>
    <t xml:space="preserve">   Gebäude</t>
  </si>
  <si>
    <t xml:space="preserve">   Rauminhalt</t>
  </si>
  <si>
    <t xml:space="preserve">   veranschlagte Kosten</t>
  </si>
  <si>
    <t xml:space="preserve">      davon</t>
  </si>
  <si>
    <t xml:space="preserve">      Wohngebäude mit 1 Wohnung</t>
  </si>
  <si>
    <t xml:space="preserve">         Gebäude</t>
  </si>
  <si>
    <t xml:space="preserve">         Rauminhalt</t>
  </si>
  <si>
    <t xml:space="preserve">         veranschlagte Kosten</t>
  </si>
  <si>
    <t xml:space="preserve">      Wohngebäude mit 2 Wohnungen</t>
  </si>
  <si>
    <t xml:space="preserve">      Wohngebäude mit 3 und mehr 
         Wohnungen</t>
  </si>
  <si>
    <t xml:space="preserve">      landwirtschaftliche Betriebs-
         gebäude</t>
  </si>
  <si>
    <t xml:space="preserve">      nichtlandwirtschaftliche Betriebs-
         gebäude</t>
  </si>
  <si>
    <t>Tabelle 1.7</t>
  </si>
  <si>
    <t>Genehmigte, aber noch nicht fertig gestellte Bauvorhaben</t>
  </si>
  <si>
    <r>
      <t xml:space="preserve">insgesamt </t>
    </r>
    <r>
      <rPr>
        <sz val="6"/>
        <rFont val="Calibri"/>
        <family val="2"/>
        <scheme val="minor"/>
      </rPr>
      <t>1)</t>
    </r>
  </si>
  <si>
    <t>darunter: Errichtung neuer Gebäude</t>
  </si>
  <si>
    <t>unter Dach 
(rohbaufertig)</t>
  </si>
  <si>
    <t>noch nicht unter Dach</t>
  </si>
  <si>
    <t>noch nicht begonnen</t>
  </si>
  <si>
    <t>Gebäude/
Baumaß-
nahmen</t>
  </si>
  <si>
    <t xml:space="preserve">   Wohngebäude</t>
  </si>
  <si>
    <t xml:space="preserve">   Nichtwohngebäude</t>
  </si>
  <si>
    <t xml:space="preserve">      Büro- und Verwaltungs-
         gebäude</t>
  </si>
  <si>
    <t xml:space="preserve">      nichtlandwirtschaftliche 
         Betriebsgebäude</t>
  </si>
  <si>
    <t xml:space="preserve">Tabelle 2.1 </t>
  </si>
  <si>
    <r>
      <t xml:space="preserve">Land
Kreisfreie Stadt
Landkreis
</t>
    </r>
    <r>
      <rPr>
        <i/>
        <sz val="8.5"/>
        <rFont val="Calibri"/>
        <family val="2"/>
        <scheme val="minor"/>
      </rPr>
      <t>Große kreisangehörige Stadt</t>
    </r>
  </si>
  <si>
    <t>Neu errichtete
Gebäude</t>
  </si>
  <si>
    <t>darunter</t>
  </si>
  <si>
    <t>mit 1 und 2
Wohnungen</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</si>
  <si>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</si>
  <si>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</si>
  <si>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</si>
  <si>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</si>
  <si>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</si>
  <si>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</si>
  <si>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</si>
  <si>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</si>
  <si>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</si>
  <si>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</si>
  <si>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</si>
  <si>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</si>
  <si>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</si>
  <si>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 xml:space="preserve">Tabelle 2.2 </t>
  </si>
  <si>
    <r>
      <t xml:space="preserve">Land
Kreisfreie Stadt
Landkreis
</t>
    </r>
    <r>
      <rPr>
        <i/>
        <sz val="8.5"/>
        <color indexed="8"/>
        <rFont val="Calibri"/>
        <family val="2"/>
        <scheme val="minor"/>
      </rPr>
      <t>Große kreisangehörige Stadt</t>
    </r>
  </si>
  <si>
    <t>Gebäude/
Baumaßnahmen</t>
  </si>
  <si>
    <t>Veranschlagte
Kosten
der Bauwerke</t>
  </si>
  <si>
    <t>Tabelle 2.3</t>
  </si>
  <si>
    <t xml:space="preserve">Tabelle 2.4 </t>
  </si>
  <si>
    <t>Wohngebäude mit 1 Wohnung</t>
  </si>
  <si>
    <t>Wohngebäude mit 2 Wohnungen</t>
  </si>
  <si>
    <t>Gebäude/
Wohnung</t>
  </si>
  <si>
    <t>Raum­
inhalt</t>
  </si>
  <si>
    <t>Wohn­
fläche</t>
  </si>
  <si>
    <t>veran-
schlagte
Kosten
der Bau-
werke</t>
  </si>
  <si>
    <t>ins-
gesamt</t>
  </si>
  <si>
    <t>Tabelle 2.5</t>
  </si>
  <si>
    <r>
      <t xml:space="preserve">Wohngebäude mit 3 und mehr Wohnungen </t>
    </r>
    <r>
      <rPr>
        <sz val="6"/>
        <color indexed="8"/>
        <rFont val="Calibri"/>
        <family val="2"/>
        <scheme val="minor"/>
      </rPr>
      <t>2)</t>
    </r>
  </si>
  <si>
    <t>Wohngebäude mit
Eigentumswohnungen</t>
  </si>
  <si>
    <t>veranschlag-
te Kosten
der Bau-
werke</t>
  </si>
  <si>
    <t>insgesamt</t>
  </si>
  <si>
    <t xml:space="preserve">Tabelle 2.6 </t>
  </si>
  <si>
    <t>Tabelle 2.7</t>
  </si>
  <si>
    <t>unter Dach (rohbaufertig)</t>
  </si>
  <si>
    <t>Raum-
inhalt</t>
  </si>
  <si>
    <t>Raum-inhalt</t>
  </si>
  <si>
    <t xml:space="preserve">1)  </t>
  </si>
  <si>
    <t>Errichtung neuer Gebäude und Baumaßnahmen an bestehenden Gebäuden; bei auftretenden Minuswerten
vgl. Definition zu "Baumaßnahmen an bestehenden Gebäuden" im Abschnitt "Begriffe und Definitionen".</t>
  </si>
  <si>
    <t xml:space="preserve">2)  </t>
  </si>
  <si>
    <t>Ohne Wohnheime.</t>
  </si>
  <si>
    <t xml:space="preserve">3)  </t>
  </si>
  <si>
    <t>Einschließlich Passivhäuser oder Plus-Energie-Häuser.</t>
  </si>
  <si>
    <t>F223 2024 00</t>
  </si>
  <si>
    <t>Baufertigstellungen im Wohn- und Nichtwohnbau 2024
   nach Gebäudearten und Bauherren</t>
  </si>
  <si>
    <t>Baufertigstellungen im Wohn- und Nichtwohnbau 2024
   nach Gebäudearten und Bauherren - Errichtung neuer Gebäude -</t>
  </si>
  <si>
    <t>Baufertigstellungen im Wohn- und Nichtwohnbau 2024
nach Gebäudearten und Bauherren
- Errichtung neuer Gebäude -</t>
  </si>
  <si>
    <t>Baufertigstellungen im Wohn- und Nichtwohnbau 2024
   nach Art der Beheizung, vorwiegend verwendeter Heizenergie und Bauweise - Errichtung
   neuer Gebäude</t>
  </si>
  <si>
    <t>Baufertigstellungen im Wohn- und Nichtwohnbau 2024
nach Art der Beheizung, vorwiegend verwendeter Heizenergie und Bauweise 
- Errichtung neuer Gebäude -</t>
  </si>
  <si>
    <t>Baufertigstellungen im Wohn- und Nichtwohnbau 2024
   nach Gebäudeart und überwiegend verwendetem Baustoff - Errichtung neuer Gebäude</t>
  </si>
  <si>
    <t>Baufertigstellungen im Wohn- und Nichtwohnbau 2024
nach Gebäudeart und überwiegend verwendetem Baustoff 
- Errichtung neuer Gebäude -</t>
  </si>
  <si>
    <t>Bauüberhang im Wohn- und Nichtwohnbau am 31. Dezember 2024</t>
  </si>
  <si>
    <t>Baufertigstellungen 2024 nach Gebäudearten</t>
  </si>
  <si>
    <t>Baufertigstellungen im Wohn- und Nichtwohnbau 2024</t>
  </si>
  <si>
    <t>Baufertigstellungen neuer Wohngebäude 2024</t>
  </si>
  <si>
    <t>Baufertigstellungen neuer Wohngebäude mit 1 und 2 Wohnungen 2024</t>
  </si>
  <si>
    <t>Baufertigstellungen neuer Wohngebäude
mit 1 und 2 Wohnungen 2024</t>
  </si>
  <si>
    <t>Baufertigstellungen neuer Wohngebäude mit 3 und mehr Wohnungen
   sowie mit Eigentumswohnungen 2024</t>
  </si>
  <si>
    <t>Baufertigstellungen neuer Wohngebäude
mit 3 und mehr Wohnungen sowie mit Eigentumswohnungen 2024</t>
  </si>
  <si>
    <t>Baufertigstellungen neuer Nichtwohngebäude 2024</t>
  </si>
  <si>
    <t>Bauüberhang im Wohn- und Nichtwohnbau am 31. Dezember 2024 - Errichtung neuer 
   Gebäude</t>
  </si>
  <si>
    <t>Bauüberhang im Wohn- und Nichtwohnbau am 31. Dezember 2024
- Errichtung neuer Gebäude -</t>
  </si>
  <si>
    <t>Zuständige Fachbereichsleitung: Dr. Henry Lewerentz, Telefon: 0385 588-56042</t>
  </si>
  <si>
    <t>©  Statistisches Amt Mecklenburg-Vorpommern, Schwerin, 2025</t>
  </si>
  <si>
    <r>
      <t xml:space="preserve">Baufertigstellungen im Wohn- und Nichtwohnbau </t>
    </r>
    <r>
      <rPr>
        <b/>
        <sz val="6"/>
        <rFont val="Calibri"/>
        <family val="2"/>
        <scheme val="minor"/>
      </rPr>
      <t>1)</t>
    </r>
    <r>
      <rPr>
        <b/>
        <sz val="8.5"/>
        <rFont val="Calibri"/>
        <family val="2"/>
        <scheme val="minor"/>
      </rPr>
      <t xml:space="preserve"> 2024</t>
    </r>
    <r>
      <rPr>
        <b/>
        <sz val="8.5"/>
        <rFont val="Calibri"/>
        <family val="2"/>
        <scheme val="minor"/>
      </rPr>
      <t xml:space="preserve">
nach Gebäudearten und Bauherren</t>
    </r>
  </si>
  <si>
    <r>
      <t xml:space="preserve">Baufertigstellungen im Wohn- und Nichtwohnbau </t>
    </r>
    <r>
      <rPr>
        <b/>
        <sz val="6"/>
        <rFont val="Calibri"/>
        <family val="2"/>
        <scheme val="minor"/>
      </rPr>
      <t>1)</t>
    </r>
    <r>
      <rPr>
        <b/>
        <sz val="8.5"/>
        <rFont val="Calibri"/>
        <family val="2"/>
        <scheme val="minor"/>
      </rPr>
      <t xml:space="preserve"> 2024</t>
    </r>
  </si>
  <si>
    <t>24.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</si>
</sst>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0&quot;  &quot;;\-\ #,##0&quot;  &quot;;0&quot;  &quot;;@&quot;  &quot;"/>
    <numFmt numFmtId="165" formatCode="#,##0&quot;    &quot;;\-\ #,##0&quot;    &quot;;0&quot;    &quot;;@&quot;    &quot;"/>
    <numFmt numFmtId="166" formatCode="0&quot;  &quot;"/>
    <numFmt numFmtId="167" formatCode="#,##0.0&quot;    &quot;;\-\ #,##0.0&quot;    &quot;;0.0&quot;    &quot;;@&quot;    &quot;"/>
    <numFmt numFmtId="168" formatCode="#,##0.0&quot;    &quot;;\-#,##0.0&quot;    &quot;;0.0&quot;    &quot;;@&quot;    &quot;"/>
    <numFmt numFmtId="169" formatCode="#,##0&quot; &quot;;\-\ #,##0&quot; &quot;;0&quot; &quot;;@&quot; &quot;"/>
    <numFmt numFmtId="170" formatCode="#,##0&quot;       &quot;;\-\ #,##0&quot;       &quot;;0&quot;       &quot;;@&quot;       &quot;"/>
    <numFmt numFmtId="171" formatCode="#,##0&quot;          &quot;;\-\ #,##0&quot;          &quot;;0&quot;          &quot;;@&quot;          &quot;"/>
    <numFmt numFmtId="172" formatCode="#,##0&quot;    &quot;;\-#,##0&quot;    &quot;;0&quot;    &quot;;@&quot;    &quot;"/>
    <numFmt numFmtId="173" formatCode="#,##0.0&quot;   &quot;;\-#,##0.0&quot;   &quot;;0.0&quot;   &quot;;@&quot;   &quot;"/>
    <numFmt numFmtId="174" formatCode="#,##0&quot;&quot;;\-#,##0&quot;&quot;;0&quot;&quot;;@&quot;&quot;"/>
    <numFmt numFmtId="175" formatCode="#,##0&quot;   &quot;;\-#,##0&quot;   &quot;;0&quot;   &quot;;@&quot;   &quot;"/>
    <numFmt numFmtId="176" formatCode="#,##0&quot;        &quot;;\-#,##0&quot;        &quot;;0&quot;        &quot;;@&quot;        &quot;"/>
    <numFmt numFmtId="177" formatCode="#,##0.0&quot;        &quot;;\-#,##0.0&quot;        &quot;;0.0&quot;        &quot;;@&quot;        &quot;"/>
    <numFmt numFmtId="178" formatCode="#,##0&quot;       &quot;;\-#,##0&quot;       &quot;;0&quot;       &quot;;@&quot;       &quot;"/>
    <numFmt numFmtId="179" formatCode="#,##0.0&quot;       &quot;;\-#,##0.0&quot;       &quot;;0.0&quot;       &quot;;@&quot;       &quot;"/>
    <numFmt numFmtId="180" formatCode="#,##0&quot;  &quot;;\-#,##0&quot;  &quot;;0&quot;  &quot;;@&quot;  &quot;"/>
    <numFmt numFmtId="181" formatCode="#,##0.0&quot;  &quot;;\-#,##0.0&quot;  &quot;;0.0&quot;  &quot;;@&quot;  &quot;"/>
    <numFmt numFmtId="182" formatCode="#,##0&quot;          &quot;;\-#,##0&quot;          &quot;;0&quot;          &quot;;@&quot;          &quot;"/>
  </numFmts>
  <fonts count="50"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9"/>
      <name val="Calibri"/>
      <family val="2"/>
      <scheme val="minor"/>
    </font>
    <font>
      <sz val="8.5"/>
      <name val="Calibri"/>
      <family val="2"/>
      <scheme val="minor"/>
    </font>
    <font>
      <b/>
      <sz val="9"/>
      <name val="Calibri"/>
      <family val="2"/>
      <scheme val="minor"/>
    </font>
    <font>
      <b/>
      <sz val="8.5"/>
      <name val="Calibri"/>
      <family val="2"/>
      <scheme val="minor"/>
    </font>
    <font>
      <sz val="11"/>
      <color theme="1"/>
      <name val="Calibri"/>
      <family val="2"/>
      <scheme val="minor"/>
    </font>
    <font>
      <sz val="8.5"/>
      <color theme="1"/>
      <name val="Calibri"/>
      <family val="2"/>
      <scheme val="minor"/>
    </font>
    <font>
      <b/>
      <sz val="9.5"/>
      <color theme="1"/>
      <name val="Calibri"/>
      <family val="2"/>
      <scheme val="minor"/>
    </font>
    <font>
      <sz val="9"/>
      <color rgb="FF000000"/>
      <name val="Calibri"/>
      <family val="2"/>
    </font>
    <font>
      <u/>
      <sz val="10"/>
      <color theme="10"/>
      <name val="Arial"/>
      <family val="2"/>
    </font>
    <font>
      <sz val="9"/>
      <color rgb="FF005E90"/>
      <name val="Calibri"/>
      <family val="2"/>
      <scheme val="minor"/>
    </font>
    <font>
      <sz val="9"/>
      <color rgb="FF000000"/>
      <name val="Calibri"/>
      <family val="2"/>
      <scheme val="minor"/>
    </font>
    <font>
      <sz val="9"/>
      <color theme="1"/>
      <name val="Calibri"/>
      <family val="2"/>
      <scheme val="minor"/>
    </font>
    <font>
      <b/>
      <sz val="10"/>
      <name val="Calibri"/>
      <family val="2"/>
      <scheme val="minor"/>
    </font>
    <font>
      <b/>
      <sz val="6"/>
      <name val="Calibri"/>
      <family val="2"/>
      <scheme val="minor"/>
    </font>
    <font>
      <sz val="6"/>
      <name val="Calibri"/>
      <family val="2"/>
      <scheme val="minor"/>
    </font>
    <font>
      <sz val="7"/>
      <color indexed="81"/>
      <name val="Calibri"/>
      <family val="2"/>
      <scheme val="minor"/>
    </font>
    <font>
      <b/>
      <sz val="8.5"/>
      <color theme="1"/>
      <name val="Calibri"/>
      <family val="2"/>
      <scheme val="minor"/>
    </font>
    <font>
      <b/>
      <sz val="10"/>
      <color rgb="FFFF0000"/>
      <name val="Calibri"/>
      <family val="2"/>
      <scheme val="minor"/>
    </font>
    <font>
      <sz val="8.5"/>
      <color rgb="FFFF0000"/>
      <name val="Calibri"/>
      <family val="2"/>
      <scheme val="minor"/>
    </font>
    <font>
      <sz val="6"/>
      <color rgb="FFFF0000"/>
      <name val="Calibri"/>
      <family val="2"/>
      <scheme val="minor"/>
    </font>
    <font>
      <sz val="6"/>
      <color theme="1"/>
      <name val="Calibri"/>
      <family val="2"/>
      <scheme val="minor"/>
    </font>
    <font>
      <i/>
      <sz val="8.5"/>
      <name val="Calibri"/>
      <family val="2"/>
      <scheme val="minor"/>
    </font>
    <font>
      <i/>
      <sz val="8.5"/>
      <color theme="1"/>
      <name val="Calibri"/>
      <family val="2"/>
      <scheme val="minor"/>
    </font>
    <font>
      <i/>
      <sz val="8.5"/>
      <color indexed="8"/>
      <name val="Calibri"/>
      <family val="2"/>
      <scheme val="minor"/>
    </font>
    <font>
      <sz val="8.5"/>
      <color rgb="FF0000FF"/>
      <name val="Calibri"/>
      <family val="2"/>
      <scheme val="minor"/>
    </font>
    <font>
      <sz val="6"/>
      <color indexed="8"/>
      <name val="Calibri"/>
      <family val="2"/>
      <scheme val="minor"/>
    </font>
    <font>
      <sz val="8.5"/>
      <color rgb="FF00B050"/>
      <name val="Calibri"/>
      <family val="2"/>
      <scheme val="minor"/>
    </font>
    <font>
      <i/>
      <sz val="9"/>
      <name val="Calibri"/>
      <family val="2"/>
      <scheme val="minor"/>
    </font>
    <font>
      <sz val="9.5"/>
      <color rgb="FF000000"/>
      <name val="Calibri"/>
      <family val="2"/>
    </font>
    <font>
      <sz val="9.5"/>
      <color rgb="FF005E90"/>
      <name val="Calibri"/>
      <family val="2"/>
      <scheme val="minor"/>
    </font>
    <font>
      <sz val="9.5"/>
      <color theme="1"/>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s>
  <cellStyleXfs count="5">
    <xf numFmtId="0" fontId="0" fillId="0" borderId="0"/>
    <xf numFmtId="0" fontId="1" fillId="0" borderId="0"/>
    <xf numFmtId="0" fontId="4" fillId="0" borderId="0"/>
    <xf numFmtId="0" fontId="26" fillId="0" borderId="0" applyNumberFormat="0" applyFill="0" applyBorder="0" applyAlignment="0" applyProtection="0"/>
    <xf numFmtId="0" fontId="4" fillId="0" borderId="0"/>
  </cellStyleXfs>
  <cellXfs count="232">
    <xf numFmtId="0" fontId="0" fillId="0" borderId="0" xfId="0"/>
    <xf numFmtId="0" fontId="3" fillId="0" borderId="0" xfId="1" applyFont="1"/>
    <xf numFmtId="49" fontId="11" fillId="0" borderId="0" xfId="1" quotePrefix="1" applyNumberFormat="1" applyFont="1" applyAlignment="1">
      <alignment horizontal="left"/>
    </xf>
    <xf numFmtId="49" fontId="12" fillId="0" borderId="0" xfId="1" quotePrefix="1" applyNumberFormat="1" applyFont="1" applyAlignment="1">
      <alignment horizontal="left"/>
    </xf>
    <xf numFmtId="0" fontId="3" fillId="0" borderId="0" xfId="1" applyFont="1" applyAlignment="1">
      <alignment horizontal="left" vertical="center" indent="33"/>
    </xf>
    <xf numFmtId="0" fontId="3" fillId="0" borderId="0" xfId="1" applyNumberFormat="1" applyFont="1" applyAlignment="1">
      <alignment horizontal="right"/>
    </xf>
    <xf numFmtId="49" fontId="3" fillId="0" borderId="0" xfId="1" applyNumberFormat="1" applyFont="1" applyAlignment="1">
      <alignment horizontal="right"/>
    </xf>
    <xf numFmtId="49" fontId="14" fillId="0" borderId="0" xfId="1" applyNumberFormat="1" applyFont="1" applyAlignment="1">
      <alignment horizontal="right"/>
    </xf>
    <xf numFmtId="0" fontId="15"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7" fillId="0" borderId="0" xfId="0" applyFont="1"/>
    <xf numFmtId="0" fontId="18" fillId="0" borderId="0" xfId="0" applyFont="1" applyAlignment="1">
      <alignment horizontal="center"/>
    </xf>
    <xf numFmtId="0" fontId="19" fillId="0" borderId="0" xfId="0" applyFont="1"/>
    <xf numFmtId="0" fontId="18" fillId="0" borderId="0" xfId="0" applyFont="1" applyAlignment="1">
      <alignment vertical="center"/>
    </xf>
    <xf numFmtId="0" fontId="18" fillId="0" borderId="0" xfId="0" applyFont="1" applyAlignment="1">
      <alignment horizontal="right" vertical="center" indent="1"/>
    </xf>
    <xf numFmtId="0" fontId="18" fillId="0" borderId="0" xfId="0" applyFont="1" applyAlignment="1">
      <alignment horizontal="left" vertical="top"/>
    </xf>
    <xf numFmtId="0" fontId="18" fillId="0" borderId="0" xfId="0" applyFont="1" applyAlignment="1">
      <alignment horizontal="right" vertical="top"/>
    </xf>
    <xf numFmtId="0" fontId="18" fillId="0" borderId="0" xfId="0" applyFont="1"/>
    <xf numFmtId="0" fontId="18" fillId="0" borderId="0" xfId="0" applyFont="1" applyAlignment="1">
      <alignment horizontal="right" indent="1"/>
    </xf>
    <xf numFmtId="0" fontId="20" fillId="0" borderId="0" xfId="0" applyFont="1" applyAlignment="1">
      <alignment vertical="top"/>
    </xf>
    <xf numFmtId="0" fontId="20" fillId="0" borderId="0" xfId="0" applyFont="1" applyAlignment="1">
      <alignment horizontal="right" indent="1"/>
    </xf>
    <xf numFmtId="0" fontId="21" fillId="0" borderId="0" xfId="0" applyFont="1"/>
    <xf numFmtId="0" fontId="18" fillId="0" borderId="0" xfId="0" applyFont="1" applyAlignment="1">
      <alignment vertical="top"/>
    </xf>
    <xf numFmtId="0" fontId="18" fillId="0" borderId="0" xfId="0" applyFont="1" applyAlignment="1">
      <alignment horizontal="justify" vertical="top"/>
    </xf>
    <xf numFmtId="0" fontId="18" fillId="0" borderId="0" xfId="0" applyFont="1" applyAlignment="1">
      <alignment horizontal="justify" vertical="top" wrapText="1"/>
    </xf>
    <xf numFmtId="0" fontId="18" fillId="0" borderId="0" xfId="0" applyFont="1" applyAlignment="1">
      <alignment horizontal="left" vertical="top" wrapText="1"/>
    </xf>
    <xf numFmtId="0" fontId="19" fillId="0" borderId="0" xfId="0" applyFont="1" applyAlignment="1">
      <alignment horizontal="center"/>
    </xf>
    <xf numFmtId="0" fontId="16" fillId="0" borderId="0" xfId="0" applyFont="1" applyAlignment="1">
      <alignment horizontal="justify" vertical="center"/>
    </xf>
    <xf numFmtId="0" fontId="22" fillId="0" borderId="0" xfId="0" applyFont="1"/>
    <xf numFmtId="0" fontId="23" fillId="0" borderId="0" xfId="0" applyFont="1" applyAlignment="1">
      <alignment horizontal="justify" vertical="center"/>
    </xf>
    <xf numFmtId="0" fontId="23" fillId="0" borderId="0" xfId="0" applyFont="1"/>
    <xf numFmtId="0" fontId="16" fillId="0" borderId="0" xfId="0" applyFont="1" applyAlignment="1">
      <alignment vertical="center"/>
    </xf>
    <xf numFmtId="0" fontId="24" fillId="0" borderId="0" xfId="0" applyFont="1" applyAlignment="1">
      <alignment vertical="center"/>
    </xf>
    <xf numFmtId="0" fontId="25" fillId="0" borderId="0" xfId="0" applyFont="1"/>
    <xf numFmtId="0" fontId="27" fillId="0" borderId="0" xfId="3" applyFont="1"/>
    <xf numFmtId="0" fontId="28" fillId="0" borderId="0" xfId="0" applyFont="1" applyAlignment="1">
      <alignment wrapText="1"/>
    </xf>
    <xf numFmtId="0" fontId="29" fillId="0" borderId="0" xfId="0" applyFont="1"/>
    <xf numFmtId="0" fontId="30" fillId="0" borderId="0" xfId="0" applyFont="1" applyAlignment="1">
      <alignment vertical="center"/>
    </xf>
    <xf numFmtId="0" fontId="19" fillId="0" borderId="6" xfId="0" applyFont="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xf numFmtId="0" fontId="19" fillId="0" borderId="8" xfId="0" applyFont="1" applyBorder="1" applyAlignment="1">
      <alignment horizontal="left" vertical="center" wrapText="1"/>
    </xf>
    <xf numFmtId="164" fontId="32" fillId="0" borderId="9" xfId="0" applyNumberFormat="1" applyFont="1" applyBorder="1" applyAlignment="1" applyProtection="1">
      <alignment horizontal="right"/>
    </xf>
    <xf numFmtId="0" fontId="19" fillId="0" borderId="9" xfId="0" applyFont="1" applyBorder="1" applyAlignment="1">
      <alignment horizontal="center" vertical="center" wrapText="1"/>
    </xf>
    <xf numFmtId="165" fontId="19" fillId="0" borderId="0" xfId="0" applyNumberFormat="1" applyFont="1" applyAlignment="1">
      <alignment horizontal="right"/>
    </xf>
    <xf numFmtId="165" fontId="19" fillId="0" borderId="0" xfId="0" applyNumberFormat="1" applyFont="1"/>
    <xf numFmtId="0" fontId="30" fillId="0" borderId="0" xfId="0" applyFont="1"/>
    <xf numFmtId="0" fontId="21" fillId="0" borderId="0" xfId="0" applyFont="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horizontal="center" vertical="center"/>
    </xf>
    <xf numFmtId="166" fontId="32" fillId="0" borderId="0" xfId="0" applyNumberFormat="1" applyFont="1" applyAlignment="1" applyProtection="1">
      <alignment horizontal="center"/>
    </xf>
    <xf numFmtId="0" fontId="19" fillId="0" borderId="10" xfId="0" applyFont="1" applyBorder="1" applyAlignment="1">
      <alignment horizontal="center" wrapText="1"/>
    </xf>
    <xf numFmtId="0" fontId="19" fillId="0" borderId="0" xfId="0" applyFont="1" applyAlignment="1">
      <alignment vertical="center"/>
    </xf>
    <xf numFmtId="0" fontId="19" fillId="0" borderId="8" xfId="0" applyFont="1" applyBorder="1" applyAlignment="1">
      <alignment horizontal="center" wrapText="1"/>
    </xf>
    <xf numFmtId="166" fontId="19" fillId="0" borderId="0" xfId="0" applyNumberFormat="1" applyFont="1" applyAlignment="1" applyProtection="1">
      <alignment horizontal="right"/>
    </xf>
    <xf numFmtId="0" fontId="32" fillId="0" borderId="12" xfId="0" applyFont="1" applyBorder="1"/>
    <xf numFmtId="0" fontId="19" fillId="0" borderId="9" xfId="0" applyFont="1" applyBorder="1" applyAlignment="1">
      <alignment horizontal="left" wrapText="1"/>
    </xf>
    <xf numFmtId="0" fontId="21" fillId="0" borderId="9" xfId="0" applyFont="1" applyBorder="1" applyAlignment="1">
      <alignment horizontal="justify" vertical="center" wrapText="1"/>
    </xf>
    <xf numFmtId="165" fontId="21" fillId="0" borderId="0" xfId="0" applyNumberFormat="1" applyFont="1" applyAlignment="1">
      <alignment horizontal="right"/>
    </xf>
    <xf numFmtId="168" fontId="21" fillId="0" borderId="0" xfId="0" applyNumberFormat="1" applyFont="1" applyBorder="1" applyAlignment="1">
      <alignment horizontal="right"/>
    </xf>
    <xf numFmtId="0" fontId="19" fillId="0" borderId="9" xfId="0" applyFont="1" applyBorder="1" applyAlignment="1">
      <alignment horizontal="left" vertical="center" wrapText="1"/>
    </xf>
    <xf numFmtId="168" fontId="19" fillId="0" borderId="0" xfId="0" applyNumberFormat="1" applyFont="1" applyBorder="1" applyAlignment="1">
      <alignment horizontal="right"/>
    </xf>
    <xf numFmtId="0" fontId="21" fillId="0" borderId="9" xfId="0" applyFont="1" applyBorder="1" applyAlignment="1">
      <alignment horizontal="left" wrapText="1"/>
    </xf>
    <xf numFmtId="0" fontId="19" fillId="0" borderId="8" xfId="0" applyFont="1" applyBorder="1" applyAlignment="1">
      <alignment horizontal="left" wrapText="1"/>
    </xf>
    <xf numFmtId="0" fontId="23" fillId="0" borderId="8" xfId="0" applyFont="1" applyBorder="1" applyAlignment="1">
      <alignment horizontal="left" wrapText="1"/>
    </xf>
    <xf numFmtId="0" fontId="21" fillId="0" borderId="8" xfId="0" applyFont="1" applyBorder="1" applyAlignment="1">
      <alignment horizontal="left" wrapText="1"/>
    </xf>
    <xf numFmtId="0" fontId="19" fillId="0" borderId="8" xfId="0" applyFont="1" applyFill="1" applyBorder="1" applyAlignment="1">
      <alignment horizontal="left" wrapText="1"/>
    </xf>
    <xf numFmtId="0" fontId="19" fillId="0" borderId="0" xfId="0" applyFont="1" applyFill="1"/>
    <xf numFmtId="0" fontId="34" fillId="0" borderId="8" xfId="0" applyFont="1" applyBorder="1" applyAlignment="1">
      <alignment horizontal="left" wrapText="1"/>
    </xf>
    <xf numFmtId="0" fontId="19" fillId="0" borderId="0" xfId="0" applyFont="1" applyAlignment="1">
      <alignment wrapText="1"/>
    </xf>
    <xf numFmtId="0" fontId="19" fillId="0" borderId="10" xfId="0" applyFont="1" applyBorder="1" applyAlignment="1">
      <alignment horizontal="left" wrapText="1"/>
    </xf>
    <xf numFmtId="164" fontId="32" fillId="0" borderId="0" xfId="0" applyNumberFormat="1" applyFont="1" applyBorder="1" applyAlignment="1" applyProtection="1">
      <alignment horizontal="right"/>
    </xf>
    <xf numFmtId="0" fontId="19" fillId="0" borderId="0" xfId="0" applyFont="1" applyAlignment="1"/>
    <xf numFmtId="0" fontId="35" fillId="0" borderId="0" xfId="0" applyFont="1" applyAlignment="1">
      <alignment vertical="center"/>
    </xf>
    <xf numFmtId="0" fontId="15" fillId="0" borderId="0" xfId="0" applyFont="1" applyAlignment="1">
      <alignment vertical="center"/>
    </xf>
    <xf numFmtId="0" fontId="36" fillId="0" borderId="0" xfId="0" applyFont="1"/>
    <xf numFmtId="0" fontId="37" fillId="0" borderId="0" xfId="0" applyFont="1"/>
    <xf numFmtId="0" fontId="38" fillId="0" borderId="0" xfId="0" applyFont="1"/>
    <xf numFmtId="0" fontId="32" fillId="0" borderId="0" xfId="0" applyFont="1" applyBorder="1" applyAlignment="1">
      <alignment horizontal="center" vertical="center" wrapText="1"/>
    </xf>
    <xf numFmtId="0" fontId="19" fillId="0" borderId="10" xfId="0" applyFont="1" applyBorder="1" applyAlignment="1">
      <alignment horizontal="center" vertical="center" wrapText="1"/>
    </xf>
    <xf numFmtId="166" fontId="32" fillId="0" borderId="0" xfId="0" applyNumberFormat="1" applyFont="1" applyAlignment="1" applyProtection="1">
      <alignment horizontal="right"/>
    </xf>
    <xf numFmtId="165" fontId="36" fillId="0" borderId="0" xfId="0" applyNumberFormat="1" applyFont="1"/>
    <xf numFmtId="169" fontId="19" fillId="0" borderId="0" xfId="0" applyNumberFormat="1" applyFont="1"/>
    <xf numFmtId="0" fontId="19" fillId="0" borderId="8" xfId="0" applyFont="1" applyBorder="1" applyAlignment="1">
      <alignment horizontal="center"/>
    </xf>
    <xf numFmtId="0" fontId="19" fillId="0" borderId="8" xfId="0" applyFont="1" applyBorder="1" applyAlignment="1">
      <alignment horizontal="left"/>
    </xf>
    <xf numFmtId="0" fontId="21" fillId="0" borderId="8" xfId="0" applyFont="1" applyBorder="1" applyAlignment="1">
      <alignment horizontal="center"/>
    </xf>
    <xf numFmtId="0" fontId="32" fillId="0" borderId="9" xfId="0" applyFont="1" applyBorder="1" applyAlignment="1">
      <alignment horizontal="center" vertical="center" wrapText="1"/>
    </xf>
    <xf numFmtId="0" fontId="19" fillId="0" borderId="9" xfId="0" applyFont="1" applyFill="1" applyBorder="1" applyAlignment="1">
      <alignment horizontal="left" wrapText="1"/>
    </xf>
    <xf numFmtId="20" fontId="19" fillId="0" borderId="0" xfId="0" applyNumberFormat="1" applyFont="1"/>
    <xf numFmtId="0" fontId="21" fillId="0" borderId="10" xfId="0" applyFont="1" applyBorder="1" applyAlignment="1">
      <alignment horizontal="left" wrapText="1"/>
    </xf>
    <xf numFmtId="0" fontId="40" fillId="0" borderId="8" xfId="0" applyFont="1" applyBorder="1" applyAlignment="1">
      <alignment horizontal="left" wrapText="1"/>
    </xf>
    <xf numFmtId="0" fontId="39" fillId="0" borderId="0" xfId="0" applyFont="1"/>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4" fillId="0" borderId="10" xfId="0" applyFont="1" applyBorder="1" applyAlignment="1">
      <alignment horizontal="left" wrapText="1"/>
    </xf>
    <xf numFmtId="165" fontId="23" fillId="0" borderId="0" xfId="0" applyNumberFormat="1" applyFont="1" applyAlignment="1">
      <alignment horizontal="right"/>
    </xf>
    <xf numFmtId="0" fontId="40" fillId="0" borderId="0" xfId="0" applyFont="1"/>
    <xf numFmtId="170" fontId="36" fillId="0" borderId="0" xfId="0" applyNumberFormat="1" applyFont="1"/>
    <xf numFmtId="165" fontId="23" fillId="0" borderId="0" xfId="0" applyNumberFormat="1" applyFont="1"/>
    <xf numFmtId="0" fontId="32" fillId="0" borderId="6" xfId="0" applyFont="1" applyFill="1" applyBorder="1" applyAlignment="1">
      <alignment horizontal="center" vertical="center" wrapText="1"/>
    </xf>
    <xf numFmtId="164" fontId="42" fillId="0" borderId="0" xfId="0" applyNumberFormat="1" applyFont="1"/>
    <xf numFmtId="0" fontId="23" fillId="0" borderId="6" xfId="0" applyFont="1" applyBorder="1" applyAlignment="1" applyProtection="1">
      <alignment horizontal="center" vertical="center" wrapText="1"/>
      <protection locked="0"/>
    </xf>
    <xf numFmtId="165" fontId="36" fillId="0" borderId="0" xfId="0" applyNumberFormat="1" applyFont="1" applyAlignment="1">
      <alignment horizontal="right"/>
    </xf>
    <xf numFmtId="171" fontId="36" fillId="0" borderId="0" xfId="0" applyNumberFormat="1" applyFont="1"/>
    <xf numFmtId="167" fontId="23" fillId="0" borderId="0" xfId="0" applyNumberFormat="1" applyFont="1"/>
    <xf numFmtId="164" fontId="23" fillId="0" borderId="0" xfId="0" applyNumberFormat="1" applyFont="1" applyAlignment="1">
      <alignment horizontal="right"/>
    </xf>
    <xf numFmtId="164" fontId="34" fillId="0" borderId="0" xfId="0" applyNumberFormat="1" applyFont="1" applyAlignment="1">
      <alignment horizontal="right"/>
    </xf>
    <xf numFmtId="3" fontId="23" fillId="0" borderId="0" xfId="0" applyNumberFormat="1" applyFont="1"/>
    <xf numFmtId="164" fontId="36" fillId="0" borderId="0" xfId="0" applyNumberFormat="1" applyFont="1" applyAlignment="1">
      <alignment horizontal="right"/>
    </xf>
    <xf numFmtId="3" fontId="44" fillId="0" borderId="0" xfId="0" applyNumberFormat="1" applyFont="1"/>
    <xf numFmtId="0" fontId="17" fillId="0" borderId="0" xfId="4" applyFont="1" applyAlignment="1">
      <alignment vertical="center"/>
    </xf>
    <xf numFmtId="0" fontId="18" fillId="0" borderId="0" xfId="4" applyFont="1" applyAlignment="1">
      <alignment horizontal="right" vertical="top"/>
    </xf>
    <xf numFmtId="0" fontId="18" fillId="0" borderId="0" xfId="4" applyFont="1" applyAlignment="1">
      <alignment vertical="top" wrapText="1"/>
    </xf>
    <xf numFmtId="0" fontId="18" fillId="0" borderId="0" xfId="4" applyFont="1"/>
    <xf numFmtId="0" fontId="45" fillId="0" borderId="0" xfId="4" applyFont="1" applyAlignment="1">
      <alignment vertical="top" wrapText="1"/>
    </xf>
    <xf numFmtId="0" fontId="46" fillId="0" borderId="0" xfId="0" applyFont="1"/>
    <xf numFmtId="0" fontId="47" fillId="0" borderId="0" xfId="3" applyFont="1"/>
    <xf numFmtId="0" fontId="48" fillId="0" borderId="0" xfId="0" applyFont="1"/>
    <xf numFmtId="172" fontId="19" fillId="0" borderId="0" xfId="0" applyNumberFormat="1" applyFont="1" applyAlignment="1">
      <alignment horizontal="right"/>
    </xf>
    <xf numFmtId="168" fontId="19" fillId="0" borderId="0" xfId="0" applyNumberFormat="1" applyFont="1" applyAlignment="1">
      <alignment horizontal="right"/>
    </xf>
    <xf numFmtId="172" fontId="21" fillId="0" borderId="0" xfId="0" applyNumberFormat="1" applyFont="1" applyAlignment="1">
      <alignment horizontal="right"/>
    </xf>
    <xf numFmtId="173" fontId="21" fillId="0" borderId="0" xfId="0" applyNumberFormat="1" applyFont="1" applyBorder="1" applyAlignment="1">
      <alignment horizontal="right"/>
    </xf>
    <xf numFmtId="173" fontId="19" fillId="0" borderId="0" xfId="0" applyNumberFormat="1" applyFont="1" applyBorder="1" applyAlignment="1">
      <alignment horizontal="right"/>
    </xf>
    <xf numFmtId="172" fontId="21" fillId="0" borderId="0" xfId="0" applyNumberFormat="1" applyFont="1" applyFill="1" applyAlignment="1">
      <alignment horizontal="right"/>
    </xf>
    <xf numFmtId="172" fontId="19" fillId="0" borderId="0" xfId="0" applyNumberFormat="1" applyFont="1" applyFill="1" applyAlignment="1">
      <alignment horizontal="right"/>
    </xf>
    <xf numFmtId="174" fontId="19" fillId="0" borderId="0" xfId="0" applyNumberFormat="1" applyFont="1" applyAlignment="1">
      <alignment horizontal="right"/>
    </xf>
    <xf numFmtId="175" fontId="21" fillId="0" borderId="0" xfId="0" applyNumberFormat="1" applyFont="1" applyAlignment="1">
      <alignment horizontal="right"/>
    </xf>
    <xf numFmtId="175" fontId="19" fillId="0" borderId="0" xfId="0" applyNumberFormat="1" applyFont="1" applyAlignment="1">
      <alignment horizontal="right"/>
    </xf>
    <xf numFmtId="176" fontId="34" fillId="0" borderId="0" xfId="0" applyNumberFormat="1" applyFont="1" applyAlignment="1">
      <alignment horizontal="right"/>
    </xf>
    <xf numFmtId="176" fontId="23" fillId="0" borderId="0" xfId="0" applyNumberFormat="1" applyFont="1" applyAlignment="1">
      <alignment horizontal="right"/>
    </xf>
    <xf numFmtId="177" fontId="34" fillId="0" borderId="0" xfId="0" applyNumberFormat="1" applyFont="1" applyAlignment="1">
      <alignment horizontal="right"/>
    </xf>
    <xf numFmtId="177" fontId="23" fillId="0" borderId="0" xfId="0" applyNumberFormat="1" applyFont="1" applyAlignment="1">
      <alignment horizontal="right"/>
    </xf>
    <xf numFmtId="178" fontId="34" fillId="0" borderId="0" xfId="0" applyNumberFormat="1" applyFont="1" applyAlignment="1">
      <alignment horizontal="right"/>
    </xf>
    <xf numFmtId="179" fontId="34" fillId="0" borderId="0" xfId="0" applyNumberFormat="1" applyFont="1" applyAlignment="1">
      <alignment horizontal="right"/>
    </xf>
    <xf numFmtId="178" fontId="23" fillId="0" borderId="0" xfId="0" applyNumberFormat="1" applyFont="1" applyAlignment="1">
      <alignment horizontal="right"/>
    </xf>
    <xf numFmtId="179" fontId="23" fillId="0" borderId="0" xfId="0" applyNumberFormat="1" applyFont="1" applyAlignment="1">
      <alignment horizontal="right"/>
    </xf>
    <xf numFmtId="180" fontId="21" fillId="0" borderId="0" xfId="0" applyNumberFormat="1" applyFont="1" applyAlignment="1">
      <alignment horizontal="right"/>
    </xf>
    <xf numFmtId="181" fontId="21" fillId="0" borderId="0" xfId="0" applyNumberFormat="1" applyFont="1" applyAlignment="1">
      <alignment horizontal="right"/>
    </xf>
    <xf numFmtId="180" fontId="19" fillId="0" borderId="0" xfId="0" applyNumberFormat="1" applyFont="1" applyAlignment="1">
      <alignment horizontal="right"/>
    </xf>
    <xf numFmtId="181" fontId="19" fillId="0" borderId="0" xfId="0" applyNumberFormat="1" applyFont="1" applyAlignment="1">
      <alignment horizontal="right"/>
    </xf>
    <xf numFmtId="182" fontId="34" fillId="0" borderId="0" xfId="0" applyNumberFormat="1" applyFont="1" applyFill="1" applyAlignment="1">
      <alignment horizontal="right"/>
    </xf>
    <xf numFmtId="179" fontId="34" fillId="0" borderId="0" xfId="0" applyNumberFormat="1" applyFont="1" applyFill="1" applyAlignment="1">
      <alignment horizontal="right"/>
    </xf>
    <xf numFmtId="172" fontId="34" fillId="0" borderId="0" xfId="0" applyNumberFormat="1" applyFont="1" applyFill="1" applyAlignment="1">
      <alignment horizontal="right"/>
    </xf>
    <xf numFmtId="182" fontId="23" fillId="0" borderId="0" xfId="0" applyNumberFormat="1" applyFont="1" applyFill="1" applyAlignment="1">
      <alignment horizontal="right"/>
    </xf>
    <xf numFmtId="179" fontId="23" fillId="0" borderId="0" xfId="0" applyNumberFormat="1" applyFont="1" applyFill="1" applyAlignment="1">
      <alignment horizontal="right"/>
    </xf>
    <xf numFmtId="172" fontId="23" fillId="0" borderId="0" xfId="0" applyNumberFormat="1" applyFont="1" applyFill="1" applyAlignment="1">
      <alignment horizontal="right"/>
    </xf>
    <xf numFmtId="180" fontId="34" fillId="0" borderId="0" xfId="0" applyNumberFormat="1" applyFont="1" applyAlignment="1">
      <alignment horizontal="right"/>
    </xf>
    <xf numFmtId="180" fontId="23" fillId="0" borderId="0" xfId="0" applyNumberFormat="1" applyFont="1" applyAlignment="1">
      <alignment horizontal="right"/>
    </xf>
    <xf numFmtId="49" fontId="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left" vertical="center"/>
    </xf>
    <xf numFmtId="0" fontId="14" fillId="0" borderId="0" xfId="1" applyFont="1" applyBorder="1" applyAlignment="1">
      <alignment horizontal="left"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5" fillId="0" borderId="0" xfId="1" applyFont="1" applyAlignment="1">
      <alignment horizontal="center" vertical="center"/>
    </xf>
    <xf numFmtId="0" fontId="3" fillId="0" borderId="0" xfId="1" applyFont="1" applyAlignment="1">
      <alignment horizontal="center" vertical="center"/>
    </xf>
    <xf numFmtId="0" fontId="14" fillId="0" borderId="0" xfId="1" applyFont="1" applyBorder="1" applyAlignment="1">
      <alignment horizontal="center" vertical="center"/>
    </xf>
    <xf numFmtId="0" fontId="13" fillId="0" borderId="0" xfId="1" applyFont="1" applyAlignment="1">
      <alignment horizontal="left" vertical="center"/>
    </xf>
    <xf numFmtId="0" fontId="3" fillId="0" borderId="0" xfId="1" applyFont="1" applyAlignment="1">
      <alignment horizontal="right"/>
    </xf>
    <xf numFmtId="0" fontId="15" fillId="0" borderId="3" xfId="1" applyFont="1" applyBorder="1" applyAlignment="1">
      <alignment horizontal="right"/>
    </xf>
    <xf numFmtId="0" fontId="3" fillId="0" borderId="0" xfId="1" applyFont="1" applyBorder="1" applyAlignment="1">
      <alignment horizontal="center" vertical="center"/>
    </xf>
    <xf numFmtId="0" fontId="14" fillId="0" borderId="0" xfId="2" applyFont="1" applyBorder="1" applyAlignment="1">
      <alignment horizontal="center" vertical="center"/>
    </xf>
    <xf numFmtId="0" fontId="49" fillId="0" borderId="1" xfId="1" applyFont="1" applyBorder="1" applyAlignment="1">
      <alignment horizontal="left" wrapText="1"/>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10" fillId="0" borderId="0" xfId="1" quotePrefix="1" applyNumberFormat="1" applyFont="1" applyAlignment="1">
      <alignment horizontal="left"/>
    </xf>
    <xf numFmtId="0" fontId="16" fillId="0" borderId="0" xfId="0" applyFont="1" applyAlignment="1">
      <alignment horizontal="left" vertical="center"/>
    </xf>
    <xf numFmtId="0" fontId="18" fillId="0" borderId="0" xfId="0" applyFont="1" applyAlignment="1">
      <alignment horizontal="center"/>
    </xf>
    <xf numFmtId="0" fontId="18" fillId="0" borderId="0" xfId="0" applyFont="1" applyAlignment="1">
      <alignment horizontal="left" vertical="top"/>
    </xf>
    <xf numFmtId="0" fontId="18" fillId="0" borderId="0" xfId="0" applyFont="1" applyAlignment="1">
      <alignment horizontal="left" vertical="center"/>
    </xf>
    <xf numFmtId="0" fontId="21"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0" xfId="0" applyNumberFormat="1" applyFont="1" applyFill="1" applyAlignment="1">
      <alignment horizontal="center" vertical="center" wrapText="1"/>
    </xf>
    <xf numFmtId="0" fontId="19" fillId="0" borderId="7" xfId="0" applyFont="1" applyFill="1" applyBorder="1" applyAlignment="1">
      <alignment horizontal="center" vertical="center" wrapText="1"/>
    </xf>
    <xf numFmtId="0" fontId="19" fillId="0" borderId="6" xfId="0" applyNumberFormat="1" applyFont="1" applyBorder="1" applyAlignment="1">
      <alignment horizontal="center" vertical="center" wrapText="1"/>
    </xf>
    <xf numFmtId="0" fontId="19" fillId="0" borderId="6" xfId="0" applyNumberFormat="1" applyFont="1" applyBorder="1" applyAlignment="1">
      <alignment horizontal="center" vertical="center"/>
    </xf>
    <xf numFmtId="0" fontId="23" fillId="0" borderId="7" xfId="0" applyFont="1" applyBorder="1" applyAlignment="1">
      <alignment horizontal="center"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6" xfId="0" applyFont="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34" fillId="0" borderId="7" xfId="0" applyFont="1" applyBorder="1" applyAlignment="1">
      <alignment horizontal="center" vertical="center" wrapText="1"/>
    </xf>
    <xf numFmtId="0" fontId="23" fillId="0" borderId="6" xfId="0" applyFont="1" applyFill="1" applyBorder="1" applyAlignment="1">
      <alignment horizontal="center" vertical="center" wrapText="1"/>
    </xf>
    <xf numFmtId="0" fontId="16" fillId="0" borderId="0" xfId="4" applyFont="1" applyAlignment="1">
      <alignment horizontal="left" vertical="center"/>
    </xf>
  </cellXfs>
  <cellStyles count="5">
    <cellStyle name="Link" xfId="3" builtinId="8"/>
    <cellStyle name="Standard" xfId="0" builtinId="0"/>
    <cellStyle name="Standard 2" xfId="2"/>
    <cellStyle name="Standard 2 2 2 2" xfId="4"/>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6120000</xdr:colOff>
      <xdr:row>22</xdr:row>
      <xdr:rowOff>0</xdr:rowOff>
    </xdr:to>
    <xdr:sp macro="" textlink="">
      <xdr:nvSpPr>
        <xdr:cNvPr id="2" name="Textfeld 1"/>
        <xdr:cNvSpPr txBox="1"/>
      </xdr:nvSpPr>
      <xdr:spPr>
        <a:xfrm>
          <a:off x="0" y="394608"/>
          <a:ext cx="6120000" cy="2986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lang="de-DE" sz="950">
              <a:solidFill>
                <a:sysClr val="windowText" lastClr="000000"/>
              </a:solidFill>
              <a:effectLst/>
              <a:latin typeface="+mn-lt"/>
              <a:ea typeface="+mn-ea"/>
              <a:cs typeface="Arial" panose="020B0604020202020204" pitchFamily="34" charset="0"/>
            </a:rPr>
            <a:t>Die </a:t>
          </a:r>
          <a:r>
            <a:rPr lang="de-DE" sz="950" b="1">
              <a:solidFill>
                <a:sysClr val="windowText" lastClr="000000"/>
              </a:solidFill>
              <a:effectLst/>
              <a:latin typeface="+mn-lt"/>
              <a:ea typeface="+mn-ea"/>
              <a:cs typeface="Arial" panose="020B0604020202020204" pitchFamily="34" charset="0"/>
            </a:rPr>
            <a:t>Statistik der Baufertigstellungen</a:t>
          </a:r>
          <a:r>
            <a:rPr lang="de-DE" sz="950">
              <a:solidFill>
                <a:sysClr val="windowText" lastClr="000000"/>
              </a:solidFill>
              <a:effectLst/>
              <a:latin typeface="+mn-lt"/>
              <a:ea typeface="+mn-ea"/>
              <a:cs typeface="Arial" panose="020B0604020202020204" pitchFamily="34" charset="0"/>
            </a:rPr>
            <a:t> knüpft unmittelbar an die Statistik der Baugenehmigungen an. Sie beinhaltet als Erhe­bungs­merkmal das Datum der Baufertigstellung, also den Termin, zu dem die Arbeiten am Bauvorhaben weitgehend abge­schlossen sind. Es ist unerheblich, ob das Gebäude verputzt ist oder ob noch Schönheitsarbeiten vorzunehmen sind. Entscheidend für die Fertig­stellung ist die Ingebrauchnahme des Bauobjekts. Mit der Statistik der Baufertigstellungen wird die vollzogene Hochbau­tätigkeit dokumentiert und zugleich eine wesentliche Grundlage zur Fortschreibung des Wohnungs­bestandes geliefert. </a:t>
          </a:r>
        </a:p>
        <a:p>
          <a:r>
            <a:rPr lang="de-DE" sz="950">
              <a:solidFill>
                <a:sysClr val="windowText" lastClr="000000"/>
              </a:solidFill>
              <a:effectLst/>
              <a:latin typeface="+mn-lt"/>
              <a:ea typeface="+mn-ea"/>
              <a:cs typeface="Arial" panose="020B0604020202020204" pitchFamily="34" charset="0"/>
            </a:rPr>
            <a:t> </a:t>
          </a:r>
        </a:p>
        <a:p>
          <a:r>
            <a:rPr lang="de-DE" sz="950">
              <a:solidFill>
                <a:sysClr val="windowText" lastClr="000000"/>
              </a:solidFill>
              <a:effectLst/>
              <a:latin typeface="+mn-lt"/>
              <a:ea typeface="+mn-ea"/>
              <a:cs typeface="Arial" panose="020B0604020202020204" pitchFamily="34" charset="0"/>
            </a:rPr>
            <a:t>Die </a:t>
          </a:r>
          <a:r>
            <a:rPr lang="de-DE" sz="950" b="1">
              <a:solidFill>
                <a:sysClr val="windowText" lastClr="000000"/>
              </a:solidFill>
              <a:effectLst/>
              <a:latin typeface="+mn-lt"/>
              <a:ea typeface="+mn-ea"/>
              <a:cs typeface="Arial" panose="020B0604020202020204" pitchFamily="34" charset="0"/>
            </a:rPr>
            <a:t>Statistik des Bauüberhangs</a:t>
          </a:r>
          <a:r>
            <a:rPr lang="de-DE" sz="950">
              <a:solidFill>
                <a:sysClr val="windowText" lastClr="000000"/>
              </a:solidFill>
              <a:effectLst/>
              <a:latin typeface="+mn-lt"/>
              <a:ea typeface="+mn-ea"/>
              <a:cs typeface="Arial" panose="020B0604020202020204" pitchFamily="34" charset="0"/>
            </a:rPr>
            <a:t> stellt das Bindeglied zwischen der Baugenehmigungs- und Baufertigstellungs­meldung dar. Dabei wird der Baufortschritt für alle statistisch erfassten, am Jahresende aber noch nicht fertig gestellten Bauvorhaben erhoben.  Die jeweilige Meldung enthält Angaben zum Bauzustand ("noch nicht begonnen"; "noch nicht unter Dach"; "unter Dach").  </a:t>
          </a:r>
        </a:p>
        <a:p>
          <a:endParaRPr lang="de-DE" sz="950">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Rechtsgrundlage</a:t>
          </a:r>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Rechtsgrundlage für die Durchführung der Bautätigkeitsstatistiken ist das Gesetz über die Statistik der Bautätigkeit im Hochbau und die Fortschreibung des Wohnungsbestandes (Hochbaustatistikgesetz – HBauStatG) ) in Ver­bindung mit dem Bundesstatistik­gesetz (BStatG) und dem Gebäudeenergiegesetz (GEG),</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in der jeweils</a:t>
          </a:r>
          <a:r>
            <a:rPr lang="de-DE" sz="950" baseline="0">
              <a:solidFill>
                <a:sysClr val="windowText" lastClr="000000"/>
              </a:solidFill>
              <a:effectLst/>
              <a:latin typeface="+mn-lt"/>
              <a:ea typeface="+mn-ea"/>
              <a:cs typeface="Arial" panose="020B0604020202020204" pitchFamily="34" charset="0"/>
            </a:rPr>
            <a:t> geltenden Fassung</a:t>
          </a:r>
          <a:r>
            <a:rPr lang="de-DE" sz="95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Sowohl in der Erhebung als auch in der Darstellung der statistischen Daten sind die "genehmigungsfreien Wohngebäude" enthalten. </a:t>
          </a:r>
          <a:r>
            <a:rPr lang="de-DE" sz="950" b="0" i="0">
              <a:solidFill>
                <a:sysClr val="windowText" lastClr="000000"/>
              </a:solidFill>
              <a:effectLst/>
              <a:latin typeface="+mn-lt"/>
              <a:ea typeface="+mn-ea"/>
              <a:cs typeface="+mn-cs"/>
            </a:rPr>
            <a:t>Die </a:t>
          </a:r>
          <a:r>
            <a:rPr lang="de-DE" sz="950" b="0" i="0" baseline="0">
              <a:solidFill>
                <a:sysClr val="windowText" lastClr="000000"/>
              </a:solidFill>
              <a:effectLst/>
              <a:latin typeface="+mn-lt"/>
              <a:ea typeface="+mn-ea"/>
              <a:cs typeface="+mn-cs"/>
            </a:rPr>
            <a:t>Genehmigungsfreistellung von Bauvorhaben für die Errichtung, Änderung und Nutzungsänderung von Wohn­gebäuden ist in § 62 der </a:t>
          </a:r>
          <a:r>
            <a:rPr lang="de-DE" sz="950" b="0" i="0">
              <a:solidFill>
                <a:sysClr val="windowText" lastClr="000000"/>
              </a:solidFill>
              <a:effectLst/>
              <a:latin typeface="+mn-lt"/>
              <a:ea typeface="+mn-ea"/>
              <a:cs typeface="+mn-cs"/>
            </a:rPr>
            <a:t>Landesbauordnung Mecklenburg-Vorpommern (LBauO M-V),</a:t>
          </a:r>
          <a:r>
            <a:rPr lang="de-DE" sz="950" b="0" i="0" baseline="0">
              <a:solidFill>
                <a:sysClr val="windowText" lastClr="000000"/>
              </a:solidFill>
              <a:effectLst/>
              <a:latin typeface="+mn-lt"/>
              <a:ea typeface="+mn-ea"/>
              <a:cs typeface="+mn-cs"/>
            </a:rPr>
            <a:t> </a:t>
          </a:r>
          <a:r>
            <a:rPr lang="de-DE" sz="950" b="0" i="0">
              <a:solidFill>
                <a:sysClr val="windowText" lastClr="000000"/>
              </a:solidFill>
              <a:effectLst/>
              <a:latin typeface="+mn-lt"/>
              <a:ea typeface="+mn-ea"/>
              <a:cs typeface="+mn-cs"/>
            </a:rPr>
            <a:t>in der jeweils geltenden Fassung, geregelt.</a:t>
          </a:r>
          <a:endParaRPr lang="de-DE" sz="950">
            <a:solidFill>
              <a:sysClr val="windowText" lastClr="000000"/>
            </a:solidFill>
            <a:effectLst/>
          </a:endParaRPr>
        </a:p>
      </xdr:txBody>
    </xdr:sp>
    <xdr:clientData/>
  </xdr:twoCellAnchor>
  <xdr:twoCellAnchor>
    <xdr:from>
      <xdr:col>0</xdr:col>
      <xdr:colOff>0</xdr:colOff>
      <xdr:row>23</xdr:row>
      <xdr:rowOff>14967</xdr:rowOff>
    </xdr:from>
    <xdr:to>
      <xdr:col>0</xdr:col>
      <xdr:colOff>6120000</xdr:colOff>
      <xdr:row>63</xdr:row>
      <xdr:rowOff>61233</xdr:rowOff>
    </xdr:to>
    <xdr:sp macro="" textlink="">
      <xdr:nvSpPr>
        <xdr:cNvPr id="3" name="Textfeld 2"/>
        <xdr:cNvSpPr txBox="1"/>
      </xdr:nvSpPr>
      <xdr:spPr>
        <a:xfrm>
          <a:off x="0" y="3777342"/>
          <a:ext cx="6120000" cy="5761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lang="de-DE" sz="950" b="1" i="0">
              <a:solidFill>
                <a:sysClr val="windowText" lastClr="000000"/>
              </a:solidFill>
              <a:effectLst/>
              <a:latin typeface="+mn-lt"/>
              <a:ea typeface="+mn-ea"/>
              <a:cs typeface="+mn-cs"/>
            </a:rPr>
            <a:t>Wohngebäude</a:t>
          </a:r>
          <a:r>
            <a:rPr lang="de-DE" sz="950" b="0" i="0">
              <a:solidFill>
                <a:sysClr val="windowText" lastClr="000000"/>
              </a:solidFill>
              <a:effectLst/>
              <a:latin typeface="+mn-lt"/>
              <a:ea typeface="+mn-ea"/>
              <a:cs typeface="+mn-cs"/>
            </a:rPr>
            <a:t> sind Gebäude, die mindestens zur Hälfte Wohnzwecken dienen. Ferien-, Sommer- und Wochenendhäuser zur eigenen Nutzung mit einer Mindestgröße von 50 m² Wohnfläche zählen ebenfalls dazu.</a:t>
          </a:r>
        </a:p>
        <a:p>
          <a:endParaRPr lang="de-DE" sz="950">
            <a:solidFill>
              <a:sysClr val="windowText" lastClr="000000"/>
            </a:solidFill>
            <a:effectLst/>
          </a:endParaRPr>
        </a:p>
        <a:p>
          <a:r>
            <a:rPr lang="de-DE" sz="950" b="1" i="0">
              <a:solidFill>
                <a:sysClr val="windowText" lastClr="000000"/>
              </a:solidFill>
              <a:effectLst/>
              <a:latin typeface="+mn-lt"/>
              <a:ea typeface="+mn-ea"/>
              <a:cs typeface="+mn-cs"/>
            </a:rPr>
            <a:t>Wohnheime </a:t>
          </a:r>
          <a:r>
            <a:rPr lang="de-DE" sz="950" b="0" i="0">
              <a:solidFill>
                <a:sysClr val="windowText" lastClr="000000"/>
              </a:solidFill>
              <a:effectLst/>
              <a:latin typeface="+mn-lt"/>
              <a:ea typeface="+mn-ea"/>
              <a:cs typeface="+mn-cs"/>
            </a:rPr>
            <a:t>sind Wohngebäude, die Bedürfnissen bestimmter Bevölkerungskreise dienen (z. B. Studentenwohnheim, Arbeiter­wohnheim, Seniorenwohnheim). Die Bewohnerinnen</a:t>
          </a:r>
          <a:r>
            <a:rPr lang="de-DE" sz="950" b="0" i="0" baseline="0">
              <a:solidFill>
                <a:sysClr val="windowText" lastClr="000000"/>
              </a:solidFill>
              <a:effectLst/>
              <a:latin typeface="+mn-lt"/>
              <a:ea typeface="+mn-ea"/>
              <a:cs typeface="+mn-cs"/>
            </a:rPr>
            <a:t> und </a:t>
          </a:r>
          <a:r>
            <a:rPr lang="de-DE" sz="950" b="0" i="0">
              <a:solidFill>
                <a:sysClr val="windowText" lastClr="000000"/>
              </a:solidFill>
              <a:effectLst/>
              <a:latin typeface="+mn-lt"/>
              <a:ea typeface="+mn-ea"/>
              <a:cs typeface="+mn-cs"/>
            </a:rPr>
            <a:t>Bewohner führen einen eigenen Haushalt. Wohnheime besitzen Gemeinschaftsräume. Die Zweckbestimmung eines Wohnheimes entscheidet über die Zuordnung zu den Wohn­gebäuden (Wohnen steht im Vordergrund) oder zu den Nichtwohngebäuden (Betreuung, Rehabilitation steht im Vorder­grund) wie z. B. in Pflegeheimen.</a:t>
          </a:r>
        </a:p>
        <a:p>
          <a:endParaRPr lang="de-DE" sz="950">
            <a:solidFill>
              <a:sysClr val="windowText" lastClr="000000"/>
            </a:solidFill>
            <a:effectLst/>
          </a:endParaRPr>
        </a:p>
        <a:p>
          <a:r>
            <a:rPr lang="de-DE" sz="950" b="1" i="0">
              <a:solidFill>
                <a:sysClr val="windowText" lastClr="000000"/>
              </a:solidFill>
              <a:effectLst/>
              <a:latin typeface="+mn-lt"/>
              <a:ea typeface="+mn-ea"/>
              <a:cs typeface="+mn-cs"/>
            </a:rPr>
            <a:t>Nichtwohngebäude </a:t>
          </a:r>
          <a:r>
            <a:rPr lang="de-DE" sz="950" b="0" i="0">
              <a:solidFill>
                <a:sysClr val="windowText" lastClr="000000"/>
              </a:solidFill>
              <a:effectLst/>
              <a:latin typeface="+mn-lt"/>
              <a:ea typeface="+mn-ea"/>
              <a:cs typeface="+mn-cs"/>
            </a:rPr>
            <a:t>sind Gebäude, die überwiegend (mindestens zu mehr als der Hälfte der Gesamtnutzfläche) Nicht­wohn­zwecken dienen.</a:t>
          </a:r>
        </a:p>
        <a:p>
          <a:endParaRPr lang="de-DE" sz="950" b="0">
            <a:solidFill>
              <a:sysClr val="windowText" lastClr="000000"/>
            </a:solidFill>
            <a:effectLst/>
          </a:endParaRPr>
        </a:p>
        <a:p>
          <a:r>
            <a:rPr lang="de-DE" sz="950" b="0" i="0">
              <a:solidFill>
                <a:sysClr val="windowText" lastClr="000000"/>
              </a:solidFill>
              <a:effectLst/>
              <a:latin typeface="+mn-lt"/>
              <a:ea typeface="+mn-ea"/>
              <a:cs typeface="+mn-cs"/>
            </a:rPr>
            <a:t>Der </a:t>
          </a:r>
          <a:r>
            <a:rPr lang="de-DE" sz="950" b="1" i="0">
              <a:solidFill>
                <a:sysClr val="windowText" lastClr="000000"/>
              </a:solidFill>
              <a:effectLst/>
              <a:latin typeface="+mn-lt"/>
              <a:ea typeface="+mn-ea"/>
              <a:cs typeface="+mn-cs"/>
            </a:rPr>
            <a:t>Rauminhalt </a:t>
          </a:r>
          <a:r>
            <a:rPr lang="de-DE" sz="950" b="0" i="0">
              <a:solidFill>
                <a:sysClr val="windowText" lastClr="000000"/>
              </a:solidFill>
              <a:effectLst/>
              <a:latin typeface="+mn-lt"/>
              <a:ea typeface="+mn-ea"/>
              <a:cs typeface="+mn-cs"/>
            </a:rPr>
            <a:t>von Bauwerken ist, entsprechend DIN 277, das von den äußeren Begrenzungsflächen eines Gebäudes einge­schlossene Volumen, d. h. das Produkt aus der überbauten Fläche und der anzusetzenden Höhe.</a:t>
          </a:r>
        </a:p>
        <a:p>
          <a:endParaRPr lang="de-DE" sz="950">
            <a:solidFill>
              <a:sysClr val="windowText" lastClr="000000"/>
            </a:solidFill>
            <a:effectLst/>
          </a:endParaRPr>
        </a:p>
        <a:p>
          <a:r>
            <a:rPr lang="de-DE" sz="950" b="0" i="0">
              <a:solidFill>
                <a:sysClr val="windowText" lastClr="000000"/>
              </a:solidFill>
              <a:effectLst/>
              <a:latin typeface="+mn-lt"/>
              <a:ea typeface="+mn-ea"/>
              <a:cs typeface="+mn-cs"/>
            </a:rPr>
            <a:t>Als</a:t>
          </a:r>
          <a:r>
            <a:rPr lang="de-DE" sz="950" b="1" i="0">
              <a:solidFill>
                <a:sysClr val="windowText" lastClr="000000"/>
              </a:solidFill>
              <a:effectLst/>
              <a:latin typeface="+mn-lt"/>
              <a:ea typeface="+mn-ea"/>
              <a:cs typeface="+mn-cs"/>
            </a:rPr>
            <a:t> Nutzfläche </a:t>
          </a:r>
          <a:r>
            <a:rPr lang="de-DE" sz="950" b="0" i="0">
              <a:solidFill>
                <a:sysClr val="windowText" lastClr="000000"/>
              </a:solidFill>
              <a:effectLst/>
              <a:latin typeface="+mn-lt"/>
              <a:ea typeface="+mn-ea"/>
              <a:cs typeface="+mn-cs"/>
            </a:rPr>
            <a:t>(ohne Wohnfläche) gilt, entsprechend der DIN 277, derjenige Teil der Netto-Grundfläche (ohne Wohn­fläche), der der Zweckbestimmung und Nutzung dient. Nicht zu Nutzfläche gehören Konstruktions-, Funktions- und Verkehrsflächen.</a:t>
          </a:r>
          <a:endParaRPr lang="de-DE" sz="950">
            <a:solidFill>
              <a:sysClr val="windowText" lastClr="000000"/>
            </a:solidFill>
            <a:effectLst/>
          </a:endParaRPr>
        </a:p>
        <a:p>
          <a:endParaRPr lang="de-DE" sz="950" b="0" i="0">
            <a:solidFill>
              <a:sysClr val="windowText" lastClr="000000"/>
            </a:solidFill>
            <a:effectLst/>
            <a:latin typeface="+mn-lt"/>
            <a:ea typeface="+mn-ea"/>
            <a:cs typeface="+mn-cs"/>
          </a:endParaRPr>
        </a:p>
        <a:p>
          <a:r>
            <a:rPr lang="de-DE" sz="950" b="0" i="0">
              <a:solidFill>
                <a:sysClr val="windowText" lastClr="000000"/>
              </a:solidFill>
              <a:effectLst/>
              <a:latin typeface="+mn-lt"/>
              <a:ea typeface="+mn-ea"/>
              <a:cs typeface="+mn-cs"/>
            </a:rPr>
            <a:t>Die </a:t>
          </a:r>
          <a:r>
            <a:rPr lang="de-DE" sz="950" b="1" i="0">
              <a:solidFill>
                <a:sysClr val="windowText" lastClr="000000"/>
              </a:solidFill>
              <a:effectLst/>
              <a:latin typeface="+mn-lt"/>
              <a:ea typeface="+mn-ea"/>
              <a:cs typeface="+mn-cs"/>
            </a:rPr>
            <a:t>Wohnfläche</a:t>
          </a:r>
          <a:r>
            <a:rPr lang="de-DE" sz="950" b="0" i="0">
              <a:solidFill>
                <a:sysClr val="windowText" lastClr="000000"/>
              </a:solidFill>
              <a:effectLst/>
              <a:latin typeface="+mn-lt"/>
              <a:ea typeface="+mn-ea"/>
              <a:cs typeface="+mn-cs"/>
            </a:rPr>
            <a:t> wird gemäß der Verordnung der Wohnfläche (Wohnflächenverordnung – WoFlV)  in der jeweils geltenden Fassung, berechnet. Sie umfasst die Grundflächen der Räume, die ausschließlich zu dieser Wohnung gehören, also Flächen von Wohn- und Schlafräumen sowie Küchen und Nebenräumen (z. B. Dielen, Abstellräume und Bad), die sich innerhalb der Woh­nung befinden.</a:t>
          </a:r>
        </a:p>
        <a:p>
          <a:endParaRPr lang="de-DE" sz="950">
            <a:solidFill>
              <a:sysClr val="windowText" lastClr="000000"/>
            </a:solidFill>
            <a:effectLst/>
          </a:endParaRPr>
        </a:p>
        <a:p>
          <a:r>
            <a:rPr lang="de-DE" sz="950" b="0" i="0">
              <a:solidFill>
                <a:sysClr val="windowText" lastClr="000000"/>
              </a:solidFill>
              <a:effectLst/>
              <a:latin typeface="+mn-lt"/>
              <a:ea typeface="+mn-ea"/>
              <a:cs typeface="+mn-cs"/>
            </a:rPr>
            <a:t>Eine </a:t>
          </a:r>
          <a:r>
            <a:rPr lang="de-DE" sz="950" b="1" i="0">
              <a:solidFill>
                <a:sysClr val="windowText" lastClr="000000"/>
              </a:solidFill>
              <a:effectLst/>
              <a:latin typeface="+mn-lt"/>
              <a:ea typeface="+mn-ea"/>
              <a:cs typeface="+mn-cs"/>
            </a:rPr>
            <a:t>Wohnung</a:t>
          </a:r>
          <a:r>
            <a:rPr lang="de-DE" sz="950" b="0" i="0">
              <a:solidFill>
                <a:sysClr val="windowText" lastClr="000000"/>
              </a:solidFill>
              <a:effectLst/>
              <a:latin typeface="+mn-lt"/>
              <a:ea typeface="+mn-ea"/>
              <a:cs typeface="+mn-cs"/>
            </a:rPr>
            <a:t> besteht aus einem oder mehreren zusammen liegende Räume, die die Führung eines eigenen Haushalts er­möglichen. Wohnungen haben einen eigenen Eingang unmittelbar vom Freien, von einem Treppenhaus oder einem Vor­raum, ferner Wasserversorgung, Ausguss und Toilette. Zur Wohnung können auch außerhalb des eigentlichen Wohnungs­abschlusses liegende zu Wohnzwecken ausgebaute Keller- oder Bodenräume (z. B. Mansarden) gehören. </a:t>
          </a:r>
        </a:p>
        <a:p>
          <a:endParaRPr lang="de-DE" sz="950">
            <a:solidFill>
              <a:sysClr val="windowText" lastClr="000000"/>
            </a:solidFill>
            <a:effectLst/>
          </a:endParaRPr>
        </a:p>
        <a:p>
          <a:r>
            <a:rPr lang="de-DE" sz="950" b="0" i="0">
              <a:solidFill>
                <a:sysClr val="windowText" lastClr="000000"/>
              </a:solidFill>
              <a:effectLst/>
              <a:latin typeface="+mn-lt"/>
              <a:ea typeface="+mn-ea"/>
              <a:cs typeface="+mn-cs"/>
            </a:rPr>
            <a:t>Die </a:t>
          </a:r>
          <a:r>
            <a:rPr lang="de-DE" sz="950" b="1" i="0">
              <a:solidFill>
                <a:sysClr val="windowText" lastClr="000000"/>
              </a:solidFill>
              <a:effectLst/>
              <a:latin typeface="+mn-lt"/>
              <a:ea typeface="+mn-ea"/>
              <a:cs typeface="+mn-cs"/>
            </a:rPr>
            <a:t>Zahl der Räume </a:t>
          </a:r>
          <a:r>
            <a:rPr lang="de-DE" sz="950" b="0" i="0">
              <a:solidFill>
                <a:sysClr val="windowText" lastClr="000000"/>
              </a:solidFill>
              <a:effectLst/>
              <a:latin typeface="+mn-lt"/>
              <a:ea typeface="+mn-ea"/>
              <a:cs typeface="+mn-cs"/>
            </a:rPr>
            <a:t>umfasst alle Wohn-, Ess- und Schlafzimmer und andere separate bewohnbare Räume von mindestens 6 m² Wohnfläche sowie abgeschlossene Küchen unabhängig von deren Größe. Ein Wohnzimmer mit einer Essecke, Schlaf- oder Kochnische wird als ein Raum gezählt. Dementsprechend bestehen Wohnungen, in denen es keine bauliche Trennung der einzelnen Wohnbereiche gibt (z. B. sogenannte </a:t>
          </a:r>
          <a:r>
            <a:rPr lang="de-DE" sz="950">
              <a:solidFill>
                <a:schemeClr val="dk1"/>
              </a:solidFill>
              <a:effectLst/>
              <a:latin typeface="+mn-lt"/>
              <a:ea typeface="+mn-ea"/>
              <a:cs typeface="+mn-cs"/>
            </a:rPr>
            <a:t>"</a:t>
          </a:r>
          <a:r>
            <a:rPr lang="de-DE" sz="950" b="0" i="0">
              <a:solidFill>
                <a:sysClr val="windowText" lastClr="000000"/>
              </a:solidFill>
              <a:effectLst/>
              <a:latin typeface="+mn-lt"/>
              <a:ea typeface="+mn-ea"/>
              <a:cs typeface="+mn-cs"/>
            </a:rPr>
            <a:t>Loftwohnungen</a:t>
          </a:r>
          <a:r>
            <a:rPr lang="de-DE" sz="950">
              <a:solidFill>
                <a:schemeClr val="dk1"/>
              </a:solidFill>
              <a:effectLst/>
              <a:latin typeface="+mn-lt"/>
              <a:ea typeface="+mn-ea"/>
              <a:cs typeface="+mn-cs"/>
            </a:rPr>
            <a:t>"</a:t>
          </a:r>
          <a:r>
            <a:rPr lang="de-DE" sz="950" b="0" i="0">
              <a:solidFill>
                <a:sysClr val="windowText" lastClr="000000"/>
              </a:solidFill>
              <a:effectLst/>
              <a:latin typeface="+mn-lt"/>
              <a:ea typeface="+mn-ea"/>
              <a:cs typeface="+mn-cs"/>
            </a:rPr>
            <a:t>) aus nur einem Raum. Bad, Toilette, Flur und Wirt­schafts­räume werden nicht mit­gezählt. </a:t>
          </a:r>
        </a:p>
        <a:p>
          <a:endParaRPr lang="de-DE" sz="950">
            <a:solidFill>
              <a:sysClr val="windowText" lastClr="000000"/>
            </a:solidFill>
            <a:effectLst/>
          </a:endParaRPr>
        </a:p>
        <a:p>
          <a:r>
            <a:rPr lang="de-DE" sz="950" b="0" i="0">
              <a:solidFill>
                <a:sysClr val="windowText" lastClr="000000"/>
              </a:solidFill>
              <a:effectLst/>
              <a:latin typeface="+mn-lt"/>
              <a:ea typeface="+mn-ea"/>
              <a:cs typeface="+mn-cs"/>
            </a:rPr>
            <a:t>Als </a:t>
          </a:r>
          <a:r>
            <a:rPr lang="de-DE" sz="950" b="1" i="0">
              <a:solidFill>
                <a:sysClr val="windowText" lastClr="000000"/>
              </a:solidFill>
              <a:effectLst/>
              <a:latin typeface="+mn-lt"/>
              <a:ea typeface="+mn-ea"/>
              <a:cs typeface="+mn-cs"/>
            </a:rPr>
            <a:t>Kosten des Bauwerkes </a:t>
          </a:r>
          <a:r>
            <a:rPr lang="de-DE" sz="950" b="0" i="0">
              <a:solidFill>
                <a:sysClr val="windowText" lastClr="000000"/>
              </a:solidFill>
              <a:effectLst/>
              <a:latin typeface="+mn-lt"/>
              <a:ea typeface="+mn-ea"/>
              <a:cs typeface="+mn-cs"/>
            </a:rPr>
            <a:t>werden die zum Zeitpunkt der Baugenehmigung veranschlagten Kosten der Baukonstruktion (ein­schl. Erdarbeiten), die Kosten der Installation, deren betriebstechnische Anlagen und die Kosten für betriebliche Ein­bauten sowie für besondere Bauausführungen erfasst. Sie schließen die Umsatzsteuer ein.</a:t>
          </a:r>
        </a:p>
      </xdr:txBody>
    </xdr:sp>
    <xdr:clientData/>
  </xdr:twoCellAnchor>
  <xdr:twoCellAnchor>
    <xdr:from>
      <xdr:col>0</xdr:col>
      <xdr:colOff>0</xdr:colOff>
      <xdr:row>65</xdr:row>
      <xdr:rowOff>13599</xdr:rowOff>
    </xdr:from>
    <xdr:to>
      <xdr:col>0</xdr:col>
      <xdr:colOff>6120000</xdr:colOff>
      <xdr:row>94</xdr:row>
      <xdr:rowOff>68036</xdr:rowOff>
    </xdr:to>
    <xdr:sp macro="" textlink="">
      <xdr:nvSpPr>
        <xdr:cNvPr id="4" name="Textfeld 3"/>
        <xdr:cNvSpPr txBox="1"/>
      </xdr:nvSpPr>
      <xdr:spPr>
        <a:xfrm>
          <a:off x="0" y="10014849"/>
          <a:ext cx="6120000" cy="4197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lang="de-DE" sz="950" b="1" i="0">
              <a:solidFill>
                <a:sysClr val="windowText" lastClr="000000"/>
              </a:solidFill>
              <a:effectLst/>
              <a:latin typeface="+mn-lt"/>
              <a:ea typeface="+mn-ea"/>
              <a:cs typeface="+mn-cs"/>
            </a:rPr>
            <a:t>Baumaßnahmen an bestehenden Gebäuden </a:t>
          </a:r>
          <a:r>
            <a:rPr lang="de-DE" sz="950" b="0" i="0">
              <a:solidFill>
                <a:sysClr val="windowText" lastClr="000000"/>
              </a:solidFill>
              <a:effectLst/>
              <a:latin typeface="+mn-lt"/>
              <a:ea typeface="+mn-ea"/>
              <a:cs typeface="+mn-cs"/>
            </a:rPr>
            <a:t>sind durch Umbau-, Ausbau‑, Erweiterungs- oder Wiederherstellungsmaß­nahmen bedingte bauliche Veränderungen an bestehenden Gebäuden. Diese können zur Verringerung der Anzahl der Wohnungen bzw. der Wohn- oder Nutzfläche führen.</a:t>
          </a:r>
          <a:r>
            <a:rPr lang="de-DE" sz="950" b="0" i="0" baseline="0">
              <a:solidFill>
                <a:sysClr val="windowText" lastClr="000000"/>
              </a:solidFill>
              <a:effectLst/>
              <a:latin typeface="+mn-lt"/>
              <a:ea typeface="+mn-ea"/>
              <a:cs typeface="+mn-cs"/>
            </a:rPr>
            <a:t> </a:t>
          </a:r>
          <a:r>
            <a:rPr lang="de-DE" sz="950" b="0" i="0">
              <a:solidFill>
                <a:sysClr val="windowText" lastClr="000000"/>
              </a:solidFill>
              <a:effectLst/>
              <a:latin typeface="+mn-lt"/>
              <a:ea typeface="+mn-ea"/>
              <a:cs typeface="+mn-cs"/>
            </a:rPr>
            <a:t>Aus diesem Grund können bei der Ergebnisdarstellung der Bau­tätigkeit insgesamt in Ein­zelfällen negative Werte auftreten.</a:t>
          </a:r>
        </a:p>
        <a:p>
          <a:endParaRPr lang="de-DE" sz="950" b="0" i="0">
            <a:solidFill>
              <a:sysClr val="windowText" lastClr="000000"/>
            </a:solidFill>
            <a:effectLst/>
            <a:latin typeface="+mn-lt"/>
            <a:ea typeface="+mn-ea"/>
            <a:cs typeface="+mn-cs"/>
          </a:endParaRPr>
        </a:p>
        <a:p>
          <a:r>
            <a:rPr lang="de-DE" sz="950" b="0" i="0">
              <a:solidFill>
                <a:sysClr val="windowText" lastClr="000000"/>
              </a:solidFill>
              <a:effectLst/>
              <a:latin typeface="+mn-lt"/>
              <a:ea typeface="+mn-ea"/>
              <a:cs typeface="+mn-cs"/>
            </a:rPr>
            <a:t>Bei der </a:t>
          </a:r>
          <a:r>
            <a:rPr lang="de-DE" sz="950" b="1" i="0">
              <a:solidFill>
                <a:sysClr val="windowText" lastClr="000000"/>
              </a:solidFill>
              <a:effectLst/>
              <a:latin typeface="+mn-lt"/>
              <a:ea typeface="+mn-ea"/>
              <a:cs typeface="+mn-cs"/>
            </a:rPr>
            <a:t>verwendeten Energie </a:t>
          </a:r>
          <a:r>
            <a:rPr lang="de-DE" sz="950" b="0" i="0">
              <a:solidFill>
                <a:sysClr val="windowText" lastClr="000000"/>
              </a:solidFill>
              <a:effectLst/>
              <a:latin typeface="+mn-lt"/>
              <a:ea typeface="+mn-ea"/>
              <a:cs typeface="+mn-cs"/>
            </a:rPr>
            <a:t>zur Heizung und Warmwasseraufbereitung wird in primäre und sekundäre Energie unter­schie­den. Als primär verwendete Heizenergie gilt der Energieträger, aus dem der überwiegende Energieanteil für die Beheizung bezogen wird. Wird nur ein Energieträger eingesetzt, ist dies die primär verwendete Heizenergie. Wenn mindestens eine weitere Energie­quelle genutzt wird, gilt die Energiequelle mit dem zweithöchsten Energieanteil an der Heizung als sekundär verwendete Heizenergie. Ist ein Gebäude aufgrund seiner guten Wärmedämmung anstelle des klassischen Heizsystems mit Lüftungsanlagen ausge­stattet, verfügt es über "keine" primäre Energiequelle (z. B. Passiv­häuser oder Plus-Energie-Häuser). </a:t>
          </a:r>
        </a:p>
        <a:p>
          <a:endParaRPr lang="de-DE" sz="950" b="0" i="0">
            <a:solidFill>
              <a:sysClr val="windowText" lastClr="000000"/>
            </a:solidFill>
            <a:effectLst/>
            <a:latin typeface="+mn-lt"/>
            <a:ea typeface="+mn-ea"/>
            <a:cs typeface="+mn-cs"/>
          </a:endParaRPr>
        </a:p>
        <a:p>
          <a:r>
            <a:rPr lang="de-DE" sz="950" b="0" i="0">
              <a:solidFill>
                <a:sysClr val="windowText" lastClr="000000"/>
              </a:solidFill>
              <a:effectLst/>
              <a:latin typeface="+mn-lt"/>
              <a:ea typeface="+mn-ea"/>
              <a:cs typeface="+mn-cs"/>
            </a:rPr>
            <a:t>Ein Bauwerk gilt als </a:t>
          </a:r>
          <a:r>
            <a:rPr lang="de-DE" sz="950" b="1" i="0">
              <a:solidFill>
                <a:sysClr val="windowText" lastClr="000000"/>
              </a:solidFill>
              <a:effectLst/>
              <a:latin typeface="+mn-lt"/>
              <a:ea typeface="+mn-ea"/>
              <a:cs typeface="+mn-cs"/>
            </a:rPr>
            <a:t>Fertigteilbau</a:t>
          </a:r>
          <a:r>
            <a:rPr lang="de-DE" sz="950" b="0" i="0">
              <a:solidFill>
                <a:sysClr val="windowText" lastClr="000000"/>
              </a:solidFill>
              <a:effectLst/>
              <a:latin typeface="+mn-lt"/>
              <a:ea typeface="+mn-ea"/>
              <a:cs typeface="+mn-cs"/>
            </a:rPr>
            <a:t>, wenn geschosshohe oder raumbreite tragende Fertigteile für Außen- oder Innenwände verwendet werden. Dazu zählen auch Gebäude, bei denen nur der überwiegende Teil der tragenden Konstruktion (gemessen am Rauminhalt) aus Fertigteilen besteht. </a:t>
          </a:r>
        </a:p>
        <a:p>
          <a:endParaRPr lang="de-DE" sz="950" b="0" i="0">
            <a:solidFill>
              <a:sysClr val="windowText" lastClr="000000"/>
            </a:solidFill>
            <a:effectLst/>
            <a:latin typeface="+mn-lt"/>
            <a:ea typeface="+mn-ea"/>
            <a:cs typeface="+mn-cs"/>
          </a:endParaRPr>
        </a:p>
        <a:p>
          <a:r>
            <a:rPr lang="de-DE" sz="950" b="1" i="0">
              <a:solidFill>
                <a:sysClr val="windowText" lastClr="000000"/>
              </a:solidFill>
              <a:effectLst/>
              <a:latin typeface="+mn-lt"/>
              <a:ea typeface="+mn-ea"/>
              <a:cs typeface="+mn-cs"/>
            </a:rPr>
            <a:t>Überwiegend verwendeter Baustoff </a:t>
          </a:r>
          <a:r>
            <a:rPr lang="de-DE" sz="950" b="0" i="0">
              <a:solidFill>
                <a:sysClr val="windowText" lastClr="000000"/>
              </a:solidFill>
              <a:effectLst/>
              <a:latin typeface="+mn-lt"/>
              <a:ea typeface="+mn-ea"/>
              <a:cs typeface="+mn-cs"/>
            </a:rPr>
            <a:t>ist derjenige, der bei der Erstellung der tragenden Konstruktion des Gebäudes über­wiegend Verwendung findet.</a:t>
          </a:r>
          <a:br>
            <a:rPr lang="de-DE" sz="950" b="0" i="0">
              <a:solidFill>
                <a:sysClr val="windowText" lastClr="000000"/>
              </a:solidFill>
              <a:effectLst/>
              <a:latin typeface="+mn-lt"/>
              <a:ea typeface="+mn-ea"/>
              <a:cs typeface="+mn-cs"/>
            </a:rPr>
          </a:br>
          <a:endParaRPr lang="de-DE" sz="950" b="0" i="0">
            <a:solidFill>
              <a:sysClr val="windowText" lastClr="000000"/>
            </a:solidFill>
            <a:effectLst/>
            <a:latin typeface="+mn-lt"/>
            <a:ea typeface="+mn-ea"/>
            <a:cs typeface="+mn-cs"/>
          </a:endParaRPr>
        </a:p>
        <a:p>
          <a:r>
            <a:rPr lang="de-DE" sz="950" b="1" i="0">
              <a:solidFill>
                <a:sysClr val="windowText" lastClr="000000"/>
              </a:solidFill>
              <a:effectLst/>
              <a:latin typeface="+mn-lt"/>
              <a:ea typeface="+mn-ea"/>
              <a:cs typeface="+mn-cs"/>
            </a:rPr>
            <a:t>Noch nicht begonnen</a:t>
          </a:r>
          <a:r>
            <a:rPr lang="de-DE" sz="950" b="0" i="0">
              <a:solidFill>
                <a:sysClr val="windowText" lastClr="000000"/>
              </a:solidFill>
              <a:effectLst/>
              <a:latin typeface="+mn-lt"/>
              <a:ea typeface="+mn-ea"/>
              <a:cs typeface="+mn-cs"/>
            </a:rPr>
            <a:t> ist ein Bauvorhaben, bei dem weder mit den Ausschachtungsarbeiten begonnen worden ist, noch aus irgendwelchen Tätigkeiten auf der Baustelle der Beginn der Bauarbeiten ersichtlich ist. </a:t>
          </a:r>
          <a:endParaRPr lang="de-DE" sz="950" b="1" i="0">
            <a:solidFill>
              <a:sysClr val="windowText" lastClr="000000"/>
            </a:solidFill>
            <a:effectLst/>
            <a:latin typeface="+mn-lt"/>
            <a:ea typeface="+mn-ea"/>
            <a:cs typeface="+mn-cs"/>
          </a:endParaRPr>
        </a:p>
        <a:p>
          <a:endParaRPr lang="de-DE" sz="950" b="1" i="0">
            <a:solidFill>
              <a:sysClr val="windowText" lastClr="000000"/>
            </a:solidFill>
            <a:effectLst/>
            <a:latin typeface="+mn-lt"/>
            <a:ea typeface="+mn-ea"/>
            <a:cs typeface="+mn-cs"/>
          </a:endParaRPr>
        </a:p>
        <a:p>
          <a:r>
            <a:rPr lang="de-DE" sz="950" b="1" i="0">
              <a:solidFill>
                <a:sysClr val="windowText" lastClr="000000"/>
              </a:solidFill>
              <a:effectLst/>
              <a:latin typeface="+mn-lt"/>
              <a:ea typeface="+mn-ea"/>
              <a:cs typeface="+mn-cs"/>
            </a:rPr>
            <a:t>Noch nicht unter Dach</a:t>
          </a:r>
          <a:r>
            <a:rPr lang="de-DE" sz="950" b="0" i="0">
              <a:solidFill>
                <a:sysClr val="windowText" lastClr="000000"/>
              </a:solidFill>
              <a:effectLst/>
              <a:latin typeface="+mn-lt"/>
              <a:ea typeface="+mn-ea"/>
              <a:cs typeface="+mn-cs"/>
            </a:rPr>
            <a:t> wird jedes Gebäude bezeichnet, mit dessen Bau zwar begonnen wurde, dessen Dach jedoch noch nicht gedeckt ist. </a:t>
          </a:r>
        </a:p>
        <a:p>
          <a:endParaRPr lang="de-DE" sz="950" b="0" i="0">
            <a:solidFill>
              <a:sysClr val="windowText" lastClr="000000"/>
            </a:solidFill>
            <a:effectLst/>
            <a:latin typeface="+mn-lt"/>
            <a:ea typeface="+mn-ea"/>
            <a:cs typeface="+mn-cs"/>
          </a:endParaRPr>
        </a:p>
        <a:p>
          <a:r>
            <a:rPr lang="de-DE" sz="950" b="0" i="0">
              <a:solidFill>
                <a:sysClr val="windowText" lastClr="000000"/>
              </a:solidFill>
              <a:effectLst/>
              <a:latin typeface="+mn-lt"/>
              <a:ea typeface="+mn-ea"/>
              <a:cs typeface="+mn-cs"/>
            </a:rPr>
            <a:t>Als</a:t>
          </a:r>
          <a:r>
            <a:rPr lang="de-DE" sz="950" b="0" i="0" baseline="0">
              <a:solidFill>
                <a:sysClr val="windowText" lastClr="000000"/>
              </a:solidFill>
              <a:effectLst/>
              <a:latin typeface="+mn-lt"/>
              <a:ea typeface="+mn-ea"/>
              <a:cs typeface="+mn-cs"/>
            </a:rPr>
            <a:t> </a:t>
          </a:r>
          <a:r>
            <a:rPr lang="de-DE" sz="950" b="1" i="0" baseline="0">
              <a:solidFill>
                <a:sysClr val="windowText" lastClr="000000"/>
              </a:solidFill>
              <a:effectLst/>
              <a:latin typeface="+mn-lt"/>
              <a:ea typeface="+mn-ea"/>
              <a:cs typeface="+mn-cs"/>
            </a:rPr>
            <a:t>u</a:t>
          </a:r>
          <a:r>
            <a:rPr lang="de-DE" sz="950" b="1" i="0">
              <a:solidFill>
                <a:sysClr val="windowText" lastClr="000000"/>
              </a:solidFill>
              <a:effectLst/>
              <a:latin typeface="+mn-lt"/>
              <a:ea typeface="+mn-ea"/>
              <a:cs typeface="+mn-cs"/>
            </a:rPr>
            <a:t>nter Dach </a:t>
          </a:r>
          <a:r>
            <a:rPr lang="de-DE" sz="950" b="0" i="0">
              <a:solidFill>
                <a:sysClr val="windowText" lastClr="000000"/>
              </a:solidFill>
              <a:effectLst/>
              <a:latin typeface="+mn-lt"/>
              <a:ea typeface="+mn-ea"/>
              <a:cs typeface="+mn-cs"/>
            </a:rPr>
            <a:t>wird ein Gebäude bezeichnet, das im Rohbau fertig gestellt ist, auch wenn Fenster, Türen und der Verputz fehlen; es muss äußerlich erkennbar sein, dass noch weitere Bauarbeiten auszuführen sind. </a:t>
          </a:r>
        </a:p>
        <a:p>
          <a:endParaRPr lang="de-DE" sz="950" b="0" i="0">
            <a:solidFill>
              <a:sysClr val="windowText" lastClr="000000"/>
            </a:solidFill>
            <a:effectLst/>
            <a:latin typeface="+mn-lt"/>
            <a:ea typeface="+mn-ea"/>
            <a:cs typeface="+mn-cs"/>
          </a:endParaRPr>
        </a:p>
      </xdr:txBody>
    </xdr:sp>
    <xdr:clientData/>
  </xdr:twoCellAnchor>
  <xdr:twoCellAnchor editAs="oneCell">
    <xdr:from>
      <xdr:col>0</xdr:col>
      <xdr:colOff>61236</xdr:colOff>
      <xdr:row>100</xdr:row>
      <xdr:rowOff>13608</xdr:rowOff>
    </xdr:from>
    <xdr:to>
      <xdr:col>0</xdr:col>
      <xdr:colOff>6137615</xdr:colOff>
      <xdr:row>129</xdr:row>
      <xdr:rowOff>18180</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6" y="15015483"/>
          <a:ext cx="6076379" cy="4147947"/>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Service/Bibliothek/_publikationen-fachserienliste-5.html?nn=206136" TargetMode="External"/><Relationship Id="rId1" Type="http://schemas.openxmlformats.org/officeDocument/2006/relationships/hyperlink" Target="https://www.laiv-mv.de/Statistik/Zahlen-und-Fakten/Wirtschaftsbereiche/Bauen"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75" t="s">
        <v>0</v>
      </c>
      <c r="B1" s="175"/>
      <c r="C1" s="176"/>
      <c r="D1" s="176"/>
    </row>
    <row r="2" spans="1:4" ht="35.1" customHeight="1" thickTop="1" x14ac:dyDescent="0.2">
      <c r="A2" s="177" t="s">
        <v>1</v>
      </c>
      <c r="B2" s="177"/>
      <c r="C2" s="178" t="s">
        <v>2</v>
      </c>
      <c r="D2" s="178"/>
    </row>
    <row r="3" spans="1:4" ht="24.95" customHeight="1" x14ac:dyDescent="0.2">
      <c r="A3" s="179"/>
      <c r="B3" s="179"/>
      <c r="C3" s="179"/>
      <c r="D3" s="179"/>
    </row>
    <row r="4" spans="1:4" ht="24.95" customHeight="1" x14ac:dyDescent="0.2">
      <c r="A4" s="180" t="s">
        <v>3</v>
      </c>
      <c r="B4" s="180"/>
      <c r="C4" s="180"/>
      <c r="D4" s="181"/>
    </row>
    <row r="5" spans="1:4" ht="24.95" customHeight="1" x14ac:dyDescent="0.2">
      <c r="A5" s="180" t="s">
        <v>4</v>
      </c>
      <c r="B5" s="180"/>
      <c r="C5" s="180"/>
      <c r="D5" s="181"/>
    </row>
    <row r="6" spans="1:4" ht="39.950000000000003" customHeight="1" x14ac:dyDescent="0.45">
      <c r="A6" s="182">
        <v>2024</v>
      </c>
      <c r="B6" s="183"/>
      <c r="C6" s="183"/>
      <c r="D6" s="183"/>
    </row>
    <row r="7" spans="1:4" ht="24.95" customHeight="1" x14ac:dyDescent="0.4">
      <c r="A7" s="184"/>
      <c r="B7" s="184"/>
      <c r="C7" s="184"/>
      <c r="D7" s="184"/>
    </row>
    <row r="8" spans="1:4" ht="24.95" customHeight="1" x14ac:dyDescent="0.4">
      <c r="A8" s="2"/>
      <c r="B8" s="3"/>
      <c r="C8" s="3"/>
      <c r="D8" s="3"/>
    </row>
    <row r="9" spans="1:4" ht="24.95" customHeight="1" x14ac:dyDescent="0.4">
      <c r="A9" s="184"/>
      <c r="B9" s="184"/>
      <c r="C9" s="184"/>
      <c r="D9" s="184"/>
    </row>
    <row r="10" spans="1:4" ht="24.95" customHeight="1" x14ac:dyDescent="0.2">
      <c r="A10" s="170"/>
      <c r="B10" s="170"/>
      <c r="C10" s="170"/>
      <c r="D10" s="170"/>
    </row>
    <row r="11" spans="1:4" ht="24.95" customHeight="1" x14ac:dyDescent="0.2">
      <c r="A11" s="170"/>
      <c r="B11" s="170"/>
      <c r="C11" s="170"/>
      <c r="D11" s="170"/>
    </row>
    <row r="12" spans="1:4" ht="24.95" customHeight="1" x14ac:dyDescent="0.2">
      <c r="A12" s="170"/>
      <c r="B12" s="170"/>
      <c r="C12" s="170"/>
      <c r="D12" s="170"/>
    </row>
    <row r="13" spans="1:4" ht="12" customHeight="1" x14ac:dyDescent="0.2">
      <c r="A13" s="4"/>
      <c r="B13" s="171" t="s">
        <v>5</v>
      </c>
      <c r="C13" s="171"/>
      <c r="D13" s="5" t="s">
        <v>245</v>
      </c>
    </row>
    <row r="14" spans="1:4" ht="12" customHeight="1" x14ac:dyDescent="0.2">
      <c r="A14" s="4"/>
      <c r="B14" s="171"/>
      <c r="C14" s="171"/>
      <c r="D14" s="6"/>
    </row>
    <row r="15" spans="1:4" ht="12" customHeight="1" x14ac:dyDescent="0.2">
      <c r="A15" s="4"/>
      <c r="B15" s="171" t="s">
        <v>6</v>
      </c>
      <c r="C15" s="171"/>
      <c r="D15" s="7" t="s">
        <v>268</v>
      </c>
    </row>
    <row r="16" spans="1:4" ht="12" customHeight="1" x14ac:dyDescent="0.2">
      <c r="A16" s="4"/>
      <c r="B16" s="171"/>
      <c r="C16" s="171"/>
      <c r="D16" s="6"/>
    </row>
    <row r="17" spans="1:4" ht="12" customHeight="1" x14ac:dyDescent="0.2">
      <c r="A17" s="8"/>
      <c r="B17" s="172"/>
      <c r="C17" s="172"/>
      <c r="D17" s="9"/>
    </row>
    <row r="18" spans="1:4" ht="12" customHeight="1" x14ac:dyDescent="0.2">
      <c r="A18" s="166"/>
      <c r="B18" s="166"/>
      <c r="C18" s="166"/>
      <c r="D18" s="166"/>
    </row>
    <row r="19" spans="1:4" ht="12" customHeight="1" x14ac:dyDescent="0.2">
      <c r="A19" s="173" t="s">
        <v>7</v>
      </c>
      <c r="B19" s="173"/>
      <c r="C19" s="173"/>
      <c r="D19" s="173"/>
    </row>
    <row r="20" spans="1:4" ht="12" customHeight="1" x14ac:dyDescent="0.2">
      <c r="A20" s="173" t="s">
        <v>8</v>
      </c>
      <c r="B20" s="173"/>
      <c r="C20" s="173"/>
      <c r="D20" s="173"/>
    </row>
    <row r="21" spans="1:4" ht="12" customHeight="1" x14ac:dyDescent="0.2">
      <c r="A21" s="173"/>
      <c r="B21" s="173"/>
      <c r="C21" s="173"/>
      <c r="D21" s="173"/>
    </row>
    <row r="22" spans="1:4" ht="12" customHeight="1" x14ac:dyDescent="0.2">
      <c r="A22" s="174" t="s">
        <v>264</v>
      </c>
      <c r="B22" s="174"/>
      <c r="C22" s="174"/>
      <c r="D22" s="174"/>
    </row>
    <row r="23" spans="1:4" ht="12" customHeight="1" x14ac:dyDescent="0.2">
      <c r="A23" s="169"/>
      <c r="B23" s="169"/>
      <c r="C23" s="169"/>
      <c r="D23" s="169"/>
    </row>
    <row r="24" spans="1:4" ht="12" customHeight="1" x14ac:dyDescent="0.2">
      <c r="A24" s="163" t="s">
        <v>265</v>
      </c>
      <c r="B24" s="163"/>
      <c r="C24" s="163"/>
      <c r="D24" s="163"/>
    </row>
    <row r="25" spans="1:4" ht="12" customHeight="1" x14ac:dyDescent="0.2">
      <c r="A25" s="164" t="s">
        <v>9</v>
      </c>
      <c r="B25" s="164"/>
      <c r="C25" s="164"/>
      <c r="D25" s="164"/>
    </row>
    <row r="26" spans="1:4" ht="12" customHeight="1" x14ac:dyDescent="0.2">
      <c r="A26" s="165"/>
      <c r="B26" s="165"/>
      <c r="C26" s="165"/>
      <c r="D26" s="165"/>
    </row>
    <row r="27" spans="1:4" ht="12" customHeight="1" x14ac:dyDescent="0.2">
      <c r="A27" s="166"/>
      <c r="B27" s="166"/>
      <c r="C27" s="166"/>
      <c r="D27" s="166"/>
    </row>
    <row r="28" spans="1:4" ht="12" customHeight="1" x14ac:dyDescent="0.2">
      <c r="A28" s="167" t="s">
        <v>10</v>
      </c>
      <c r="B28" s="167"/>
      <c r="C28" s="167"/>
      <c r="D28" s="167"/>
    </row>
    <row r="29" spans="1:4" ht="12" customHeight="1" x14ac:dyDescent="0.2">
      <c r="A29" s="168"/>
      <c r="B29" s="168"/>
      <c r="C29" s="168"/>
      <c r="D29" s="168"/>
    </row>
    <row r="30" spans="1:4" ht="12" customHeight="1" x14ac:dyDescent="0.2">
      <c r="A30" s="10" t="s">
        <v>11</v>
      </c>
      <c r="B30" s="160" t="s">
        <v>12</v>
      </c>
      <c r="C30" s="160"/>
      <c r="D30" s="160"/>
    </row>
    <row r="31" spans="1:4" ht="12" customHeight="1" x14ac:dyDescent="0.2">
      <c r="A31" s="11">
        <v>0</v>
      </c>
      <c r="B31" s="160" t="s">
        <v>13</v>
      </c>
      <c r="C31" s="160"/>
      <c r="D31" s="160"/>
    </row>
    <row r="32" spans="1:4" ht="12" customHeight="1" x14ac:dyDescent="0.2">
      <c r="A32" s="10" t="s">
        <v>14</v>
      </c>
      <c r="B32" s="160" t="s">
        <v>15</v>
      </c>
      <c r="C32" s="160"/>
      <c r="D32" s="160"/>
    </row>
    <row r="33" spans="1:4" ht="12" customHeight="1" x14ac:dyDescent="0.2">
      <c r="A33" s="10" t="s">
        <v>16</v>
      </c>
      <c r="B33" s="160" t="s">
        <v>17</v>
      </c>
      <c r="C33" s="160"/>
      <c r="D33" s="160"/>
    </row>
    <row r="34" spans="1:4" ht="12" customHeight="1" x14ac:dyDescent="0.2">
      <c r="A34" s="10" t="s">
        <v>18</v>
      </c>
      <c r="B34" s="160" t="s">
        <v>19</v>
      </c>
      <c r="C34" s="160"/>
      <c r="D34" s="160"/>
    </row>
    <row r="35" spans="1:4" ht="12" customHeight="1" x14ac:dyDescent="0.2">
      <c r="A35" s="10" t="s">
        <v>20</v>
      </c>
      <c r="B35" s="160" t="s">
        <v>21</v>
      </c>
      <c r="C35" s="160"/>
      <c r="D35" s="160"/>
    </row>
    <row r="36" spans="1:4" ht="12" customHeight="1" x14ac:dyDescent="0.2">
      <c r="A36" s="10" t="s">
        <v>22</v>
      </c>
      <c r="B36" s="160" t="s">
        <v>23</v>
      </c>
      <c r="C36" s="160"/>
      <c r="D36" s="160"/>
    </row>
    <row r="37" spans="1:4" ht="12" customHeight="1" x14ac:dyDescent="0.2">
      <c r="A37" s="10" t="s">
        <v>24</v>
      </c>
      <c r="B37" s="160" t="s">
        <v>25</v>
      </c>
      <c r="C37" s="160"/>
      <c r="D37" s="160"/>
    </row>
    <row r="38" spans="1:4" ht="12" customHeight="1" x14ac:dyDescent="0.2">
      <c r="A38" s="10"/>
      <c r="B38" s="160"/>
      <c r="C38" s="160"/>
      <c r="D38" s="160"/>
    </row>
    <row r="39" spans="1:4" ht="12" customHeight="1" x14ac:dyDescent="0.2">
      <c r="A39" s="10"/>
      <c r="B39" s="10"/>
      <c r="C39" s="10"/>
      <c r="D39" s="10"/>
    </row>
    <row r="40" spans="1:4" ht="12" customHeight="1" x14ac:dyDescent="0.2">
      <c r="A40" s="10"/>
      <c r="B40" s="10"/>
      <c r="C40" s="10"/>
      <c r="D40" s="10"/>
    </row>
    <row r="41" spans="1:4" ht="12" customHeight="1" x14ac:dyDescent="0.2">
      <c r="A41" s="10"/>
      <c r="B41" s="160"/>
      <c r="C41" s="160"/>
      <c r="D41" s="160"/>
    </row>
    <row r="42" spans="1:4" ht="12" customHeight="1" x14ac:dyDescent="0.2">
      <c r="A42" s="12"/>
      <c r="B42" s="162"/>
      <c r="C42" s="162"/>
      <c r="D42" s="162"/>
    </row>
    <row r="43" spans="1:4" ht="12" customHeight="1" x14ac:dyDescent="0.2">
      <c r="A43" s="12"/>
      <c r="B43" s="162"/>
      <c r="C43" s="162"/>
      <c r="D43" s="162"/>
    </row>
    <row r="44" spans="1:4" x14ac:dyDescent="0.2">
      <c r="A44" s="160" t="s">
        <v>26</v>
      </c>
      <c r="B44" s="160"/>
      <c r="C44" s="160"/>
      <c r="D44" s="160"/>
    </row>
    <row r="45" spans="1:4" ht="39.950000000000003" customHeight="1" x14ac:dyDescent="0.2">
      <c r="A45" s="161" t="s">
        <v>27</v>
      </c>
      <c r="B45" s="161"/>
      <c r="C45" s="161"/>
      <c r="D45" s="161"/>
    </row>
  </sheetData>
  <mergeCells count="44">
    <mergeCell ref="A11:D11"/>
    <mergeCell ref="A1:B1"/>
    <mergeCell ref="C1:D1"/>
    <mergeCell ref="A2:B2"/>
    <mergeCell ref="C2:D2"/>
    <mergeCell ref="A3:D3"/>
    <mergeCell ref="A4:D4"/>
    <mergeCell ref="A5:D5"/>
    <mergeCell ref="A6:D6"/>
    <mergeCell ref="A7:D7"/>
    <mergeCell ref="A9:D9"/>
    <mergeCell ref="A10:D10"/>
    <mergeCell ref="A23:D23"/>
    <mergeCell ref="A12:D12"/>
    <mergeCell ref="B13:C13"/>
    <mergeCell ref="B14:C14"/>
    <mergeCell ref="B15:C15"/>
    <mergeCell ref="B16:C16"/>
    <mergeCell ref="B17:C17"/>
    <mergeCell ref="A18:D18"/>
    <mergeCell ref="A19:D19"/>
    <mergeCell ref="A20:D20"/>
    <mergeCell ref="A21:D21"/>
    <mergeCell ref="A22:D22"/>
    <mergeCell ref="B35:D35"/>
    <mergeCell ref="A24:D24"/>
    <mergeCell ref="A25:D25"/>
    <mergeCell ref="A26:D26"/>
    <mergeCell ref="A27:D27"/>
    <mergeCell ref="A28:D28"/>
    <mergeCell ref="A29:D29"/>
    <mergeCell ref="B30:D30"/>
    <mergeCell ref="B31:D31"/>
    <mergeCell ref="B32:D32"/>
    <mergeCell ref="B33:D33"/>
    <mergeCell ref="B34:D34"/>
    <mergeCell ref="A44:D44"/>
    <mergeCell ref="A45:D45"/>
    <mergeCell ref="B36:D36"/>
    <mergeCell ref="B37:D37"/>
    <mergeCell ref="B38:D38"/>
    <mergeCell ref="B41:D41"/>
    <mergeCell ref="B42:D42"/>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O151"/>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RowHeight="11.25" x14ac:dyDescent="0.2"/>
  <cols>
    <col min="1" max="1" width="3.7109375" style="15" customWidth="1"/>
    <col min="2" max="2" width="22.7109375" style="15" customWidth="1"/>
    <col min="3" max="3" width="7.7109375" style="15" customWidth="1"/>
    <col min="4" max="4" width="8.7109375" style="15" customWidth="1"/>
    <col min="5" max="5" width="7.7109375" style="15" customWidth="1"/>
    <col min="6" max="6" width="8.7109375" style="15" customWidth="1"/>
    <col min="7" max="7" width="7.7109375" style="15" customWidth="1"/>
    <col min="8" max="8" width="8.7109375" style="15" customWidth="1"/>
    <col min="9" max="9" width="7.7109375" style="15" customWidth="1"/>
    <col min="10" max="10" width="8.7109375" style="15" customWidth="1"/>
    <col min="11" max="16384" width="11.42578125" style="15"/>
  </cols>
  <sheetData>
    <row r="1" spans="1:13" s="40" customFormat="1" ht="30" customHeight="1" x14ac:dyDescent="0.2">
      <c r="A1" s="192" t="s">
        <v>32</v>
      </c>
      <c r="B1" s="193"/>
      <c r="C1" s="194" t="s">
        <v>33</v>
      </c>
      <c r="D1" s="194"/>
      <c r="E1" s="194"/>
      <c r="F1" s="194"/>
      <c r="G1" s="194"/>
      <c r="H1" s="194"/>
      <c r="I1" s="194"/>
      <c r="J1" s="195"/>
    </row>
    <row r="2" spans="1:13" ht="39.950000000000003" customHeight="1" x14ac:dyDescent="0.2">
      <c r="A2" s="196" t="s">
        <v>186</v>
      </c>
      <c r="B2" s="197"/>
      <c r="C2" s="204" t="s">
        <v>253</v>
      </c>
      <c r="D2" s="204"/>
      <c r="E2" s="204"/>
      <c r="F2" s="204"/>
      <c r="G2" s="204"/>
      <c r="H2" s="204"/>
      <c r="I2" s="204"/>
      <c r="J2" s="205"/>
      <c r="M2" s="78"/>
    </row>
    <row r="3" spans="1:13" ht="11.45" customHeight="1" x14ac:dyDescent="0.2">
      <c r="A3" s="200" t="s">
        <v>59</v>
      </c>
      <c r="B3" s="190" t="s">
        <v>163</v>
      </c>
      <c r="C3" s="190" t="s">
        <v>187</v>
      </c>
      <c r="D3" s="190"/>
      <c r="E3" s="190"/>
      <c r="F3" s="190"/>
      <c r="G3" s="190"/>
      <c r="H3" s="190"/>
      <c r="I3" s="190"/>
      <c r="J3" s="191"/>
    </row>
    <row r="4" spans="1:13" ht="11.45" customHeight="1" x14ac:dyDescent="0.2">
      <c r="A4" s="200"/>
      <c r="B4" s="190"/>
      <c r="C4" s="190" t="s">
        <v>188</v>
      </c>
      <c r="D4" s="190"/>
      <c r="E4" s="190" t="s">
        <v>189</v>
      </c>
      <c r="F4" s="190"/>
      <c r="G4" s="190"/>
      <c r="H4" s="190"/>
      <c r="I4" s="190"/>
      <c r="J4" s="191"/>
    </row>
    <row r="5" spans="1:13" ht="11.45" customHeight="1" x14ac:dyDescent="0.2">
      <c r="A5" s="200"/>
      <c r="B5" s="190"/>
      <c r="C5" s="190"/>
      <c r="D5" s="190"/>
      <c r="E5" s="190" t="s">
        <v>190</v>
      </c>
      <c r="F5" s="190"/>
      <c r="G5" s="190" t="s">
        <v>191</v>
      </c>
      <c r="H5" s="190"/>
      <c r="I5" s="190" t="s">
        <v>192</v>
      </c>
      <c r="J5" s="191"/>
    </row>
    <row r="6" spans="1:13" ht="11.45" customHeight="1" x14ac:dyDescent="0.2">
      <c r="A6" s="200"/>
      <c r="B6" s="190"/>
      <c r="C6" s="190"/>
      <c r="D6" s="190"/>
      <c r="E6" s="190"/>
      <c r="F6" s="190"/>
      <c r="G6" s="190"/>
      <c r="H6" s="190"/>
      <c r="I6" s="190"/>
      <c r="J6" s="191"/>
    </row>
    <row r="7" spans="1:13" ht="11.45" customHeight="1" x14ac:dyDescent="0.2">
      <c r="A7" s="200"/>
      <c r="B7" s="190"/>
      <c r="C7" s="190" t="s">
        <v>193</v>
      </c>
      <c r="D7" s="190" t="s">
        <v>79</v>
      </c>
      <c r="E7" s="190" t="s">
        <v>76</v>
      </c>
      <c r="F7" s="190" t="s">
        <v>79</v>
      </c>
      <c r="G7" s="190" t="s">
        <v>76</v>
      </c>
      <c r="H7" s="190" t="s">
        <v>79</v>
      </c>
      <c r="I7" s="190" t="s">
        <v>76</v>
      </c>
      <c r="J7" s="191" t="s">
        <v>79</v>
      </c>
    </row>
    <row r="8" spans="1:13" ht="11.45" customHeight="1" x14ac:dyDescent="0.2">
      <c r="A8" s="200"/>
      <c r="B8" s="190"/>
      <c r="C8" s="190"/>
      <c r="D8" s="190"/>
      <c r="E8" s="190"/>
      <c r="F8" s="190"/>
      <c r="G8" s="190"/>
      <c r="H8" s="190"/>
      <c r="I8" s="190"/>
      <c r="J8" s="191"/>
    </row>
    <row r="9" spans="1:13" ht="11.45" customHeight="1" x14ac:dyDescent="0.2">
      <c r="A9" s="200"/>
      <c r="B9" s="190"/>
      <c r="C9" s="190"/>
      <c r="D9" s="190"/>
      <c r="E9" s="190"/>
      <c r="F9" s="190"/>
      <c r="G9" s="190"/>
      <c r="H9" s="190"/>
      <c r="I9" s="190"/>
      <c r="J9" s="191"/>
    </row>
    <row r="10" spans="1:13" s="45" customFormat="1" ht="11.45" customHeight="1" x14ac:dyDescent="0.15">
      <c r="A10" s="42">
        <v>1</v>
      </c>
      <c r="B10" s="43">
        <v>2</v>
      </c>
      <c r="C10" s="43">
        <v>3</v>
      </c>
      <c r="D10" s="43">
        <v>4</v>
      </c>
      <c r="E10" s="43">
        <v>5</v>
      </c>
      <c r="F10" s="43">
        <v>6</v>
      </c>
      <c r="G10" s="43">
        <v>7</v>
      </c>
      <c r="H10" s="43">
        <v>8</v>
      </c>
      <c r="I10" s="43">
        <v>9</v>
      </c>
      <c r="J10" s="44">
        <v>10</v>
      </c>
    </row>
    <row r="11" spans="1:13" ht="11.45" customHeight="1" x14ac:dyDescent="0.2">
      <c r="A11" s="95"/>
      <c r="B11" s="65"/>
      <c r="C11" s="139"/>
      <c r="D11" s="139"/>
      <c r="E11" s="139"/>
      <c r="F11" s="139"/>
      <c r="G11" s="139"/>
      <c r="H11" s="139"/>
      <c r="I11" s="139"/>
      <c r="J11" s="139"/>
    </row>
    <row r="12" spans="1:13" ht="11.45" customHeight="1" x14ac:dyDescent="0.2">
      <c r="A12" s="47">
        <f>IF(D12&lt;&gt;"",COUNTA($D12:D$12),"")</f>
        <v>1</v>
      </c>
      <c r="B12" s="71" t="s">
        <v>61</v>
      </c>
      <c r="C12" s="138">
        <v>6895</v>
      </c>
      <c r="D12" s="138">
        <v>13011</v>
      </c>
      <c r="E12" s="138">
        <v>1036</v>
      </c>
      <c r="F12" s="138">
        <v>2517</v>
      </c>
      <c r="G12" s="138">
        <v>1339</v>
      </c>
      <c r="H12" s="138">
        <v>2763</v>
      </c>
      <c r="I12" s="138">
        <v>2248</v>
      </c>
      <c r="J12" s="138">
        <v>6215</v>
      </c>
    </row>
    <row r="13" spans="1:13" ht="11.45" customHeight="1" x14ac:dyDescent="0.2">
      <c r="A13" s="47" t="str">
        <f>IF(D13&lt;&gt;"",COUNTA($D$12:D13),"")</f>
        <v/>
      </c>
      <c r="B13" s="65"/>
      <c r="C13" s="139"/>
      <c r="D13" s="139"/>
      <c r="E13" s="139"/>
      <c r="F13" s="139"/>
      <c r="G13" s="139"/>
      <c r="H13" s="139"/>
      <c r="I13" s="139"/>
      <c r="J13" s="139"/>
    </row>
    <row r="14" spans="1:13" ht="11.45" customHeight="1" x14ac:dyDescent="0.2">
      <c r="A14" s="47">
        <f>IF(D14&lt;&gt;"",COUNTA($D$12:D14),"")</f>
        <v>2</v>
      </c>
      <c r="B14" s="65" t="s">
        <v>194</v>
      </c>
      <c r="C14" s="139">
        <v>4936</v>
      </c>
      <c r="D14" s="139">
        <v>12663</v>
      </c>
      <c r="E14" s="139">
        <v>777</v>
      </c>
      <c r="F14" s="139">
        <v>2494</v>
      </c>
      <c r="G14" s="139">
        <v>982</v>
      </c>
      <c r="H14" s="139">
        <v>2736</v>
      </c>
      <c r="I14" s="139">
        <v>1526</v>
      </c>
      <c r="J14" s="139">
        <v>5976</v>
      </c>
      <c r="K14" s="50"/>
    </row>
    <row r="15" spans="1:13" ht="11.45" customHeight="1" x14ac:dyDescent="0.2">
      <c r="A15" s="47" t="str">
        <f>IF(D15&lt;&gt;"",COUNTA($D$12:D15),"")</f>
        <v/>
      </c>
      <c r="B15" s="65" t="s">
        <v>177</v>
      </c>
      <c r="C15" s="139"/>
      <c r="D15" s="139"/>
      <c r="E15" s="139"/>
      <c r="F15" s="139"/>
      <c r="G15" s="139"/>
      <c r="H15" s="139"/>
      <c r="I15" s="139"/>
      <c r="J15" s="139"/>
      <c r="K15" s="50"/>
    </row>
    <row r="16" spans="1:13" ht="11.45" customHeight="1" x14ac:dyDescent="0.2">
      <c r="A16" s="47">
        <f>IF(D16&lt;&gt;"",COUNTA($D$12:D16),"")</f>
        <v>3</v>
      </c>
      <c r="B16" s="65" t="s">
        <v>96</v>
      </c>
      <c r="C16" s="139" t="s">
        <v>18</v>
      </c>
      <c r="D16" s="139" t="s">
        <v>18</v>
      </c>
      <c r="E16" s="139">
        <v>601</v>
      </c>
      <c r="F16" s="139">
        <v>601</v>
      </c>
      <c r="G16" s="139">
        <v>754</v>
      </c>
      <c r="H16" s="139">
        <v>754</v>
      </c>
      <c r="I16" s="139">
        <v>1003</v>
      </c>
      <c r="J16" s="139">
        <v>1003</v>
      </c>
      <c r="K16" s="50"/>
    </row>
    <row r="17" spans="1:15" ht="11.45" customHeight="1" x14ac:dyDescent="0.2">
      <c r="A17" s="47">
        <f>IF(D17&lt;&gt;"",COUNTA($D$12:D17),"")</f>
        <v>4</v>
      </c>
      <c r="B17" s="65" t="s">
        <v>97</v>
      </c>
      <c r="C17" s="139" t="s">
        <v>18</v>
      </c>
      <c r="D17" s="139" t="s">
        <v>18</v>
      </c>
      <c r="E17" s="139">
        <v>63</v>
      </c>
      <c r="F17" s="139">
        <v>126</v>
      </c>
      <c r="G17" s="139">
        <v>76</v>
      </c>
      <c r="H17" s="139">
        <v>152</v>
      </c>
      <c r="I17" s="139">
        <v>184</v>
      </c>
      <c r="J17" s="139">
        <v>368</v>
      </c>
      <c r="K17" s="50"/>
    </row>
    <row r="18" spans="1:15" ht="11.45" customHeight="1" x14ac:dyDescent="0.2">
      <c r="A18" s="47">
        <f>IF(D18&lt;&gt;"",COUNTA($D$12:D18),"")</f>
        <v>5</v>
      </c>
      <c r="B18" s="65" t="s">
        <v>98</v>
      </c>
      <c r="C18" s="139" t="s">
        <v>18</v>
      </c>
      <c r="D18" s="139" t="s">
        <v>18</v>
      </c>
      <c r="E18" s="139">
        <v>112</v>
      </c>
      <c r="F18" s="139">
        <v>1766</v>
      </c>
      <c r="G18" s="139">
        <v>147</v>
      </c>
      <c r="H18" s="139">
        <v>1722</v>
      </c>
      <c r="I18" s="139">
        <v>331</v>
      </c>
      <c r="J18" s="139">
        <v>4180</v>
      </c>
      <c r="K18" s="50"/>
    </row>
    <row r="19" spans="1:15" ht="11.45" customHeight="1" x14ac:dyDescent="0.2">
      <c r="A19" s="47">
        <f>IF(D19&lt;&gt;"",COUNTA($D$12:D19),"")</f>
        <v>6</v>
      </c>
      <c r="B19" s="96" t="s">
        <v>99</v>
      </c>
      <c r="C19" s="139">
        <v>26</v>
      </c>
      <c r="D19" s="139">
        <v>628</v>
      </c>
      <c r="E19" s="139">
        <v>1</v>
      </c>
      <c r="F19" s="139">
        <v>1</v>
      </c>
      <c r="G19" s="139">
        <v>5</v>
      </c>
      <c r="H19" s="139">
        <v>108</v>
      </c>
      <c r="I19" s="139">
        <v>8</v>
      </c>
      <c r="J19" s="139">
        <v>425</v>
      </c>
      <c r="K19" s="50"/>
    </row>
    <row r="20" spans="1:15" ht="11.45" customHeight="1" x14ac:dyDescent="0.2">
      <c r="A20" s="47" t="str">
        <f>IF(D20&lt;&gt;"",COUNTA($D$12:D20),"")</f>
        <v/>
      </c>
      <c r="B20" s="65"/>
      <c r="C20" s="139"/>
      <c r="D20" s="139"/>
      <c r="E20" s="139"/>
      <c r="F20" s="139"/>
      <c r="G20" s="139"/>
      <c r="H20" s="139"/>
      <c r="I20" s="139"/>
      <c r="J20" s="139"/>
      <c r="K20" s="50"/>
    </row>
    <row r="21" spans="1:15" ht="11.45" customHeight="1" x14ac:dyDescent="0.2">
      <c r="A21" s="47">
        <f>IF(D21&lt;&gt;"",COUNTA($D$12:D21),"")</f>
        <v>7</v>
      </c>
      <c r="B21" s="65" t="s">
        <v>195</v>
      </c>
      <c r="C21" s="139">
        <v>1959</v>
      </c>
      <c r="D21" s="139">
        <v>348</v>
      </c>
      <c r="E21" s="139">
        <v>259</v>
      </c>
      <c r="F21" s="139">
        <v>23</v>
      </c>
      <c r="G21" s="139">
        <v>357</v>
      </c>
      <c r="H21" s="139">
        <v>27</v>
      </c>
      <c r="I21" s="139">
        <v>722</v>
      </c>
      <c r="J21" s="139">
        <v>239</v>
      </c>
      <c r="K21" s="50"/>
      <c r="O21" s="50"/>
    </row>
    <row r="22" spans="1:15" ht="11.45" customHeight="1" x14ac:dyDescent="0.2">
      <c r="A22" s="47" t="str">
        <f>IF(D22&lt;&gt;"",COUNTA($D$12:D22),"")</f>
        <v/>
      </c>
      <c r="B22" s="65" t="s">
        <v>177</v>
      </c>
      <c r="C22" s="139"/>
      <c r="D22" s="139"/>
      <c r="E22" s="139"/>
      <c r="F22" s="139"/>
      <c r="G22" s="139"/>
      <c r="H22" s="139"/>
      <c r="I22" s="139"/>
      <c r="J22" s="139"/>
      <c r="K22" s="50"/>
    </row>
    <row r="23" spans="1:15" ht="11.45" customHeight="1" x14ac:dyDescent="0.2">
      <c r="A23" s="47">
        <f>IF(D23&lt;&gt;"",COUNTA($D$12:D23),"")</f>
        <v>8</v>
      </c>
      <c r="B23" s="65" t="s">
        <v>112</v>
      </c>
      <c r="C23" s="139">
        <v>287</v>
      </c>
      <c r="D23" s="139">
        <v>144</v>
      </c>
      <c r="E23" s="139">
        <v>48</v>
      </c>
      <c r="F23" s="139" t="s">
        <v>11</v>
      </c>
      <c r="G23" s="139">
        <v>42</v>
      </c>
      <c r="H23" s="139">
        <v>4</v>
      </c>
      <c r="I23" s="139">
        <v>103</v>
      </c>
      <c r="J23" s="139">
        <v>160</v>
      </c>
      <c r="K23" s="50"/>
    </row>
    <row r="24" spans="1:15" ht="22.5" customHeight="1" x14ac:dyDescent="0.2">
      <c r="A24" s="47">
        <f>IF(D24&lt;&gt;"",COUNTA($D$12:D24),"")</f>
        <v>9</v>
      </c>
      <c r="B24" s="65" t="s">
        <v>196</v>
      </c>
      <c r="C24" s="139">
        <v>160</v>
      </c>
      <c r="D24" s="139">
        <v>34</v>
      </c>
      <c r="E24" s="139">
        <v>19</v>
      </c>
      <c r="F24" s="139">
        <v>5</v>
      </c>
      <c r="G24" s="139">
        <v>29</v>
      </c>
      <c r="H24" s="139">
        <v>7</v>
      </c>
      <c r="I24" s="139">
        <v>53</v>
      </c>
      <c r="J24" s="139">
        <v>6</v>
      </c>
      <c r="K24" s="50"/>
    </row>
    <row r="25" spans="1:15" ht="22.5" customHeight="1" x14ac:dyDescent="0.2">
      <c r="A25" s="47">
        <f>IF(D25&lt;&gt;"",COUNTA($D$12:D25),"")</f>
        <v>10</v>
      </c>
      <c r="B25" s="65" t="s">
        <v>184</v>
      </c>
      <c r="C25" s="139">
        <v>165</v>
      </c>
      <c r="D25" s="139">
        <v>17</v>
      </c>
      <c r="E25" s="139">
        <v>24</v>
      </c>
      <c r="F25" s="139">
        <v>3</v>
      </c>
      <c r="G25" s="139">
        <v>24</v>
      </c>
      <c r="H25" s="139" t="s">
        <v>11</v>
      </c>
      <c r="I25" s="139">
        <v>74</v>
      </c>
      <c r="J25" s="139">
        <v>3</v>
      </c>
      <c r="K25" s="50"/>
    </row>
    <row r="26" spans="1:15" ht="22.5" customHeight="1" x14ac:dyDescent="0.2">
      <c r="A26" s="47">
        <f>IF(D26&lt;&gt;"",COUNTA($D$12:D26),"")</f>
        <v>11</v>
      </c>
      <c r="B26" s="65" t="s">
        <v>197</v>
      </c>
      <c r="C26" s="139">
        <v>997</v>
      </c>
      <c r="D26" s="139">
        <v>86</v>
      </c>
      <c r="E26" s="139">
        <v>126</v>
      </c>
      <c r="F26" s="139">
        <v>4</v>
      </c>
      <c r="G26" s="139">
        <v>205</v>
      </c>
      <c r="H26" s="139">
        <v>15</v>
      </c>
      <c r="I26" s="139">
        <v>379</v>
      </c>
      <c r="J26" s="139">
        <v>46</v>
      </c>
      <c r="K26" s="50"/>
    </row>
    <row r="27" spans="1:15" ht="11.45" customHeight="1" x14ac:dyDescent="0.2">
      <c r="A27" s="47">
        <f>IF(D27&lt;&gt;"",COUNTA($D$12:D27),"")</f>
        <v>12</v>
      </c>
      <c r="B27" s="65" t="s">
        <v>121</v>
      </c>
      <c r="C27" s="139">
        <v>350</v>
      </c>
      <c r="D27" s="139">
        <v>67</v>
      </c>
      <c r="E27" s="139">
        <v>42</v>
      </c>
      <c r="F27" s="139">
        <v>11</v>
      </c>
      <c r="G27" s="139">
        <v>57</v>
      </c>
      <c r="H27" s="139">
        <v>1</v>
      </c>
      <c r="I27" s="139">
        <v>113</v>
      </c>
      <c r="J27" s="139">
        <v>24</v>
      </c>
      <c r="K27" s="50"/>
    </row>
    <row r="28" spans="1:15" ht="11.45" customHeight="1" x14ac:dyDescent="0.2"/>
    <row r="29" spans="1:15" ht="11.45" customHeight="1" x14ac:dyDescent="0.2">
      <c r="C29" s="50"/>
      <c r="D29" s="50"/>
      <c r="E29" s="50"/>
      <c r="F29" s="50"/>
      <c r="G29" s="50"/>
      <c r="H29" s="50"/>
      <c r="I29" s="50"/>
      <c r="J29" s="50"/>
    </row>
    <row r="30" spans="1:15" ht="11.45" customHeight="1" x14ac:dyDescent="0.2">
      <c r="C30" s="50"/>
      <c r="D30" s="50"/>
      <c r="E30" s="50"/>
      <c r="F30" s="50"/>
      <c r="G30" s="50"/>
      <c r="H30" s="50"/>
      <c r="I30" s="50"/>
      <c r="J30" s="50"/>
    </row>
    <row r="31" spans="1:15" ht="11.45" customHeight="1" x14ac:dyDescent="0.2"/>
    <row r="32" spans="1:15"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sheetData>
  <mergeCells count="20">
    <mergeCell ref="I7:I9"/>
    <mergeCell ref="J7:J9"/>
    <mergeCell ref="A1:B1"/>
    <mergeCell ref="C1:J1"/>
    <mergeCell ref="A2:B2"/>
    <mergeCell ref="C2:J2"/>
    <mergeCell ref="A3:A9"/>
    <mergeCell ref="B3:B9"/>
    <mergeCell ref="C3:J3"/>
    <mergeCell ref="C4:D6"/>
    <mergeCell ref="E4:J4"/>
    <mergeCell ref="E5:F6"/>
    <mergeCell ref="G5:H6"/>
    <mergeCell ref="I5:J6"/>
    <mergeCell ref="C7:C9"/>
    <mergeCell ref="D7:D9"/>
    <mergeCell ref="E7:E9"/>
    <mergeCell ref="F7:F9"/>
    <mergeCell ref="G7:G9"/>
    <mergeCell ref="H7:H9"/>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P42"/>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15" customWidth="1"/>
    <col min="2" max="2" width="21.85546875" style="15" customWidth="1"/>
    <col min="3" max="8" width="11" style="15" customWidth="1"/>
    <col min="9" max="16384" width="11.28515625" style="15"/>
  </cols>
  <sheetData>
    <row r="1" spans="1:16" s="40" customFormat="1" ht="30" customHeight="1" x14ac:dyDescent="0.2">
      <c r="A1" s="192" t="s">
        <v>43</v>
      </c>
      <c r="B1" s="193"/>
      <c r="C1" s="194" t="s">
        <v>44</v>
      </c>
      <c r="D1" s="194"/>
      <c r="E1" s="194"/>
      <c r="F1" s="194"/>
      <c r="G1" s="194"/>
      <c r="H1" s="195"/>
    </row>
    <row r="2" spans="1:16" ht="39.950000000000003" customHeight="1" x14ac:dyDescent="0.2">
      <c r="A2" s="196" t="s">
        <v>198</v>
      </c>
      <c r="B2" s="197"/>
      <c r="C2" s="204" t="s">
        <v>254</v>
      </c>
      <c r="D2" s="198"/>
      <c r="E2" s="198"/>
      <c r="F2" s="198"/>
      <c r="G2" s="198"/>
      <c r="H2" s="199"/>
    </row>
    <row r="3" spans="1:16" ht="11.45" customHeight="1" x14ac:dyDescent="0.2">
      <c r="A3" s="200" t="s">
        <v>59</v>
      </c>
      <c r="B3" s="190" t="s">
        <v>199</v>
      </c>
      <c r="C3" s="190" t="s">
        <v>61</v>
      </c>
      <c r="D3" s="190" t="s">
        <v>63</v>
      </c>
      <c r="E3" s="190" t="s">
        <v>200</v>
      </c>
      <c r="F3" s="190" t="s">
        <v>62</v>
      </c>
      <c r="G3" s="190"/>
      <c r="H3" s="191"/>
    </row>
    <row r="4" spans="1:16" ht="11.45" customHeight="1" x14ac:dyDescent="0.2">
      <c r="A4" s="200"/>
      <c r="B4" s="190"/>
      <c r="C4" s="190"/>
      <c r="D4" s="190"/>
      <c r="E4" s="190"/>
      <c r="F4" s="190" t="s">
        <v>65</v>
      </c>
      <c r="G4" s="190" t="s">
        <v>66</v>
      </c>
      <c r="H4" s="54" t="s">
        <v>201</v>
      </c>
      <c r="P4" s="97"/>
    </row>
    <row r="5" spans="1:16" ht="11.45" customHeight="1" x14ac:dyDescent="0.2">
      <c r="A5" s="200"/>
      <c r="B5" s="190"/>
      <c r="C5" s="190"/>
      <c r="D5" s="190"/>
      <c r="E5" s="190"/>
      <c r="F5" s="190"/>
      <c r="G5" s="190"/>
      <c r="H5" s="191" t="s">
        <v>202</v>
      </c>
      <c r="P5" s="97"/>
    </row>
    <row r="6" spans="1:16" ht="11.45" customHeight="1" x14ac:dyDescent="0.2">
      <c r="A6" s="200"/>
      <c r="B6" s="190"/>
      <c r="C6" s="190"/>
      <c r="D6" s="190"/>
      <c r="E6" s="190"/>
      <c r="F6" s="190"/>
      <c r="G6" s="190"/>
      <c r="H6" s="191"/>
    </row>
    <row r="7" spans="1:16" ht="11.45" customHeight="1" x14ac:dyDescent="0.2">
      <c r="A7" s="200"/>
      <c r="B7" s="190"/>
      <c r="C7" s="190"/>
      <c r="D7" s="190"/>
      <c r="E7" s="190"/>
      <c r="F7" s="190"/>
      <c r="G7" s="190"/>
      <c r="H7" s="191"/>
    </row>
    <row r="8" spans="1:16" s="45" customFormat="1" ht="11.45" customHeight="1" x14ac:dyDescent="0.15">
      <c r="A8" s="42">
        <v>1</v>
      </c>
      <c r="B8" s="43">
        <v>2</v>
      </c>
      <c r="C8" s="43">
        <v>3</v>
      </c>
      <c r="D8" s="43">
        <v>4</v>
      </c>
      <c r="E8" s="43">
        <v>5</v>
      </c>
      <c r="F8" s="43">
        <v>6</v>
      </c>
      <c r="G8" s="43">
        <v>7</v>
      </c>
      <c r="H8" s="44">
        <v>8</v>
      </c>
    </row>
    <row r="9" spans="1:16" ht="11.45" customHeight="1" x14ac:dyDescent="0.2">
      <c r="A9" s="45"/>
      <c r="B9" s="98"/>
      <c r="C9" s="141"/>
      <c r="D9" s="130"/>
      <c r="E9" s="130"/>
      <c r="F9" s="130"/>
      <c r="G9" s="130"/>
      <c r="H9" s="130"/>
    </row>
    <row r="10" spans="1:16" ht="11.45" customHeight="1" x14ac:dyDescent="0.2">
      <c r="A10" s="80">
        <f>IF(D10&lt;&gt;"",COUNTA($D10:D$10),"")</f>
        <v>1</v>
      </c>
      <c r="B10" s="77" t="s">
        <v>203</v>
      </c>
      <c r="C10" s="140">
        <v>3334</v>
      </c>
      <c r="D10" s="132">
        <v>836</v>
      </c>
      <c r="E10" s="132">
        <v>2498</v>
      </c>
      <c r="F10" s="132">
        <v>544</v>
      </c>
      <c r="G10" s="132">
        <v>1954</v>
      </c>
      <c r="H10" s="132">
        <v>1780</v>
      </c>
      <c r="J10" s="67"/>
    </row>
    <row r="11" spans="1:16" ht="11.45" customHeight="1" x14ac:dyDescent="0.2">
      <c r="A11" s="80" t="str">
        <f>IF(D11&lt;&gt;"",COUNTA($D$10:D11),"")</f>
        <v/>
      </c>
      <c r="B11" s="74"/>
      <c r="C11" s="141"/>
      <c r="D11" s="130"/>
      <c r="E11" s="130"/>
      <c r="F11" s="130"/>
      <c r="G11" s="130"/>
      <c r="H11" s="130"/>
      <c r="J11" s="49"/>
    </row>
    <row r="12" spans="1:16" ht="11.45" customHeight="1" x14ac:dyDescent="0.2">
      <c r="A12" s="80">
        <f>IF(D12&lt;&gt;"",COUNTA($D$10:D12),"")</f>
        <v>2</v>
      </c>
      <c r="B12" s="73" t="s">
        <v>204</v>
      </c>
      <c r="C12" s="141">
        <v>158</v>
      </c>
      <c r="D12" s="130">
        <v>42</v>
      </c>
      <c r="E12" s="130">
        <v>116</v>
      </c>
      <c r="F12" s="130">
        <v>24</v>
      </c>
      <c r="G12" s="130">
        <v>92</v>
      </c>
      <c r="H12" s="130">
        <v>51</v>
      </c>
      <c r="I12" s="50"/>
      <c r="J12" s="49"/>
    </row>
    <row r="13" spans="1:16" ht="11.45" customHeight="1" x14ac:dyDescent="0.2">
      <c r="A13" s="80">
        <f>IF(D13&lt;&gt;"",COUNTA($D$10:D13),"")</f>
        <v>3</v>
      </c>
      <c r="B13" s="73" t="s">
        <v>205</v>
      </c>
      <c r="C13" s="141">
        <v>118</v>
      </c>
      <c r="D13" s="130">
        <v>39</v>
      </c>
      <c r="E13" s="130">
        <v>79</v>
      </c>
      <c r="F13" s="130">
        <v>17</v>
      </c>
      <c r="G13" s="130">
        <v>62</v>
      </c>
      <c r="H13" s="130">
        <v>48</v>
      </c>
      <c r="I13" s="50"/>
      <c r="J13" s="49"/>
    </row>
    <row r="14" spans="1:16" ht="11.45" customHeight="1" x14ac:dyDescent="0.2">
      <c r="A14" s="80" t="str">
        <f>IF(D14&lt;&gt;"",COUNTA($D$10:D14),"")</f>
        <v/>
      </c>
      <c r="B14" s="73"/>
      <c r="C14" s="141"/>
      <c r="D14" s="130"/>
      <c r="E14" s="130"/>
      <c r="F14" s="130"/>
      <c r="G14" s="130"/>
      <c r="H14" s="130"/>
      <c r="I14" s="50"/>
      <c r="J14" s="49"/>
    </row>
    <row r="15" spans="1:16" ht="11.45" customHeight="1" x14ac:dyDescent="0.2">
      <c r="A15" s="80">
        <f>IF(D15&lt;&gt;"",COUNTA($D$10:D15),"")</f>
        <v>4</v>
      </c>
      <c r="B15" s="73" t="s">
        <v>206</v>
      </c>
      <c r="C15" s="141">
        <v>889</v>
      </c>
      <c r="D15" s="130">
        <v>245</v>
      </c>
      <c r="E15" s="130">
        <v>644</v>
      </c>
      <c r="F15" s="130">
        <v>140</v>
      </c>
      <c r="G15" s="130">
        <v>504</v>
      </c>
      <c r="H15" s="130">
        <v>467</v>
      </c>
      <c r="I15" s="50"/>
      <c r="J15" s="49"/>
    </row>
    <row r="16" spans="1:16" s="100" customFormat="1" ht="11.45" customHeight="1" x14ac:dyDescent="0.2">
      <c r="A16" s="80">
        <f>IF(D16&lt;&gt;"",COUNTA($D$10:D16),"")</f>
        <v>5</v>
      </c>
      <c r="B16" s="99" t="s">
        <v>207</v>
      </c>
      <c r="C16" s="141">
        <v>52</v>
      </c>
      <c r="D16" s="130">
        <v>34</v>
      </c>
      <c r="E16" s="130">
        <v>18</v>
      </c>
      <c r="F16" s="130">
        <v>6</v>
      </c>
      <c r="G16" s="130">
        <v>12</v>
      </c>
      <c r="H16" s="130">
        <v>6</v>
      </c>
      <c r="I16" s="50"/>
      <c r="J16" s="49"/>
    </row>
    <row r="17" spans="1:10" ht="11.45" customHeight="1" x14ac:dyDescent="0.2">
      <c r="A17" s="80">
        <f>IF(D17&lt;&gt;"",COUNTA($D$10:D17),"")</f>
        <v>6</v>
      </c>
      <c r="B17" s="73" t="s">
        <v>208</v>
      </c>
      <c r="C17" s="141">
        <v>522</v>
      </c>
      <c r="D17" s="130">
        <v>103</v>
      </c>
      <c r="E17" s="130">
        <v>419</v>
      </c>
      <c r="F17" s="130">
        <v>85</v>
      </c>
      <c r="G17" s="130">
        <v>334</v>
      </c>
      <c r="H17" s="130">
        <v>314</v>
      </c>
      <c r="I17" s="50"/>
      <c r="J17" s="49"/>
    </row>
    <row r="18" spans="1:10" ht="11.45" customHeight="1" x14ac:dyDescent="0.2">
      <c r="A18" s="80">
        <f>IF(D18&lt;&gt;"",COUNTA($D$10:D18),"")</f>
        <v>7</v>
      </c>
      <c r="B18" s="73" t="s">
        <v>209</v>
      </c>
      <c r="C18" s="141">
        <v>541</v>
      </c>
      <c r="D18" s="130">
        <v>122</v>
      </c>
      <c r="E18" s="130">
        <v>419</v>
      </c>
      <c r="F18" s="130">
        <v>124</v>
      </c>
      <c r="G18" s="130">
        <v>295</v>
      </c>
      <c r="H18" s="130">
        <v>280</v>
      </c>
      <c r="I18" s="50"/>
      <c r="J18" s="49"/>
    </row>
    <row r="19" spans="1:10" s="100" customFormat="1" ht="11.45" customHeight="1" x14ac:dyDescent="0.2">
      <c r="A19" s="80">
        <f>IF(D19&lt;&gt;"",COUNTA($D$10:D19),"")</f>
        <v>8</v>
      </c>
      <c r="B19" s="99" t="s">
        <v>210</v>
      </c>
      <c r="C19" s="141">
        <v>35</v>
      </c>
      <c r="D19" s="130">
        <v>15</v>
      </c>
      <c r="E19" s="130">
        <v>20</v>
      </c>
      <c r="F19" s="130">
        <v>4</v>
      </c>
      <c r="G19" s="130">
        <v>16</v>
      </c>
      <c r="H19" s="130">
        <v>15</v>
      </c>
      <c r="I19" s="50"/>
      <c r="J19" s="49"/>
    </row>
    <row r="20" spans="1:10" ht="11.45" customHeight="1" x14ac:dyDescent="0.2">
      <c r="A20" s="80">
        <f>IF(D20&lt;&gt;"",COUNTA($D$10:D20),"")</f>
        <v>9</v>
      </c>
      <c r="B20" s="73" t="s">
        <v>211</v>
      </c>
      <c r="C20" s="141">
        <v>338</v>
      </c>
      <c r="D20" s="130">
        <v>87</v>
      </c>
      <c r="E20" s="130">
        <v>251</v>
      </c>
      <c r="F20" s="130">
        <v>42</v>
      </c>
      <c r="G20" s="130">
        <v>209</v>
      </c>
      <c r="H20" s="130">
        <v>197</v>
      </c>
      <c r="I20" s="50"/>
      <c r="J20" s="49"/>
    </row>
    <row r="21" spans="1:10" s="100" customFormat="1" ht="11.45" customHeight="1" x14ac:dyDescent="0.2">
      <c r="A21" s="80">
        <f>IF(D21&lt;&gt;"",COUNTA($D$10:D21),"")</f>
        <v>10</v>
      </c>
      <c r="B21" s="99" t="s">
        <v>212</v>
      </c>
      <c r="C21" s="141">
        <v>55</v>
      </c>
      <c r="D21" s="130">
        <v>28</v>
      </c>
      <c r="E21" s="130">
        <v>27</v>
      </c>
      <c r="F21" s="130">
        <v>9</v>
      </c>
      <c r="G21" s="130">
        <v>18</v>
      </c>
      <c r="H21" s="130">
        <v>13</v>
      </c>
      <c r="I21" s="50"/>
      <c r="J21" s="49"/>
    </row>
    <row r="22" spans="1:10" ht="11.45" customHeight="1" x14ac:dyDescent="0.2">
      <c r="A22" s="80">
        <f>IF(D22&lt;&gt;"",COUNTA($D$10:D22),"")</f>
        <v>11</v>
      </c>
      <c r="B22" s="73" t="s">
        <v>213</v>
      </c>
      <c r="C22" s="141">
        <v>452</v>
      </c>
      <c r="D22" s="130">
        <v>107</v>
      </c>
      <c r="E22" s="130">
        <v>345</v>
      </c>
      <c r="F22" s="130">
        <v>73</v>
      </c>
      <c r="G22" s="130">
        <v>272</v>
      </c>
      <c r="H22" s="130">
        <v>247</v>
      </c>
      <c r="I22" s="50"/>
      <c r="J22" s="49"/>
    </row>
    <row r="23" spans="1:10" s="100" customFormat="1" ht="11.45" customHeight="1" x14ac:dyDescent="0.2">
      <c r="A23" s="80">
        <f>IF(D23&lt;&gt;"",COUNTA($D$10:D23),"")</f>
        <v>12</v>
      </c>
      <c r="B23" s="99" t="s">
        <v>214</v>
      </c>
      <c r="C23" s="141">
        <v>89</v>
      </c>
      <c r="D23" s="130">
        <v>19</v>
      </c>
      <c r="E23" s="130">
        <v>70</v>
      </c>
      <c r="F23" s="130">
        <v>17</v>
      </c>
      <c r="G23" s="130">
        <v>53</v>
      </c>
      <c r="H23" s="130">
        <v>42</v>
      </c>
      <c r="I23" s="50"/>
      <c r="J23" s="49"/>
    </row>
    <row r="24" spans="1:10" ht="11.45" customHeight="1" x14ac:dyDescent="0.2">
      <c r="A24" s="80">
        <f>IF(D24&lt;&gt;"",COUNTA($D$10:D24),"")</f>
        <v>13</v>
      </c>
      <c r="B24" s="73" t="s">
        <v>215</v>
      </c>
      <c r="C24" s="141">
        <v>316</v>
      </c>
      <c r="D24" s="130">
        <v>91</v>
      </c>
      <c r="E24" s="130">
        <v>225</v>
      </c>
      <c r="F24" s="130">
        <v>39</v>
      </c>
      <c r="G24" s="130">
        <v>186</v>
      </c>
      <c r="H24" s="130">
        <v>176</v>
      </c>
      <c r="I24" s="50"/>
      <c r="J24" s="49"/>
    </row>
    <row r="25" spans="1:10" ht="11.45" customHeight="1" x14ac:dyDescent="0.2"/>
    <row r="26" spans="1:10" ht="11.45" customHeight="1" x14ac:dyDescent="0.2">
      <c r="C26" s="90"/>
      <c r="D26" s="90"/>
      <c r="E26" s="90"/>
      <c r="F26" s="90"/>
      <c r="G26" s="90"/>
      <c r="H26" s="90"/>
    </row>
    <row r="27" spans="1:10" ht="11.45" customHeight="1" x14ac:dyDescent="0.2"/>
    <row r="28" spans="1:10" ht="11.45" customHeight="1" x14ac:dyDescent="0.2"/>
    <row r="29" spans="1:10" ht="11.45" customHeight="1" x14ac:dyDescent="0.2"/>
    <row r="30" spans="1:10" ht="11.45" customHeight="1" x14ac:dyDescent="0.2"/>
    <row r="31" spans="1:10" ht="11.45" customHeight="1" x14ac:dyDescent="0.2"/>
    <row r="32" spans="1:10"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sheetData>
  <mergeCells count="13">
    <mergeCell ref="F4:F7"/>
    <mergeCell ref="G4:G7"/>
    <mergeCell ref="H5:H7"/>
    <mergeCell ref="A1:B1"/>
    <mergeCell ref="C1:H1"/>
    <mergeCell ref="A2:B2"/>
    <mergeCell ref="C2:H2"/>
    <mergeCell ref="A3:A7"/>
    <mergeCell ref="B3:B7"/>
    <mergeCell ref="C3:C7"/>
    <mergeCell ref="D3:D7"/>
    <mergeCell ref="E3:E7"/>
    <mergeCell ref="F3:H3"/>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G49"/>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33" customWidth="1"/>
    <col min="2" max="2" width="22" style="33" customWidth="1"/>
    <col min="3" max="3" width="13.42578125" style="33" customWidth="1"/>
    <col min="4" max="4" width="12.85546875" style="33" customWidth="1"/>
    <col min="5" max="5" width="13.140625" style="33" customWidth="1"/>
    <col min="6" max="7" width="13.28515625" style="33" customWidth="1"/>
    <col min="8" max="16384" width="11.28515625" style="33"/>
  </cols>
  <sheetData>
    <row r="1" spans="1:7" s="83" customFormat="1" ht="30" customHeight="1" x14ac:dyDescent="0.2">
      <c r="A1" s="212" t="s">
        <v>43</v>
      </c>
      <c r="B1" s="213"/>
      <c r="C1" s="214" t="s">
        <v>44</v>
      </c>
      <c r="D1" s="214"/>
      <c r="E1" s="214"/>
      <c r="F1" s="214"/>
      <c r="G1" s="215"/>
    </row>
    <row r="2" spans="1:7" ht="39.950000000000003" customHeight="1" x14ac:dyDescent="0.2">
      <c r="A2" s="196" t="s">
        <v>216</v>
      </c>
      <c r="B2" s="197"/>
      <c r="C2" s="204" t="s">
        <v>267</v>
      </c>
      <c r="D2" s="198"/>
      <c r="E2" s="198"/>
      <c r="F2" s="198"/>
      <c r="G2" s="199"/>
    </row>
    <row r="3" spans="1:7" ht="11.45" customHeight="1" x14ac:dyDescent="0.2">
      <c r="A3" s="216" t="s">
        <v>59</v>
      </c>
      <c r="B3" s="217" t="s">
        <v>217</v>
      </c>
      <c r="C3" s="217" t="s">
        <v>218</v>
      </c>
      <c r="D3" s="217" t="s">
        <v>78</v>
      </c>
      <c r="E3" s="217" t="s">
        <v>79</v>
      </c>
      <c r="F3" s="217" t="s">
        <v>80</v>
      </c>
      <c r="G3" s="211" t="s">
        <v>219</v>
      </c>
    </row>
    <row r="4" spans="1:7" ht="11.45" customHeight="1" x14ac:dyDescent="0.2">
      <c r="A4" s="216"/>
      <c r="B4" s="217"/>
      <c r="C4" s="217"/>
      <c r="D4" s="217"/>
      <c r="E4" s="217"/>
      <c r="F4" s="217"/>
      <c r="G4" s="211"/>
    </row>
    <row r="5" spans="1:7" ht="11.45" customHeight="1" x14ac:dyDescent="0.2">
      <c r="A5" s="216"/>
      <c r="B5" s="217"/>
      <c r="C5" s="217"/>
      <c r="D5" s="217"/>
      <c r="E5" s="217"/>
      <c r="F5" s="217"/>
      <c r="G5" s="211"/>
    </row>
    <row r="6" spans="1:7" ht="11.45" customHeight="1" x14ac:dyDescent="0.2">
      <c r="A6" s="216"/>
      <c r="B6" s="217"/>
      <c r="C6" s="217"/>
      <c r="D6" s="217"/>
      <c r="E6" s="217"/>
      <c r="F6" s="217"/>
      <c r="G6" s="211"/>
    </row>
    <row r="7" spans="1:7" ht="11.45" customHeight="1" x14ac:dyDescent="0.2">
      <c r="A7" s="216"/>
      <c r="B7" s="217"/>
      <c r="C7" s="101" t="s">
        <v>83</v>
      </c>
      <c r="D7" s="101" t="s">
        <v>85</v>
      </c>
      <c r="E7" s="101" t="s">
        <v>83</v>
      </c>
      <c r="F7" s="101" t="s">
        <v>85</v>
      </c>
      <c r="G7" s="102" t="s">
        <v>86</v>
      </c>
    </row>
    <row r="8" spans="1:7" s="86" customFormat="1" ht="11.45" customHeight="1" x14ac:dyDescent="0.15">
      <c r="A8" s="103">
        <v>1</v>
      </c>
      <c r="B8" s="104">
        <v>2</v>
      </c>
      <c r="C8" s="104">
        <v>3</v>
      </c>
      <c r="D8" s="104">
        <v>4</v>
      </c>
      <c r="E8" s="104">
        <v>5</v>
      </c>
      <c r="F8" s="104">
        <v>6</v>
      </c>
      <c r="G8" s="105">
        <v>7</v>
      </c>
    </row>
    <row r="9" spans="1:7" ht="11.45" customHeight="1" x14ac:dyDescent="0.2">
      <c r="A9" s="86"/>
      <c r="B9" s="106"/>
      <c r="C9" s="141"/>
      <c r="D9" s="143"/>
      <c r="E9" s="141"/>
      <c r="F9" s="143"/>
      <c r="G9" s="141"/>
    </row>
    <row r="10" spans="1:7" ht="11.45" customHeight="1" x14ac:dyDescent="0.2">
      <c r="A10" s="47">
        <f>IF(D10&lt;&gt;"",COUNTA($D10:D$10),"")</f>
        <v>1</v>
      </c>
      <c r="B10" s="77" t="s">
        <v>203</v>
      </c>
      <c r="C10" s="140">
        <v>3334</v>
      </c>
      <c r="D10" s="142">
        <v>8343</v>
      </c>
      <c r="E10" s="140">
        <v>4598</v>
      </c>
      <c r="F10" s="142">
        <v>4778.6000000000004</v>
      </c>
      <c r="G10" s="140">
        <v>1563296</v>
      </c>
    </row>
    <row r="11" spans="1:7" ht="11.45" customHeight="1" x14ac:dyDescent="0.2">
      <c r="A11" s="47" t="str">
        <f>IF(D11&lt;&gt;"",COUNTA($D$10:D11),"")</f>
        <v/>
      </c>
      <c r="B11" s="74"/>
      <c r="C11" s="141"/>
      <c r="D11" s="143"/>
      <c r="E11" s="141"/>
      <c r="F11" s="143"/>
      <c r="G11" s="141"/>
    </row>
    <row r="12" spans="1:7" ht="11.45" customHeight="1" x14ac:dyDescent="0.2">
      <c r="A12" s="47">
        <f>IF(D12&lt;&gt;"",COUNTA($D$10:D12),"")</f>
        <v>2</v>
      </c>
      <c r="B12" s="73" t="s">
        <v>204</v>
      </c>
      <c r="C12" s="141">
        <v>158</v>
      </c>
      <c r="D12" s="143">
        <v>469.4</v>
      </c>
      <c r="E12" s="141">
        <v>867</v>
      </c>
      <c r="F12" s="143">
        <v>692.1</v>
      </c>
      <c r="G12" s="141">
        <v>239413</v>
      </c>
    </row>
    <row r="13" spans="1:7" ht="11.45" customHeight="1" x14ac:dyDescent="0.2">
      <c r="A13" s="47">
        <f>IF(D13&lt;&gt;"",COUNTA($D$10:D13),"")</f>
        <v>3</v>
      </c>
      <c r="B13" s="73" t="s">
        <v>205</v>
      </c>
      <c r="C13" s="141">
        <v>118</v>
      </c>
      <c r="D13" s="143">
        <v>87.4</v>
      </c>
      <c r="E13" s="141">
        <v>268</v>
      </c>
      <c r="F13" s="143">
        <v>289</v>
      </c>
      <c r="G13" s="141">
        <v>101741</v>
      </c>
    </row>
    <row r="14" spans="1:7" ht="11.45" customHeight="1" x14ac:dyDescent="0.2">
      <c r="A14" s="47" t="str">
        <f>IF(D14&lt;&gt;"",COUNTA($D$10:D14),"")</f>
        <v/>
      </c>
      <c r="B14" s="73"/>
      <c r="C14" s="141"/>
      <c r="D14" s="143"/>
      <c r="E14" s="141"/>
      <c r="F14" s="143"/>
      <c r="G14" s="141"/>
    </row>
    <row r="15" spans="1:7" ht="11.45" customHeight="1" x14ac:dyDescent="0.2">
      <c r="A15" s="47">
        <f>IF(D15&lt;&gt;"",COUNTA($D$10:D15),"")</f>
        <v>4</v>
      </c>
      <c r="B15" s="73" t="s">
        <v>206</v>
      </c>
      <c r="C15" s="141">
        <v>889</v>
      </c>
      <c r="D15" s="143">
        <v>893.4</v>
      </c>
      <c r="E15" s="141">
        <v>1017</v>
      </c>
      <c r="F15" s="143">
        <v>1125.5999999999999</v>
      </c>
      <c r="G15" s="141">
        <v>304329</v>
      </c>
    </row>
    <row r="16" spans="1:7" s="108" customFormat="1" ht="11.45" customHeight="1" x14ac:dyDescent="0.2">
      <c r="A16" s="47">
        <f>IF(D16&lt;&gt;"",COUNTA($D$10:D16),"")</f>
        <v>5</v>
      </c>
      <c r="B16" s="99" t="s">
        <v>207</v>
      </c>
      <c r="C16" s="141">
        <v>52</v>
      </c>
      <c r="D16" s="143">
        <v>28.6</v>
      </c>
      <c r="E16" s="141">
        <v>100</v>
      </c>
      <c r="F16" s="143">
        <v>89.8</v>
      </c>
      <c r="G16" s="141">
        <v>32230</v>
      </c>
    </row>
    <row r="17" spans="1:7" ht="11.45" customHeight="1" x14ac:dyDescent="0.2">
      <c r="A17" s="47">
        <f>IF(D17&lt;&gt;"",COUNTA($D$10:D17),"")</f>
        <v>6</v>
      </c>
      <c r="B17" s="73" t="s">
        <v>208</v>
      </c>
      <c r="C17" s="141">
        <v>522</v>
      </c>
      <c r="D17" s="143">
        <v>1944.2</v>
      </c>
      <c r="E17" s="141">
        <v>558</v>
      </c>
      <c r="F17" s="143">
        <v>643.9</v>
      </c>
      <c r="G17" s="141">
        <v>210484</v>
      </c>
    </row>
    <row r="18" spans="1:7" ht="11.45" customHeight="1" x14ac:dyDescent="0.2">
      <c r="A18" s="47">
        <f>IF(D18&lt;&gt;"",COUNTA($D$10:D18),"")</f>
        <v>7</v>
      </c>
      <c r="B18" s="73" t="s">
        <v>209</v>
      </c>
      <c r="C18" s="141">
        <v>541</v>
      </c>
      <c r="D18" s="143">
        <v>3385.7</v>
      </c>
      <c r="E18" s="141">
        <v>543</v>
      </c>
      <c r="F18" s="143">
        <v>556.6</v>
      </c>
      <c r="G18" s="141">
        <v>174180</v>
      </c>
    </row>
    <row r="19" spans="1:7" s="108" customFormat="1" ht="11.45" customHeight="1" x14ac:dyDescent="0.2">
      <c r="A19" s="47">
        <f>IF(D19&lt;&gt;"",COUNTA($D$10:D19),"")</f>
        <v>8</v>
      </c>
      <c r="B19" s="99" t="s">
        <v>210</v>
      </c>
      <c r="C19" s="141">
        <v>35</v>
      </c>
      <c r="D19" s="143">
        <v>3031.1</v>
      </c>
      <c r="E19" s="141">
        <v>26</v>
      </c>
      <c r="F19" s="143">
        <v>34.1</v>
      </c>
      <c r="G19" s="141">
        <v>10092</v>
      </c>
    </row>
    <row r="20" spans="1:7" ht="11.45" customHeight="1" x14ac:dyDescent="0.2">
      <c r="A20" s="47">
        <f>IF(D20&lt;&gt;"",COUNTA($D$10:D20),"")</f>
        <v>9</v>
      </c>
      <c r="B20" s="73" t="s">
        <v>211</v>
      </c>
      <c r="C20" s="141">
        <v>338</v>
      </c>
      <c r="D20" s="143">
        <v>240.4</v>
      </c>
      <c r="E20" s="141">
        <v>363</v>
      </c>
      <c r="F20" s="143">
        <v>420.2</v>
      </c>
      <c r="G20" s="141">
        <v>129281</v>
      </c>
    </row>
    <row r="21" spans="1:7" s="108" customFormat="1" ht="11.45" customHeight="1" x14ac:dyDescent="0.2">
      <c r="A21" s="47">
        <f>IF(D21&lt;&gt;"",COUNTA($D$10:D21),"")</f>
        <v>10</v>
      </c>
      <c r="B21" s="99" t="s">
        <v>212</v>
      </c>
      <c r="C21" s="141">
        <v>55</v>
      </c>
      <c r="D21" s="143">
        <v>48.7</v>
      </c>
      <c r="E21" s="141">
        <v>79</v>
      </c>
      <c r="F21" s="143">
        <v>72</v>
      </c>
      <c r="G21" s="141">
        <v>47604</v>
      </c>
    </row>
    <row r="22" spans="1:7" ht="11.45" customHeight="1" x14ac:dyDescent="0.2">
      <c r="A22" s="47">
        <f>IF(D22&lt;&gt;"",COUNTA($D$10:D22),"")</f>
        <v>11</v>
      </c>
      <c r="B22" s="73" t="s">
        <v>213</v>
      </c>
      <c r="C22" s="141">
        <v>452</v>
      </c>
      <c r="D22" s="143">
        <v>722.3</v>
      </c>
      <c r="E22" s="141">
        <v>731</v>
      </c>
      <c r="F22" s="143">
        <v>690.9</v>
      </c>
      <c r="G22" s="141">
        <v>278105</v>
      </c>
    </row>
    <row r="23" spans="1:7" s="108" customFormat="1" ht="11.45" customHeight="1" x14ac:dyDescent="0.2">
      <c r="A23" s="47">
        <f>IF(D23&lt;&gt;"",COUNTA($D$10:D23),"")</f>
        <v>12</v>
      </c>
      <c r="B23" s="99" t="s">
        <v>214</v>
      </c>
      <c r="C23" s="141">
        <v>89</v>
      </c>
      <c r="D23" s="143">
        <v>336.1</v>
      </c>
      <c r="E23" s="141">
        <v>295</v>
      </c>
      <c r="F23" s="143">
        <v>242</v>
      </c>
      <c r="G23" s="141">
        <v>117781</v>
      </c>
    </row>
    <row r="24" spans="1:7" ht="11.45" customHeight="1" x14ac:dyDescent="0.2">
      <c r="A24" s="47">
        <f>IF(D24&lt;&gt;"",COUNTA($D$10:D24),"")</f>
        <v>13</v>
      </c>
      <c r="B24" s="73" t="s">
        <v>215</v>
      </c>
      <c r="C24" s="141">
        <v>316</v>
      </c>
      <c r="D24" s="143">
        <v>600.20000000000005</v>
      </c>
      <c r="E24" s="141">
        <v>251</v>
      </c>
      <c r="F24" s="143">
        <v>360.4</v>
      </c>
      <c r="G24" s="141">
        <v>125763</v>
      </c>
    </row>
    <row r="25" spans="1:7" ht="11.45" customHeight="1" x14ac:dyDescent="0.2"/>
    <row r="26" spans="1:7" ht="11.45" customHeight="1" x14ac:dyDescent="0.2">
      <c r="C26" s="90"/>
      <c r="D26" s="90"/>
      <c r="E26" s="90"/>
      <c r="F26" s="90"/>
      <c r="G26" s="90"/>
    </row>
    <row r="27" spans="1:7" ht="11.45" customHeight="1" x14ac:dyDescent="0.2"/>
    <row r="28" spans="1:7" ht="11.45" customHeight="1" x14ac:dyDescent="0.2"/>
    <row r="29" spans="1:7" ht="11.45" customHeight="1" x14ac:dyDescent="0.2"/>
    <row r="30" spans="1:7" ht="11.45" customHeight="1" x14ac:dyDescent="0.2"/>
    <row r="31" spans="1:7" ht="11.45" customHeight="1" x14ac:dyDescent="0.2"/>
    <row r="32" spans="1:7"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102"/>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33" customWidth="1"/>
    <col min="2" max="2" width="22" style="33" customWidth="1"/>
    <col min="3" max="3" width="13.7109375" style="33" customWidth="1"/>
    <col min="4" max="4" width="13.5703125" style="33" customWidth="1"/>
    <col min="5" max="5" width="12.7109375" style="33" customWidth="1"/>
    <col min="6" max="6" width="13.7109375" style="33" customWidth="1"/>
    <col min="7" max="7" width="12.7109375" style="33" customWidth="1"/>
    <col min="8" max="16384" width="11.28515625" style="33"/>
  </cols>
  <sheetData>
    <row r="1" spans="1:9" s="83" customFormat="1" ht="30" customHeight="1" x14ac:dyDescent="0.2">
      <c r="A1" s="212" t="s">
        <v>43</v>
      </c>
      <c r="B1" s="213"/>
      <c r="C1" s="214" t="s">
        <v>44</v>
      </c>
      <c r="D1" s="214"/>
      <c r="E1" s="214"/>
      <c r="F1" s="214"/>
      <c r="G1" s="215"/>
    </row>
    <row r="2" spans="1:9" ht="39.950000000000003" customHeight="1" x14ac:dyDescent="0.2">
      <c r="A2" s="218" t="s">
        <v>220</v>
      </c>
      <c r="B2" s="219"/>
      <c r="C2" s="220" t="s">
        <v>256</v>
      </c>
      <c r="D2" s="221"/>
      <c r="E2" s="221"/>
      <c r="F2" s="221"/>
      <c r="G2" s="222"/>
    </row>
    <row r="3" spans="1:9" ht="11.45" customHeight="1" x14ac:dyDescent="0.2">
      <c r="A3" s="216" t="s">
        <v>59</v>
      </c>
      <c r="B3" s="217" t="s">
        <v>217</v>
      </c>
      <c r="C3" s="217" t="s">
        <v>93</v>
      </c>
      <c r="D3" s="217" t="s">
        <v>77</v>
      </c>
      <c r="E3" s="217" t="s">
        <v>79</v>
      </c>
      <c r="F3" s="217" t="s">
        <v>80</v>
      </c>
      <c r="G3" s="211" t="s">
        <v>219</v>
      </c>
    </row>
    <row r="4" spans="1:9" ht="11.45" customHeight="1" x14ac:dyDescent="0.2">
      <c r="A4" s="216"/>
      <c r="B4" s="217"/>
      <c r="C4" s="217"/>
      <c r="D4" s="217"/>
      <c r="E4" s="217"/>
      <c r="F4" s="217"/>
      <c r="G4" s="211"/>
    </row>
    <row r="5" spans="1:9" ht="11.45" customHeight="1" x14ac:dyDescent="0.2">
      <c r="A5" s="216"/>
      <c r="B5" s="217"/>
      <c r="C5" s="217"/>
      <c r="D5" s="217"/>
      <c r="E5" s="217"/>
      <c r="F5" s="217"/>
      <c r="G5" s="211"/>
    </row>
    <row r="6" spans="1:9" ht="11.45" customHeight="1" x14ac:dyDescent="0.2">
      <c r="A6" s="216"/>
      <c r="B6" s="217"/>
      <c r="C6" s="217"/>
      <c r="D6" s="217"/>
      <c r="E6" s="217"/>
      <c r="F6" s="217"/>
      <c r="G6" s="211"/>
    </row>
    <row r="7" spans="1:9" ht="11.45" customHeight="1" x14ac:dyDescent="0.2">
      <c r="A7" s="216"/>
      <c r="B7" s="217"/>
      <c r="C7" s="101" t="s">
        <v>83</v>
      </c>
      <c r="D7" s="101" t="s">
        <v>84</v>
      </c>
      <c r="E7" s="101" t="s">
        <v>83</v>
      </c>
      <c r="F7" s="101" t="s">
        <v>85</v>
      </c>
      <c r="G7" s="102" t="s">
        <v>86</v>
      </c>
    </row>
    <row r="8" spans="1:9" s="86" customFormat="1" ht="11.45" customHeight="1" x14ac:dyDescent="0.15">
      <c r="A8" s="103">
        <v>1</v>
      </c>
      <c r="B8" s="104">
        <v>2</v>
      </c>
      <c r="C8" s="104">
        <v>3</v>
      </c>
      <c r="D8" s="104">
        <v>4</v>
      </c>
      <c r="E8" s="104">
        <v>5</v>
      </c>
      <c r="F8" s="104">
        <v>6</v>
      </c>
      <c r="G8" s="105">
        <v>7</v>
      </c>
    </row>
    <row r="9" spans="1:9" ht="11.45" customHeight="1" x14ac:dyDescent="0.2">
      <c r="A9" s="86"/>
      <c r="B9" s="106"/>
      <c r="C9" s="146"/>
      <c r="D9" s="146"/>
      <c r="E9" s="146"/>
      <c r="F9" s="147"/>
      <c r="G9" s="146"/>
    </row>
    <row r="10" spans="1:9" ht="11.45" customHeight="1" x14ac:dyDescent="0.2">
      <c r="A10" s="47">
        <f>IF(D10&lt;&gt;"",COUNTA($D10:D$10),"")</f>
        <v>1</v>
      </c>
      <c r="B10" s="77" t="s">
        <v>203</v>
      </c>
      <c r="C10" s="144">
        <v>1954</v>
      </c>
      <c r="D10" s="144">
        <v>2143</v>
      </c>
      <c r="E10" s="144">
        <v>4022</v>
      </c>
      <c r="F10" s="145">
        <v>4079.7</v>
      </c>
      <c r="G10" s="144">
        <v>813094</v>
      </c>
    </row>
    <row r="11" spans="1:9" ht="11.45" customHeight="1" x14ac:dyDescent="0.2">
      <c r="A11" s="47" t="str">
        <f>IF(D11&lt;&gt;"",COUNTA($D$10:D11),"")</f>
        <v/>
      </c>
      <c r="B11" s="74"/>
      <c r="C11" s="146"/>
      <c r="D11" s="146"/>
      <c r="E11" s="146"/>
      <c r="F11" s="147"/>
      <c r="G11" s="146"/>
    </row>
    <row r="12" spans="1:9" ht="11.45" customHeight="1" x14ac:dyDescent="0.2">
      <c r="A12" s="47">
        <f>IF(D12&lt;&gt;"",COUNTA($D$10:D12),"")</f>
        <v>2</v>
      </c>
      <c r="B12" s="73" t="s">
        <v>204</v>
      </c>
      <c r="C12" s="146">
        <v>92</v>
      </c>
      <c r="D12" s="146">
        <v>410</v>
      </c>
      <c r="E12" s="146">
        <v>823</v>
      </c>
      <c r="F12" s="147">
        <v>663.4</v>
      </c>
      <c r="G12" s="146">
        <v>157170</v>
      </c>
      <c r="I12" s="109"/>
    </row>
    <row r="13" spans="1:9" ht="11.45" customHeight="1" x14ac:dyDescent="0.2">
      <c r="A13" s="47">
        <f>IF(D13&lt;&gt;"",COUNTA($D$10:D13),"")</f>
        <v>3</v>
      </c>
      <c r="B13" s="73" t="s">
        <v>205</v>
      </c>
      <c r="C13" s="146">
        <v>62</v>
      </c>
      <c r="D13" s="146">
        <v>94</v>
      </c>
      <c r="E13" s="146">
        <v>203</v>
      </c>
      <c r="F13" s="147">
        <v>182.7</v>
      </c>
      <c r="G13" s="146">
        <v>38088</v>
      </c>
      <c r="I13" s="109"/>
    </row>
    <row r="14" spans="1:9" ht="11.45" customHeight="1" x14ac:dyDescent="0.2">
      <c r="A14" s="47" t="str">
        <f>IF(D14&lt;&gt;"",COUNTA($D$10:D14),"")</f>
        <v/>
      </c>
      <c r="B14" s="73"/>
      <c r="C14" s="146"/>
      <c r="D14" s="146"/>
      <c r="E14" s="146"/>
      <c r="F14" s="147"/>
      <c r="G14" s="146"/>
      <c r="I14" s="84"/>
    </row>
    <row r="15" spans="1:9" ht="11.45" customHeight="1" x14ac:dyDescent="0.2">
      <c r="A15" s="47">
        <f>IF(D15&lt;&gt;"",COUNTA($D$10:D15),"")</f>
        <v>4</v>
      </c>
      <c r="B15" s="73" t="s">
        <v>206</v>
      </c>
      <c r="C15" s="146">
        <v>504</v>
      </c>
      <c r="D15" s="146">
        <v>485</v>
      </c>
      <c r="E15" s="146">
        <v>860</v>
      </c>
      <c r="F15" s="147">
        <v>938.3</v>
      </c>
      <c r="G15" s="146">
        <v>167588</v>
      </c>
      <c r="I15" s="109"/>
    </row>
    <row r="16" spans="1:9" s="108" customFormat="1" ht="11.45" customHeight="1" x14ac:dyDescent="0.2">
      <c r="A16" s="47">
        <f>IF(D16&lt;&gt;"",COUNTA($D$10:D16),"")</f>
        <v>5</v>
      </c>
      <c r="B16" s="99" t="s">
        <v>207</v>
      </c>
      <c r="C16" s="146">
        <v>12</v>
      </c>
      <c r="D16" s="146">
        <v>37</v>
      </c>
      <c r="E16" s="146">
        <v>81</v>
      </c>
      <c r="F16" s="147">
        <v>69</v>
      </c>
      <c r="G16" s="146">
        <v>16742</v>
      </c>
      <c r="I16" s="109"/>
    </row>
    <row r="17" spans="1:9" ht="11.45" customHeight="1" x14ac:dyDescent="0.2">
      <c r="A17" s="47">
        <f>IF(D17&lt;&gt;"",COUNTA($D$10:D17),"")</f>
        <v>6</v>
      </c>
      <c r="B17" s="73" t="s">
        <v>208</v>
      </c>
      <c r="C17" s="146">
        <v>334</v>
      </c>
      <c r="D17" s="146">
        <v>292</v>
      </c>
      <c r="E17" s="146">
        <v>518</v>
      </c>
      <c r="F17" s="147">
        <v>590.79999999999995</v>
      </c>
      <c r="G17" s="146">
        <v>113849</v>
      </c>
      <c r="I17" s="109"/>
    </row>
    <row r="18" spans="1:9" ht="11.45" customHeight="1" x14ac:dyDescent="0.2">
      <c r="A18" s="47">
        <f>IF(D18&lt;&gt;"",COUNTA($D$10:D18),"")</f>
        <v>7</v>
      </c>
      <c r="B18" s="73" t="s">
        <v>209</v>
      </c>
      <c r="C18" s="146">
        <v>295</v>
      </c>
      <c r="D18" s="146">
        <v>222</v>
      </c>
      <c r="E18" s="146">
        <v>428</v>
      </c>
      <c r="F18" s="147">
        <v>448.6</v>
      </c>
      <c r="G18" s="146">
        <v>87826</v>
      </c>
      <c r="I18" s="109"/>
    </row>
    <row r="19" spans="1:9" s="108" customFormat="1" ht="11.45" customHeight="1" x14ac:dyDescent="0.2">
      <c r="A19" s="47">
        <f>IF(D19&lt;&gt;"",COUNTA($D$10:D19),"")</f>
        <v>8</v>
      </c>
      <c r="B19" s="99" t="s">
        <v>210</v>
      </c>
      <c r="C19" s="146">
        <v>16</v>
      </c>
      <c r="D19" s="146">
        <v>13</v>
      </c>
      <c r="E19" s="146">
        <v>24</v>
      </c>
      <c r="F19" s="147">
        <v>28.3</v>
      </c>
      <c r="G19" s="146">
        <v>5575</v>
      </c>
      <c r="I19" s="109"/>
    </row>
    <row r="20" spans="1:9" ht="11.45" customHeight="1" x14ac:dyDescent="0.2">
      <c r="A20" s="47">
        <f>IF(D20&lt;&gt;"",COUNTA($D$10:D20),"")</f>
        <v>9</v>
      </c>
      <c r="B20" s="73" t="s">
        <v>211</v>
      </c>
      <c r="C20" s="146">
        <v>209</v>
      </c>
      <c r="D20" s="146">
        <v>179</v>
      </c>
      <c r="E20" s="146">
        <v>313</v>
      </c>
      <c r="F20" s="147">
        <v>364.3</v>
      </c>
      <c r="G20" s="146">
        <v>71220</v>
      </c>
      <c r="I20" s="109"/>
    </row>
    <row r="21" spans="1:9" s="108" customFormat="1" ht="11.45" customHeight="1" x14ac:dyDescent="0.2">
      <c r="A21" s="47">
        <f>IF(D21&lt;&gt;"",COUNTA($D$10:D21),"")</f>
        <v>10</v>
      </c>
      <c r="B21" s="99" t="s">
        <v>212</v>
      </c>
      <c r="C21" s="146">
        <v>18</v>
      </c>
      <c r="D21" s="146">
        <v>26</v>
      </c>
      <c r="E21" s="146">
        <v>56</v>
      </c>
      <c r="F21" s="147">
        <v>54.3</v>
      </c>
      <c r="G21" s="146">
        <v>12560</v>
      </c>
      <c r="I21" s="109"/>
    </row>
    <row r="22" spans="1:9" ht="11.45" customHeight="1" x14ac:dyDescent="0.2">
      <c r="A22" s="47">
        <f>IF(D22&lt;&gt;"",COUNTA($D$10:D22),"")</f>
        <v>11</v>
      </c>
      <c r="B22" s="73" t="s">
        <v>213</v>
      </c>
      <c r="C22" s="146">
        <v>272</v>
      </c>
      <c r="D22" s="146">
        <v>308</v>
      </c>
      <c r="E22" s="146">
        <v>636</v>
      </c>
      <c r="F22" s="147">
        <v>595.70000000000005</v>
      </c>
      <c r="G22" s="146">
        <v>120552</v>
      </c>
      <c r="I22" s="109"/>
    </row>
    <row r="23" spans="1:9" s="108" customFormat="1" ht="11.45" customHeight="1" x14ac:dyDescent="0.2">
      <c r="A23" s="47">
        <f>IF(D23&lt;&gt;"",COUNTA($D$10:D23),"")</f>
        <v>12</v>
      </c>
      <c r="B23" s="99" t="s">
        <v>214</v>
      </c>
      <c r="C23" s="146">
        <v>53</v>
      </c>
      <c r="D23" s="146">
        <v>108</v>
      </c>
      <c r="E23" s="146">
        <v>258</v>
      </c>
      <c r="F23" s="147">
        <v>216.1</v>
      </c>
      <c r="G23" s="146">
        <v>45539</v>
      </c>
      <c r="I23" s="109"/>
    </row>
    <row r="24" spans="1:9" ht="11.45" customHeight="1" x14ac:dyDescent="0.2">
      <c r="A24" s="47">
        <f>IF(D24&lt;&gt;"",COUNTA($D$10:D24),"")</f>
        <v>13</v>
      </c>
      <c r="B24" s="73" t="s">
        <v>215</v>
      </c>
      <c r="C24" s="146">
        <v>186</v>
      </c>
      <c r="D24" s="146">
        <v>152</v>
      </c>
      <c r="E24" s="146">
        <v>241</v>
      </c>
      <c r="F24" s="147">
        <v>295.89999999999998</v>
      </c>
      <c r="G24" s="146">
        <v>56801</v>
      </c>
      <c r="I24" s="109"/>
    </row>
    <row r="25" spans="1:9" ht="11.45" customHeight="1" x14ac:dyDescent="0.2">
      <c r="C25" s="110"/>
      <c r="D25" s="110"/>
      <c r="E25" s="110"/>
      <c r="F25" s="110"/>
      <c r="G25" s="110"/>
      <c r="I25" s="109"/>
    </row>
    <row r="26" spans="1:9" ht="11.45" customHeight="1" x14ac:dyDescent="0.2">
      <c r="C26" s="90"/>
      <c r="D26" s="90"/>
      <c r="E26" s="90"/>
      <c r="F26" s="90"/>
      <c r="G26" s="90"/>
      <c r="H26" s="90"/>
      <c r="I26" s="90"/>
    </row>
    <row r="27" spans="1:9" ht="11.45" customHeight="1" x14ac:dyDescent="0.2"/>
    <row r="28" spans="1:9" ht="11.45" customHeight="1" x14ac:dyDescent="0.2"/>
    <row r="29" spans="1:9" ht="11.45" customHeight="1" x14ac:dyDescent="0.2"/>
    <row r="30" spans="1:9" ht="11.45" customHeight="1" x14ac:dyDescent="0.2"/>
    <row r="31" spans="1:9" ht="11.45" customHeight="1" x14ac:dyDescent="0.2"/>
    <row r="32" spans="1:9"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46"/>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15" customWidth="1"/>
    <col min="2" max="2" width="21.7109375" style="15" customWidth="1"/>
    <col min="3" max="3" width="7.42578125" style="15" customWidth="1"/>
    <col min="4" max="5" width="7.28515625" style="15" customWidth="1"/>
    <col min="6" max="6" width="7.7109375" style="76" customWidth="1"/>
    <col min="7" max="7" width="7.7109375" style="15" customWidth="1"/>
    <col min="8" max="9" width="6.7109375" style="15" customWidth="1"/>
    <col min="10" max="10" width="7.7109375" style="15" customWidth="1"/>
    <col min="11" max="11" width="8.140625" style="15" customWidth="1"/>
    <col min="12" max="16384" width="11.28515625" style="15"/>
  </cols>
  <sheetData>
    <row r="1" spans="1:12" s="40" customFormat="1" ht="30" customHeight="1" x14ac:dyDescent="0.2">
      <c r="A1" s="192" t="s">
        <v>43</v>
      </c>
      <c r="B1" s="193"/>
      <c r="C1" s="194" t="s">
        <v>44</v>
      </c>
      <c r="D1" s="194"/>
      <c r="E1" s="194"/>
      <c r="F1" s="194"/>
      <c r="G1" s="194"/>
      <c r="H1" s="194"/>
      <c r="I1" s="194"/>
      <c r="J1" s="194"/>
      <c r="K1" s="195"/>
    </row>
    <row r="2" spans="1:12" ht="39.950000000000003" customHeight="1" x14ac:dyDescent="0.2">
      <c r="A2" s="196" t="s">
        <v>221</v>
      </c>
      <c r="B2" s="197"/>
      <c r="C2" s="204" t="s">
        <v>258</v>
      </c>
      <c r="D2" s="198"/>
      <c r="E2" s="198"/>
      <c r="F2" s="198"/>
      <c r="G2" s="198"/>
      <c r="H2" s="198"/>
      <c r="I2" s="198"/>
      <c r="J2" s="198"/>
      <c r="K2" s="199"/>
    </row>
    <row r="3" spans="1:12" ht="11.45" customHeight="1" x14ac:dyDescent="0.2">
      <c r="A3" s="200" t="s">
        <v>59</v>
      </c>
      <c r="B3" s="190" t="s">
        <v>199</v>
      </c>
      <c r="C3" s="190" t="s">
        <v>222</v>
      </c>
      <c r="D3" s="190"/>
      <c r="E3" s="190"/>
      <c r="F3" s="190"/>
      <c r="G3" s="190" t="s">
        <v>223</v>
      </c>
      <c r="H3" s="190"/>
      <c r="I3" s="190"/>
      <c r="J3" s="190"/>
      <c r="K3" s="191"/>
    </row>
    <row r="4" spans="1:12" ht="11.45" customHeight="1" x14ac:dyDescent="0.2">
      <c r="A4" s="200"/>
      <c r="B4" s="190"/>
      <c r="C4" s="190" t="s">
        <v>224</v>
      </c>
      <c r="D4" s="190" t="s">
        <v>225</v>
      </c>
      <c r="E4" s="190" t="s">
        <v>226</v>
      </c>
      <c r="F4" s="190" t="s">
        <v>227</v>
      </c>
      <c r="G4" s="190" t="s">
        <v>76</v>
      </c>
      <c r="H4" s="190" t="s">
        <v>225</v>
      </c>
      <c r="I4" s="190" t="s">
        <v>79</v>
      </c>
      <c r="J4" s="190"/>
      <c r="K4" s="191" t="s">
        <v>227</v>
      </c>
    </row>
    <row r="5" spans="1:12" ht="11.45" customHeight="1" x14ac:dyDescent="0.2">
      <c r="A5" s="200"/>
      <c r="B5" s="190"/>
      <c r="C5" s="190"/>
      <c r="D5" s="190"/>
      <c r="E5" s="190"/>
      <c r="F5" s="190"/>
      <c r="G5" s="190"/>
      <c r="H5" s="190"/>
      <c r="I5" s="190"/>
      <c r="J5" s="190"/>
      <c r="K5" s="191"/>
    </row>
    <row r="6" spans="1:12" ht="11.45" customHeight="1" x14ac:dyDescent="0.2">
      <c r="A6" s="200"/>
      <c r="B6" s="190"/>
      <c r="C6" s="190"/>
      <c r="D6" s="190"/>
      <c r="E6" s="190"/>
      <c r="F6" s="190"/>
      <c r="G6" s="190"/>
      <c r="H6" s="190"/>
      <c r="I6" s="190" t="s">
        <v>228</v>
      </c>
      <c r="J6" s="190" t="s">
        <v>126</v>
      </c>
      <c r="K6" s="191"/>
    </row>
    <row r="7" spans="1:12" ht="11.45" customHeight="1" x14ac:dyDescent="0.2">
      <c r="A7" s="200"/>
      <c r="B7" s="190"/>
      <c r="C7" s="190"/>
      <c r="D7" s="190"/>
      <c r="E7" s="190"/>
      <c r="F7" s="190"/>
      <c r="G7" s="190"/>
      <c r="H7" s="190"/>
      <c r="I7" s="190"/>
      <c r="J7" s="190"/>
      <c r="K7" s="191"/>
    </row>
    <row r="8" spans="1:12" ht="11.45" customHeight="1" x14ac:dyDescent="0.2">
      <c r="A8" s="200"/>
      <c r="B8" s="190"/>
      <c r="C8" s="190"/>
      <c r="D8" s="190"/>
      <c r="E8" s="190"/>
      <c r="F8" s="190"/>
      <c r="G8" s="190"/>
      <c r="H8" s="190"/>
      <c r="I8" s="190"/>
      <c r="J8" s="190"/>
      <c r="K8" s="191"/>
    </row>
    <row r="9" spans="1:12" ht="11.45" customHeight="1" x14ac:dyDescent="0.2">
      <c r="A9" s="200"/>
      <c r="B9" s="190"/>
      <c r="C9" s="53" t="s">
        <v>83</v>
      </c>
      <c r="D9" s="53" t="s">
        <v>84</v>
      </c>
      <c r="E9" s="53" t="s">
        <v>85</v>
      </c>
      <c r="F9" s="53" t="s">
        <v>86</v>
      </c>
      <c r="G9" s="53" t="s">
        <v>83</v>
      </c>
      <c r="H9" s="53" t="s">
        <v>84</v>
      </c>
      <c r="I9" s="53" t="s">
        <v>83</v>
      </c>
      <c r="J9" s="53" t="s">
        <v>85</v>
      </c>
      <c r="K9" s="54" t="s">
        <v>86</v>
      </c>
    </row>
    <row r="10" spans="1:12" s="45" customFormat="1" ht="11.45" customHeight="1" x14ac:dyDescent="0.15">
      <c r="A10" s="42">
        <v>1</v>
      </c>
      <c r="B10" s="43">
        <v>2</v>
      </c>
      <c r="C10" s="43">
        <v>3</v>
      </c>
      <c r="D10" s="43">
        <v>4</v>
      </c>
      <c r="E10" s="43">
        <v>5</v>
      </c>
      <c r="F10" s="111">
        <v>6</v>
      </c>
      <c r="G10" s="43">
        <v>7</v>
      </c>
      <c r="H10" s="43">
        <v>8</v>
      </c>
      <c r="I10" s="43">
        <v>9</v>
      </c>
      <c r="J10" s="43">
        <v>10</v>
      </c>
      <c r="K10" s="44">
        <v>11</v>
      </c>
    </row>
    <row r="11" spans="1:12" ht="11.45" customHeight="1" x14ac:dyDescent="0.2">
      <c r="A11" s="45"/>
      <c r="B11" s="98"/>
      <c r="C11" s="150"/>
      <c r="D11" s="150"/>
      <c r="E11" s="151"/>
      <c r="F11" s="150"/>
      <c r="G11" s="150"/>
      <c r="H11" s="150"/>
      <c r="I11" s="150"/>
      <c r="J11" s="151"/>
      <c r="K11" s="150"/>
    </row>
    <row r="12" spans="1:12" ht="11.45" customHeight="1" x14ac:dyDescent="0.2">
      <c r="A12" s="47">
        <f>IF(D12&lt;&gt;"",COUNTA($D12:D$12),"")</f>
        <v>1</v>
      </c>
      <c r="B12" s="77" t="s">
        <v>203</v>
      </c>
      <c r="C12" s="148">
        <v>1660</v>
      </c>
      <c r="D12" s="148">
        <v>1140</v>
      </c>
      <c r="E12" s="149">
        <v>2236.9</v>
      </c>
      <c r="F12" s="148">
        <v>439183</v>
      </c>
      <c r="G12" s="148">
        <v>120</v>
      </c>
      <c r="H12" s="148">
        <v>121</v>
      </c>
      <c r="I12" s="148">
        <v>240</v>
      </c>
      <c r="J12" s="149">
        <v>241.8</v>
      </c>
      <c r="K12" s="148">
        <v>42710</v>
      </c>
    </row>
    <row r="13" spans="1:12" ht="11.45" customHeight="1" x14ac:dyDescent="0.2">
      <c r="A13" s="47" t="str">
        <f>IF(D13&lt;&gt;"",COUNTA($D$12:D13),"")</f>
        <v/>
      </c>
      <c r="B13" s="74"/>
      <c r="C13" s="150"/>
      <c r="D13" s="150"/>
      <c r="E13" s="151"/>
      <c r="F13" s="150"/>
      <c r="G13" s="150"/>
      <c r="H13" s="150"/>
      <c r="I13" s="150"/>
      <c r="J13" s="151"/>
      <c r="K13" s="150"/>
    </row>
    <row r="14" spans="1:12" ht="11.45" customHeight="1" x14ac:dyDescent="0.2">
      <c r="A14" s="47">
        <f>IF(D14&lt;&gt;"",COUNTA($D$12:D14),"")</f>
        <v>2</v>
      </c>
      <c r="B14" s="73" t="s">
        <v>204</v>
      </c>
      <c r="C14" s="150">
        <v>49</v>
      </c>
      <c r="D14" s="150">
        <v>33</v>
      </c>
      <c r="E14" s="151">
        <v>70.3</v>
      </c>
      <c r="F14" s="150">
        <v>15553</v>
      </c>
      <c r="G14" s="150">
        <v>2</v>
      </c>
      <c r="H14" s="150">
        <v>2</v>
      </c>
      <c r="I14" s="150">
        <v>4</v>
      </c>
      <c r="J14" s="151">
        <v>4</v>
      </c>
      <c r="K14" s="150">
        <v>650</v>
      </c>
      <c r="L14" s="112"/>
    </row>
    <row r="15" spans="1:12" ht="11.45" customHeight="1" x14ac:dyDescent="0.2">
      <c r="A15" s="47">
        <f>IF(D15&lt;&gt;"",COUNTA($D$12:D15),"")</f>
        <v>3</v>
      </c>
      <c r="B15" s="73" t="s">
        <v>205</v>
      </c>
      <c r="C15" s="150">
        <v>45</v>
      </c>
      <c r="D15" s="150">
        <v>30</v>
      </c>
      <c r="E15" s="151">
        <v>63</v>
      </c>
      <c r="F15" s="150">
        <v>13274</v>
      </c>
      <c r="G15" s="150">
        <v>3</v>
      </c>
      <c r="H15" s="150">
        <v>3</v>
      </c>
      <c r="I15" s="150">
        <v>6</v>
      </c>
      <c r="J15" s="151">
        <v>5.3</v>
      </c>
      <c r="K15" s="150">
        <v>1308</v>
      </c>
      <c r="L15" s="112"/>
    </row>
    <row r="16" spans="1:12" ht="11.45" customHeight="1" x14ac:dyDescent="0.2">
      <c r="A16" s="47" t="str">
        <f>IF(D16&lt;&gt;"",COUNTA($D$12:D16),"")</f>
        <v/>
      </c>
      <c r="B16" s="73"/>
      <c r="C16" s="150"/>
      <c r="D16" s="150"/>
      <c r="E16" s="151"/>
      <c r="F16" s="150"/>
      <c r="G16" s="150"/>
      <c r="H16" s="150"/>
      <c r="I16" s="150"/>
      <c r="J16" s="151"/>
      <c r="K16" s="150"/>
      <c r="L16" s="112"/>
    </row>
    <row r="17" spans="1:12" ht="11.45" customHeight="1" x14ac:dyDescent="0.2">
      <c r="A17" s="47">
        <f>IF(D17&lt;&gt;"",COUNTA($D$12:D17),"")</f>
        <v>4</v>
      </c>
      <c r="B17" s="73" t="s">
        <v>206</v>
      </c>
      <c r="C17" s="150">
        <v>438</v>
      </c>
      <c r="D17" s="150">
        <v>316</v>
      </c>
      <c r="E17" s="151">
        <v>602</v>
      </c>
      <c r="F17" s="150">
        <v>106261</v>
      </c>
      <c r="G17" s="150">
        <v>29</v>
      </c>
      <c r="H17" s="150">
        <v>31</v>
      </c>
      <c r="I17" s="150">
        <v>58</v>
      </c>
      <c r="J17" s="151">
        <v>60.8</v>
      </c>
      <c r="K17" s="150">
        <v>10101</v>
      </c>
      <c r="L17" s="112"/>
    </row>
    <row r="18" spans="1:12" s="100" customFormat="1" ht="11.45" customHeight="1" x14ac:dyDescent="0.2">
      <c r="A18" s="47">
        <f>IF(D18&lt;&gt;"",COUNTA($D$12:D18),"")</f>
        <v>5</v>
      </c>
      <c r="B18" s="99" t="s">
        <v>207</v>
      </c>
      <c r="C18" s="150">
        <v>6</v>
      </c>
      <c r="D18" s="150">
        <v>4</v>
      </c>
      <c r="E18" s="151">
        <v>7.4</v>
      </c>
      <c r="F18" s="150">
        <v>1746</v>
      </c>
      <c r="G18" s="150" t="s">
        <v>11</v>
      </c>
      <c r="H18" s="150" t="s">
        <v>11</v>
      </c>
      <c r="I18" s="150" t="s">
        <v>11</v>
      </c>
      <c r="J18" s="151" t="s">
        <v>11</v>
      </c>
      <c r="K18" s="150" t="s">
        <v>11</v>
      </c>
      <c r="L18" s="112"/>
    </row>
    <row r="19" spans="1:12" ht="11.45" customHeight="1" x14ac:dyDescent="0.2">
      <c r="A19" s="47">
        <f>IF(D19&lt;&gt;"",COUNTA($D$12:D19),"")</f>
        <v>6</v>
      </c>
      <c r="B19" s="73" t="s">
        <v>208</v>
      </c>
      <c r="C19" s="150">
        <v>292</v>
      </c>
      <c r="D19" s="150">
        <v>197</v>
      </c>
      <c r="E19" s="151">
        <v>397.1</v>
      </c>
      <c r="F19" s="150">
        <v>80642</v>
      </c>
      <c r="G19" s="150">
        <v>22</v>
      </c>
      <c r="H19" s="150">
        <v>21</v>
      </c>
      <c r="I19" s="150">
        <v>44</v>
      </c>
      <c r="J19" s="151">
        <v>43.9</v>
      </c>
      <c r="K19" s="150">
        <v>7989</v>
      </c>
      <c r="L19" s="112"/>
    </row>
    <row r="20" spans="1:12" ht="11.45" customHeight="1" x14ac:dyDescent="0.2">
      <c r="A20" s="47">
        <f>IF(D20&lt;&gt;"",COUNTA($D$12:D20),"")</f>
        <v>7</v>
      </c>
      <c r="B20" s="73" t="s">
        <v>209</v>
      </c>
      <c r="C20" s="150">
        <v>252</v>
      </c>
      <c r="D20" s="150">
        <v>161</v>
      </c>
      <c r="E20" s="151">
        <v>321.89999999999998</v>
      </c>
      <c r="F20" s="150">
        <v>66395</v>
      </c>
      <c r="G20" s="150">
        <v>28</v>
      </c>
      <c r="H20" s="150">
        <v>26</v>
      </c>
      <c r="I20" s="150">
        <v>56</v>
      </c>
      <c r="J20" s="151">
        <v>51.5</v>
      </c>
      <c r="K20" s="150">
        <v>9465</v>
      </c>
      <c r="L20" s="112"/>
    </row>
    <row r="21" spans="1:12" s="100" customFormat="1" ht="11.45" customHeight="1" x14ac:dyDescent="0.2">
      <c r="A21" s="47">
        <f>IF(D21&lt;&gt;"",COUNTA($D$12:D21),"")</f>
        <v>8</v>
      </c>
      <c r="B21" s="99" t="s">
        <v>210</v>
      </c>
      <c r="C21" s="150">
        <v>13</v>
      </c>
      <c r="D21" s="150">
        <v>8</v>
      </c>
      <c r="E21" s="151">
        <v>16.600000000000001</v>
      </c>
      <c r="F21" s="150">
        <v>3392</v>
      </c>
      <c r="G21" s="150">
        <v>2</v>
      </c>
      <c r="H21" s="150">
        <v>2</v>
      </c>
      <c r="I21" s="150">
        <v>4</v>
      </c>
      <c r="J21" s="151">
        <v>4.4000000000000004</v>
      </c>
      <c r="K21" s="150">
        <v>935</v>
      </c>
      <c r="L21" s="112"/>
    </row>
    <row r="22" spans="1:12" ht="11.45" customHeight="1" x14ac:dyDescent="0.2">
      <c r="A22" s="47">
        <f>IF(D22&lt;&gt;"",COUNTA($D$12:D22),"")</f>
        <v>9</v>
      </c>
      <c r="B22" s="73" t="s">
        <v>211</v>
      </c>
      <c r="C22" s="150">
        <v>181</v>
      </c>
      <c r="D22" s="150">
        <v>125</v>
      </c>
      <c r="E22" s="151">
        <v>244</v>
      </c>
      <c r="F22" s="150">
        <v>48615</v>
      </c>
      <c r="G22" s="150">
        <v>16</v>
      </c>
      <c r="H22" s="150">
        <v>17</v>
      </c>
      <c r="I22" s="150">
        <v>32</v>
      </c>
      <c r="J22" s="151">
        <v>34.299999999999997</v>
      </c>
      <c r="K22" s="150">
        <v>5083</v>
      </c>
      <c r="L22" s="112"/>
    </row>
    <row r="23" spans="1:12" s="100" customFormat="1" ht="11.45" customHeight="1" x14ac:dyDescent="0.2">
      <c r="A23" s="47">
        <f>IF(D23&lt;&gt;"",COUNTA($D$12:D23),"")</f>
        <v>10</v>
      </c>
      <c r="B23" s="99" t="s">
        <v>212</v>
      </c>
      <c r="C23" s="150">
        <v>12</v>
      </c>
      <c r="D23" s="150">
        <v>9</v>
      </c>
      <c r="E23" s="151">
        <v>17.399999999999999</v>
      </c>
      <c r="F23" s="150">
        <v>3787</v>
      </c>
      <c r="G23" s="150">
        <v>1</v>
      </c>
      <c r="H23" s="150">
        <v>1</v>
      </c>
      <c r="I23" s="150">
        <v>2</v>
      </c>
      <c r="J23" s="151">
        <v>1.7</v>
      </c>
      <c r="K23" s="150">
        <v>181</v>
      </c>
      <c r="L23" s="112"/>
    </row>
    <row r="24" spans="1:12" ht="11.45" customHeight="1" x14ac:dyDescent="0.2">
      <c r="A24" s="47">
        <f>IF(D24&lt;&gt;"",COUNTA($D$12:D24),"")</f>
        <v>11</v>
      </c>
      <c r="B24" s="73" t="s">
        <v>213</v>
      </c>
      <c r="C24" s="150">
        <v>233</v>
      </c>
      <c r="D24" s="150">
        <v>154</v>
      </c>
      <c r="E24" s="151">
        <v>302.10000000000002</v>
      </c>
      <c r="F24" s="150">
        <v>61102</v>
      </c>
      <c r="G24" s="150">
        <v>14</v>
      </c>
      <c r="H24" s="150">
        <v>14</v>
      </c>
      <c r="I24" s="150">
        <v>28</v>
      </c>
      <c r="J24" s="151">
        <v>29.3</v>
      </c>
      <c r="K24" s="150">
        <v>5727</v>
      </c>
      <c r="L24" s="112"/>
    </row>
    <row r="25" spans="1:12" s="100" customFormat="1" ht="11.45" customHeight="1" x14ac:dyDescent="0.2">
      <c r="A25" s="47">
        <f>IF(D25&lt;&gt;"",COUNTA($D$12:D25),"")</f>
        <v>12</v>
      </c>
      <c r="B25" s="99" t="s">
        <v>214</v>
      </c>
      <c r="C25" s="150">
        <v>41</v>
      </c>
      <c r="D25" s="150">
        <v>29</v>
      </c>
      <c r="E25" s="151">
        <v>59</v>
      </c>
      <c r="F25" s="150">
        <v>13090</v>
      </c>
      <c r="G25" s="150">
        <v>1</v>
      </c>
      <c r="H25" s="150">
        <v>1</v>
      </c>
      <c r="I25" s="150">
        <v>2</v>
      </c>
      <c r="J25" s="151">
        <v>2.6</v>
      </c>
      <c r="K25" s="150">
        <v>347</v>
      </c>
      <c r="L25" s="112"/>
    </row>
    <row r="26" spans="1:12" ht="11.45" customHeight="1" x14ac:dyDescent="0.2">
      <c r="A26" s="47">
        <f>IF(D26&lt;&gt;"",COUNTA($D$12:D26),"")</f>
        <v>13</v>
      </c>
      <c r="B26" s="73" t="s">
        <v>215</v>
      </c>
      <c r="C26" s="150">
        <v>170</v>
      </c>
      <c r="D26" s="150">
        <v>124</v>
      </c>
      <c r="E26" s="151">
        <v>236.5</v>
      </c>
      <c r="F26" s="150">
        <v>47341</v>
      </c>
      <c r="G26" s="150">
        <v>6</v>
      </c>
      <c r="H26" s="150">
        <v>6</v>
      </c>
      <c r="I26" s="150">
        <v>12</v>
      </c>
      <c r="J26" s="151">
        <v>12.8</v>
      </c>
      <c r="K26" s="150">
        <v>2387</v>
      </c>
      <c r="L26" s="112"/>
    </row>
    <row r="27" spans="1:12" ht="11.45" customHeight="1" x14ac:dyDescent="0.2">
      <c r="K27" s="76"/>
    </row>
    <row r="28" spans="1:12" ht="11.45" customHeight="1" x14ac:dyDescent="0.2">
      <c r="C28" s="50"/>
      <c r="D28" s="50"/>
      <c r="E28" s="50"/>
      <c r="F28" s="50"/>
      <c r="G28" s="50"/>
      <c r="H28" s="50"/>
      <c r="I28" s="50"/>
      <c r="J28" s="50"/>
      <c r="K28" s="50"/>
    </row>
    <row r="29" spans="1:12" ht="11.45" customHeight="1" x14ac:dyDescent="0.2"/>
    <row r="30" spans="1:12" ht="11.45" customHeight="1" x14ac:dyDescent="0.2"/>
    <row r="31" spans="1:12" ht="11.45" customHeight="1" x14ac:dyDescent="0.2"/>
    <row r="32" spans="1:1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sheetData>
  <mergeCells count="18">
    <mergeCell ref="A1:B1"/>
    <mergeCell ref="C1:K1"/>
    <mergeCell ref="A2:B2"/>
    <mergeCell ref="C2:K2"/>
    <mergeCell ref="A3:A9"/>
    <mergeCell ref="B3:B9"/>
    <mergeCell ref="C3:F3"/>
    <mergeCell ref="G3:K3"/>
    <mergeCell ref="C4:C8"/>
    <mergeCell ref="D4:D8"/>
    <mergeCell ref="E4:E8"/>
    <mergeCell ref="F4:F8"/>
    <mergeCell ref="G4:G8"/>
    <mergeCell ref="H4:H8"/>
    <mergeCell ref="I4:J5"/>
    <mergeCell ref="K4:K8"/>
    <mergeCell ref="I6:I8"/>
    <mergeCell ref="J6:J8"/>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K47"/>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15" customWidth="1"/>
    <col min="2" max="2" width="21.7109375" style="15" customWidth="1"/>
    <col min="3" max="3" width="7.28515625" style="15" customWidth="1"/>
    <col min="4" max="4" width="7.7109375" style="15" customWidth="1"/>
    <col min="5" max="5" width="8.5703125" style="15" customWidth="1"/>
    <col min="6" max="6" width="8.28515625" style="15" customWidth="1"/>
    <col min="7" max="7" width="9.28515625" style="15" customWidth="1"/>
    <col min="8" max="8" width="7.7109375" style="15" customWidth="1"/>
    <col min="9" max="9" width="8.28515625" style="15" customWidth="1"/>
    <col min="10" max="10" width="9.28515625" style="15" customWidth="1"/>
    <col min="11" max="16384" width="11.28515625" style="15"/>
  </cols>
  <sheetData>
    <row r="1" spans="1:11" s="40" customFormat="1" ht="30" customHeight="1" x14ac:dyDescent="0.2">
      <c r="A1" s="192" t="s">
        <v>43</v>
      </c>
      <c r="B1" s="193"/>
      <c r="C1" s="194" t="s">
        <v>44</v>
      </c>
      <c r="D1" s="194"/>
      <c r="E1" s="194"/>
      <c r="F1" s="194"/>
      <c r="G1" s="194"/>
      <c r="H1" s="194"/>
      <c r="I1" s="194"/>
      <c r="J1" s="195"/>
    </row>
    <row r="2" spans="1:11" ht="39.950000000000003" customHeight="1" x14ac:dyDescent="0.2">
      <c r="A2" s="196" t="s">
        <v>229</v>
      </c>
      <c r="B2" s="197"/>
      <c r="C2" s="204" t="s">
        <v>260</v>
      </c>
      <c r="D2" s="198"/>
      <c r="E2" s="198"/>
      <c r="F2" s="198"/>
      <c r="G2" s="198"/>
      <c r="H2" s="198"/>
      <c r="I2" s="198"/>
      <c r="J2" s="199"/>
    </row>
    <row r="3" spans="1:11" ht="11.45" customHeight="1" x14ac:dyDescent="0.2">
      <c r="A3" s="200" t="s">
        <v>59</v>
      </c>
      <c r="B3" s="190" t="s">
        <v>199</v>
      </c>
      <c r="C3" s="217" t="s">
        <v>230</v>
      </c>
      <c r="D3" s="217"/>
      <c r="E3" s="217"/>
      <c r="F3" s="217"/>
      <c r="G3" s="217"/>
      <c r="H3" s="217" t="s">
        <v>231</v>
      </c>
      <c r="I3" s="217"/>
      <c r="J3" s="211"/>
    </row>
    <row r="4" spans="1:11" ht="11.45" customHeight="1" x14ac:dyDescent="0.2">
      <c r="A4" s="200"/>
      <c r="B4" s="190"/>
      <c r="C4" s="217"/>
      <c r="D4" s="217"/>
      <c r="E4" s="217"/>
      <c r="F4" s="217"/>
      <c r="G4" s="217"/>
      <c r="H4" s="217"/>
      <c r="I4" s="217"/>
      <c r="J4" s="211"/>
    </row>
    <row r="5" spans="1:11" ht="11.45" customHeight="1" x14ac:dyDescent="0.2">
      <c r="A5" s="200"/>
      <c r="B5" s="190"/>
      <c r="C5" s="217" t="s">
        <v>76</v>
      </c>
      <c r="D5" s="217" t="s">
        <v>225</v>
      </c>
      <c r="E5" s="217" t="s">
        <v>79</v>
      </c>
      <c r="F5" s="217"/>
      <c r="G5" s="217" t="s">
        <v>232</v>
      </c>
      <c r="H5" s="217" t="s">
        <v>79</v>
      </c>
      <c r="I5" s="217"/>
      <c r="J5" s="211" t="s">
        <v>232</v>
      </c>
    </row>
    <row r="6" spans="1:11" ht="11.45" customHeight="1" x14ac:dyDescent="0.2">
      <c r="A6" s="200"/>
      <c r="B6" s="190"/>
      <c r="C6" s="217"/>
      <c r="D6" s="217"/>
      <c r="E6" s="217"/>
      <c r="F6" s="217"/>
      <c r="G6" s="217"/>
      <c r="H6" s="217"/>
      <c r="I6" s="217"/>
      <c r="J6" s="211"/>
    </row>
    <row r="7" spans="1:11" ht="11.45" customHeight="1" x14ac:dyDescent="0.2">
      <c r="A7" s="200"/>
      <c r="B7" s="190"/>
      <c r="C7" s="217"/>
      <c r="D7" s="217"/>
      <c r="E7" s="217" t="s">
        <v>233</v>
      </c>
      <c r="F7" s="217" t="s">
        <v>226</v>
      </c>
      <c r="G7" s="217"/>
      <c r="H7" s="217" t="s">
        <v>233</v>
      </c>
      <c r="I7" s="217" t="s">
        <v>226</v>
      </c>
      <c r="J7" s="211"/>
    </row>
    <row r="8" spans="1:11" ht="11.45" customHeight="1" x14ac:dyDescent="0.2">
      <c r="A8" s="200"/>
      <c r="B8" s="190"/>
      <c r="C8" s="217"/>
      <c r="D8" s="217"/>
      <c r="E8" s="217"/>
      <c r="F8" s="217"/>
      <c r="G8" s="217"/>
      <c r="H8" s="217"/>
      <c r="I8" s="217"/>
      <c r="J8" s="211"/>
    </row>
    <row r="9" spans="1:11" ht="11.45" customHeight="1" x14ac:dyDescent="0.2">
      <c r="A9" s="200"/>
      <c r="B9" s="190"/>
      <c r="C9" s="101" t="s">
        <v>83</v>
      </c>
      <c r="D9" s="101" t="s">
        <v>84</v>
      </c>
      <c r="E9" s="101" t="s">
        <v>83</v>
      </c>
      <c r="F9" s="101" t="s">
        <v>85</v>
      </c>
      <c r="G9" s="101" t="s">
        <v>86</v>
      </c>
      <c r="H9" s="101" t="s">
        <v>83</v>
      </c>
      <c r="I9" s="113" t="s">
        <v>85</v>
      </c>
      <c r="J9" s="102" t="s">
        <v>86</v>
      </c>
    </row>
    <row r="10" spans="1:11" s="45" customFormat="1" ht="11.45" customHeight="1" x14ac:dyDescent="0.15">
      <c r="A10" s="42">
        <v>1</v>
      </c>
      <c r="B10" s="43">
        <v>2</v>
      </c>
      <c r="C10" s="43">
        <v>3</v>
      </c>
      <c r="D10" s="43">
        <v>4</v>
      </c>
      <c r="E10" s="43">
        <v>5</v>
      </c>
      <c r="F10" s="43">
        <v>6</v>
      </c>
      <c r="G10" s="43">
        <v>7</v>
      </c>
      <c r="H10" s="43">
        <v>8</v>
      </c>
      <c r="I10" s="43">
        <v>9</v>
      </c>
      <c r="J10" s="44">
        <v>10</v>
      </c>
    </row>
    <row r="11" spans="1:11" ht="11.45" customHeight="1" x14ac:dyDescent="0.2">
      <c r="A11" s="45"/>
      <c r="B11" s="98"/>
      <c r="C11" s="150"/>
      <c r="D11" s="150"/>
      <c r="E11" s="150"/>
      <c r="F11" s="151"/>
      <c r="G11" s="150"/>
      <c r="H11" s="130"/>
      <c r="I11" s="151"/>
      <c r="J11" s="150"/>
    </row>
    <row r="12" spans="1:11" ht="11.45" customHeight="1" x14ac:dyDescent="0.2">
      <c r="A12" s="47">
        <f>IF(D12&lt;&gt;"",COUNTA($D12:D$12),"")</f>
        <v>1</v>
      </c>
      <c r="B12" s="77" t="s">
        <v>203</v>
      </c>
      <c r="C12" s="148">
        <v>174</v>
      </c>
      <c r="D12" s="148">
        <v>883</v>
      </c>
      <c r="E12" s="148">
        <v>2122</v>
      </c>
      <c r="F12" s="149">
        <v>1601</v>
      </c>
      <c r="G12" s="148">
        <v>331201</v>
      </c>
      <c r="H12" s="132">
        <v>476</v>
      </c>
      <c r="I12" s="149">
        <v>412.2</v>
      </c>
      <c r="J12" s="148">
        <v>77422</v>
      </c>
      <c r="K12" s="148"/>
    </row>
    <row r="13" spans="1:11" ht="11.45" customHeight="1" x14ac:dyDescent="0.2">
      <c r="A13" s="47" t="str">
        <f>IF(D13&lt;&gt;"",COUNTA($D$12:D13),"")</f>
        <v/>
      </c>
      <c r="B13" s="74"/>
      <c r="C13" s="150"/>
      <c r="D13" s="150"/>
      <c r="E13" s="150"/>
      <c r="F13" s="151"/>
      <c r="G13" s="150"/>
      <c r="H13" s="130"/>
      <c r="I13" s="151"/>
      <c r="J13" s="150"/>
    </row>
    <row r="14" spans="1:11" ht="11.45" customHeight="1" x14ac:dyDescent="0.2">
      <c r="A14" s="47">
        <f>IF(D14&lt;&gt;"",COUNTA($D$12:D14),"")</f>
        <v>2</v>
      </c>
      <c r="B14" s="73" t="s">
        <v>204</v>
      </c>
      <c r="C14" s="150">
        <v>41</v>
      </c>
      <c r="D14" s="150">
        <v>375</v>
      </c>
      <c r="E14" s="150">
        <v>770</v>
      </c>
      <c r="F14" s="151">
        <v>589.1</v>
      </c>
      <c r="G14" s="150">
        <v>140967</v>
      </c>
      <c r="H14" s="130">
        <v>152</v>
      </c>
      <c r="I14" s="151">
        <v>162.80000000000001</v>
      </c>
      <c r="J14" s="150">
        <v>33880</v>
      </c>
    </row>
    <row r="15" spans="1:11" ht="11.45" customHeight="1" x14ac:dyDescent="0.2">
      <c r="A15" s="47">
        <f>IF(D15&lt;&gt;"",COUNTA($D$12:D15),"")</f>
        <v>3</v>
      </c>
      <c r="B15" s="73" t="s">
        <v>205</v>
      </c>
      <c r="C15" s="150">
        <v>14</v>
      </c>
      <c r="D15" s="150">
        <v>62</v>
      </c>
      <c r="E15" s="150">
        <v>152</v>
      </c>
      <c r="F15" s="151">
        <v>114.4</v>
      </c>
      <c r="G15" s="150">
        <v>23506</v>
      </c>
      <c r="H15" s="130">
        <v>35</v>
      </c>
      <c r="I15" s="151">
        <v>26.4</v>
      </c>
      <c r="J15" s="150">
        <v>4758</v>
      </c>
    </row>
    <row r="16" spans="1:11" ht="11.45" customHeight="1" x14ac:dyDescent="0.2">
      <c r="A16" s="47" t="str">
        <f>IF(D16&lt;&gt;"",COUNTA($D$12:D16),"")</f>
        <v/>
      </c>
      <c r="B16" s="73"/>
      <c r="C16" s="150"/>
      <c r="D16" s="150"/>
      <c r="E16" s="150"/>
      <c r="F16" s="151"/>
      <c r="G16" s="150"/>
      <c r="H16" s="130"/>
      <c r="I16" s="151"/>
      <c r="J16" s="150"/>
    </row>
    <row r="17" spans="1:10" ht="11.45" customHeight="1" x14ac:dyDescent="0.2">
      <c r="A17" s="47">
        <f>IF(D17&lt;&gt;"",COUNTA($D$12:D17),"")</f>
        <v>4</v>
      </c>
      <c r="B17" s="73" t="s">
        <v>206</v>
      </c>
      <c r="C17" s="150">
        <v>37</v>
      </c>
      <c r="D17" s="150">
        <v>138</v>
      </c>
      <c r="E17" s="150">
        <v>364</v>
      </c>
      <c r="F17" s="151">
        <v>275.5</v>
      </c>
      <c r="G17" s="150">
        <v>51226</v>
      </c>
      <c r="H17" s="130">
        <v>70</v>
      </c>
      <c r="I17" s="151">
        <v>56.2</v>
      </c>
      <c r="J17" s="150">
        <v>8675</v>
      </c>
    </row>
    <row r="18" spans="1:10" s="100" customFormat="1" ht="11.45" customHeight="1" x14ac:dyDescent="0.2">
      <c r="A18" s="47">
        <f>IF(D18&lt;&gt;"",COUNTA($D$12:D18),"")</f>
        <v>5</v>
      </c>
      <c r="B18" s="99" t="s">
        <v>207</v>
      </c>
      <c r="C18" s="150">
        <v>6</v>
      </c>
      <c r="D18" s="150">
        <v>33</v>
      </c>
      <c r="E18" s="150">
        <v>75</v>
      </c>
      <c r="F18" s="151">
        <v>61.6</v>
      </c>
      <c r="G18" s="150">
        <v>14996</v>
      </c>
      <c r="H18" s="130" t="s">
        <v>11</v>
      </c>
      <c r="I18" s="151" t="s">
        <v>11</v>
      </c>
      <c r="J18" s="150" t="s">
        <v>11</v>
      </c>
    </row>
    <row r="19" spans="1:10" ht="11.45" customHeight="1" x14ac:dyDescent="0.2">
      <c r="A19" s="47">
        <f>IF(D19&lt;&gt;"",COUNTA($D$12:D19),"")</f>
        <v>6</v>
      </c>
      <c r="B19" s="73" t="s">
        <v>208</v>
      </c>
      <c r="C19" s="150">
        <v>20</v>
      </c>
      <c r="D19" s="150">
        <v>75</v>
      </c>
      <c r="E19" s="150">
        <v>182</v>
      </c>
      <c r="F19" s="151">
        <v>149.80000000000001</v>
      </c>
      <c r="G19" s="150">
        <v>25218</v>
      </c>
      <c r="H19" s="130">
        <v>40</v>
      </c>
      <c r="I19" s="151">
        <v>39.4</v>
      </c>
      <c r="J19" s="150">
        <v>6655</v>
      </c>
    </row>
    <row r="20" spans="1:10" ht="11.45" customHeight="1" x14ac:dyDescent="0.2">
      <c r="A20" s="47">
        <f>IF(D20&lt;&gt;"",COUNTA($D$12:D20),"")</f>
        <v>7</v>
      </c>
      <c r="B20" s="73" t="s">
        <v>209</v>
      </c>
      <c r="C20" s="150">
        <v>15</v>
      </c>
      <c r="D20" s="150">
        <v>35</v>
      </c>
      <c r="E20" s="150">
        <v>120</v>
      </c>
      <c r="F20" s="151">
        <v>75.2</v>
      </c>
      <c r="G20" s="150">
        <v>11966</v>
      </c>
      <c r="H20" s="130">
        <v>58</v>
      </c>
      <c r="I20" s="151">
        <v>27.6</v>
      </c>
      <c r="J20" s="150">
        <v>3353</v>
      </c>
    </row>
    <row r="21" spans="1:10" s="100" customFormat="1" ht="11.45" customHeight="1" x14ac:dyDescent="0.2">
      <c r="A21" s="47">
        <f>IF(D21&lt;&gt;"",COUNTA($D$12:D21),"")</f>
        <v>8</v>
      </c>
      <c r="B21" s="99" t="s">
        <v>210</v>
      </c>
      <c r="C21" s="150">
        <v>1</v>
      </c>
      <c r="D21" s="150">
        <v>3</v>
      </c>
      <c r="E21" s="150">
        <v>7</v>
      </c>
      <c r="F21" s="151">
        <v>7.3</v>
      </c>
      <c r="G21" s="150">
        <v>1248</v>
      </c>
      <c r="H21" s="130" t="s">
        <v>11</v>
      </c>
      <c r="I21" s="151" t="s">
        <v>11</v>
      </c>
      <c r="J21" s="150" t="s">
        <v>11</v>
      </c>
    </row>
    <row r="22" spans="1:10" ht="11.45" customHeight="1" x14ac:dyDescent="0.2">
      <c r="A22" s="47">
        <f>IF(D22&lt;&gt;"",COUNTA($D$12:D22),"")</f>
        <v>9</v>
      </c>
      <c r="B22" s="73" t="s">
        <v>211</v>
      </c>
      <c r="C22" s="150">
        <v>12</v>
      </c>
      <c r="D22" s="150">
        <v>38</v>
      </c>
      <c r="E22" s="150">
        <v>100</v>
      </c>
      <c r="F22" s="151">
        <v>86</v>
      </c>
      <c r="G22" s="150">
        <v>17522</v>
      </c>
      <c r="H22" s="130">
        <v>16</v>
      </c>
      <c r="I22" s="151">
        <v>17.399999999999999</v>
      </c>
      <c r="J22" s="150">
        <v>3469</v>
      </c>
    </row>
    <row r="23" spans="1:10" s="100" customFormat="1" ht="11.45" customHeight="1" x14ac:dyDescent="0.2">
      <c r="A23" s="47">
        <f>IF(D23&lt;&gt;"",COUNTA($D$12:D23),"")</f>
        <v>10</v>
      </c>
      <c r="B23" s="99" t="s">
        <v>212</v>
      </c>
      <c r="C23" s="150">
        <v>5</v>
      </c>
      <c r="D23" s="150">
        <v>16</v>
      </c>
      <c r="E23" s="150">
        <v>42</v>
      </c>
      <c r="F23" s="151">
        <v>35.1</v>
      </c>
      <c r="G23" s="150">
        <v>8592</v>
      </c>
      <c r="H23" s="130" t="s">
        <v>11</v>
      </c>
      <c r="I23" s="151" t="s">
        <v>11</v>
      </c>
      <c r="J23" s="150" t="s">
        <v>11</v>
      </c>
    </row>
    <row r="24" spans="1:10" ht="11.45" customHeight="1" x14ac:dyDescent="0.2">
      <c r="A24" s="47">
        <f>IF(D24&lt;&gt;"",COUNTA($D$12:D24),"")</f>
        <v>11</v>
      </c>
      <c r="B24" s="73" t="s">
        <v>213</v>
      </c>
      <c r="C24" s="150">
        <v>25</v>
      </c>
      <c r="D24" s="150">
        <v>139</v>
      </c>
      <c r="E24" s="150">
        <v>375</v>
      </c>
      <c r="F24" s="151">
        <v>264.39999999999998</v>
      </c>
      <c r="G24" s="150">
        <v>53723</v>
      </c>
      <c r="H24" s="130">
        <v>92</v>
      </c>
      <c r="I24" s="151">
        <v>71.900000000000006</v>
      </c>
      <c r="J24" s="150">
        <v>15811</v>
      </c>
    </row>
    <row r="25" spans="1:10" s="100" customFormat="1" ht="11.45" customHeight="1" x14ac:dyDescent="0.2">
      <c r="A25" s="47">
        <f>IF(D25&lt;&gt;"",COUNTA($D$12:D25),"")</f>
        <v>12</v>
      </c>
      <c r="B25" s="99" t="s">
        <v>214</v>
      </c>
      <c r="C25" s="150">
        <v>11</v>
      </c>
      <c r="D25" s="150">
        <v>77</v>
      </c>
      <c r="E25" s="150">
        <v>215</v>
      </c>
      <c r="F25" s="151">
        <v>154.5</v>
      </c>
      <c r="G25" s="150">
        <v>32102</v>
      </c>
      <c r="H25" s="130">
        <v>56</v>
      </c>
      <c r="I25" s="151">
        <v>46.3</v>
      </c>
      <c r="J25" s="150">
        <v>10385</v>
      </c>
    </row>
    <row r="26" spans="1:10" ht="11.45" customHeight="1" x14ac:dyDescent="0.2">
      <c r="A26" s="47">
        <f>IF(D26&lt;&gt;"",COUNTA($D$12:D26),"")</f>
        <v>13</v>
      </c>
      <c r="B26" s="73" t="s">
        <v>215</v>
      </c>
      <c r="C26" s="150">
        <v>10</v>
      </c>
      <c r="D26" s="150">
        <v>22</v>
      </c>
      <c r="E26" s="150">
        <v>59</v>
      </c>
      <c r="F26" s="151">
        <v>46.7</v>
      </c>
      <c r="G26" s="150">
        <v>7073</v>
      </c>
      <c r="H26" s="130">
        <v>13</v>
      </c>
      <c r="I26" s="151">
        <v>10.6</v>
      </c>
      <c r="J26" s="150">
        <v>821</v>
      </c>
    </row>
    <row r="27" spans="1:10" ht="11.45" customHeight="1" x14ac:dyDescent="0.2">
      <c r="C27" s="50"/>
      <c r="D27" s="50"/>
      <c r="E27" s="50"/>
      <c r="F27" s="50"/>
      <c r="G27" s="50"/>
      <c r="H27" s="50"/>
      <c r="I27" s="50"/>
      <c r="J27" s="50"/>
    </row>
    <row r="28" spans="1:10" ht="11.45" customHeight="1" x14ac:dyDescent="0.2">
      <c r="C28" s="114"/>
      <c r="D28" s="114"/>
      <c r="E28" s="114"/>
      <c r="F28" s="114"/>
      <c r="G28" s="114"/>
      <c r="H28" s="114"/>
      <c r="I28" s="114"/>
      <c r="J28" s="114"/>
    </row>
    <row r="29" spans="1:10" ht="11.45" customHeight="1" x14ac:dyDescent="0.2"/>
    <row r="30" spans="1:10" ht="11.45" customHeight="1" x14ac:dyDescent="0.2"/>
    <row r="31" spans="1:10" ht="11.45" customHeight="1" x14ac:dyDescent="0.2"/>
    <row r="32" spans="1:10"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sheetData>
  <mergeCells count="18">
    <mergeCell ref="E7:E8"/>
    <mergeCell ref="F7:F8"/>
    <mergeCell ref="H7:H8"/>
    <mergeCell ref="I7:I8"/>
    <mergeCell ref="A1:B1"/>
    <mergeCell ref="C1:J1"/>
    <mergeCell ref="A2:B2"/>
    <mergeCell ref="C2:J2"/>
    <mergeCell ref="A3:A9"/>
    <mergeCell ref="B3:B9"/>
    <mergeCell ref="C3:G4"/>
    <mergeCell ref="H3:J4"/>
    <mergeCell ref="C5:C8"/>
    <mergeCell ref="D5:D8"/>
    <mergeCell ref="E5:F6"/>
    <mergeCell ref="G5:G8"/>
    <mergeCell ref="H5:I6"/>
    <mergeCell ref="J5:J8"/>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I84"/>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33" customWidth="1"/>
    <col min="2" max="2" width="22" style="33" customWidth="1"/>
    <col min="3" max="5" width="13.7109375" style="33" customWidth="1"/>
    <col min="6" max="6" width="12.28515625" style="33" customWidth="1"/>
    <col min="7" max="7" width="12.7109375" style="33" customWidth="1"/>
    <col min="8" max="16384" width="11.28515625" style="33"/>
  </cols>
  <sheetData>
    <row r="1" spans="1:9" s="83" customFormat="1" ht="30" customHeight="1" x14ac:dyDescent="0.2">
      <c r="A1" s="223" t="s">
        <v>43</v>
      </c>
      <c r="B1" s="224"/>
      <c r="C1" s="225" t="s">
        <v>44</v>
      </c>
      <c r="D1" s="225"/>
      <c r="E1" s="225"/>
      <c r="F1" s="225"/>
      <c r="G1" s="226"/>
    </row>
    <row r="2" spans="1:9" ht="39.950000000000003" customHeight="1" x14ac:dyDescent="0.2">
      <c r="A2" s="227" t="s">
        <v>234</v>
      </c>
      <c r="B2" s="228"/>
      <c r="C2" s="220" t="s">
        <v>261</v>
      </c>
      <c r="D2" s="220"/>
      <c r="E2" s="220"/>
      <c r="F2" s="220"/>
      <c r="G2" s="229"/>
    </row>
    <row r="3" spans="1:9" ht="11.45" customHeight="1" x14ac:dyDescent="0.2">
      <c r="A3" s="216" t="s">
        <v>59</v>
      </c>
      <c r="B3" s="217" t="s">
        <v>217</v>
      </c>
      <c r="C3" s="217" t="s">
        <v>133</v>
      </c>
      <c r="D3" s="230" t="s">
        <v>77</v>
      </c>
      <c r="E3" s="230" t="s">
        <v>78</v>
      </c>
      <c r="F3" s="230" t="s">
        <v>79</v>
      </c>
      <c r="G3" s="211" t="s">
        <v>219</v>
      </c>
    </row>
    <row r="4" spans="1:9" ht="11.45" customHeight="1" x14ac:dyDescent="0.2">
      <c r="A4" s="216"/>
      <c r="B4" s="217"/>
      <c r="C4" s="217"/>
      <c r="D4" s="230"/>
      <c r="E4" s="230"/>
      <c r="F4" s="230"/>
      <c r="G4" s="211"/>
    </row>
    <row r="5" spans="1:9" ht="11.45" customHeight="1" x14ac:dyDescent="0.2">
      <c r="A5" s="216"/>
      <c r="B5" s="217"/>
      <c r="C5" s="217"/>
      <c r="D5" s="230"/>
      <c r="E5" s="230"/>
      <c r="F5" s="230"/>
      <c r="G5" s="211"/>
    </row>
    <row r="6" spans="1:9" ht="11.45" customHeight="1" x14ac:dyDescent="0.2">
      <c r="A6" s="216"/>
      <c r="B6" s="217"/>
      <c r="C6" s="217"/>
      <c r="D6" s="230"/>
      <c r="E6" s="230"/>
      <c r="F6" s="230"/>
      <c r="G6" s="211"/>
    </row>
    <row r="7" spans="1:9" ht="11.45" customHeight="1" x14ac:dyDescent="0.2">
      <c r="A7" s="216"/>
      <c r="B7" s="217"/>
      <c r="C7" s="101" t="s">
        <v>83</v>
      </c>
      <c r="D7" s="101" t="s">
        <v>84</v>
      </c>
      <c r="E7" s="101" t="s">
        <v>85</v>
      </c>
      <c r="F7" s="101" t="s">
        <v>83</v>
      </c>
      <c r="G7" s="102" t="s">
        <v>86</v>
      </c>
    </row>
    <row r="8" spans="1:9" s="86" customFormat="1" ht="11.45" customHeight="1" x14ac:dyDescent="0.15">
      <c r="A8" s="103">
        <v>1</v>
      </c>
      <c r="B8" s="104">
        <v>2</v>
      </c>
      <c r="C8" s="104">
        <v>3</v>
      </c>
      <c r="D8" s="104">
        <v>4</v>
      </c>
      <c r="E8" s="104">
        <v>5</v>
      </c>
      <c r="F8" s="104">
        <v>6</v>
      </c>
      <c r="G8" s="105">
        <v>7</v>
      </c>
    </row>
    <row r="9" spans="1:9" ht="11.45" customHeight="1" x14ac:dyDescent="0.2">
      <c r="A9" s="86"/>
      <c r="B9" s="106"/>
      <c r="C9" s="155"/>
      <c r="D9" s="155"/>
      <c r="E9" s="156"/>
      <c r="F9" s="155"/>
      <c r="G9" s="157"/>
    </row>
    <row r="10" spans="1:9" ht="11.45" customHeight="1" x14ac:dyDescent="0.2">
      <c r="A10" s="47">
        <f>IF(D10&lt;&gt;"",COUNTA($D10:D$10),"")</f>
        <v>1</v>
      </c>
      <c r="B10" s="77" t="s">
        <v>203</v>
      </c>
      <c r="C10" s="152">
        <v>544</v>
      </c>
      <c r="D10" s="152">
        <v>3761</v>
      </c>
      <c r="E10" s="153">
        <v>4848.6000000000004</v>
      </c>
      <c r="F10" s="152">
        <v>57</v>
      </c>
      <c r="G10" s="154">
        <v>473191</v>
      </c>
    </row>
    <row r="11" spans="1:9" ht="11.45" customHeight="1" x14ac:dyDescent="0.2">
      <c r="A11" s="47" t="str">
        <f>IF(D11&lt;&gt;"",COUNTA($D$10:D11),"")</f>
        <v/>
      </c>
      <c r="B11" s="74"/>
      <c r="C11" s="155"/>
      <c r="D11" s="155"/>
      <c r="E11" s="156"/>
      <c r="F11" s="155"/>
      <c r="G11" s="157"/>
    </row>
    <row r="12" spans="1:9" ht="11.45" customHeight="1" x14ac:dyDescent="0.2">
      <c r="A12" s="47">
        <f>IF(D12&lt;&gt;"",COUNTA($D$10:D12),"")</f>
        <v>2</v>
      </c>
      <c r="B12" s="73" t="s">
        <v>204</v>
      </c>
      <c r="C12" s="155">
        <v>24</v>
      </c>
      <c r="D12" s="155">
        <v>245</v>
      </c>
      <c r="E12" s="156">
        <v>253</v>
      </c>
      <c r="F12" s="155" t="s">
        <v>11</v>
      </c>
      <c r="G12" s="157">
        <v>55499</v>
      </c>
      <c r="I12" s="115"/>
    </row>
    <row r="13" spans="1:9" ht="11.45" customHeight="1" x14ac:dyDescent="0.2">
      <c r="A13" s="47">
        <f>IF(D13&lt;&gt;"",COUNTA($D$10:D13),"")</f>
        <v>3</v>
      </c>
      <c r="B13" s="73" t="s">
        <v>205</v>
      </c>
      <c r="C13" s="155">
        <v>17</v>
      </c>
      <c r="D13" s="155">
        <v>345</v>
      </c>
      <c r="E13" s="156">
        <v>140.4</v>
      </c>
      <c r="F13" s="155">
        <v>3</v>
      </c>
      <c r="G13" s="157">
        <v>30385</v>
      </c>
      <c r="I13" s="115"/>
    </row>
    <row r="14" spans="1:9" ht="11.45" customHeight="1" x14ac:dyDescent="0.2">
      <c r="A14" s="47" t="str">
        <f>IF(D14&lt;&gt;"",COUNTA($D$10:D14),"")</f>
        <v/>
      </c>
      <c r="B14" s="73"/>
      <c r="C14" s="155"/>
      <c r="D14" s="155"/>
      <c r="E14" s="156"/>
      <c r="F14" s="155"/>
      <c r="G14" s="157"/>
    </row>
    <row r="15" spans="1:9" ht="11.45" customHeight="1" x14ac:dyDescent="0.2">
      <c r="A15" s="47">
        <f>IF(D15&lt;&gt;"",COUNTA($D$10:D15),"")</f>
        <v>4</v>
      </c>
      <c r="B15" s="73" t="s">
        <v>206</v>
      </c>
      <c r="C15" s="155">
        <v>140</v>
      </c>
      <c r="D15" s="155">
        <v>499</v>
      </c>
      <c r="E15" s="156">
        <v>791.9</v>
      </c>
      <c r="F15" s="155">
        <v>16</v>
      </c>
      <c r="G15" s="157">
        <v>69427</v>
      </c>
      <c r="I15" s="115"/>
    </row>
    <row r="16" spans="1:9" s="108" customFormat="1" ht="11.45" customHeight="1" x14ac:dyDescent="0.2">
      <c r="A16" s="47">
        <f>IF(D16&lt;&gt;"",COUNTA($D$10:D16),"")</f>
        <v>5</v>
      </c>
      <c r="B16" s="99" t="s">
        <v>207</v>
      </c>
      <c r="C16" s="155">
        <v>6</v>
      </c>
      <c r="D16" s="155">
        <v>23</v>
      </c>
      <c r="E16" s="156">
        <v>34.9</v>
      </c>
      <c r="F16" s="155" t="s">
        <v>11</v>
      </c>
      <c r="G16" s="157">
        <v>5459</v>
      </c>
      <c r="I16" s="115"/>
    </row>
    <row r="17" spans="1:9" ht="11.45" customHeight="1" x14ac:dyDescent="0.2">
      <c r="A17" s="47">
        <f>IF(D17&lt;&gt;"",COUNTA($D$10:D17),"")</f>
        <v>6</v>
      </c>
      <c r="B17" s="73" t="s">
        <v>208</v>
      </c>
      <c r="C17" s="155">
        <v>85</v>
      </c>
      <c r="D17" s="155">
        <v>1160</v>
      </c>
      <c r="E17" s="156">
        <v>1872.9</v>
      </c>
      <c r="F17" s="155">
        <v>3</v>
      </c>
      <c r="G17" s="157">
        <v>78040</v>
      </c>
      <c r="I17" s="115"/>
    </row>
    <row r="18" spans="1:9" ht="11.45" customHeight="1" x14ac:dyDescent="0.2">
      <c r="A18" s="47">
        <f>IF(D18&lt;&gt;"",COUNTA($D$10:D18),"")</f>
        <v>7</v>
      </c>
      <c r="B18" s="73" t="s">
        <v>209</v>
      </c>
      <c r="C18" s="155">
        <v>124</v>
      </c>
      <c r="D18" s="155">
        <v>303</v>
      </c>
      <c r="E18" s="156">
        <v>386.8</v>
      </c>
      <c r="F18" s="155">
        <v>1</v>
      </c>
      <c r="G18" s="157">
        <v>43902</v>
      </c>
      <c r="I18" s="115"/>
    </row>
    <row r="19" spans="1:9" s="108" customFormat="1" ht="11.45" customHeight="1" x14ac:dyDescent="0.2">
      <c r="A19" s="47">
        <f>IF(D19&lt;&gt;"",COUNTA($D$10:D19),"")</f>
        <v>8</v>
      </c>
      <c r="B19" s="99" t="s">
        <v>210</v>
      </c>
      <c r="C19" s="155">
        <v>4</v>
      </c>
      <c r="D19" s="155">
        <v>16</v>
      </c>
      <c r="E19" s="156">
        <v>26.8</v>
      </c>
      <c r="F19" s="155" t="s">
        <v>11</v>
      </c>
      <c r="G19" s="157">
        <v>1602</v>
      </c>
      <c r="I19" s="115"/>
    </row>
    <row r="20" spans="1:9" ht="11.45" customHeight="1" x14ac:dyDescent="0.2">
      <c r="A20" s="47">
        <f>IF(D20&lt;&gt;"",COUNTA($D$10:D20),"")</f>
        <v>9</v>
      </c>
      <c r="B20" s="73" t="s">
        <v>211</v>
      </c>
      <c r="C20" s="155">
        <v>42</v>
      </c>
      <c r="D20" s="155">
        <v>124</v>
      </c>
      <c r="E20" s="156">
        <v>201.6</v>
      </c>
      <c r="F20" s="155">
        <v>5</v>
      </c>
      <c r="G20" s="157">
        <v>18859</v>
      </c>
      <c r="I20" s="115"/>
    </row>
    <row r="21" spans="1:9" s="108" customFormat="1" ht="11.45" customHeight="1" x14ac:dyDescent="0.2">
      <c r="A21" s="47">
        <f>IF(D21&lt;&gt;"",COUNTA($D$10:D21),"")</f>
        <v>10</v>
      </c>
      <c r="B21" s="99" t="s">
        <v>212</v>
      </c>
      <c r="C21" s="155">
        <v>9</v>
      </c>
      <c r="D21" s="155">
        <v>12</v>
      </c>
      <c r="E21" s="156">
        <v>28.3</v>
      </c>
      <c r="F21" s="155" t="s">
        <v>11</v>
      </c>
      <c r="G21" s="157">
        <v>5487</v>
      </c>
      <c r="I21" s="115"/>
    </row>
    <row r="22" spans="1:9" ht="11.45" customHeight="1" x14ac:dyDescent="0.2">
      <c r="A22" s="47">
        <f>IF(D22&lt;&gt;"",COUNTA($D$10:D22),"")</f>
        <v>11</v>
      </c>
      <c r="B22" s="73" t="s">
        <v>213</v>
      </c>
      <c r="C22" s="155">
        <v>73</v>
      </c>
      <c r="D22" s="155">
        <v>464</v>
      </c>
      <c r="E22" s="156">
        <v>627.29999999999995</v>
      </c>
      <c r="F22" s="155">
        <v>2</v>
      </c>
      <c r="G22" s="157">
        <v>126847</v>
      </c>
      <c r="I22" s="115"/>
    </row>
    <row r="23" spans="1:9" s="108" customFormat="1" ht="11.45" customHeight="1" x14ac:dyDescent="0.2">
      <c r="A23" s="47">
        <f>IF(D23&lt;&gt;"",COUNTA($D$10:D23),"")</f>
        <v>12</v>
      </c>
      <c r="B23" s="99" t="s">
        <v>214</v>
      </c>
      <c r="C23" s="155">
        <v>17</v>
      </c>
      <c r="D23" s="155">
        <v>234</v>
      </c>
      <c r="E23" s="156">
        <v>296.8</v>
      </c>
      <c r="F23" s="155" t="s">
        <v>11</v>
      </c>
      <c r="G23" s="157">
        <v>61657</v>
      </c>
      <c r="I23" s="115"/>
    </row>
    <row r="24" spans="1:9" ht="11.45" customHeight="1" x14ac:dyDescent="0.2">
      <c r="A24" s="47">
        <f>IF(D24&lt;&gt;"",COUNTA($D$10:D24),"")</f>
        <v>13</v>
      </c>
      <c r="B24" s="73" t="s">
        <v>215</v>
      </c>
      <c r="C24" s="155">
        <v>39</v>
      </c>
      <c r="D24" s="155">
        <v>621</v>
      </c>
      <c r="E24" s="156">
        <v>574.70000000000005</v>
      </c>
      <c r="F24" s="155">
        <v>27</v>
      </c>
      <c r="G24" s="157">
        <v>50232</v>
      </c>
      <c r="I24" s="115"/>
    </row>
    <row r="25" spans="1:9" ht="11.45" customHeight="1" x14ac:dyDescent="0.2">
      <c r="C25" s="107"/>
      <c r="E25" s="116"/>
    </row>
    <row r="26" spans="1:9" ht="11.45" customHeight="1" x14ac:dyDescent="0.2">
      <c r="C26" s="90"/>
      <c r="D26" s="90"/>
      <c r="E26" s="90"/>
      <c r="F26" s="90"/>
      <c r="G26" s="90"/>
    </row>
    <row r="27" spans="1:9" ht="11.45" customHeight="1" x14ac:dyDescent="0.2"/>
    <row r="28" spans="1:9" ht="11.45" customHeight="1" x14ac:dyDescent="0.2"/>
    <row r="29" spans="1:9" ht="11.45" customHeight="1" x14ac:dyDescent="0.2"/>
    <row r="30" spans="1:9" ht="11.45" customHeight="1" x14ac:dyDescent="0.2"/>
    <row r="31" spans="1:9" ht="11.45" customHeight="1" x14ac:dyDescent="0.2"/>
    <row r="32" spans="1:9"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O54"/>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33" customWidth="1"/>
    <col min="2" max="2" width="21.7109375" style="33" customWidth="1"/>
    <col min="3" max="3" width="6.7109375" style="33" customWidth="1"/>
    <col min="4" max="5" width="7.7109375" style="33" customWidth="1"/>
    <col min="6" max="6" width="6.7109375" style="33" customWidth="1"/>
    <col min="7" max="8" width="7.7109375" style="33" customWidth="1"/>
    <col min="9" max="9" width="6.7109375" style="33" customWidth="1"/>
    <col min="10" max="11" width="7.7109375" style="33" customWidth="1"/>
    <col min="12" max="16384" width="11.28515625" style="33"/>
  </cols>
  <sheetData>
    <row r="1" spans="1:15" s="83" customFormat="1" ht="30" customHeight="1" x14ac:dyDescent="0.2">
      <c r="A1" s="212" t="s">
        <v>43</v>
      </c>
      <c r="B1" s="213"/>
      <c r="C1" s="214" t="s">
        <v>44</v>
      </c>
      <c r="D1" s="214"/>
      <c r="E1" s="214"/>
      <c r="F1" s="214"/>
      <c r="G1" s="214"/>
      <c r="H1" s="214"/>
      <c r="I1" s="214"/>
      <c r="J1" s="214"/>
      <c r="K1" s="215"/>
    </row>
    <row r="2" spans="1:15" ht="39.950000000000003" customHeight="1" x14ac:dyDescent="0.2">
      <c r="A2" s="218" t="s">
        <v>235</v>
      </c>
      <c r="B2" s="219"/>
      <c r="C2" s="220" t="s">
        <v>263</v>
      </c>
      <c r="D2" s="221"/>
      <c r="E2" s="221"/>
      <c r="F2" s="221"/>
      <c r="G2" s="221"/>
      <c r="H2" s="221"/>
      <c r="I2" s="221"/>
      <c r="J2" s="221"/>
      <c r="K2" s="222"/>
    </row>
    <row r="3" spans="1:15" ht="11.45" customHeight="1" x14ac:dyDescent="0.2">
      <c r="A3" s="216" t="s">
        <v>59</v>
      </c>
      <c r="B3" s="217" t="s">
        <v>217</v>
      </c>
      <c r="C3" s="217" t="s">
        <v>187</v>
      </c>
      <c r="D3" s="217"/>
      <c r="E3" s="217"/>
      <c r="F3" s="217"/>
      <c r="G3" s="217"/>
      <c r="H3" s="217"/>
      <c r="I3" s="217"/>
      <c r="J3" s="217"/>
      <c r="K3" s="211"/>
    </row>
    <row r="4" spans="1:15" ht="11.45" customHeight="1" x14ac:dyDescent="0.2">
      <c r="A4" s="216"/>
      <c r="B4" s="217"/>
      <c r="C4" s="217" t="s">
        <v>236</v>
      </c>
      <c r="D4" s="217"/>
      <c r="E4" s="217"/>
      <c r="F4" s="217" t="s">
        <v>191</v>
      </c>
      <c r="G4" s="217"/>
      <c r="H4" s="217"/>
      <c r="I4" s="217" t="s">
        <v>192</v>
      </c>
      <c r="J4" s="217"/>
      <c r="K4" s="211"/>
    </row>
    <row r="5" spans="1:15" ht="11.45" customHeight="1" x14ac:dyDescent="0.2">
      <c r="A5" s="216"/>
      <c r="B5" s="217"/>
      <c r="C5" s="217"/>
      <c r="D5" s="217"/>
      <c r="E5" s="217"/>
      <c r="F5" s="217"/>
      <c r="G5" s="217"/>
      <c r="H5" s="217"/>
      <c r="I5" s="217"/>
      <c r="J5" s="217"/>
      <c r="K5" s="211"/>
    </row>
    <row r="6" spans="1:15" ht="11.45" customHeight="1" x14ac:dyDescent="0.2">
      <c r="A6" s="216"/>
      <c r="B6" s="217"/>
      <c r="C6" s="217" t="s">
        <v>76</v>
      </c>
      <c r="D6" s="217" t="s">
        <v>125</v>
      </c>
      <c r="E6" s="217" t="s">
        <v>237</v>
      </c>
      <c r="F6" s="217" t="s">
        <v>76</v>
      </c>
      <c r="G6" s="217" t="s">
        <v>125</v>
      </c>
      <c r="H6" s="217" t="s">
        <v>237</v>
      </c>
      <c r="I6" s="217" t="s">
        <v>76</v>
      </c>
      <c r="J6" s="217" t="s">
        <v>125</v>
      </c>
      <c r="K6" s="211" t="s">
        <v>238</v>
      </c>
    </row>
    <row r="7" spans="1:15" ht="11.45" customHeight="1" x14ac:dyDescent="0.2">
      <c r="A7" s="216"/>
      <c r="B7" s="217"/>
      <c r="C7" s="217"/>
      <c r="D7" s="217"/>
      <c r="E7" s="217"/>
      <c r="F7" s="217"/>
      <c r="G7" s="217"/>
      <c r="H7" s="217"/>
      <c r="I7" s="217"/>
      <c r="J7" s="217"/>
      <c r="K7" s="211"/>
    </row>
    <row r="8" spans="1:15" ht="11.45" customHeight="1" x14ac:dyDescent="0.2">
      <c r="A8" s="216"/>
      <c r="B8" s="217"/>
      <c r="C8" s="217"/>
      <c r="D8" s="217"/>
      <c r="E8" s="217"/>
      <c r="F8" s="217"/>
      <c r="G8" s="217"/>
      <c r="H8" s="217"/>
      <c r="I8" s="217"/>
      <c r="J8" s="217"/>
      <c r="K8" s="211"/>
    </row>
    <row r="9" spans="1:15" ht="11.45" customHeight="1" x14ac:dyDescent="0.2">
      <c r="A9" s="216"/>
      <c r="B9" s="217"/>
      <c r="C9" s="217" t="s">
        <v>83</v>
      </c>
      <c r="D9" s="217"/>
      <c r="E9" s="101" t="s">
        <v>84</v>
      </c>
      <c r="F9" s="217" t="s">
        <v>83</v>
      </c>
      <c r="G9" s="217"/>
      <c r="H9" s="101" t="s">
        <v>84</v>
      </c>
      <c r="I9" s="217" t="s">
        <v>83</v>
      </c>
      <c r="J9" s="217"/>
      <c r="K9" s="102" t="s">
        <v>84</v>
      </c>
    </row>
    <row r="10" spans="1:15" s="86" customFormat="1" ht="11.45" customHeight="1" x14ac:dyDescent="0.15">
      <c r="A10" s="103">
        <v>1</v>
      </c>
      <c r="B10" s="104">
        <v>2</v>
      </c>
      <c r="C10" s="104">
        <v>3</v>
      </c>
      <c r="D10" s="104">
        <v>4</v>
      </c>
      <c r="E10" s="104">
        <v>5</v>
      </c>
      <c r="F10" s="104">
        <v>6</v>
      </c>
      <c r="G10" s="104">
        <v>7</v>
      </c>
      <c r="H10" s="104">
        <v>8</v>
      </c>
      <c r="I10" s="104">
        <v>9</v>
      </c>
      <c r="J10" s="104">
        <v>10</v>
      </c>
      <c r="K10" s="105">
        <v>11</v>
      </c>
    </row>
    <row r="11" spans="1:15" ht="11.45" customHeight="1" x14ac:dyDescent="0.2">
      <c r="A11" s="86"/>
      <c r="B11" s="106"/>
      <c r="C11" s="159"/>
      <c r="D11" s="159"/>
      <c r="E11" s="159"/>
      <c r="F11" s="159"/>
      <c r="G11" s="159"/>
      <c r="H11" s="159"/>
      <c r="I11" s="159"/>
      <c r="J11" s="159"/>
      <c r="K11" s="159"/>
    </row>
    <row r="12" spans="1:15" ht="11.45" customHeight="1" x14ac:dyDescent="0.2">
      <c r="A12" s="47">
        <f>IF(D12&lt;&gt;"",COUNTA($D12:D$12),"")</f>
        <v>1</v>
      </c>
      <c r="B12" s="77" t="s">
        <v>203</v>
      </c>
      <c r="C12" s="158">
        <v>1036</v>
      </c>
      <c r="D12" s="158">
        <v>2517</v>
      </c>
      <c r="E12" s="158">
        <v>2753</v>
      </c>
      <c r="F12" s="158">
        <v>1339</v>
      </c>
      <c r="G12" s="158">
        <v>2763</v>
      </c>
      <c r="H12" s="158">
        <v>3121</v>
      </c>
      <c r="I12" s="158">
        <v>2248</v>
      </c>
      <c r="J12" s="158">
        <v>6215</v>
      </c>
      <c r="K12" s="158">
        <v>6607</v>
      </c>
    </row>
    <row r="13" spans="1:15" ht="11.45" customHeight="1" x14ac:dyDescent="0.2">
      <c r="A13" s="47" t="str">
        <f>IF(D13&lt;&gt;"",COUNTA($D$12:D13),"")</f>
        <v/>
      </c>
      <c r="B13" s="74"/>
      <c r="C13" s="159"/>
      <c r="D13" s="159"/>
      <c r="E13" s="159"/>
      <c r="F13" s="159"/>
      <c r="G13" s="159"/>
      <c r="H13" s="159"/>
      <c r="I13" s="159"/>
      <c r="J13" s="159"/>
      <c r="K13" s="159"/>
    </row>
    <row r="14" spans="1:15" ht="11.45" customHeight="1" x14ac:dyDescent="0.2">
      <c r="A14" s="47">
        <f>IF(D14&lt;&gt;"",COUNTA($D$12:D14),"")</f>
        <v>2</v>
      </c>
      <c r="B14" s="73" t="s">
        <v>204</v>
      </c>
      <c r="C14" s="159">
        <v>48</v>
      </c>
      <c r="D14" s="159">
        <v>521</v>
      </c>
      <c r="E14" s="159">
        <v>424</v>
      </c>
      <c r="F14" s="159">
        <v>122</v>
      </c>
      <c r="G14" s="159">
        <v>702</v>
      </c>
      <c r="H14" s="159">
        <v>567</v>
      </c>
      <c r="I14" s="159">
        <v>145</v>
      </c>
      <c r="J14" s="159">
        <v>1172</v>
      </c>
      <c r="K14" s="159">
        <v>1275</v>
      </c>
      <c r="L14" s="117"/>
      <c r="M14" s="117"/>
      <c r="N14" s="117"/>
      <c r="O14" s="117"/>
    </row>
    <row r="15" spans="1:15" ht="11.45" customHeight="1" x14ac:dyDescent="0.2">
      <c r="A15" s="47">
        <f>IF(D15&lt;&gt;"",COUNTA($D$12:D15),"")</f>
        <v>3</v>
      </c>
      <c r="B15" s="73" t="s">
        <v>205</v>
      </c>
      <c r="C15" s="159">
        <v>46</v>
      </c>
      <c r="D15" s="159">
        <v>116</v>
      </c>
      <c r="E15" s="159">
        <v>144</v>
      </c>
      <c r="F15" s="159">
        <v>21</v>
      </c>
      <c r="G15" s="159">
        <v>51</v>
      </c>
      <c r="H15" s="159">
        <v>217</v>
      </c>
      <c r="I15" s="159">
        <v>71</v>
      </c>
      <c r="J15" s="159">
        <v>222</v>
      </c>
      <c r="K15" s="159">
        <v>327</v>
      </c>
      <c r="L15" s="117"/>
      <c r="M15" s="117"/>
      <c r="N15" s="117"/>
      <c r="O15" s="117"/>
    </row>
    <row r="16" spans="1:15" ht="11.45" customHeight="1" x14ac:dyDescent="0.2">
      <c r="A16" s="47" t="str">
        <f>IF(D16&lt;&gt;"",COUNTA($D$12:D16),"")</f>
        <v/>
      </c>
      <c r="B16" s="73"/>
      <c r="C16" s="159"/>
      <c r="D16" s="159"/>
      <c r="E16" s="159"/>
      <c r="F16" s="159"/>
      <c r="G16" s="159"/>
      <c r="H16" s="159"/>
      <c r="I16" s="159"/>
      <c r="J16" s="159"/>
      <c r="K16" s="159"/>
      <c r="L16" s="117"/>
      <c r="M16" s="117"/>
      <c r="N16" s="117"/>
      <c r="O16" s="117"/>
    </row>
    <row r="17" spans="1:15" ht="11.45" customHeight="1" x14ac:dyDescent="0.2">
      <c r="A17" s="47">
        <f>IF(D17&lt;&gt;"",COUNTA($D$12:D17),"")</f>
        <v>4</v>
      </c>
      <c r="B17" s="73" t="s">
        <v>206</v>
      </c>
      <c r="C17" s="159">
        <v>190</v>
      </c>
      <c r="D17" s="159">
        <v>224</v>
      </c>
      <c r="E17" s="159">
        <v>566</v>
      </c>
      <c r="F17" s="159">
        <v>130</v>
      </c>
      <c r="G17" s="159">
        <v>194</v>
      </c>
      <c r="H17" s="159">
        <v>181</v>
      </c>
      <c r="I17" s="159">
        <v>339</v>
      </c>
      <c r="J17" s="159">
        <v>664</v>
      </c>
      <c r="K17" s="159">
        <v>835</v>
      </c>
      <c r="L17" s="117"/>
      <c r="M17" s="117"/>
      <c r="N17" s="117"/>
      <c r="O17" s="117"/>
    </row>
    <row r="18" spans="1:15" s="108" customFormat="1" ht="11.45" customHeight="1" x14ac:dyDescent="0.2">
      <c r="A18" s="47">
        <f>IF(D18&lt;&gt;"",COUNTA($D$12:D18),"")</f>
        <v>5</v>
      </c>
      <c r="B18" s="99" t="s">
        <v>207</v>
      </c>
      <c r="C18" s="159">
        <v>4</v>
      </c>
      <c r="D18" s="159" t="s">
        <v>11</v>
      </c>
      <c r="E18" s="159">
        <v>19</v>
      </c>
      <c r="F18" s="159">
        <v>10</v>
      </c>
      <c r="G18" s="159">
        <v>89</v>
      </c>
      <c r="H18" s="159">
        <v>37</v>
      </c>
      <c r="I18" s="159">
        <v>42</v>
      </c>
      <c r="J18" s="159">
        <v>298</v>
      </c>
      <c r="K18" s="159">
        <v>233</v>
      </c>
      <c r="L18" s="117"/>
      <c r="M18" s="117"/>
      <c r="N18" s="117"/>
      <c r="O18" s="117"/>
    </row>
    <row r="19" spans="1:15" ht="11.45" customHeight="1" x14ac:dyDescent="0.2">
      <c r="A19" s="47">
        <f>IF(D19&lt;&gt;"",COUNTA($D$12:D19),"")</f>
        <v>6</v>
      </c>
      <c r="B19" s="73" t="s">
        <v>208</v>
      </c>
      <c r="C19" s="159">
        <v>8</v>
      </c>
      <c r="D19" s="159">
        <v>7</v>
      </c>
      <c r="E19" s="159">
        <v>8</v>
      </c>
      <c r="F19" s="159">
        <v>507</v>
      </c>
      <c r="G19" s="159">
        <v>793</v>
      </c>
      <c r="H19" s="159">
        <v>972</v>
      </c>
      <c r="I19" s="159">
        <v>400</v>
      </c>
      <c r="J19" s="159">
        <v>945</v>
      </c>
      <c r="K19" s="159">
        <v>860</v>
      </c>
      <c r="L19" s="117"/>
      <c r="M19" s="117"/>
      <c r="N19" s="117"/>
      <c r="O19" s="117"/>
    </row>
    <row r="20" spans="1:15" ht="11.45" customHeight="1" x14ac:dyDescent="0.2">
      <c r="A20" s="47">
        <f>IF(D20&lt;&gt;"",COUNTA($D$12:D20),"")</f>
        <v>7</v>
      </c>
      <c r="B20" s="73" t="s">
        <v>209</v>
      </c>
      <c r="C20" s="159">
        <v>195</v>
      </c>
      <c r="D20" s="159">
        <v>358</v>
      </c>
      <c r="E20" s="159">
        <v>281</v>
      </c>
      <c r="F20" s="159">
        <v>135</v>
      </c>
      <c r="G20" s="159">
        <v>344</v>
      </c>
      <c r="H20" s="159">
        <v>262</v>
      </c>
      <c r="I20" s="159">
        <v>393</v>
      </c>
      <c r="J20" s="159">
        <v>1223</v>
      </c>
      <c r="K20" s="159">
        <v>1120</v>
      </c>
      <c r="L20" s="117"/>
      <c r="M20" s="117"/>
      <c r="N20" s="117"/>
      <c r="O20" s="117"/>
    </row>
    <row r="21" spans="1:15" s="108" customFormat="1" ht="11.45" customHeight="1" x14ac:dyDescent="0.2">
      <c r="A21" s="47">
        <f>IF(D21&lt;&gt;"",COUNTA($D$12:D21),"")</f>
        <v>8</v>
      </c>
      <c r="B21" s="99" t="s">
        <v>210</v>
      </c>
      <c r="C21" s="159">
        <v>19</v>
      </c>
      <c r="D21" s="159">
        <v>39</v>
      </c>
      <c r="E21" s="159">
        <v>43</v>
      </c>
      <c r="F21" s="159">
        <v>25</v>
      </c>
      <c r="G21" s="159">
        <v>130</v>
      </c>
      <c r="H21" s="159">
        <v>119</v>
      </c>
      <c r="I21" s="159">
        <v>68</v>
      </c>
      <c r="J21" s="159">
        <v>400</v>
      </c>
      <c r="K21" s="159">
        <v>285</v>
      </c>
      <c r="L21" s="117"/>
      <c r="M21" s="117"/>
      <c r="N21" s="117"/>
      <c r="O21" s="117"/>
    </row>
    <row r="22" spans="1:15" ht="11.45" customHeight="1" x14ac:dyDescent="0.2">
      <c r="A22" s="47">
        <f>IF(D22&lt;&gt;"",COUNTA($D$12:D22),"")</f>
        <v>9</v>
      </c>
      <c r="B22" s="73" t="s">
        <v>211</v>
      </c>
      <c r="C22" s="159">
        <v>200</v>
      </c>
      <c r="D22" s="159">
        <v>197</v>
      </c>
      <c r="E22" s="159">
        <v>580</v>
      </c>
      <c r="F22" s="159">
        <v>122</v>
      </c>
      <c r="G22" s="159">
        <v>184</v>
      </c>
      <c r="H22" s="159">
        <v>258</v>
      </c>
      <c r="I22" s="159">
        <v>303</v>
      </c>
      <c r="J22" s="159">
        <v>379</v>
      </c>
      <c r="K22" s="159">
        <v>562</v>
      </c>
      <c r="L22" s="117"/>
      <c r="M22" s="117"/>
      <c r="N22" s="117"/>
      <c r="O22" s="117"/>
    </row>
    <row r="23" spans="1:15" s="108" customFormat="1" ht="11.45" customHeight="1" x14ac:dyDescent="0.2">
      <c r="A23" s="47">
        <f>IF(D23&lt;&gt;"",COUNTA($D$12:D23),"")</f>
        <v>10</v>
      </c>
      <c r="B23" s="99" t="s">
        <v>212</v>
      </c>
      <c r="C23" s="159">
        <v>11</v>
      </c>
      <c r="D23" s="159">
        <v>12</v>
      </c>
      <c r="E23" s="159">
        <v>203</v>
      </c>
      <c r="F23" s="159">
        <v>25</v>
      </c>
      <c r="G23" s="159">
        <v>63</v>
      </c>
      <c r="H23" s="159">
        <v>86</v>
      </c>
      <c r="I23" s="159">
        <v>24</v>
      </c>
      <c r="J23" s="159">
        <v>88</v>
      </c>
      <c r="K23" s="159">
        <v>109</v>
      </c>
      <c r="L23" s="117"/>
      <c r="M23" s="117"/>
      <c r="N23" s="117"/>
      <c r="O23" s="117"/>
    </row>
    <row r="24" spans="1:15" ht="11.45" customHeight="1" x14ac:dyDescent="0.2">
      <c r="A24" s="47">
        <f>IF(D24&lt;&gt;"",COUNTA($D$12:D24),"")</f>
        <v>11</v>
      </c>
      <c r="B24" s="73" t="s">
        <v>213</v>
      </c>
      <c r="C24" s="159">
        <v>188</v>
      </c>
      <c r="D24" s="159">
        <v>827</v>
      </c>
      <c r="E24" s="159">
        <v>495</v>
      </c>
      <c r="F24" s="159">
        <v>245</v>
      </c>
      <c r="G24" s="159">
        <v>384</v>
      </c>
      <c r="H24" s="159">
        <v>574</v>
      </c>
      <c r="I24" s="159">
        <v>433</v>
      </c>
      <c r="J24" s="159">
        <v>1323</v>
      </c>
      <c r="K24" s="159">
        <v>1168</v>
      </c>
      <c r="L24" s="117"/>
      <c r="M24" s="117"/>
      <c r="N24" s="117"/>
      <c r="O24" s="117"/>
    </row>
    <row r="25" spans="1:15" s="108" customFormat="1" ht="11.45" customHeight="1" x14ac:dyDescent="0.2">
      <c r="A25" s="47">
        <f>IF(D25&lt;&gt;"",COUNTA($D$12:D25),"")</f>
        <v>12</v>
      </c>
      <c r="B25" s="99" t="s">
        <v>214</v>
      </c>
      <c r="C25" s="159">
        <v>26</v>
      </c>
      <c r="D25" s="159">
        <v>526</v>
      </c>
      <c r="E25" s="159">
        <v>249</v>
      </c>
      <c r="F25" s="159">
        <v>17</v>
      </c>
      <c r="G25" s="159">
        <v>58</v>
      </c>
      <c r="H25" s="159">
        <v>73</v>
      </c>
      <c r="I25" s="159">
        <v>56</v>
      </c>
      <c r="J25" s="159">
        <v>524</v>
      </c>
      <c r="K25" s="159">
        <v>454</v>
      </c>
      <c r="L25" s="117"/>
      <c r="M25" s="117"/>
      <c r="N25" s="117"/>
      <c r="O25" s="117"/>
    </row>
    <row r="26" spans="1:15" ht="11.45" customHeight="1" x14ac:dyDescent="0.2">
      <c r="A26" s="47">
        <f>IF(D26&lt;&gt;"",COUNTA($D$12:D26),"")</f>
        <v>13</v>
      </c>
      <c r="B26" s="73" t="s">
        <v>215</v>
      </c>
      <c r="C26" s="159">
        <v>161</v>
      </c>
      <c r="D26" s="159">
        <v>267</v>
      </c>
      <c r="E26" s="159">
        <v>254</v>
      </c>
      <c r="F26" s="159">
        <v>57</v>
      </c>
      <c r="G26" s="159">
        <v>111</v>
      </c>
      <c r="H26" s="159">
        <v>91</v>
      </c>
      <c r="I26" s="159">
        <v>164</v>
      </c>
      <c r="J26" s="159">
        <v>287</v>
      </c>
      <c r="K26" s="159">
        <v>461</v>
      </c>
      <c r="L26" s="117"/>
      <c r="M26" s="117"/>
      <c r="N26" s="117"/>
      <c r="O26" s="117"/>
    </row>
    <row r="27" spans="1:15" ht="11.45" customHeight="1" x14ac:dyDescent="0.2">
      <c r="C27" s="119"/>
      <c r="D27" s="119"/>
      <c r="E27" s="119"/>
      <c r="F27" s="119"/>
      <c r="G27" s="119"/>
      <c r="H27" s="119"/>
      <c r="I27" s="119"/>
      <c r="J27" s="118"/>
      <c r="K27" s="119"/>
    </row>
    <row r="28" spans="1:15" ht="11.45" customHeight="1" x14ac:dyDescent="0.2">
      <c r="C28" s="120"/>
      <c r="D28" s="120"/>
      <c r="E28" s="120"/>
      <c r="F28" s="120"/>
      <c r="G28" s="120"/>
      <c r="H28" s="120"/>
      <c r="I28" s="120"/>
      <c r="J28" s="120"/>
      <c r="K28" s="120"/>
    </row>
    <row r="29" spans="1:15" ht="11.45" customHeight="1" x14ac:dyDescent="0.2">
      <c r="C29" s="121"/>
      <c r="D29" s="121"/>
      <c r="F29" s="121"/>
      <c r="G29" s="121"/>
      <c r="I29" s="121"/>
      <c r="J29" s="121"/>
      <c r="K29" s="121"/>
    </row>
    <row r="30" spans="1:15" ht="11.45" customHeight="1" x14ac:dyDescent="0.2">
      <c r="C30" s="119"/>
      <c r="D30" s="119"/>
      <c r="E30" s="119"/>
      <c r="F30" s="119"/>
      <c r="G30" s="119"/>
      <c r="H30" s="119"/>
      <c r="K30" s="119"/>
    </row>
    <row r="31" spans="1:15" ht="11.45" customHeight="1" x14ac:dyDescent="0.2">
      <c r="F31" s="119"/>
    </row>
    <row r="32" spans="1:15" ht="11.45" customHeight="1" x14ac:dyDescent="0.2"/>
    <row r="33" spans="12:12" ht="11.45" customHeight="1" x14ac:dyDescent="0.2"/>
    <row r="34" spans="12:12" ht="11.45" customHeight="1" x14ac:dyDescent="0.2"/>
    <row r="35" spans="12:12" ht="11.45" customHeight="1" x14ac:dyDescent="0.2"/>
    <row r="36" spans="12:12" ht="11.45" customHeight="1" x14ac:dyDescent="0.2"/>
    <row r="37" spans="12:12" ht="11.45" customHeight="1" x14ac:dyDescent="0.2"/>
    <row r="38" spans="12:12" ht="11.45" customHeight="1" x14ac:dyDescent="0.2"/>
    <row r="39" spans="12:12" ht="11.45" customHeight="1" x14ac:dyDescent="0.2"/>
    <row r="40" spans="12:12" ht="11.45" customHeight="1" x14ac:dyDescent="0.2"/>
    <row r="41" spans="12:12" ht="11.45" customHeight="1" x14ac:dyDescent="0.2"/>
    <row r="42" spans="12:12" ht="11.45" customHeight="1" x14ac:dyDescent="0.2"/>
    <row r="43" spans="12:12" ht="11.45" customHeight="1" x14ac:dyDescent="0.2"/>
    <row r="44" spans="12:12" ht="11.45" customHeight="1" x14ac:dyDescent="0.2">
      <c r="L44" s="108"/>
    </row>
    <row r="45" spans="12:12" ht="11.45" customHeight="1" x14ac:dyDescent="0.2"/>
    <row r="46" spans="12:12" ht="11.45" customHeight="1" x14ac:dyDescent="0.2"/>
    <row r="47" spans="12:12" ht="11.45" customHeight="1" x14ac:dyDescent="0.2"/>
    <row r="48" spans="12:12"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sheetData>
  <mergeCells count="22">
    <mergeCell ref="A1:B1"/>
    <mergeCell ref="C1:K1"/>
    <mergeCell ref="A2:B2"/>
    <mergeCell ref="C2:K2"/>
    <mergeCell ref="A3:A9"/>
    <mergeCell ref="B3:B9"/>
    <mergeCell ref="C3:K3"/>
    <mergeCell ref="C4:E5"/>
    <mergeCell ref="F4:H5"/>
    <mergeCell ref="I4:K5"/>
    <mergeCell ref="I6:I8"/>
    <mergeCell ref="J6:J8"/>
    <mergeCell ref="K6:K8"/>
    <mergeCell ref="C9:D9"/>
    <mergeCell ref="F9:G9"/>
    <mergeCell ref="I9:J9"/>
    <mergeCell ref="H6:H8"/>
    <mergeCell ref="C6:C8"/>
    <mergeCell ref="D6:D8"/>
    <mergeCell ref="E6:E8"/>
    <mergeCell ref="F6:F8"/>
    <mergeCell ref="G6:G8"/>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66"/>
  <sheetViews>
    <sheetView zoomScale="140" zoomScaleNormal="140" workbookViewId="0">
      <selection sqref="A1:B1"/>
    </sheetView>
  </sheetViews>
  <sheetFormatPr baseColWidth="10" defaultRowHeight="12" x14ac:dyDescent="0.2"/>
  <cols>
    <col min="1" max="1" width="5.7109375" style="39" customWidth="1"/>
    <col min="2" max="2" width="80.7109375" style="39" customWidth="1"/>
    <col min="3" max="16384" width="11.42578125" style="39"/>
  </cols>
  <sheetData>
    <row r="1" spans="1:2" s="122" customFormat="1" ht="30" customHeight="1" x14ac:dyDescent="0.2">
      <c r="A1" s="231" t="s">
        <v>52</v>
      </c>
      <c r="B1" s="231"/>
    </row>
    <row r="2" spans="1:2" s="125" customFormat="1" ht="24" customHeight="1" x14ac:dyDescent="0.2">
      <c r="A2" s="123" t="s">
        <v>239</v>
      </c>
      <c r="B2" s="124" t="s">
        <v>240</v>
      </c>
    </row>
    <row r="3" spans="1:2" s="125" customFormat="1" ht="8.1" customHeight="1" x14ac:dyDescent="0.2">
      <c r="A3" s="123"/>
      <c r="B3" s="124"/>
    </row>
    <row r="4" spans="1:2" s="125" customFormat="1" ht="12" customHeight="1" x14ac:dyDescent="0.2">
      <c r="A4" s="123" t="s">
        <v>241</v>
      </c>
      <c r="B4" s="124" t="s">
        <v>242</v>
      </c>
    </row>
    <row r="5" spans="1:2" s="125" customFormat="1" ht="8.1" customHeight="1" x14ac:dyDescent="0.2">
      <c r="A5" s="123"/>
      <c r="B5" s="126"/>
    </row>
    <row r="6" spans="1:2" ht="12" customHeight="1" x14ac:dyDescent="0.2">
      <c r="A6" s="123" t="s">
        <v>243</v>
      </c>
      <c r="B6" s="124" t="s">
        <v>244</v>
      </c>
    </row>
    <row r="7" spans="1:2" s="125" customFormat="1" ht="8.1" customHeight="1" x14ac:dyDescent="0.2">
      <c r="A7" s="123"/>
      <c r="B7" s="124"/>
    </row>
    <row r="8" spans="1:2" ht="12" customHeight="1" x14ac:dyDescent="0.2">
      <c r="A8" s="123"/>
      <c r="B8" s="124"/>
    </row>
    <row r="9" spans="1:2" ht="8.1" customHeight="1" x14ac:dyDescent="0.2">
      <c r="A9" s="123"/>
      <c r="B9" s="124"/>
    </row>
    <row r="10" spans="1:2" ht="12" customHeight="1" x14ac:dyDescent="0.2">
      <c r="A10" s="123"/>
      <c r="B10" s="124"/>
    </row>
    <row r="11" spans="1:2" ht="8.1" customHeight="1" x14ac:dyDescent="0.2"/>
    <row r="12" spans="1:2" ht="8.1" customHeight="1" x14ac:dyDescent="0.2"/>
    <row r="13" spans="1:2" ht="12" customHeight="1" x14ac:dyDescent="0.2"/>
    <row r="14" spans="1:2" ht="8.1" customHeight="1" x14ac:dyDescent="0.2"/>
    <row r="15" spans="1:2" ht="12" customHeight="1" x14ac:dyDescent="0.2"/>
    <row r="16" spans="1:2" ht="8.1" customHeight="1" x14ac:dyDescent="0.2"/>
    <row r="17" ht="12" customHeight="1" x14ac:dyDescent="0.2"/>
    <row r="18" ht="8.1" customHeight="1" x14ac:dyDescent="0.2"/>
    <row r="19" ht="12" customHeight="1" x14ac:dyDescent="0.2"/>
    <row r="20" ht="8.1" customHeight="1" x14ac:dyDescent="0.2"/>
    <row r="21" ht="12" customHeight="1" x14ac:dyDescent="0.2"/>
    <row r="22" ht="8.1"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sheetData>
  <mergeCells count="1">
    <mergeCell ref="A1:B1"/>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C97"/>
  <sheetViews>
    <sheetView zoomScale="140" zoomScaleNormal="140" workbookViewId="0">
      <selection sqref="A1:C1"/>
    </sheetView>
  </sheetViews>
  <sheetFormatPr baseColWidth="10" defaultRowHeight="12.75" customHeight="1" x14ac:dyDescent="0.2"/>
  <cols>
    <col min="1" max="1" width="12.7109375" style="15" customWidth="1"/>
    <col min="2" max="2" width="70.7109375" style="15" customWidth="1"/>
    <col min="3" max="3" width="8.7109375" style="29" customWidth="1"/>
    <col min="4" max="16384" width="11.42578125" style="15"/>
  </cols>
  <sheetData>
    <row r="1" spans="1:3" s="13" customFormat="1" ht="30" customHeight="1" x14ac:dyDescent="0.25">
      <c r="A1" s="185" t="s">
        <v>28</v>
      </c>
      <c r="B1" s="185"/>
      <c r="C1" s="185"/>
    </row>
    <row r="2" spans="1:3" ht="12.75" customHeight="1" x14ac:dyDescent="0.2">
      <c r="A2" s="186"/>
      <c r="B2" s="186"/>
      <c r="C2" s="14" t="s">
        <v>29</v>
      </c>
    </row>
    <row r="3" spans="1:3" ht="12.75" customHeight="1" x14ac:dyDescent="0.2">
      <c r="A3" s="16"/>
      <c r="B3" s="16"/>
      <c r="C3" s="16"/>
    </row>
    <row r="4" spans="1:3" ht="12" x14ac:dyDescent="0.2">
      <c r="A4" s="187" t="s">
        <v>30</v>
      </c>
      <c r="B4" s="187"/>
      <c r="C4" s="17">
        <v>3</v>
      </c>
    </row>
    <row r="5" spans="1:3" ht="12" x14ac:dyDescent="0.2">
      <c r="A5" s="18"/>
      <c r="B5" s="18"/>
      <c r="C5" s="19"/>
    </row>
    <row r="6" spans="1:3" ht="12" x14ac:dyDescent="0.2">
      <c r="A6" s="188" t="s">
        <v>31</v>
      </c>
      <c r="B6" s="188"/>
      <c r="C6" s="17">
        <v>3</v>
      </c>
    </row>
    <row r="7" spans="1:3" ht="13.15" customHeight="1" x14ac:dyDescent="0.2">
      <c r="A7" s="20"/>
      <c r="B7" s="20"/>
      <c r="C7" s="21"/>
    </row>
    <row r="8" spans="1:3" s="24" customFormat="1" ht="12" customHeight="1" x14ac:dyDescent="0.2">
      <c r="A8" s="22" t="s">
        <v>32</v>
      </c>
      <c r="B8" s="22" t="s">
        <v>33</v>
      </c>
      <c r="C8" s="23"/>
    </row>
    <row r="9" spans="1:3" ht="12" customHeight="1" x14ac:dyDescent="0.2">
      <c r="A9" s="25"/>
      <c r="B9" s="25"/>
      <c r="C9" s="21"/>
    </row>
    <row r="10" spans="1:3" ht="12" customHeight="1" x14ac:dyDescent="0.2">
      <c r="A10" s="26" t="s">
        <v>34</v>
      </c>
      <c r="B10" s="26" t="s">
        <v>35</v>
      </c>
      <c r="C10" s="17">
        <v>5</v>
      </c>
    </row>
    <row r="11" spans="1:3" ht="12" customHeight="1" x14ac:dyDescent="0.2">
      <c r="A11" s="25"/>
      <c r="B11" s="25"/>
      <c r="C11" s="21"/>
    </row>
    <row r="12" spans="1:3" ht="12" customHeight="1" x14ac:dyDescent="0.2">
      <c r="A12" s="26" t="s">
        <v>36</v>
      </c>
      <c r="B12" s="26" t="s">
        <v>37</v>
      </c>
      <c r="C12" s="21">
        <v>6</v>
      </c>
    </row>
    <row r="13" spans="1:3" ht="12" customHeight="1" x14ac:dyDescent="0.2">
      <c r="A13" s="26"/>
      <c r="B13" s="25"/>
      <c r="C13" s="21"/>
    </row>
    <row r="14" spans="1:3" ht="24" customHeight="1" x14ac:dyDescent="0.2">
      <c r="A14" s="26" t="s">
        <v>38</v>
      </c>
      <c r="B14" s="27" t="s">
        <v>246</v>
      </c>
      <c r="C14" s="21">
        <v>8</v>
      </c>
    </row>
    <row r="15" spans="1:3" ht="12" customHeight="1" x14ac:dyDescent="0.2">
      <c r="A15" s="26"/>
      <c r="B15" s="25"/>
      <c r="C15" s="21"/>
    </row>
    <row r="16" spans="1:3" ht="24" customHeight="1" x14ac:dyDescent="0.2">
      <c r="A16" s="26" t="s">
        <v>39</v>
      </c>
      <c r="B16" s="27" t="s">
        <v>247</v>
      </c>
      <c r="C16" s="21">
        <v>9</v>
      </c>
    </row>
    <row r="17" spans="1:3" ht="12" customHeight="1" x14ac:dyDescent="0.2">
      <c r="A17" s="26"/>
      <c r="B17" s="25"/>
      <c r="C17" s="21"/>
    </row>
    <row r="18" spans="1:3" ht="36" customHeight="1" x14ac:dyDescent="0.2">
      <c r="A18" s="26" t="s">
        <v>40</v>
      </c>
      <c r="B18" s="27" t="s">
        <v>249</v>
      </c>
      <c r="C18" s="21">
        <v>10</v>
      </c>
    </row>
    <row r="19" spans="1:3" ht="12" customHeight="1" x14ac:dyDescent="0.2">
      <c r="A19" s="26"/>
      <c r="B19" s="25"/>
      <c r="C19" s="21"/>
    </row>
    <row r="20" spans="1:3" ht="24" customHeight="1" x14ac:dyDescent="0.2">
      <c r="A20" s="26" t="s">
        <v>41</v>
      </c>
      <c r="B20" s="27" t="s">
        <v>251</v>
      </c>
      <c r="C20" s="21">
        <v>11</v>
      </c>
    </row>
    <row r="21" spans="1:3" ht="12" customHeight="1" x14ac:dyDescent="0.2">
      <c r="A21" s="26"/>
      <c r="B21" s="27"/>
      <c r="C21" s="21"/>
    </row>
    <row r="22" spans="1:3" ht="12" customHeight="1" x14ac:dyDescent="0.2">
      <c r="A22" s="26" t="s">
        <v>42</v>
      </c>
      <c r="B22" s="27" t="s">
        <v>253</v>
      </c>
      <c r="C22" s="21">
        <v>12</v>
      </c>
    </row>
    <row r="23" spans="1:3" ht="12" customHeight="1" x14ac:dyDescent="0.2">
      <c r="A23" s="25"/>
      <c r="B23" s="25"/>
      <c r="C23" s="21"/>
    </row>
    <row r="24" spans="1:3" s="24" customFormat="1" ht="12" customHeight="1" x14ac:dyDescent="0.2">
      <c r="A24" s="22" t="s">
        <v>43</v>
      </c>
      <c r="B24" s="22" t="s">
        <v>44</v>
      </c>
      <c r="C24" s="23"/>
    </row>
    <row r="25" spans="1:3" ht="12" customHeight="1" x14ac:dyDescent="0.2">
      <c r="A25" s="25"/>
      <c r="B25" s="25"/>
      <c r="C25" s="21"/>
    </row>
    <row r="26" spans="1:3" ht="12" customHeight="1" x14ac:dyDescent="0.2">
      <c r="A26" s="26" t="s">
        <v>45</v>
      </c>
      <c r="B26" s="26" t="s">
        <v>254</v>
      </c>
      <c r="C26" s="17">
        <v>13</v>
      </c>
    </row>
    <row r="27" spans="1:3" ht="12" customHeight="1" x14ac:dyDescent="0.2">
      <c r="A27" s="25"/>
      <c r="B27" s="25"/>
      <c r="C27" s="21"/>
    </row>
    <row r="28" spans="1:3" ht="12" customHeight="1" x14ac:dyDescent="0.2">
      <c r="A28" s="26" t="s">
        <v>46</v>
      </c>
      <c r="B28" s="26" t="s">
        <v>255</v>
      </c>
      <c r="C28" s="17">
        <v>14</v>
      </c>
    </row>
    <row r="29" spans="1:3" ht="12" customHeight="1" x14ac:dyDescent="0.2">
      <c r="A29" s="25"/>
      <c r="B29" s="25"/>
      <c r="C29" s="21"/>
    </row>
    <row r="30" spans="1:3" ht="12" customHeight="1" x14ac:dyDescent="0.2">
      <c r="A30" s="26" t="s">
        <v>47</v>
      </c>
      <c r="B30" s="26" t="s">
        <v>256</v>
      </c>
      <c r="C30" s="17">
        <v>15</v>
      </c>
    </row>
    <row r="31" spans="1:3" ht="12" customHeight="1" x14ac:dyDescent="0.2">
      <c r="A31" s="25"/>
      <c r="B31" s="26"/>
      <c r="C31" s="17"/>
    </row>
    <row r="32" spans="1:3" ht="12" customHeight="1" x14ac:dyDescent="0.2">
      <c r="A32" s="26" t="s">
        <v>48</v>
      </c>
      <c r="B32" s="26" t="s">
        <v>257</v>
      </c>
      <c r="C32" s="21">
        <v>16</v>
      </c>
    </row>
    <row r="33" spans="1:3" ht="12" customHeight="1" x14ac:dyDescent="0.2">
      <c r="A33" s="25"/>
      <c r="B33" s="25"/>
      <c r="C33" s="14"/>
    </row>
    <row r="34" spans="1:3" ht="24" customHeight="1" x14ac:dyDescent="0.2">
      <c r="A34" s="26" t="s">
        <v>49</v>
      </c>
      <c r="B34" s="27" t="s">
        <v>259</v>
      </c>
      <c r="C34" s="21">
        <v>17</v>
      </c>
    </row>
    <row r="35" spans="1:3" ht="12" customHeight="1" x14ac:dyDescent="0.2">
      <c r="A35" s="26"/>
      <c r="B35" s="27"/>
      <c r="C35" s="21"/>
    </row>
    <row r="36" spans="1:3" ht="12" customHeight="1" x14ac:dyDescent="0.2">
      <c r="A36" s="26" t="s">
        <v>50</v>
      </c>
      <c r="B36" s="26" t="s">
        <v>261</v>
      </c>
      <c r="C36" s="17">
        <v>18</v>
      </c>
    </row>
    <row r="37" spans="1:3" ht="12" customHeight="1" x14ac:dyDescent="0.2">
      <c r="A37" s="25"/>
      <c r="B37" s="25"/>
      <c r="C37" s="14"/>
    </row>
    <row r="38" spans="1:3" ht="24" customHeight="1" x14ac:dyDescent="0.2">
      <c r="A38" s="26" t="s">
        <v>51</v>
      </c>
      <c r="B38" s="28" t="s">
        <v>262</v>
      </c>
      <c r="C38" s="21">
        <v>19</v>
      </c>
    </row>
    <row r="39" spans="1:3" ht="12" customHeight="1" x14ac:dyDescent="0.2">
      <c r="A39" s="20"/>
      <c r="B39" s="20"/>
      <c r="C39" s="20"/>
    </row>
    <row r="40" spans="1:3" ht="30" customHeight="1" x14ac:dyDescent="0.2">
      <c r="A40" s="188" t="s">
        <v>52</v>
      </c>
      <c r="B40" s="188"/>
      <c r="C40" s="17">
        <v>20</v>
      </c>
    </row>
    <row r="41" spans="1:3" ht="12.75" customHeight="1" x14ac:dyDescent="0.2">
      <c r="A41" s="20"/>
      <c r="B41" s="20"/>
      <c r="C41" s="14"/>
    </row>
    <row r="42" spans="1:3" ht="12.75" customHeight="1" x14ac:dyDescent="0.2">
      <c r="A42" s="20"/>
      <c r="B42" s="20"/>
      <c r="C42" s="14"/>
    </row>
    <row r="43" spans="1:3" ht="12.75" customHeight="1" x14ac:dyDescent="0.2">
      <c r="A43" s="20"/>
      <c r="B43" s="20"/>
      <c r="C43" s="14"/>
    </row>
    <row r="44" spans="1:3" ht="12.75" customHeight="1" x14ac:dyDescent="0.2">
      <c r="A44" s="20"/>
      <c r="B44" s="20"/>
      <c r="C44" s="14"/>
    </row>
    <row r="45" spans="1:3" ht="12.75" customHeight="1" x14ac:dyDescent="0.2">
      <c r="A45" s="20"/>
      <c r="B45" s="20"/>
      <c r="C45" s="14"/>
    </row>
    <row r="46" spans="1:3" ht="12.75" customHeight="1" x14ac:dyDescent="0.2">
      <c r="A46" s="20"/>
      <c r="B46" s="20"/>
      <c r="C46" s="14"/>
    </row>
    <row r="47" spans="1:3" ht="12.75" customHeight="1" x14ac:dyDescent="0.2">
      <c r="A47" s="20"/>
      <c r="B47" s="20"/>
      <c r="C47" s="14"/>
    </row>
    <row r="48" spans="1:3" ht="12.75" customHeight="1" x14ac:dyDescent="0.2">
      <c r="A48" s="20"/>
      <c r="B48" s="20"/>
      <c r="C48" s="14"/>
    </row>
    <row r="49" spans="1:3" ht="12.75" customHeight="1" x14ac:dyDescent="0.2">
      <c r="A49" s="20"/>
      <c r="B49" s="20"/>
      <c r="C49" s="14"/>
    </row>
    <row r="50" spans="1:3" ht="12.75" customHeight="1" x14ac:dyDescent="0.2">
      <c r="A50" s="20"/>
      <c r="B50" s="20"/>
      <c r="C50" s="14"/>
    </row>
    <row r="51" spans="1:3" ht="12.75" customHeight="1" x14ac:dyDescent="0.2">
      <c r="A51" s="20"/>
      <c r="B51" s="20"/>
      <c r="C51" s="14"/>
    </row>
    <row r="52" spans="1:3" ht="12.75" customHeight="1" x14ac:dyDescent="0.2">
      <c r="A52" s="20"/>
      <c r="B52" s="20"/>
      <c r="C52" s="14"/>
    </row>
    <row r="53" spans="1:3" ht="12.75" customHeight="1" x14ac:dyDescent="0.2">
      <c r="A53" s="20"/>
      <c r="B53" s="20"/>
      <c r="C53" s="14"/>
    </row>
    <row r="54" spans="1:3" ht="12.75" customHeight="1" x14ac:dyDescent="0.2">
      <c r="A54" s="20"/>
      <c r="B54" s="20"/>
      <c r="C54" s="14"/>
    </row>
    <row r="55" spans="1:3" ht="12.75" customHeight="1" x14ac:dyDescent="0.2">
      <c r="A55" s="20"/>
      <c r="B55" s="20"/>
      <c r="C55" s="14"/>
    </row>
    <row r="56" spans="1:3" ht="12.75" customHeight="1" x14ac:dyDescent="0.2">
      <c r="A56" s="20"/>
      <c r="B56" s="20"/>
      <c r="C56" s="14"/>
    </row>
    <row r="57" spans="1:3" ht="12.75" customHeight="1" x14ac:dyDescent="0.2">
      <c r="A57" s="20"/>
      <c r="B57" s="20"/>
      <c r="C57" s="14"/>
    </row>
    <row r="58" spans="1:3" ht="12.75" customHeight="1" x14ac:dyDescent="0.2">
      <c r="A58" s="20"/>
      <c r="B58" s="20"/>
      <c r="C58" s="14"/>
    </row>
    <row r="59" spans="1:3" ht="12.75" customHeight="1" x14ac:dyDescent="0.2">
      <c r="A59" s="20"/>
      <c r="B59" s="20"/>
      <c r="C59" s="14"/>
    </row>
    <row r="60" spans="1:3" ht="12.75" customHeight="1" x14ac:dyDescent="0.2">
      <c r="A60" s="20"/>
      <c r="B60" s="20"/>
      <c r="C60" s="14"/>
    </row>
    <row r="61" spans="1:3" ht="12.75" customHeight="1" x14ac:dyDescent="0.2">
      <c r="A61" s="20"/>
      <c r="B61" s="20"/>
      <c r="C61" s="14"/>
    </row>
    <row r="62" spans="1:3" ht="12.75" customHeight="1" x14ac:dyDescent="0.2">
      <c r="A62" s="20"/>
      <c r="B62" s="20"/>
      <c r="C62" s="14"/>
    </row>
    <row r="63" spans="1:3" ht="12.75" customHeight="1" x14ac:dyDescent="0.2">
      <c r="A63" s="20"/>
      <c r="B63" s="20"/>
      <c r="C63" s="14"/>
    </row>
    <row r="64" spans="1:3" ht="12.75" customHeight="1" x14ac:dyDescent="0.2">
      <c r="A64" s="20"/>
      <c r="B64" s="20"/>
      <c r="C64" s="14"/>
    </row>
    <row r="65" spans="1:3" ht="12.75" customHeight="1" x14ac:dyDescent="0.2">
      <c r="A65" s="20"/>
      <c r="B65" s="20"/>
      <c r="C65" s="14"/>
    </row>
    <row r="66" spans="1:3" ht="12.75" customHeight="1" x14ac:dyDescent="0.2">
      <c r="A66" s="20"/>
      <c r="B66" s="20"/>
      <c r="C66" s="14"/>
    </row>
    <row r="67" spans="1:3" ht="12.75" customHeight="1" x14ac:dyDescent="0.2">
      <c r="A67" s="20"/>
      <c r="B67" s="20"/>
      <c r="C67" s="14"/>
    </row>
    <row r="68" spans="1:3" ht="12.75" customHeight="1" x14ac:dyDescent="0.2">
      <c r="A68" s="20"/>
      <c r="B68" s="20"/>
      <c r="C68" s="14"/>
    </row>
    <row r="69" spans="1:3" ht="12.75" customHeight="1" x14ac:dyDescent="0.2">
      <c r="A69" s="20"/>
      <c r="B69" s="20"/>
      <c r="C69" s="14"/>
    </row>
    <row r="70" spans="1:3" ht="12.75" customHeight="1" x14ac:dyDescent="0.2">
      <c r="A70" s="20"/>
      <c r="B70" s="20"/>
      <c r="C70" s="14"/>
    </row>
    <row r="71" spans="1:3" ht="12.75" customHeight="1" x14ac:dyDescent="0.2">
      <c r="A71" s="20"/>
      <c r="B71" s="20"/>
      <c r="C71" s="14"/>
    </row>
    <row r="72" spans="1:3" ht="12.75" customHeight="1" x14ac:dyDescent="0.2">
      <c r="A72" s="20"/>
      <c r="B72" s="20"/>
      <c r="C72" s="14"/>
    </row>
    <row r="73" spans="1:3" ht="12.75" customHeight="1" x14ac:dyDescent="0.2">
      <c r="A73" s="20"/>
      <c r="B73" s="20"/>
      <c r="C73" s="14"/>
    </row>
    <row r="74" spans="1:3" ht="12.75" customHeight="1" x14ac:dyDescent="0.2">
      <c r="A74" s="20"/>
      <c r="B74" s="20"/>
      <c r="C74" s="14"/>
    </row>
    <row r="75" spans="1:3" ht="12.75" customHeight="1" x14ac:dyDescent="0.2">
      <c r="A75" s="20"/>
      <c r="B75" s="20"/>
      <c r="C75" s="14"/>
    </row>
    <row r="76" spans="1:3" ht="12.75" customHeight="1" x14ac:dyDescent="0.2">
      <c r="A76" s="20"/>
      <c r="B76" s="20"/>
      <c r="C76" s="14"/>
    </row>
    <row r="77" spans="1:3" ht="12.75" customHeight="1" x14ac:dyDescent="0.2">
      <c r="A77" s="20"/>
      <c r="B77" s="20"/>
      <c r="C77" s="14"/>
    </row>
    <row r="78" spans="1:3" ht="12.75" customHeight="1" x14ac:dyDescent="0.2">
      <c r="A78" s="20"/>
      <c r="B78" s="20"/>
      <c r="C78" s="14"/>
    </row>
    <row r="79" spans="1:3" ht="12.75" customHeight="1" x14ac:dyDescent="0.2">
      <c r="A79" s="20"/>
      <c r="B79" s="20"/>
      <c r="C79" s="14"/>
    </row>
    <row r="80" spans="1:3" ht="12.75" customHeight="1" x14ac:dyDescent="0.2">
      <c r="A80" s="20"/>
      <c r="B80" s="20"/>
      <c r="C80" s="14"/>
    </row>
    <row r="81" spans="1:3" ht="12.75" customHeight="1" x14ac:dyDescent="0.2">
      <c r="A81" s="20"/>
      <c r="B81" s="20"/>
      <c r="C81" s="14"/>
    </row>
    <row r="82" spans="1:3" ht="12.75" customHeight="1" x14ac:dyDescent="0.2">
      <c r="A82" s="20"/>
      <c r="B82" s="20"/>
      <c r="C82" s="14"/>
    </row>
    <row r="83" spans="1:3" ht="12.75" customHeight="1" x14ac:dyDescent="0.2">
      <c r="A83" s="20"/>
      <c r="B83" s="20"/>
      <c r="C83" s="14"/>
    </row>
    <row r="84" spans="1:3" ht="12.75" customHeight="1" x14ac:dyDescent="0.2">
      <c r="A84" s="20"/>
      <c r="B84" s="20"/>
      <c r="C84" s="14"/>
    </row>
    <row r="85" spans="1:3" ht="12.75" customHeight="1" x14ac:dyDescent="0.2">
      <c r="A85" s="20"/>
      <c r="B85" s="20"/>
      <c r="C85" s="14"/>
    </row>
    <row r="86" spans="1:3" ht="12.75" customHeight="1" x14ac:dyDescent="0.2">
      <c r="A86" s="20"/>
      <c r="B86" s="20"/>
      <c r="C86" s="14"/>
    </row>
    <row r="87" spans="1:3" ht="12.75" customHeight="1" x14ac:dyDescent="0.2">
      <c r="A87" s="20"/>
      <c r="B87" s="20"/>
      <c r="C87" s="14"/>
    </row>
    <row r="88" spans="1:3" ht="12.75" customHeight="1" x14ac:dyDescent="0.2">
      <c r="A88" s="20"/>
      <c r="B88" s="20"/>
      <c r="C88" s="14"/>
    </row>
    <row r="89" spans="1:3" ht="12.75" customHeight="1" x14ac:dyDescent="0.2">
      <c r="A89" s="20"/>
      <c r="B89" s="20"/>
      <c r="C89" s="14"/>
    </row>
    <row r="90" spans="1:3" ht="12.75" customHeight="1" x14ac:dyDescent="0.2">
      <c r="A90" s="20"/>
      <c r="B90" s="20"/>
      <c r="C90" s="14"/>
    </row>
    <row r="91" spans="1:3" ht="12.75" customHeight="1" x14ac:dyDescent="0.2">
      <c r="A91" s="20"/>
      <c r="B91" s="20"/>
      <c r="C91" s="14"/>
    </row>
    <row r="92" spans="1:3" ht="12.75" customHeight="1" x14ac:dyDescent="0.2">
      <c r="A92" s="20"/>
      <c r="B92" s="20"/>
      <c r="C92" s="14"/>
    </row>
    <row r="93" spans="1:3" ht="12.75" customHeight="1" x14ac:dyDescent="0.2">
      <c r="A93" s="20"/>
      <c r="B93" s="20"/>
      <c r="C93" s="14"/>
    </row>
    <row r="94" spans="1:3" ht="12.75" customHeight="1" x14ac:dyDescent="0.2">
      <c r="A94" s="20"/>
      <c r="B94" s="20"/>
      <c r="C94" s="14"/>
    </row>
    <row r="95" spans="1:3" ht="12.75" customHeight="1" x14ac:dyDescent="0.2">
      <c r="A95" s="20"/>
      <c r="B95" s="20"/>
      <c r="C95" s="14"/>
    </row>
    <row r="96" spans="1:3" ht="12.75" customHeight="1" x14ac:dyDescent="0.2">
      <c r="A96" s="20"/>
      <c r="B96" s="20"/>
      <c r="C96" s="14"/>
    </row>
    <row r="97" spans="1:3" ht="12.75" customHeight="1" x14ac:dyDescent="0.2">
      <c r="A97" s="20"/>
      <c r="B97" s="20"/>
      <c r="C97" s="14"/>
    </row>
  </sheetData>
  <mergeCells count="5">
    <mergeCell ref="A1:C1"/>
    <mergeCell ref="A2:B2"/>
    <mergeCell ref="A4:B4"/>
    <mergeCell ref="A6:B6"/>
    <mergeCell ref="A40:B40"/>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200"/>
  <sheetViews>
    <sheetView zoomScale="140" zoomScaleNormal="140" zoomScaleSheetLayoutView="140" workbookViewId="0"/>
  </sheetViews>
  <sheetFormatPr baseColWidth="10" defaultRowHeight="11.25" x14ac:dyDescent="0.2"/>
  <cols>
    <col min="1" max="1" width="95.7109375" style="33" customWidth="1"/>
    <col min="2" max="16384" width="11.42578125" style="33"/>
  </cols>
  <sheetData>
    <row r="1" spans="1:1" s="31" customFormat="1" ht="30" customHeight="1" x14ac:dyDescent="0.25">
      <c r="A1" s="30" t="s">
        <v>30</v>
      </c>
    </row>
    <row r="2" spans="1:1" ht="11.45" customHeight="1" x14ac:dyDescent="0.2">
      <c r="A2" s="32"/>
    </row>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spans="1:1" ht="11.45" customHeight="1" x14ac:dyDescent="0.2"/>
    <row r="18" spans="1:1" ht="11.45" customHeight="1" x14ac:dyDescent="0.2"/>
    <row r="19" spans="1:1" ht="11.45" customHeight="1" x14ac:dyDescent="0.2"/>
    <row r="20" spans="1:1" ht="11.45" customHeight="1" x14ac:dyDescent="0.2"/>
    <row r="21" spans="1:1" ht="11.45" customHeight="1" x14ac:dyDescent="0.2"/>
    <row r="22" spans="1:1" ht="11.45" customHeight="1" x14ac:dyDescent="0.2"/>
    <row r="23" spans="1:1" ht="30" customHeight="1" x14ac:dyDescent="0.2">
      <c r="A23" s="34" t="s">
        <v>31</v>
      </c>
    </row>
    <row r="24" spans="1:1" ht="11.45" customHeight="1" x14ac:dyDescent="0.2"/>
    <row r="25" spans="1:1" ht="11.45" customHeight="1" x14ac:dyDescent="0.2"/>
    <row r="26" spans="1:1" ht="11.45" customHeight="1" x14ac:dyDescent="0.2"/>
    <row r="27" spans="1:1" s="35" customFormat="1" ht="11.45" customHeight="1" x14ac:dyDescent="0.2"/>
    <row r="28" spans="1:1" ht="11.45" customHeight="1" x14ac:dyDescent="0.2"/>
    <row r="29" spans="1:1" ht="11.45" customHeight="1" x14ac:dyDescent="0.2"/>
    <row r="30" spans="1:1" ht="11.45" customHeight="1" x14ac:dyDescent="0.2"/>
    <row r="31" spans="1:1" ht="11.45" customHeight="1" x14ac:dyDescent="0.2"/>
    <row r="32" spans="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2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spans="1:1" ht="11.45" customHeight="1" x14ac:dyDescent="0.2"/>
    <row r="50" spans="1:1" ht="11.45" customHeight="1" x14ac:dyDescent="0.2"/>
    <row r="51" spans="1:1" ht="11.45" customHeight="1" x14ac:dyDescent="0.2"/>
    <row r="52" spans="1:1" ht="11.45" customHeight="1" x14ac:dyDescent="0.2"/>
    <row r="53" spans="1:1" ht="11.45" customHeight="1" x14ac:dyDescent="0.2"/>
    <row r="54" spans="1:1" ht="11.45" customHeight="1" x14ac:dyDescent="0.2"/>
    <row r="55" spans="1:1" ht="11.45" customHeight="1" x14ac:dyDescent="0.2"/>
    <row r="56" spans="1:1" ht="11.45" customHeight="1" x14ac:dyDescent="0.2">
      <c r="A56" s="36"/>
    </row>
    <row r="57" spans="1:1" ht="11.45" customHeight="1" x14ac:dyDescent="0.2">
      <c r="A57" s="37"/>
    </row>
    <row r="58" spans="1:1" ht="11.45" customHeight="1" x14ac:dyDescent="0.2">
      <c r="A58" s="37"/>
    </row>
    <row r="59" spans="1:1" ht="11.45" customHeight="1" x14ac:dyDescent="0.2">
      <c r="A59" s="37"/>
    </row>
    <row r="60" spans="1:1" ht="11.45" customHeight="1" x14ac:dyDescent="0.2">
      <c r="A60" s="37"/>
    </row>
    <row r="61" spans="1:1" ht="11.45" customHeight="1" x14ac:dyDescent="0.2">
      <c r="A61" s="37"/>
    </row>
    <row r="62" spans="1:1" ht="11.45" customHeight="1" x14ac:dyDescent="0.2">
      <c r="A62" s="37"/>
    </row>
    <row r="63" spans="1:1" ht="11.45" customHeight="1" x14ac:dyDescent="0.2">
      <c r="A63" s="37"/>
    </row>
    <row r="64" spans="1:1" ht="11.45" customHeight="1" x14ac:dyDescent="0.2">
      <c r="A64" s="37"/>
    </row>
    <row r="65" spans="1:1" ht="30" customHeight="1" x14ac:dyDescent="0.2">
      <c r="A65" s="37"/>
    </row>
    <row r="66" spans="1:1" ht="11.45" customHeight="1" x14ac:dyDescent="0.2">
      <c r="A66" s="37"/>
    </row>
    <row r="67" spans="1:1" ht="11.45" customHeight="1" x14ac:dyDescent="0.2">
      <c r="A67" s="37"/>
    </row>
    <row r="68" spans="1:1" ht="11.45" customHeight="1" x14ac:dyDescent="0.2">
      <c r="A68" s="38"/>
    </row>
    <row r="69" spans="1:1" ht="11.45" customHeight="1" x14ac:dyDescent="0.2">
      <c r="A69" s="37"/>
    </row>
    <row r="70" spans="1:1" ht="11.45" customHeight="1" x14ac:dyDescent="0.2"/>
    <row r="71" spans="1:1" ht="11.45" customHeight="1" x14ac:dyDescent="0.2"/>
    <row r="72" spans="1:1" ht="11.45" customHeight="1" x14ac:dyDescent="0.2"/>
    <row r="73" spans="1:1" ht="11.45" customHeight="1" x14ac:dyDescent="0.2"/>
    <row r="74" spans="1:1" ht="11.45" customHeight="1" x14ac:dyDescent="0.2"/>
    <row r="75" spans="1:1" ht="11.45" customHeight="1" x14ac:dyDescent="0.2"/>
    <row r="76" spans="1:1" ht="11.45" customHeight="1" x14ac:dyDescent="0.2"/>
    <row r="77" spans="1:1" ht="11.45" customHeight="1" x14ac:dyDescent="0.2"/>
    <row r="78" spans="1:1" ht="11.45" customHeight="1" x14ac:dyDescent="0.2"/>
    <row r="79" spans="1:1" ht="11.45" customHeight="1" x14ac:dyDescent="0.2"/>
    <row r="80" spans="1:1" ht="11.45" customHeight="1" x14ac:dyDescent="0.2"/>
    <row r="81" spans="1:1" ht="11.45" customHeight="1" x14ac:dyDescent="0.2"/>
    <row r="82" spans="1:1" ht="11.45" customHeight="1" x14ac:dyDescent="0.2"/>
    <row r="83" spans="1:1" ht="11.45" customHeight="1" x14ac:dyDescent="0.2"/>
    <row r="84" spans="1:1" ht="11.45" customHeight="1" x14ac:dyDescent="0.2"/>
    <row r="85" spans="1:1" ht="11.45" customHeight="1" x14ac:dyDescent="0.2"/>
    <row r="86" spans="1:1" ht="11.45" customHeight="1" x14ac:dyDescent="0.2"/>
    <row r="87" spans="1:1" ht="11.45" customHeight="1" x14ac:dyDescent="0.2"/>
    <row r="88" spans="1:1" ht="11.45" customHeight="1" x14ac:dyDescent="0.2"/>
    <row r="89" spans="1:1" ht="11.45" customHeight="1" x14ac:dyDescent="0.2"/>
    <row r="90" spans="1:1" ht="11.45" customHeight="1" x14ac:dyDescent="0.2"/>
    <row r="91" spans="1:1" ht="11.45" customHeight="1" x14ac:dyDescent="0.2"/>
    <row r="92" spans="1:1" ht="11.45" customHeight="1" x14ac:dyDescent="0.2"/>
    <row r="93" spans="1:1" ht="11.45" customHeight="1" x14ac:dyDescent="0.2"/>
    <row r="94" spans="1:1" ht="11.45" customHeight="1" x14ac:dyDescent="0.2"/>
    <row r="95" spans="1:1" ht="11.45" customHeight="1" x14ac:dyDescent="0.2"/>
    <row r="96" spans="1:1" ht="11.45" customHeight="1" x14ac:dyDescent="0.2">
      <c r="A96" s="127" t="s">
        <v>53</v>
      </c>
    </row>
    <row r="97" spans="1:1" ht="11.45" customHeight="1" x14ac:dyDescent="0.2">
      <c r="A97" s="128" t="s">
        <v>54</v>
      </c>
    </row>
    <row r="98" spans="1:1" ht="11.45" customHeight="1" x14ac:dyDescent="0.2">
      <c r="A98" s="129" t="s">
        <v>55</v>
      </c>
    </row>
    <row r="99" spans="1:1" ht="11.45" customHeight="1" x14ac:dyDescent="0.2">
      <c r="A99" s="128" t="s">
        <v>56</v>
      </c>
    </row>
    <row r="100" spans="1:1" ht="11.45" customHeight="1" x14ac:dyDescent="0.2"/>
    <row r="101" spans="1:1" ht="11.45" customHeight="1" x14ac:dyDescent="0.2"/>
    <row r="102" spans="1:1" ht="11.45" customHeight="1" x14ac:dyDescent="0.2"/>
    <row r="103" spans="1:1" ht="11.45" customHeight="1" x14ac:dyDescent="0.2"/>
    <row r="104" spans="1:1" ht="11.45" customHeight="1" x14ac:dyDescent="0.2"/>
    <row r="105" spans="1:1" ht="11.45" customHeight="1" x14ac:dyDescent="0.2"/>
    <row r="106" spans="1:1" ht="11.45" customHeight="1" x14ac:dyDescent="0.2"/>
    <row r="107" spans="1:1" ht="11.45" customHeight="1" x14ac:dyDescent="0.2"/>
    <row r="108" spans="1:1" ht="11.45" customHeight="1" x14ac:dyDescent="0.2"/>
    <row r="109" spans="1:1" ht="11.45" customHeight="1" x14ac:dyDescent="0.2"/>
    <row r="110" spans="1:1" ht="11.45" customHeight="1" x14ac:dyDescent="0.2"/>
    <row r="111" spans="1:1" ht="11.45" customHeight="1" x14ac:dyDescent="0.2"/>
    <row r="112" spans="1:1"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sheetData>
  <hyperlinks>
    <hyperlink ref="A97" r:id="rId1" tooltip="Statistisches Amt MV - Bauen"/>
    <hyperlink ref="A99" r:id="rId2" tooltip="Fachserie 5 - Bauen und Wohnen"/>
  </hyperlinks>
  <pageMargins left="0.59055118110236227" right="0.59055118110236227" top="0.59055118110236227" bottom="0.59055118110236227" header="0.39370078740157483" footer="0.39370078740157483"/>
  <pageSetup paperSize="9" fitToHeight="0" orientation="portrait" r:id="rId3"/>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rowBreaks count="1" manualBreakCount="1">
    <brk id="64" max="16383"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L66"/>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RowHeight="11.1" customHeight="1" x14ac:dyDescent="0.2"/>
  <cols>
    <col min="1" max="1" width="3.7109375" style="15" customWidth="1"/>
    <col min="2" max="2" width="10.7109375" style="15" customWidth="1"/>
    <col min="3" max="10" width="9.7109375" style="15" customWidth="1"/>
    <col min="11" max="12" width="11.5703125" style="15" customWidth="1"/>
    <col min="13" max="16384" width="11.42578125" style="15"/>
  </cols>
  <sheetData>
    <row r="1" spans="1:12" s="40" customFormat="1" ht="30" customHeight="1" x14ac:dyDescent="0.2">
      <c r="A1" s="192" t="s">
        <v>32</v>
      </c>
      <c r="B1" s="193"/>
      <c r="C1" s="194" t="s">
        <v>33</v>
      </c>
      <c r="D1" s="194"/>
      <c r="E1" s="194"/>
      <c r="F1" s="194"/>
      <c r="G1" s="194"/>
      <c r="H1" s="194"/>
      <c r="I1" s="194"/>
      <c r="J1" s="195"/>
    </row>
    <row r="2" spans="1:12" ht="39.950000000000003" customHeight="1" x14ac:dyDescent="0.2">
      <c r="A2" s="196" t="s">
        <v>57</v>
      </c>
      <c r="B2" s="197"/>
      <c r="C2" s="198" t="s">
        <v>58</v>
      </c>
      <c r="D2" s="198"/>
      <c r="E2" s="198"/>
      <c r="F2" s="198"/>
      <c r="G2" s="198"/>
      <c r="H2" s="198"/>
      <c r="I2" s="198"/>
      <c r="J2" s="199"/>
    </row>
    <row r="3" spans="1:12" ht="11.45" customHeight="1" x14ac:dyDescent="0.2">
      <c r="A3" s="200" t="s">
        <v>59</v>
      </c>
      <c r="B3" s="190" t="s">
        <v>60</v>
      </c>
      <c r="C3" s="190" t="s">
        <v>61</v>
      </c>
      <c r="D3" s="201" t="s">
        <v>62</v>
      </c>
      <c r="E3" s="201"/>
      <c r="F3" s="201"/>
      <c r="G3" s="201"/>
      <c r="H3" s="201"/>
      <c r="I3" s="201"/>
      <c r="J3" s="202"/>
    </row>
    <row r="4" spans="1:12" ht="11.45" customHeight="1" x14ac:dyDescent="0.2">
      <c r="A4" s="200"/>
      <c r="B4" s="190"/>
      <c r="C4" s="190"/>
      <c r="D4" s="190" t="s">
        <v>63</v>
      </c>
      <c r="E4" s="190" t="s">
        <v>64</v>
      </c>
      <c r="F4" s="190"/>
      <c r="G4" s="190"/>
      <c r="H4" s="190"/>
      <c r="I4" s="190"/>
      <c r="J4" s="191"/>
    </row>
    <row r="5" spans="1:12" ht="11.45" customHeight="1" x14ac:dyDescent="0.2">
      <c r="A5" s="200"/>
      <c r="B5" s="190"/>
      <c r="C5" s="190"/>
      <c r="D5" s="190"/>
      <c r="E5" s="190" t="s">
        <v>65</v>
      </c>
      <c r="F5" s="190" t="s">
        <v>66</v>
      </c>
      <c r="G5" s="190" t="s">
        <v>67</v>
      </c>
      <c r="H5" s="190"/>
      <c r="I5" s="190"/>
      <c r="J5" s="191"/>
    </row>
    <row r="6" spans="1:12" ht="11.45" customHeight="1" x14ac:dyDescent="0.2">
      <c r="A6" s="200"/>
      <c r="B6" s="190"/>
      <c r="C6" s="190"/>
      <c r="D6" s="190"/>
      <c r="E6" s="190"/>
      <c r="F6" s="190"/>
      <c r="G6" s="190" t="s">
        <v>68</v>
      </c>
      <c r="H6" s="190"/>
      <c r="I6" s="190"/>
      <c r="J6" s="191" t="s">
        <v>69</v>
      </c>
    </row>
    <row r="7" spans="1:12" ht="11.45" customHeight="1" x14ac:dyDescent="0.2">
      <c r="A7" s="200"/>
      <c r="B7" s="190"/>
      <c r="C7" s="190"/>
      <c r="D7" s="190"/>
      <c r="E7" s="190"/>
      <c r="F7" s="190"/>
      <c r="G7" s="41">
        <v>1</v>
      </c>
      <c r="H7" s="41">
        <v>2</v>
      </c>
      <c r="I7" s="41" t="s">
        <v>70</v>
      </c>
      <c r="J7" s="191"/>
    </row>
    <row r="8" spans="1:12" s="45" customFormat="1" ht="11.45" customHeight="1" x14ac:dyDescent="0.15">
      <c r="A8" s="42">
        <v>1</v>
      </c>
      <c r="B8" s="43">
        <v>2</v>
      </c>
      <c r="C8" s="43">
        <v>3</v>
      </c>
      <c r="D8" s="43">
        <v>4</v>
      </c>
      <c r="E8" s="43">
        <v>5</v>
      </c>
      <c r="F8" s="43">
        <v>6</v>
      </c>
      <c r="G8" s="43">
        <v>7</v>
      </c>
      <c r="H8" s="43">
        <v>8</v>
      </c>
      <c r="I8" s="43">
        <v>9</v>
      </c>
      <c r="J8" s="44">
        <v>10</v>
      </c>
    </row>
    <row r="9" spans="1:12" ht="24.95" customHeight="1" x14ac:dyDescent="0.2">
      <c r="A9" s="45"/>
      <c r="B9" s="46"/>
      <c r="C9" s="189" t="s">
        <v>71</v>
      </c>
      <c r="D9" s="189"/>
      <c r="E9" s="189"/>
      <c r="F9" s="189"/>
      <c r="G9" s="189"/>
      <c r="H9" s="189"/>
      <c r="I9" s="189"/>
      <c r="J9" s="189"/>
    </row>
    <row r="10" spans="1:12" ht="11.45" customHeight="1" x14ac:dyDescent="0.2">
      <c r="A10" s="47">
        <f>IF(D10&lt;&gt;"",COUNTA($D$10:D10),"")</f>
        <v>1</v>
      </c>
      <c r="B10" s="48">
        <v>2000</v>
      </c>
      <c r="C10" s="130">
        <v>8880</v>
      </c>
      <c r="D10" s="130">
        <v>1910</v>
      </c>
      <c r="E10" s="130">
        <v>726</v>
      </c>
      <c r="F10" s="130">
        <v>6244</v>
      </c>
      <c r="G10" s="130">
        <v>5345</v>
      </c>
      <c r="H10" s="130">
        <v>452</v>
      </c>
      <c r="I10" s="130">
        <v>436</v>
      </c>
      <c r="J10" s="130">
        <v>11</v>
      </c>
      <c r="K10" s="50"/>
      <c r="L10" s="50"/>
    </row>
    <row r="11" spans="1:12" ht="11.45" customHeight="1" x14ac:dyDescent="0.2">
      <c r="A11" s="47">
        <f>IF(D11&lt;&gt;"",COUNTA($D$10:D11),"")</f>
        <v>2</v>
      </c>
      <c r="B11" s="48">
        <v>2001</v>
      </c>
      <c r="C11" s="130">
        <v>7573</v>
      </c>
      <c r="D11" s="130">
        <v>1517</v>
      </c>
      <c r="E11" s="130">
        <v>590</v>
      </c>
      <c r="F11" s="130">
        <v>5466</v>
      </c>
      <c r="G11" s="130">
        <v>4769</v>
      </c>
      <c r="H11" s="130">
        <v>365</v>
      </c>
      <c r="I11" s="130">
        <v>326</v>
      </c>
      <c r="J11" s="130">
        <v>6</v>
      </c>
      <c r="K11" s="50"/>
      <c r="L11" s="50"/>
    </row>
    <row r="12" spans="1:12" ht="11.45" customHeight="1" x14ac:dyDescent="0.2">
      <c r="A12" s="47">
        <f>IF(D12&lt;&gt;"",COUNTA($D$10:D12),"")</f>
        <v>3</v>
      </c>
      <c r="B12" s="48">
        <v>2002</v>
      </c>
      <c r="C12" s="130">
        <v>6734</v>
      </c>
      <c r="D12" s="130">
        <v>1245</v>
      </c>
      <c r="E12" s="130">
        <v>517</v>
      </c>
      <c r="F12" s="130">
        <v>4972</v>
      </c>
      <c r="G12" s="130">
        <v>4333</v>
      </c>
      <c r="H12" s="130">
        <v>369</v>
      </c>
      <c r="I12" s="130">
        <v>268</v>
      </c>
      <c r="J12" s="130">
        <v>2</v>
      </c>
      <c r="K12" s="50"/>
      <c r="L12" s="50"/>
    </row>
    <row r="13" spans="1:12" ht="11.45" customHeight="1" x14ac:dyDescent="0.2">
      <c r="A13" s="47">
        <f>IF(D13&lt;&gt;"",COUNTA($D$10:D13),"")</f>
        <v>4</v>
      </c>
      <c r="B13" s="48">
        <v>2003</v>
      </c>
      <c r="C13" s="130">
        <v>6030</v>
      </c>
      <c r="D13" s="130">
        <v>1124</v>
      </c>
      <c r="E13" s="130">
        <v>410</v>
      </c>
      <c r="F13" s="130">
        <v>4496</v>
      </c>
      <c r="G13" s="130">
        <v>3953</v>
      </c>
      <c r="H13" s="130">
        <v>323</v>
      </c>
      <c r="I13" s="130">
        <v>216</v>
      </c>
      <c r="J13" s="130">
        <v>4</v>
      </c>
      <c r="K13" s="50"/>
      <c r="L13" s="50"/>
    </row>
    <row r="14" spans="1:12" ht="11.45" customHeight="1" x14ac:dyDescent="0.2">
      <c r="A14" s="47">
        <f>IF(D14&lt;&gt;"",COUNTA($D$10:D14),"")</f>
        <v>5</v>
      </c>
      <c r="B14" s="48">
        <v>2004</v>
      </c>
      <c r="C14" s="130">
        <v>6482</v>
      </c>
      <c r="D14" s="130">
        <v>1251</v>
      </c>
      <c r="E14" s="130">
        <v>445</v>
      </c>
      <c r="F14" s="130">
        <v>4786</v>
      </c>
      <c r="G14" s="130">
        <v>4229</v>
      </c>
      <c r="H14" s="130">
        <v>324</v>
      </c>
      <c r="I14" s="130">
        <v>233</v>
      </c>
      <c r="J14" s="130" t="s">
        <v>11</v>
      </c>
      <c r="K14" s="50"/>
      <c r="L14" s="50"/>
    </row>
    <row r="15" spans="1:12" ht="11.45" customHeight="1" x14ac:dyDescent="0.2">
      <c r="A15" s="47">
        <f>IF(D15&lt;&gt;"",COUNTA($D$10:D15),"")</f>
        <v>6</v>
      </c>
      <c r="B15" s="48">
        <v>2005</v>
      </c>
      <c r="C15" s="130">
        <v>5238</v>
      </c>
      <c r="D15" s="130">
        <v>962</v>
      </c>
      <c r="E15" s="130">
        <v>418</v>
      </c>
      <c r="F15" s="130">
        <v>3858</v>
      </c>
      <c r="G15" s="130">
        <v>3371</v>
      </c>
      <c r="H15" s="130">
        <v>285</v>
      </c>
      <c r="I15" s="130">
        <v>196</v>
      </c>
      <c r="J15" s="130">
        <v>6</v>
      </c>
      <c r="K15" s="50"/>
      <c r="L15" s="50"/>
    </row>
    <row r="16" spans="1:12" ht="11.45" customHeight="1" x14ac:dyDescent="0.2">
      <c r="A16" s="47">
        <f>IF(D16&lt;&gt;"",COUNTA($D$10:D16),"")</f>
        <v>7</v>
      </c>
      <c r="B16" s="48">
        <v>2006</v>
      </c>
      <c r="C16" s="130">
        <v>4650</v>
      </c>
      <c r="D16" s="130">
        <v>842</v>
      </c>
      <c r="E16" s="130">
        <v>320</v>
      </c>
      <c r="F16" s="130">
        <v>3488</v>
      </c>
      <c r="G16" s="130">
        <v>2998</v>
      </c>
      <c r="H16" s="130">
        <v>246</v>
      </c>
      <c r="I16" s="130">
        <v>244</v>
      </c>
      <c r="J16" s="130" t="s">
        <v>11</v>
      </c>
      <c r="K16" s="50"/>
      <c r="L16" s="50"/>
    </row>
    <row r="17" spans="1:12" ht="11.45" customHeight="1" x14ac:dyDescent="0.2">
      <c r="A17" s="47">
        <f>IF(D17&lt;&gt;"",COUNTA($D$10:D17),"")</f>
        <v>8</v>
      </c>
      <c r="B17" s="48">
        <v>2007</v>
      </c>
      <c r="C17" s="130">
        <v>3665</v>
      </c>
      <c r="D17" s="130">
        <v>821</v>
      </c>
      <c r="E17" s="130">
        <v>332</v>
      </c>
      <c r="F17" s="130">
        <v>2512</v>
      </c>
      <c r="G17" s="130">
        <v>2143</v>
      </c>
      <c r="H17" s="130">
        <v>190</v>
      </c>
      <c r="I17" s="130">
        <v>178</v>
      </c>
      <c r="J17" s="130">
        <v>1</v>
      </c>
      <c r="K17" s="50"/>
      <c r="L17" s="50"/>
    </row>
    <row r="18" spans="1:12" ht="11.45" customHeight="1" x14ac:dyDescent="0.2">
      <c r="A18" s="47">
        <f>IF(D18&lt;&gt;"",COUNTA($D$10:D18),"")</f>
        <v>9</v>
      </c>
      <c r="B18" s="48">
        <v>2008</v>
      </c>
      <c r="C18" s="130">
        <v>3698</v>
      </c>
      <c r="D18" s="130">
        <v>893</v>
      </c>
      <c r="E18" s="130">
        <v>403</v>
      </c>
      <c r="F18" s="130">
        <v>2402</v>
      </c>
      <c r="G18" s="130">
        <v>2074</v>
      </c>
      <c r="H18" s="130">
        <v>166</v>
      </c>
      <c r="I18" s="130">
        <v>160</v>
      </c>
      <c r="J18" s="130">
        <v>2</v>
      </c>
      <c r="K18" s="50"/>
      <c r="L18" s="50"/>
    </row>
    <row r="19" spans="1:12" ht="11.45" customHeight="1" x14ac:dyDescent="0.2">
      <c r="A19" s="47">
        <f>IF(D19&lt;&gt;"",COUNTA($D$10:D19),"")</f>
        <v>10</v>
      </c>
      <c r="B19" s="48">
        <v>2009</v>
      </c>
      <c r="C19" s="130">
        <v>3337</v>
      </c>
      <c r="D19" s="130">
        <v>842</v>
      </c>
      <c r="E19" s="130">
        <v>415</v>
      </c>
      <c r="F19" s="130">
        <v>2080</v>
      </c>
      <c r="G19" s="130">
        <v>1753</v>
      </c>
      <c r="H19" s="130">
        <v>204</v>
      </c>
      <c r="I19" s="130">
        <v>122</v>
      </c>
      <c r="J19" s="130">
        <v>1</v>
      </c>
      <c r="K19" s="50"/>
      <c r="L19" s="50"/>
    </row>
    <row r="20" spans="1:12" ht="11.45" customHeight="1" x14ac:dyDescent="0.2">
      <c r="A20" s="47">
        <f>IF(D20&lt;&gt;"",COUNTA($D$10:D20),"")</f>
        <v>11</v>
      </c>
      <c r="B20" s="48">
        <v>2010</v>
      </c>
      <c r="C20" s="130">
        <v>3263</v>
      </c>
      <c r="D20" s="130">
        <v>832</v>
      </c>
      <c r="E20" s="130">
        <v>371</v>
      </c>
      <c r="F20" s="130">
        <v>2060</v>
      </c>
      <c r="G20" s="130">
        <v>1775</v>
      </c>
      <c r="H20" s="130">
        <v>146</v>
      </c>
      <c r="I20" s="130">
        <v>136</v>
      </c>
      <c r="J20" s="130">
        <v>3</v>
      </c>
      <c r="K20" s="50"/>
      <c r="L20" s="50"/>
    </row>
    <row r="21" spans="1:12" ht="11.45" customHeight="1" x14ac:dyDescent="0.2">
      <c r="A21" s="47">
        <f>IF(D21&lt;&gt;"",COUNTA($D$10:D21),"")</f>
        <v>12</v>
      </c>
      <c r="B21" s="48">
        <v>2011</v>
      </c>
      <c r="C21" s="130">
        <v>3755</v>
      </c>
      <c r="D21" s="130">
        <v>875</v>
      </c>
      <c r="E21" s="130">
        <v>370</v>
      </c>
      <c r="F21" s="130">
        <v>2510</v>
      </c>
      <c r="G21" s="130">
        <v>2175</v>
      </c>
      <c r="H21" s="130">
        <v>170</v>
      </c>
      <c r="I21" s="130">
        <v>165</v>
      </c>
      <c r="J21" s="130" t="s">
        <v>11</v>
      </c>
      <c r="K21" s="50"/>
      <c r="L21" s="50"/>
    </row>
    <row r="22" spans="1:12" ht="11.45" customHeight="1" x14ac:dyDescent="0.2">
      <c r="A22" s="47">
        <f>IF(D22&lt;&gt;"",COUNTA($D$10:D22),"")</f>
        <v>13</v>
      </c>
      <c r="B22" s="48">
        <v>2012</v>
      </c>
      <c r="C22" s="130">
        <v>3886</v>
      </c>
      <c r="D22" s="130">
        <v>880</v>
      </c>
      <c r="E22" s="130">
        <v>392</v>
      </c>
      <c r="F22" s="130">
        <v>2614</v>
      </c>
      <c r="G22" s="130">
        <v>2191</v>
      </c>
      <c r="H22" s="130">
        <v>194</v>
      </c>
      <c r="I22" s="130">
        <v>227</v>
      </c>
      <c r="J22" s="130">
        <v>2</v>
      </c>
      <c r="K22" s="50"/>
      <c r="L22" s="50"/>
    </row>
    <row r="23" spans="1:12" ht="11.45" customHeight="1" x14ac:dyDescent="0.2">
      <c r="A23" s="47">
        <f>IF(D23&lt;&gt;"",COUNTA($D$10:D23),"")</f>
        <v>14</v>
      </c>
      <c r="B23" s="48">
        <v>2013</v>
      </c>
      <c r="C23" s="130">
        <v>3881</v>
      </c>
      <c r="D23" s="130">
        <v>923</v>
      </c>
      <c r="E23" s="130">
        <v>448</v>
      </c>
      <c r="F23" s="130">
        <v>2510</v>
      </c>
      <c r="G23" s="130">
        <v>2123</v>
      </c>
      <c r="H23" s="130">
        <v>185</v>
      </c>
      <c r="I23" s="130">
        <v>199</v>
      </c>
      <c r="J23" s="130">
        <v>3</v>
      </c>
      <c r="K23" s="50"/>
      <c r="L23" s="50"/>
    </row>
    <row r="24" spans="1:12" ht="11.45" customHeight="1" x14ac:dyDescent="0.2">
      <c r="A24" s="47">
        <f>IF(D24&lt;&gt;"",COUNTA($D$10:D24),"")</f>
        <v>15</v>
      </c>
      <c r="B24" s="48">
        <v>2014</v>
      </c>
      <c r="C24" s="130">
        <v>3517</v>
      </c>
      <c r="D24" s="130">
        <v>821</v>
      </c>
      <c r="E24" s="130">
        <v>422</v>
      </c>
      <c r="F24" s="130">
        <v>2274</v>
      </c>
      <c r="G24" s="130">
        <v>1905</v>
      </c>
      <c r="H24" s="130">
        <v>169</v>
      </c>
      <c r="I24" s="130">
        <v>199</v>
      </c>
      <c r="J24" s="130">
        <v>1</v>
      </c>
      <c r="K24" s="50"/>
      <c r="L24" s="50"/>
    </row>
    <row r="25" spans="1:12" ht="11.45" customHeight="1" x14ac:dyDescent="0.2">
      <c r="A25" s="47">
        <f>IF(D25&lt;&gt;"",COUNTA($D$10:D25),"")</f>
        <v>16</v>
      </c>
      <c r="B25" s="48">
        <v>2015</v>
      </c>
      <c r="C25" s="130">
        <v>3804</v>
      </c>
      <c r="D25" s="130">
        <v>897</v>
      </c>
      <c r="E25" s="130">
        <v>535</v>
      </c>
      <c r="F25" s="130">
        <v>2372</v>
      </c>
      <c r="G25" s="130">
        <v>2035</v>
      </c>
      <c r="H25" s="130">
        <v>134</v>
      </c>
      <c r="I25" s="130">
        <v>202</v>
      </c>
      <c r="J25" s="130">
        <v>1</v>
      </c>
      <c r="K25" s="50"/>
      <c r="L25" s="50"/>
    </row>
    <row r="26" spans="1:12" ht="11.45" customHeight="1" x14ac:dyDescent="0.2">
      <c r="A26" s="47">
        <f>IF(D26&lt;&gt;"",COUNTA($D$10:D26),"")</f>
        <v>17</v>
      </c>
      <c r="B26" s="48">
        <v>2016</v>
      </c>
      <c r="C26" s="130">
        <v>3705</v>
      </c>
      <c r="D26" s="130">
        <v>859</v>
      </c>
      <c r="E26" s="130">
        <v>454</v>
      </c>
      <c r="F26" s="130">
        <v>2392</v>
      </c>
      <c r="G26" s="130">
        <v>2060</v>
      </c>
      <c r="H26" s="130">
        <v>140</v>
      </c>
      <c r="I26" s="130">
        <v>191</v>
      </c>
      <c r="J26" s="130">
        <v>1</v>
      </c>
      <c r="K26" s="50"/>
      <c r="L26" s="50"/>
    </row>
    <row r="27" spans="1:12" ht="11.45" customHeight="1" x14ac:dyDescent="0.2">
      <c r="A27" s="47">
        <f>IF(D27&lt;&gt;"",COUNTA($D$10:D27),"")</f>
        <v>18</v>
      </c>
      <c r="B27" s="48">
        <v>2017</v>
      </c>
      <c r="C27" s="130">
        <v>3603</v>
      </c>
      <c r="D27" s="130">
        <v>816</v>
      </c>
      <c r="E27" s="130">
        <v>482</v>
      </c>
      <c r="F27" s="130">
        <v>2305</v>
      </c>
      <c r="G27" s="130">
        <v>1962</v>
      </c>
      <c r="H27" s="130">
        <v>124</v>
      </c>
      <c r="I27" s="130">
        <v>215</v>
      </c>
      <c r="J27" s="130">
        <v>4</v>
      </c>
      <c r="K27" s="50"/>
      <c r="L27" s="50"/>
    </row>
    <row r="28" spans="1:12" ht="11.45" customHeight="1" x14ac:dyDescent="0.2">
      <c r="A28" s="47">
        <f>IF(D28&lt;&gt;"",COUNTA($D$10:D28),"")</f>
        <v>19</v>
      </c>
      <c r="B28" s="48">
        <v>2018</v>
      </c>
      <c r="C28" s="130">
        <v>3711</v>
      </c>
      <c r="D28" s="130">
        <v>695</v>
      </c>
      <c r="E28" s="130">
        <v>488</v>
      </c>
      <c r="F28" s="130">
        <v>2528</v>
      </c>
      <c r="G28" s="130">
        <v>2137</v>
      </c>
      <c r="H28" s="130">
        <v>157</v>
      </c>
      <c r="I28" s="130">
        <v>232</v>
      </c>
      <c r="J28" s="130">
        <v>2</v>
      </c>
      <c r="K28" s="50"/>
      <c r="L28" s="50"/>
    </row>
    <row r="29" spans="1:12" ht="11.45" customHeight="1" x14ac:dyDescent="0.2">
      <c r="A29" s="47">
        <f>IF(D29&lt;&gt;"",COUNTA($D$10:D29),"")</f>
        <v>20</v>
      </c>
      <c r="B29" s="48">
        <v>2019</v>
      </c>
      <c r="C29" s="130">
        <v>3519</v>
      </c>
      <c r="D29" s="130">
        <v>613</v>
      </c>
      <c r="E29" s="130">
        <v>461</v>
      </c>
      <c r="F29" s="130">
        <v>2445</v>
      </c>
      <c r="G29" s="130">
        <v>2074</v>
      </c>
      <c r="H29" s="130">
        <v>118</v>
      </c>
      <c r="I29" s="130">
        <v>252</v>
      </c>
      <c r="J29" s="130">
        <v>1</v>
      </c>
      <c r="K29" s="50"/>
      <c r="L29" s="50"/>
    </row>
    <row r="30" spans="1:12" ht="11.45" customHeight="1" x14ac:dyDescent="0.2">
      <c r="A30" s="47">
        <f>IF(D30&lt;&gt;"",COUNTA($D$10:D30),"")</f>
        <v>21</v>
      </c>
      <c r="B30" s="48">
        <v>2020</v>
      </c>
      <c r="C30" s="130">
        <v>4633</v>
      </c>
      <c r="D30" s="130">
        <v>669</v>
      </c>
      <c r="E30" s="130">
        <v>515</v>
      </c>
      <c r="F30" s="130">
        <v>3449</v>
      </c>
      <c r="G30" s="130">
        <v>2903</v>
      </c>
      <c r="H30" s="130">
        <v>219</v>
      </c>
      <c r="I30" s="130">
        <v>327</v>
      </c>
      <c r="J30" s="130" t="s">
        <v>11</v>
      </c>
      <c r="K30" s="50"/>
      <c r="L30" s="50"/>
    </row>
    <row r="31" spans="1:12" ht="11.45" customHeight="1" x14ac:dyDescent="0.2">
      <c r="A31" s="47">
        <f>IF(D31&lt;&gt;"",COUNTA($D$10:D31),"")</f>
        <v>22</v>
      </c>
      <c r="B31" s="48">
        <v>2021</v>
      </c>
      <c r="C31" s="130">
        <v>3025</v>
      </c>
      <c r="D31" s="130">
        <v>643</v>
      </c>
      <c r="E31" s="130">
        <v>406</v>
      </c>
      <c r="F31" s="130">
        <v>1976</v>
      </c>
      <c r="G31" s="130">
        <v>1687</v>
      </c>
      <c r="H31" s="130">
        <v>96</v>
      </c>
      <c r="I31" s="130">
        <v>188</v>
      </c>
      <c r="J31" s="130">
        <v>5</v>
      </c>
      <c r="K31" s="50"/>
      <c r="L31" s="50"/>
    </row>
    <row r="32" spans="1:12" ht="11.45" customHeight="1" x14ac:dyDescent="0.2">
      <c r="A32" s="47">
        <f>IF(D32&lt;&gt;"",COUNTA($D$10:D32),"")</f>
        <v>23</v>
      </c>
      <c r="B32" s="48">
        <v>2022</v>
      </c>
      <c r="C32" s="130">
        <v>3320</v>
      </c>
      <c r="D32" s="130">
        <v>615</v>
      </c>
      <c r="E32" s="130">
        <v>432</v>
      </c>
      <c r="F32" s="130">
        <v>2273</v>
      </c>
      <c r="G32" s="130">
        <v>1948</v>
      </c>
      <c r="H32" s="130">
        <v>117</v>
      </c>
      <c r="I32" s="130">
        <v>208</v>
      </c>
      <c r="J32" s="130" t="s">
        <v>11</v>
      </c>
      <c r="K32" s="50"/>
      <c r="L32" s="50"/>
    </row>
    <row r="33" spans="1:12" ht="11.45" customHeight="1" x14ac:dyDescent="0.2">
      <c r="A33" s="47">
        <f>IF(D33&lt;&gt;"",COUNTA($D$10:D33),"")</f>
        <v>24</v>
      </c>
      <c r="B33" s="48">
        <v>2023</v>
      </c>
      <c r="C33" s="130">
        <v>3085</v>
      </c>
      <c r="D33" s="130">
        <v>646</v>
      </c>
      <c r="E33" s="130">
        <v>381</v>
      </c>
      <c r="F33" s="130">
        <v>2058</v>
      </c>
      <c r="G33" s="130">
        <v>1778</v>
      </c>
      <c r="H33" s="130">
        <v>114</v>
      </c>
      <c r="I33" s="130">
        <v>163</v>
      </c>
      <c r="J33" s="130">
        <v>3</v>
      </c>
      <c r="K33" s="50"/>
      <c r="L33" s="50"/>
    </row>
    <row r="34" spans="1:12" ht="11.45" customHeight="1" x14ac:dyDescent="0.2">
      <c r="A34" s="47">
        <f>IF(D34&lt;&gt;"",COUNTA($D$10:D34),"")</f>
        <v>25</v>
      </c>
      <c r="B34" s="48">
        <v>2024</v>
      </c>
      <c r="C34" s="130">
        <v>3334</v>
      </c>
      <c r="D34" s="130">
        <v>836</v>
      </c>
      <c r="E34" s="130">
        <v>544</v>
      </c>
      <c r="F34" s="130">
        <v>1954</v>
      </c>
      <c r="G34" s="130">
        <v>1660</v>
      </c>
      <c r="H34" s="130">
        <v>120</v>
      </c>
      <c r="I34" s="130">
        <v>174</v>
      </c>
      <c r="J34" s="130" t="s">
        <v>11</v>
      </c>
      <c r="K34" s="50"/>
      <c r="L34" s="50"/>
    </row>
    <row r="35" spans="1:12" ht="24.95" customHeight="1" x14ac:dyDescent="0.2">
      <c r="A35" s="47" t="str">
        <f>IF(D35&lt;&gt;"",COUNTA($D$10:D35),"")</f>
        <v/>
      </c>
      <c r="B35" s="48"/>
      <c r="C35" s="189" t="s">
        <v>72</v>
      </c>
      <c r="D35" s="189"/>
      <c r="E35" s="189"/>
      <c r="F35" s="189"/>
      <c r="G35" s="189"/>
      <c r="H35" s="189"/>
      <c r="I35" s="189"/>
      <c r="J35" s="189"/>
      <c r="K35" s="50"/>
      <c r="L35" s="50"/>
    </row>
    <row r="36" spans="1:12" ht="11.45" customHeight="1" x14ac:dyDescent="0.2">
      <c r="A36" s="47">
        <f>IF(D36&lt;&gt;"",COUNTA($D$10:D36),"")</f>
        <v>26</v>
      </c>
      <c r="B36" s="48">
        <v>2000</v>
      </c>
      <c r="C36" s="130">
        <v>12182</v>
      </c>
      <c r="D36" s="130">
        <v>1275</v>
      </c>
      <c r="E36" s="130">
        <v>312</v>
      </c>
      <c r="F36" s="130">
        <v>10595</v>
      </c>
      <c r="G36" s="130">
        <v>5345</v>
      </c>
      <c r="H36" s="130">
        <v>904</v>
      </c>
      <c r="I36" s="130">
        <v>3755</v>
      </c>
      <c r="J36" s="130">
        <v>591</v>
      </c>
      <c r="K36" s="50"/>
      <c r="L36" s="50"/>
    </row>
    <row r="37" spans="1:12" ht="11.45" customHeight="1" x14ac:dyDescent="0.2">
      <c r="A37" s="47">
        <f>IF(D37&lt;&gt;"",COUNTA($D$10:D37),"")</f>
        <v>27</v>
      </c>
      <c r="B37" s="48">
        <v>2001</v>
      </c>
      <c r="C37" s="130">
        <v>9449</v>
      </c>
      <c r="D37" s="130">
        <v>881</v>
      </c>
      <c r="E37" s="130">
        <v>168</v>
      </c>
      <c r="F37" s="130">
        <v>8400</v>
      </c>
      <c r="G37" s="130">
        <v>4769</v>
      </c>
      <c r="H37" s="130">
        <v>730</v>
      </c>
      <c r="I37" s="130">
        <v>2782</v>
      </c>
      <c r="J37" s="130">
        <v>119</v>
      </c>
      <c r="K37" s="50"/>
      <c r="L37" s="50"/>
    </row>
    <row r="38" spans="1:12" ht="11.45" customHeight="1" x14ac:dyDescent="0.2">
      <c r="A38" s="47">
        <f>IF(D38&lt;&gt;"",COUNTA($D$10:D38),"")</f>
        <v>28</v>
      </c>
      <c r="B38" s="48">
        <v>2002</v>
      </c>
      <c r="C38" s="130">
        <v>8541</v>
      </c>
      <c r="D38" s="130">
        <v>1025</v>
      </c>
      <c r="E38" s="130">
        <v>127</v>
      </c>
      <c r="F38" s="130">
        <v>7389</v>
      </c>
      <c r="G38" s="130">
        <v>4333</v>
      </c>
      <c r="H38" s="130">
        <v>738</v>
      </c>
      <c r="I38" s="130">
        <v>2318</v>
      </c>
      <c r="J38" s="130" t="s">
        <v>11</v>
      </c>
      <c r="K38" s="50"/>
      <c r="L38" s="50"/>
    </row>
    <row r="39" spans="1:12" ht="11.45" customHeight="1" x14ac:dyDescent="0.2">
      <c r="A39" s="47">
        <f>IF(D39&lt;&gt;"",COUNTA($D$10:D39),"")</f>
        <v>29</v>
      </c>
      <c r="B39" s="48">
        <v>2003</v>
      </c>
      <c r="C39" s="130">
        <v>7330</v>
      </c>
      <c r="D39" s="130">
        <v>545</v>
      </c>
      <c r="E39" s="130">
        <v>68</v>
      </c>
      <c r="F39" s="130">
        <v>6717</v>
      </c>
      <c r="G39" s="130">
        <v>3953</v>
      </c>
      <c r="H39" s="130">
        <v>646</v>
      </c>
      <c r="I39" s="130">
        <v>2027</v>
      </c>
      <c r="J39" s="130">
        <v>91</v>
      </c>
      <c r="K39" s="50"/>
      <c r="L39" s="50"/>
    </row>
    <row r="40" spans="1:12" ht="11.45" customHeight="1" x14ac:dyDescent="0.2">
      <c r="A40" s="47">
        <f>IF(D40&lt;&gt;"",COUNTA($D$10:D40),"")</f>
        <v>30</v>
      </c>
      <c r="B40" s="48">
        <v>2004</v>
      </c>
      <c r="C40" s="130">
        <v>7281</v>
      </c>
      <c r="D40" s="130">
        <v>666</v>
      </c>
      <c r="E40" s="130">
        <v>98</v>
      </c>
      <c r="F40" s="130">
        <v>6517</v>
      </c>
      <c r="G40" s="130">
        <v>4229</v>
      </c>
      <c r="H40" s="130">
        <v>648</v>
      </c>
      <c r="I40" s="130">
        <v>1640</v>
      </c>
      <c r="J40" s="130" t="s">
        <v>11</v>
      </c>
      <c r="K40" s="50"/>
      <c r="L40" s="50"/>
    </row>
    <row r="41" spans="1:12" ht="11.45" customHeight="1" x14ac:dyDescent="0.2">
      <c r="A41" s="47">
        <f>IF(D41&lt;&gt;"",COUNTA($D$10:D41),"")</f>
        <v>31</v>
      </c>
      <c r="B41" s="48">
        <v>2005</v>
      </c>
      <c r="C41" s="130">
        <v>6147</v>
      </c>
      <c r="D41" s="130">
        <v>544</v>
      </c>
      <c r="E41" s="130">
        <v>97</v>
      </c>
      <c r="F41" s="130">
        <v>5506</v>
      </c>
      <c r="G41" s="130">
        <v>3371</v>
      </c>
      <c r="H41" s="130">
        <v>570</v>
      </c>
      <c r="I41" s="130">
        <v>1565</v>
      </c>
      <c r="J41" s="130" t="s">
        <v>11</v>
      </c>
      <c r="K41" s="50"/>
      <c r="L41" s="50"/>
    </row>
    <row r="42" spans="1:12" ht="11.45" customHeight="1" x14ac:dyDescent="0.2">
      <c r="A42" s="47">
        <f>IF(D42&lt;&gt;"",COUNTA($D$10:D42),"")</f>
        <v>32</v>
      </c>
      <c r="B42" s="48">
        <v>2006</v>
      </c>
      <c r="C42" s="130">
        <v>5698</v>
      </c>
      <c r="D42" s="130">
        <v>533</v>
      </c>
      <c r="E42" s="130">
        <v>27</v>
      </c>
      <c r="F42" s="130">
        <v>5138</v>
      </c>
      <c r="G42" s="130">
        <v>2998</v>
      </c>
      <c r="H42" s="130">
        <v>492</v>
      </c>
      <c r="I42" s="130">
        <v>1648</v>
      </c>
      <c r="J42" s="130" t="s">
        <v>11</v>
      </c>
      <c r="K42" s="50"/>
      <c r="L42" s="50"/>
    </row>
    <row r="43" spans="1:12" ht="11.45" customHeight="1" x14ac:dyDescent="0.2">
      <c r="A43" s="47">
        <f>IF(D43&lt;&gt;"",COUNTA($D$10:D43),"")</f>
        <v>33</v>
      </c>
      <c r="B43" s="48">
        <v>2007</v>
      </c>
      <c r="C43" s="130">
        <v>4537</v>
      </c>
      <c r="D43" s="130">
        <v>398</v>
      </c>
      <c r="E43" s="130">
        <v>108</v>
      </c>
      <c r="F43" s="130">
        <v>4031</v>
      </c>
      <c r="G43" s="130">
        <v>2143</v>
      </c>
      <c r="H43" s="130">
        <v>380</v>
      </c>
      <c r="I43" s="130">
        <v>1508</v>
      </c>
      <c r="J43" s="130" t="s">
        <v>11</v>
      </c>
      <c r="K43" s="50"/>
      <c r="L43" s="50"/>
    </row>
    <row r="44" spans="1:12" ht="11.45" customHeight="1" x14ac:dyDescent="0.2">
      <c r="A44" s="47">
        <f>IF(D44&lt;&gt;"",COUNTA($D$10:D44),"")</f>
        <v>34</v>
      </c>
      <c r="B44" s="48">
        <v>2008</v>
      </c>
      <c r="C44" s="130">
        <v>4322</v>
      </c>
      <c r="D44" s="130">
        <v>399</v>
      </c>
      <c r="E44" s="130">
        <v>128</v>
      </c>
      <c r="F44" s="130">
        <v>3795</v>
      </c>
      <c r="G44" s="130">
        <v>2074</v>
      </c>
      <c r="H44" s="130">
        <v>332</v>
      </c>
      <c r="I44" s="130">
        <v>1389</v>
      </c>
      <c r="J44" s="130" t="s">
        <v>11</v>
      </c>
      <c r="K44" s="50"/>
      <c r="L44" s="50"/>
    </row>
    <row r="45" spans="1:12" ht="11.45" customHeight="1" x14ac:dyDescent="0.2">
      <c r="A45" s="47">
        <f>IF(D45&lt;&gt;"",COUNTA($D$10:D45),"")</f>
        <v>35</v>
      </c>
      <c r="B45" s="48">
        <v>2009</v>
      </c>
      <c r="C45" s="130">
        <v>3783</v>
      </c>
      <c r="D45" s="130">
        <v>419</v>
      </c>
      <c r="E45" s="130">
        <v>66</v>
      </c>
      <c r="F45" s="130">
        <v>3298</v>
      </c>
      <c r="G45" s="130">
        <v>1753</v>
      </c>
      <c r="H45" s="130">
        <v>408</v>
      </c>
      <c r="I45" s="130">
        <v>1136</v>
      </c>
      <c r="J45" s="130">
        <v>1</v>
      </c>
      <c r="K45" s="50"/>
      <c r="L45" s="50"/>
    </row>
    <row r="46" spans="1:12" ht="11.45" customHeight="1" x14ac:dyDescent="0.2">
      <c r="A46" s="47">
        <f>IF(D46&lt;&gt;"",COUNTA($D$10:D46),"")</f>
        <v>36</v>
      </c>
      <c r="B46" s="48">
        <v>2010</v>
      </c>
      <c r="C46" s="130">
        <v>3743</v>
      </c>
      <c r="D46" s="130">
        <v>397</v>
      </c>
      <c r="E46" s="130">
        <v>19</v>
      </c>
      <c r="F46" s="130">
        <v>3327</v>
      </c>
      <c r="G46" s="130">
        <v>1775</v>
      </c>
      <c r="H46" s="130">
        <v>292</v>
      </c>
      <c r="I46" s="130">
        <v>1260</v>
      </c>
      <c r="J46" s="130" t="s">
        <v>11</v>
      </c>
      <c r="K46" s="50"/>
      <c r="L46" s="50"/>
    </row>
    <row r="47" spans="1:12" ht="11.45" customHeight="1" x14ac:dyDescent="0.2">
      <c r="A47" s="47">
        <f>IF(D47&lt;&gt;"",COUNTA($D$10:D47),"")</f>
        <v>37</v>
      </c>
      <c r="B47" s="48">
        <v>2011</v>
      </c>
      <c r="C47" s="130">
        <v>4503</v>
      </c>
      <c r="D47" s="130">
        <v>453</v>
      </c>
      <c r="E47" s="130">
        <v>50</v>
      </c>
      <c r="F47" s="130">
        <v>4000</v>
      </c>
      <c r="G47" s="130">
        <v>2175</v>
      </c>
      <c r="H47" s="130">
        <v>340</v>
      </c>
      <c r="I47" s="130">
        <v>1485</v>
      </c>
      <c r="J47" s="130" t="s">
        <v>11</v>
      </c>
      <c r="K47" s="50"/>
      <c r="L47" s="50"/>
    </row>
    <row r="48" spans="1:12" ht="11.45" customHeight="1" x14ac:dyDescent="0.2">
      <c r="A48" s="47">
        <f>IF(D48&lt;&gt;"",COUNTA($D$10:D48),"")</f>
        <v>38</v>
      </c>
      <c r="B48" s="48">
        <v>2012</v>
      </c>
      <c r="C48" s="130">
        <v>5273</v>
      </c>
      <c r="D48" s="130">
        <v>532</v>
      </c>
      <c r="E48" s="130">
        <v>16</v>
      </c>
      <c r="F48" s="130">
        <v>4725</v>
      </c>
      <c r="G48" s="130">
        <v>2191</v>
      </c>
      <c r="H48" s="130">
        <v>388</v>
      </c>
      <c r="I48" s="130">
        <v>2136</v>
      </c>
      <c r="J48" s="130">
        <v>10</v>
      </c>
      <c r="K48" s="50"/>
      <c r="L48" s="50"/>
    </row>
    <row r="49" spans="1:12" ht="11.45" customHeight="1" x14ac:dyDescent="0.2">
      <c r="A49" s="47">
        <f>IF(D49&lt;&gt;"",COUNTA($D$10:D49),"")</f>
        <v>39</v>
      </c>
      <c r="B49" s="48">
        <v>2013</v>
      </c>
      <c r="C49" s="130">
        <v>4513</v>
      </c>
      <c r="D49" s="130">
        <v>489</v>
      </c>
      <c r="E49" s="130">
        <v>48</v>
      </c>
      <c r="F49" s="130">
        <v>3976</v>
      </c>
      <c r="G49" s="130">
        <v>2123</v>
      </c>
      <c r="H49" s="130">
        <v>370</v>
      </c>
      <c r="I49" s="130">
        <v>1473</v>
      </c>
      <c r="J49" s="130">
        <v>10</v>
      </c>
      <c r="K49" s="50"/>
      <c r="L49" s="50"/>
    </row>
    <row r="50" spans="1:12" ht="11.45" customHeight="1" x14ac:dyDescent="0.2">
      <c r="A50" s="47">
        <f>IF(D50&lt;&gt;"",COUNTA($D$10:D50),"")</f>
        <v>40</v>
      </c>
      <c r="B50" s="48">
        <v>2014</v>
      </c>
      <c r="C50" s="130">
        <v>4549</v>
      </c>
      <c r="D50" s="130">
        <v>379</v>
      </c>
      <c r="E50" s="130">
        <v>127</v>
      </c>
      <c r="F50" s="130">
        <v>4043</v>
      </c>
      <c r="G50" s="130">
        <v>1905</v>
      </c>
      <c r="H50" s="130">
        <v>338</v>
      </c>
      <c r="I50" s="130">
        <v>1799</v>
      </c>
      <c r="J50" s="130">
        <v>1</v>
      </c>
      <c r="K50" s="50"/>
      <c r="L50" s="50"/>
    </row>
    <row r="51" spans="1:12" ht="11.45" customHeight="1" x14ac:dyDescent="0.2">
      <c r="A51" s="47">
        <f>IF(D51&lt;&gt;"",COUNTA($D$10:D51),"")</f>
        <v>41</v>
      </c>
      <c r="B51" s="48">
        <v>2015</v>
      </c>
      <c r="C51" s="130">
        <v>4558</v>
      </c>
      <c r="D51" s="130">
        <v>344</v>
      </c>
      <c r="E51" s="130">
        <v>93</v>
      </c>
      <c r="F51" s="130">
        <v>4121</v>
      </c>
      <c r="G51" s="130">
        <v>2035</v>
      </c>
      <c r="H51" s="130">
        <v>268</v>
      </c>
      <c r="I51" s="130">
        <v>1812</v>
      </c>
      <c r="J51" s="130">
        <v>6</v>
      </c>
      <c r="K51" s="50"/>
      <c r="L51" s="50"/>
    </row>
    <row r="52" spans="1:12" ht="11.45" customHeight="1" x14ac:dyDescent="0.2">
      <c r="A52" s="47">
        <f>IF(D52&lt;&gt;"",COUNTA($D$10:D52),"")</f>
        <v>42</v>
      </c>
      <c r="B52" s="48">
        <v>2016</v>
      </c>
      <c r="C52" s="130">
        <v>5691</v>
      </c>
      <c r="D52" s="130">
        <v>1151</v>
      </c>
      <c r="E52" s="130">
        <v>115</v>
      </c>
      <c r="F52" s="130">
        <v>4425</v>
      </c>
      <c r="G52" s="130">
        <v>2060</v>
      </c>
      <c r="H52" s="130">
        <v>280</v>
      </c>
      <c r="I52" s="130">
        <v>2063</v>
      </c>
      <c r="J52" s="130">
        <v>22</v>
      </c>
      <c r="K52" s="50"/>
      <c r="L52" s="50"/>
    </row>
    <row r="53" spans="1:12" ht="11.45" customHeight="1" x14ac:dyDescent="0.2">
      <c r="A53" s="47">
        <f>IF(D53&lt;&gt;"",COUNTA($D$10:D53),"")</f>
        <v>43</v>
      </c>
      <c r="B53" s="48">
        <v>2017</v>
      </c>
      <c r="C53" s="130">
        <v>5152</v>
      </c>
      <c r="D53" s="130">
        <v>518</v>
      </c>
      <c r="E53" s="130">
        <v>23</v>
      </c>
      <c r="F53" s="130">
        <v>4611</v>
      </c>
      <c r="G53" s="130">
        <v>1962</v>
      </c>
      <c r="H53" s="130">
        <v>248</v>
      </c>
      <c r="I53" s="130">
        <v>2131</v>
      </c>
      <c r="J53" s="130">
        <v>270</v>
      </c>
      <c r="K53" s="50"/>
      <c r="L53" s="50"/>
    </row>
    <row r="54" spans="1:12" ht="11.45" customHeight="1" x14ac:dyDescent="0.2">
      <c r="A54" s="47">
        <f>IF(D54&lt;&gt;"",COUNTA($D$10:D54),"")</f>
        <v>44</v>
      </c>
      <c r="B54" s="48">
        <v>2018</v>
      </c>
      <c r="C54" s="130">
        <v>5435</v>
      </c>
      <c r="D54" s="130">
        <v>742</v>
      </c>
      <c r="E54" s="130">
        <v>32</v>
      </c>
      <c r="F54" s="130">
        <v>4661</v>
      </c>
      <c r="G54" s="130">
        <v>2137</v>
      </c>
      <c r="H54" s="130">
        <v>314</v>
      </c>
      <c r="I54" s="130">
        <v>2159</v>
      </c>
      <c r="J54" s="130">
        <v>51</v>
      </c>
      <c r="K54" s="50"/>
      <c r="L54" s="50"/>
    </row>
    <row r="55" spans="1:12" ht="11.45" customHeight="1" x14ac:dyDescent="0.2">
      <c r="A55" s="47">
        <f>IF(D55&lt;&gt;"",COUNTA($D$10:D55),"")</f>
        <v>45</v>
      </c>
      <c r="B55" s="48">
        <v>2019</v>
      </c>
      <c r="C55" s="130">
        <v>5272</v>
      </c>
      <c r="D55" s="130">
        <v>355</v>
      </c>
      <c r="E55" s="130">
        <v>26</v>
      </c>
      <c r="F55" s="130">
        <v>4891</v>
      </c>
      <c r="G55" s="130">
        <v>2074</v>
      </c>
      <c r="H55" s="130">
        <v>236</v>
      </c>
      <c r="I55" s="130">
        <v>2569</v>
      </c>
      <c r="J55" s="130">
        <v>12</v>
      </c>
      <c r="K55" s="50"/>
      <c r="L55" s="50"/>
    </row>
    <row r="56" spans="1:12" ht="11.45" customHeight="1" x14ac:dyDescent="0.2">
      <c r="A56" s="47">
        <f>IF(D56&lt;&gt;"",COUNTA($D$10:D56),"")</f>
        <v>46</v>
      </c>
      <c r="B56" s="48">
        <v>2020</v>
      </c>
      <c r="C56" s="130">
        <v>7493</v>
      </c>
      <c r="D56" s="130">
        <v>440</v>
      </c>
      <c r="E56" s="130">
        <v>44</v>
      </c>
      <c r="F56" s="130">
        <v>7009</v>
      </c>
      <c r="G56" s="130">
        <v>2903</v>
      </c>
      <c r="H56" s="130">
        <v>438</v>
      </c>
      <c r="I56" s="130">
        <v>3668</v>
      </c>
      <c r="J56" s="130" t="s">
        <v>11</v>
      </c>
      <c r="K56" s="50"/>
      <c r="L56" s="50"/>
    </row>
    <row r="57" spans="1:12" ht="11.45" customHeight="1" x14ac:dyDescent="0.2">
      <c r="A57" s="47">
        <f>IF(D57&lt;&gt;"",COUNTA($D$10:D57),"")</f>
        <v>47</v>
      </c>
      <c r="B57" s="48">
        <v>2021</v>
      </c>
      <c r="C57" s="130">
        <v>4293</v>
      </c>
      <c r="D57" s="130">
        <v>444</v>
      </c>
      <c r="E57" s="130">
        <v>44</v>
      </c>
      <c r="F57" s="130">
        <v>3805</v>
      </c>
      <c r="G57" s="130">
        <v>1687</v>
      </c>
      <c r="H57" s="130">
        <v>192</v>
      </c>
      <c r="I57" s="130">
        <v>1758</v>
      </c>
      <c r="J57" s="130">
        <v>168</v>
      </c>
    </row>
    <row r="58" spans="1:12" ht="11.45" customHeight="1" x14ac:dyDescent="0.2">
      <c r="A58" s="47">
        <f>IF(D58&lt;&gt;"",COUNTA($D$10:D58),"")</f>
        <v>48</v>
      </c>
      <c r="B58" s="48">
        <v>2022</v>
      </c>
      <c r="C58" s="130">
        <v>5616</v>
      </c>
      <c r="D58" s="130">
        <v>585</v>
      </c>
      <c r="E58" s="130">
        <v>299</v>
      </c>
      <c r="F58" s="130">
        <v>4732</v>
      </c>
      <c r="G58" s="130">
        <v>1948</v>
      </c>
      <c r="H58" s="130">
        <v>234</v>
      </c>
      <c r="I58" s="130">
        <v>2550</v>
      </c>
      <c r="J58" s="130" t="s">
        <v>11</v>
      </c>
    </row>
    <row r="59" spans="1:12" ht="11.45" customHeight="1" x14ac:dyDescent="0.2">
      <c r="A59" s="47">
        <f>IF(D59&lt;&gt;"",COUNTA($D$10:D59),"")</f>
        <v>49</v>
      </c>
      <c r="B59" s="48">
        <v>2023</v>
      </c>
      <c r="C59" s="130">
        <v>4672</v>
      </c>
      <c r="D59" s="130">
        <v>340</v>
      </c>
      <c r="E59" s="130">
        <v>121</v>
      </c>
      <c r="F59" s="130">
        <v>4211</v>
      </c>
      <c r="G59" s="130">
        <v>1778</v>
      </c>
      <c r="H59" s="130">
        <v>228</v>
      </c>
      <c r="I59" s="130">
        <v>2108</v>
      </c>
      <c r="J59" s="130">
        <v>97</v>
      </c>
    </row>
    <row r="60" spans="1:12" ht="11.45" customHeight="1" x14ac:dyDescent="0.2">
      <c r="A60" s="47">
        <f>IF(D60&lt;&gt;"",COUNTA($D$10:D60),"")</f>
        <v>50</v>
      </c>
      <c r="B60" s="48">
        <v>2024</v>
      </c>
      <c r="C60" s="130">
        <v>4598</v>
      </c>
      <c r="D60" s="130">
        <v>519</v>
      </c>
      <c r="E60" s="130">
        <v>57</v>
      </c>
      <c r="F60" s="130">
        <v>4022</v>
      </c>
      <c r="G60" s="130">
        <v>1660</v>
      </c>
      <c r="H60" s="130">
        <v>240</v>
      </c>
      <c r="I60" s="130">
        <v>2122</v>
      </c>
      <c r="J60" s="130" t="s">
        <v>11</v>
      </c>
    </row>
    <row r="61" spans="1:12" ht="11.45" customHeight="1" x14ac:dyDescent="0.2"/>
    <row r="62" spans="1:12" ht="11.45" customHeight="1" x14ac:dyDescent="0.2"/>
    <row r="63" spans="1:12" ht="11.45" customHeight="1" x14ac:dyDescent="0.2"/>
    <row r="64" spans="1:12" ht="11.45" customHeight="1" x14ac:dyDescent="0.2"/>
    <row r="65" ht="11.45" customHeight="1" x14ac:dyDescent="0.2"/>
    <row r="66" ht="11.45" customHeight="1" x14ac:dyDescent="0.2"/>
  </sheetData>
  <mergeCells count="17">
    <mergeCell ref="A1:B1"/>
    <mergeCell ref="C1:J1"/>
    <mergeCell ref="A2:B2"/>
    <mergeCell ref="C2:J2"/>
    <mergeCell ref="A3:A7"/>
    <mergeCell ref="B3:B7"/>
    <mergeCell ref="C3:C7"/>
    <mergeCell ref="D3:J3"/>
    <mergeCell ref="D4:D7"/>
    <mergeCell ref="E4:J4"/>
    <mergeCell ref="C35:J35"/>
    <mergeCell ref="E5:E7"/>
    <mergeCell ref="F5:F7"/>
    <mergeCell ref="G5:J5"/>
    <mergeCell ref="G6:I6"/>
    <mergeCell ref="J6:J7"/>
    <mergeCell ref="C9:J9"/>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J111"/>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15" customWidth="1"/>
    <col min="2" max="2" width="9.28515625" style="15" customWidth="1"/>
    <col min="3" max="9" width="11.28515625" style="15" customWidth="1"/>
    <col min="10" max="10" width="10.7109375" style="15" customWidth="1"/>
    <col min="11" max="16384" width="11.28515625" style="15"/>
  </cols>
  <sheetData>
    <row r="1" spans="1:10" s="51" customFormat="1" ht="30" customHeight="1" x14ac:dyDescent="0.2">
      <c r="A1" s="192" t="s">
        <v>32</v>
      </c>
      <c r="B1" s="193"/>
      <c r="C1" s="194" t="s">
        <v>33</v>
      </c>
      <c r="D1" s="194"/>
      <c r="E1" s="194"/>
      <c r="F1" s="194"/>
      <c r="G1" s="194"/>
      <c r="H1" s="194"/>
      <c r="I1" s="195"/>
    </row>
    <row r="2" spans="1:10" s="52" customFormat="1" ht="39.950000000000003" customHeight="1" x14ac:dyDescent="0.2">
      <c r="A2" s="196" t="s">
        <v>73</v>
      </c>
      <c r="B2" s="197"/>
      <c r="C2" s="198" t="s">
        <v>74</v>
      </c>
      <c r="D2" s="198"/>
      <c r="E2" s="198"/>
      <c r="F2" s="198"/>
      <c r="G2" s="198"/>
      <c r="H2" s="198"/>
      <c r="I2" s="199"/>
    </row>
    <row r="3" spans="1:10" ht="11.45" customHeight="1" x14ac:dyDescent="0.2">
      <c r="A3" s="200" t="s">
        <v>75</v>
      </c>
      <c r="B3" s="190" t="s">
        <v>60</v>
      </c>
      <c r="C3" s="190" t="s">
        <v>76</v>
      </c>
      <c r="D3" s="190" t="s">
        <v>77</v>
      </c>
      <c r="E3" s="190" t="s">
        <v>78</v>
      </c>
      <c r="F3" s="190" t="s">
        <v>79</v>
      </c>
      <c r="G3" s="190" t="s">
        <v>80</v>
      </c>
      <c r="H3" s="190" t="s">
        <v>81</v>
      </c>
      <c r="I3" s="191" t="s">
        <v>82</v>
      </c>
    </row>
    <row r="4" spans="1:10" ht="11.45" customHeight="1" x14ac:dyDescent="0.2">
      <c r="A4" s="200"/>
      <c r="B4" s="190"/>
      <c r="C4" s="190"/>
      <c r="D4" s="190"/>
      <c r="E4" s="190"/>
      <c r="F4" s="190"/>
      <c r="G4" s="190"/>
      <c r="H4" s="190"/>
      <c r="I4" s="191"/>
    </row>
    <row r="5" spans="1:10" ht="11.45" customHeight="1" x14ac:dyDescent="0.2">
      <c r="A5" s="200"/>
      <c r="B5" s="190"/>
      <c r="C5" s="190"/>
      <c r="D5" s="190"/>
      <c r="E5" s="190"/>
      <c r="F5" s="190"/>
      <c r="G5" s="190"/>
      <c r="H5" s="190"/>
      <c r="I5" s="191"/>
    </row>
    <row r="6" spans="1:10" ht="11.45" customHeight="1" x14ac:dyDescent="0.2">
      <c r="A6" s="200"/>
      <c r="B6" s="190"/>
      <c r="C6" s="53" t="s">
        <v>83</v>
      </c>
      <c r="D6" s="53" t="s">
        <v>84</v>
      </c>
      <c r="E6" s="53" t="s">
        <v>85</v>
      </c>
      <c r="F6" s="53" t="s">
        <v>83</v>
      </c>
      <c r="G6" s="53" t="s">
        <v>85</v>
      </c>
      <c r="H6" s="53" t="s">
        <v>83</v>
      </c>
      <c r="I6" s="54" t="s">
        <v>86</v>
      </c>
    </row>
    <row r="7" spans="1:10" s="58" customFormat="1" ht="11.45" customHeight="1" x14ac:dyDescent="0.2">
      <c r="A7" s="55">
        <v>1</v>
      </c>
      <c r="B7" s="43">
        <v>2</v>
      </c>
      <c r="C7" s="56">
        <v>3</v>
      </c>
      <c r="D7" s="56">
        <v>4</v>
      </c>
      <c r="E7" s="56">
        <v>5</v>
      </c>
      <c r="F7" s="56">
        <v>6</v>
      </c>
      <c r="G7" s="56">
        <v>7</v>
      </c>
      <c r="H7" s="56">
        <v>8</v>
      </c>
      <c r="I7" s="57">
        <v>9</v>
      </c>
    </row>
    <row r="8" spans="1:10" s="61" customFormat="1" ht="33" customHeight="1" x14ac:dyDescent="0.2">
      <c r="A8" s="59" t="str">
        <f>IF(D8&lt;&gt;"",COUNTA($D$8:D8),"")</f>
        <v/>
      </c>
      <c r="B8" s="60"/>
      <c r="C8" s="203" t="s">
        <v>87</v>
      </c>
      <c r="D8" s="203"/>
      <c r="E8" s="203"/>
      <c r="F8" s="203"/>
      <c r="G8" s="203"/>
      <c r="H8" s="203"/>
      <c r="I8" s="203"/>
    </row>
    <row r="9" spans="1:10" s="61" customFormat="1" ht="11.25" customHeight="1" x14ac:dyDescent="0.2">
      <c r="A9" s="47">
        <f>IF(D9&lt;&gt;"",COUNTA($D$9:D9),"")</f>
        <v>1</v>
      </c>
      <c r="B9" s="62">
        <v>2000</v>
      </c>
      <c r="C9" s="130">
        <v>7793</v>
      </c>
      <c r="D9" s="130" t="s">
        <v>14</v>
      </c>
      <c r="E9" s="131">
        <v>1034.4000000000001</v>
      </c>
      <c r="F9" s="130">
        <v>11847</v>
      </c>
      <c r="G9" s="131">
        <v>10511</v>
      </c>
      <c r="H9" s="130">
        <v>48427</v>
      </c>
      <c r="I9" s="130">
        <v>1211061</v>
      </c>
      <c r="J9" s="63"/>
    </row>
    <row r="10" spans="1:10" s="61" customFormat="1" ht="11.25" customHeight="1" x14ac:dyDescent="0.2">
      <c r="A10" s="47">
        <f>IF(D10&lt;&gt;"",COUNTA($D$9:D10),"")</f>
        <v>2</v>
      </c>
      <c r="B10" s="62">
        <v>2001</v>
      </c>
      <c r="C10" s="130">
        <v>6694</v>
      </c>
      <c r="D10" s="130" t="s">
        <v>14</v>
      </c>
      <c r="E10" s="131">
        <v>757.7</v>
      </c>
      <c r="F10" s="130">
        <v>9382</v>
      </c>
      <c r="G10" s="131">
        <v>8957.7000000000007</v>
      </c>
      <c r="H10" s="130">
        <v>40967</v>
      </c>
      <c r="I10" s="130">
        <v>1004014</v>
      </c>
      <c r="J10" s="63"/>
    </row>
    <row r="11" spans="1:10" s="61" customFormat="1" ht="11.25" customHeight="1" x14ac:dyDescent="0.2">
      <c r="A11" s="47">
        <f>IF(D11&lt;&gt;"",COUNTA($D$9:D11),"")</f>
        <v>3</v>
      </c>
      <c r="B11" s="62">
        <v>2002</v>
      </c>
      <c r="C11" s="130">
        <v>5972</v>
      </c>
      <c r="D11" s="130" t="s">
        <v>14</v>
      </c>
      <c r="E11" s="131">
        <v>711.3</v>
      </c>
      <c r="F11" s="130">
        <v>8351</v>
      </c>
      <c r="G11" s="131">
        <v>7845.4</v>
      </c>
      <c r="H11" s="130">
        <v>35443</v>
      </c>
      <c r="I11" s="130">
        <v>853326</v>
      </c>
      <c r="J11" s="63"/>
    </row>
    <row r="12" spans="1:10" s="61" customFormat="1" ht="11.25" customHeight="1" x14ac:dyDescent="0.2">
      <c r="A12" s="47">
        <f>IF(D12&lt;&gt;"",COUNTA($D$9:D12),"")</f>
        <v>4</v>
      </c>
      <c r="B12" s="62">
        <v>2003</v>
      </c>
      <c r="C12" s="130">
        <v>5437</v>
      </c>
      <c r="D12" s="130" t="s">
        <v>14</v>
      </c>
      <c r="E12" s="131">
        <v>713.5</v>
      </c>
      <c r="F12" s="130">
        <v>7299</v>
      </c>
      <c r="G12" s="131">
        <v>7033.5</v>
      </c>
      <c r="H12" s="130">
        <v>31644</v>
      </c>
      <c r="I12" s="130">
        <v>773203</v>
      </c>
      <c r="J12" s="63"/>
    </row>
    <row r="13" spans="1:10" s="61" customFormat="1" ht="11.25" customHeight="1" x14ac:dyDescent="0.2">
      <c r="A13" s="47">
        <f>IF(D13&lt;&gt;"",COUNTA($D$9:D13),"")</f>
        <v>5</v>
      </c>
      <c r="B13" s="62">
        <v>2004</v>
      </c>
      <c r="C13" s="130">
        <v>5807</v>
      </c>
      <c r="D13" s="130" t="s">
        <v>14</v>
      </c>
      <c r="E13" s="131">
        <v>446.5</v>
      </c>
      <c r="F13" s="130">
        <v>7120</v>
      </c>
      <c r="G13" s="131">
        <v>7205.8</v>
      </c>
      <c r="H13" s="130">
        <v>31519</v>
      </c>
      <c r="I13" s="130">
        <v>801298</v>
      </c>
      <c r="J13" s="63"/>
    </row>
    <row r="14" spans="1:10" s="61" customFormat="1" ht="11.25" customHeight="1" x14ac:dyDescent="0.2">
      <c r="A14" s="47">
        <f>IF(D14&lt;&gt;"",COUNTA($D$9:D14),"")</f>
        <v>6</v>
      </c>
      <c r="B14" s="62">
        <v>2005</v>
      </c>
      <c r="C14" s="130">
        <v>4638</v>
      </c>
      <c r="D14" s="130" t="s">
        <v>14</v>
      </c>
      <c r="E14" s="131">
        <v>473.5</v>
      </c>
      <c r="F14" s="130">
        <v>6043</v>
      </c>
      <c r="G14" s="131">
        <v>5825.9</v>
      </c>
      <c r="H14" s="130">
        <v>25742</v>
      </c>
      <c r="I14" s="130">
        <v>643455</v>
      </c>
    </row>
    <row r="15" spans="1:10" s="61" customFormat="1" ht="11.25" customHeight="1" x14ac:dyDescent="0.2">
      <c r="A15" s="47">
        <f>IF(D15&lt;&gt;"",COUNTA($D$9:D15),"")</f>
        <v>7</v>
      </c>
      <c r="B15" s="62">
        <v>2006</v>
      </c>
      <c r="C15" s="130">
        <v>4165</v>
      </c>
      <c r="D15" s="130" t="s">
        <v>14</v>
      </c>
      <c r="E15" s="131">
        <v>491.1</v>
      </c>
      <c r="F15" s="130">
        <v>5649</v>
      </c>
      <c r="G15" s="131">
        <v>5413</v>
      </c>
      <c r="H15" s="130">
        <v>23747</v>
      </c>
      <c r="I15" s="130">
        <v>581145</v>
      </c>
    </row>
    <row r="16" spans="1:10" s="61" customFormat="1" ht="11.25" customHeight="1" x14ac:dyDescent="0.2">
      <c r="A16" s="47">
        <f>IF(D16&lt;&gt;"",COUNTA($D$9:D16),"")</f>
        <v>8</v>
      </c>
      <c r="B16" s="62">
        <v>2007</v>
      </c>
      <c r="C16" s="130">
        <v>3175</v>
      </c>
      <c r="D16" s="130" t="s">
        <v>14</v>
      </c>
      <c r="E16" s="131">
        <v>351.5</v>
      </c>
      <c r="F16" s="130">
        <v>4436</v>
      </c>
      <c r="G16" s="131">
        <v>4218.8999999999996</v>
      </c>
      <c r="H16" s="130">
        <v>18338</v>
      </c>
      <c r="I16" s="130">
        <v>454467</v>
      </c>
    </row>
    <row r="17" spans="1:9" s="61" customFormat="1" ht="11.25" customHeight="1" x14ac:dyDescent="0.2">
      <c r="A17" s="47">
        <f>IF(D17&lt;&gt;"",COUNTA($D$9:D17),"")</f>
        <v>9</v>
      </c>
      <c r="B17" s="62">
        <v>2008</v>
      </c>
      <c r="C17" s="130">
        <v>3118</v>
      </c>
      <c r="D17" s="130" t="s">
        <v>14</v>
      </c>
      <c r="E17" s="131">
        <v>259.3</v>
      </c>
      <c r="F17" s="130">
        <v>4221</v>
      </c>
      <c r="G17" s="131">
        <v>4099.2</v>
      </c>
      <c r="H17" s="130">
        <v>17577</v>
      </c>
      <c r="I17" s="130">
        <v>468901</v>
      </c>
    </row>
    <row r="18" spans="1:9" s="61" customFormat="1" ht="11.25" customHeight="1" x14ac:dyDescent="0.2">
      <c r="A18" s="47">
        <f>IF(D18&lt;&gt;"",COUNTA($D$9:D18),"")</f>
        <v>10</v>
      </c>
      <c r="B18" s="62">
        <v>2009</v>
      </c>
      <c r="C18" s="130">
        <v>2748</v>
      </c>
      <c r="D18" s="130" t="s">
        <v>14</v>
      </c>
      <c r="E18" s="131">
        <v>139.9</v>
      </c>
      <c r="F18" s="130">
        <v>3727</v>
      </c>
      <c r="G18" s="131">
        <v>3397.2</v>
      </c>
      <c r="H18" s="130">
        <v>14290</v>
      </c>
      <c r="I18" s="130">
        <v>404699</v>
      </c>
    </row>
    <row r="19" spans="1:9" s="61" customFormat="1" ht="11.25" customHeight="1" x14ac:dyDescent="0.2">
      <c r="A19" s="47">
        <f>IF(D19&lt;&gt;"",COUNTA($D$9:D19),"")</f>
        <v>11</v>
      </c>
      <c r="B19" s="62">
        <v>2010</v>
      </c>
      <c r="C19" s="130">
        <v>2711</v>
      </c>
      <c r="D19" s="130" t="s">
        <v>14</v>
      </c>
      <c r="E19" s="131">
        <v>232.7</v>
      </c>
      <c r="F19" s="130">
        <v>3735</v>
      </c>
      <c r="G19" s="131">
        <v>3491.6</v>
      </c>
      <c r="H19" s="130">
        <v>15156</v>
      </c>
      <c r="I19" s="130">
        <v>421310</v>
      </c>
    </row>
    <row r="20" spans="1:9" s="61" customFormat="1" ht="11.25" customHeight="1" x14ac:dyDescent="0.2">
      <c r="A20" s="47">
        <f>IF(D20&lt;&gt;"",COUNTA($D$9:D20),"")</f>
        <v>12</v>
      </c>
      <c r="B20" s="62">
        <v>2011</v>
      </c>
      <c r="C20" s="130">
        <v>3208</v>
      </c>
      <c r="D20" s="130" t="s">
        <v>14</v>
      </c>
      <c r="E20" s="131">
        <v>366.4</v>
      </c>
      <c r="F20" s="130">
        <v>4432</v>
      </c>
      <c r="G20" s="131">
        <v>4263.3</v>
      </c>
      <c r="H20" s="130">
        <v>17917</v>
      </c>
      <c r="I20" s="130">
        <v>506192</v>
      </c>
    </row>
    <row r="21" spans="1:9" s="61" customFormat="1" ht="11.25" customHeight="1" x14ac:dyDescent="0.2">
      <c r="A21" s="47">
        <f>IF(D21&lt;&gt;"",COUNTA($D$9:D21),"")</f>
        <v>13</v>
      </c>
      <c r="B21" s="62">
        <v>2012</v>
      </c>
      <c r="C21" s="130">
        <v>3327</v>
      </c>
      <c r="D21" s="130" t="s">
        <v>14</v>
      </c>
      <c r="E21" s="131">
        <v>502.7</v>
      </c>
      <c r="F21" s="130">
        <v>5227</v>
      </c>
      <c r="G21" s="131">
        <v>5063.7</v>
      </c>
      <c r="H21" s="130">
        <v>20811</v>
      </c>
      <c r="I21" s="130">
        <v>597343</v>
      </c>
    </row>
    <row r="22" spans="1:9" s="61" customFormat="1" ht="11.25" customHeight="1" x14ac:dyDescent="0.2">
      <c r="A22" s="47">
        <f>IF(D22&lt;&gt;"",COUNTA($D$9:D22),"")</f>
        <v>14</v>
      </c>
      <c r="B22" s="62">
        <v>2013</v>
      </c>
      <c r="C22" s="130">
        <v>3228</v>
      </c>
      <c r="D22" s="130" t="s">
        <v>14</v>
      </c>
      <c r="E22" s="131">
        <v>299.2</v>
      </c>
      <c r="F22" s="130">
        <v>4473</v>
      </c>
      <c r="G22" s="131">
        <v>4524.8</v>
      </c>
      <c r="H22" s="130">
        <v>18367</v>
      </c>
      <c r="I22" s="130">
        <v>552709</v>
      </c>
    </row>
    <row r="23" spans="1:9" s="61" customFormat="1" ht="11.25" customHeight="1" x14ac:dyDescent="0.2">
      <c r="A23" s="47">
        <f>IF(D23&lt;&gt;"",COUNTA($D$9:D23),"")</f>
        <v>15</v>
      </c>
      <c r="B23" s="62">
        <v>2014</v>
      </c>
      <c r="C23" s="130">
        <v>2910</v>
      </c>
      <c r="D23" s="130" t="s">
        <v>14</v>
      </c>
      <c r="E23" s="131">
        <v>492.8</v>
      </c>
      <c r="F23" s="130">
        <v>4409</v>
      </c>
      <c r="G23" s="131">
        <v>4457.3</v>
      </c>
      <c r="H23" s="130">
        <v>17774</v>
      </c>
      <c r="I23" s="130">
        <v>570983</v>
      </c>
    </row>
    <row r="24" spans="1:9" s="61" customFormat="1" ht="11.25" customHeight="1" x14ac:dyDescent="0.2">
      <c r="A24" s="47">
        <f>IF(D24&lt;&gt;"",COUNTA($D$9:D24),"")</f>
        <v>16</v>
      </c>
      <c r="B24" s="62">
        <v>2015</v>
      </c>
      <c r="C24" s="130">
        <v>3053</v>
      </c>
      <c r="D24" s="130" t="s">
        <v>14</v>
      </c>
      <c r="E24" s="131">
        <v>438.1</v>
      </c>
      <c r="F24" s="130">
        <v>4582</v>
      </c>
      <c r="G24" s="131">
        <v>4633.8</v>
      </c>
      <c r="H24" s="130">
        <v>18457</v>
      </c>
      <c r="I24" s="130">
        <v>619559</v>
      </c>
    </row>
    <row r="25" spans="1:9" s="61" customFormat="1" ht="11.25" customHeight="1" x14ac:dyDescent="0.2">
      <c r="A25" s="47">
        <f>IF(D25&lt;&gt;"",COUNTA($D$9:D25),"")</f>
        <v>17</v>
      </c>
      <c r="B25" s="62">
        <v>2016</v>
      </c>
      <c r="C25" s="130">
        <v>3072</v>
      </c>
      <c r="D25" s="130" t="s">
        <v>14</v>
      </c>
      <c r="E25" s="131">
        <v>242.6</v>
      </c>
      <c r="F25" s="130">
        <v>5510</v>
      </c>
      <c r="G25" s="131">
        <v>5225.1000000000004</v>
      </c>
      <c r="H25" s="130">
        <v>20616</v>
      </c>
      <c r="I25" s="130">
        <v>700055</v>
      </c>
    </row>
    <row r="26" spans="1:9" s="61" customFormat="1" ht="11.25" customHeight="1" x14ac:dyDescent="0.2">
      <c r="A26" s="47">
        <f>IF(D26&lt;&gt;"",COUNTA($D$9:D26),"")</f>
        <v>18</v>
      </c>
      <c r="B26" s="62">
        <v>2017</v>
      </c>
      <c r="C26" s="130">
        <v>2938</v>
      </c>
      <c r="D26" s="130" t="s">
        <v>14</v>
      </c>
      <c r="E26" s="131">
        <v>292.2</v>
      </c>
      <c r="F26" s="130">
        <v>5107</v>
      </c>
      <c r="G26" s="131">
        <v>5121.3999999999996</v>
      </c>
      <c r="H26" s="130">
        <v>19590</v>
      </c>
      <c r="I26" s="130">
        <v>728309</v>
      </c>
    </row>
    <row r="27" spans="1:9" ht="11.25" customHeight="1" x14ac:dyDescent="0.2">
      <c r="A27" s="47">
        <f>IF(D27&lt;&gt;"",COUNTA($D$9:D27),"")</f>
        <v>19</v>
      </c>
      <c r="B27" s="62">
        <v>2018</v>
      </c>
      <c r="C27" s="130">
        <v>3070</v>
      </c>
      <c r="D27" s="130" t="s">
        <v>14</v>
      </c>
      <c r="E27" s="131">
        <v>228.4</v>
      </c>
      <c r="F27" s="130">
        <v>5398</v>
      </c>
      <c r="G27" s="131">
        <v>5402.9</v>
      </c>
      <c r="H27" s="130">
        <v>20729</v>
      </c>
      <c r="I27" s="130">
        <v>810402</v>
      </c>
    </row>
    <row r="28" spans="1:9" ht="11.25" customHeight="1" x14ac:dyDescent="0.2">
      <c r="A28" s="47">
        <f>IF(D28&lt;&gt;"",COUNTA($D$9:D28),"")</f>
        <v>20</v>
      </c>
      <c r="B28" s="62">
        <v>2019</v>
      </c>
      <c r="C28" s="130">
        <v>2926</v>
      </c>
      <c r="D28" s="130" t="s">
        <v>14</v>
      </c>
      <c r="E28" s="131">
        <v>504.6</v>
      </c>
      <c r="F28" s="130">
        <v>5243</v>
      </c>
      <c r="G28" s="131">
        <v>5375.4</v>
      </c>
      <c r="H28" s="130">
        <v>20399</v>
      </c>
      <c r="I28" s="130">
        <v>883371</v>
      </c>
    </row>
    <row r="29" spans="1:9" ht="11.25" customHeight="1" x14ac:dyDescent="0.2">
      <c r="A29" s="47">
        <f>IF(D29&lt;&gt;"",COUNTA($D$9:D29),"")</f>
        <v>21</v>
      </c>
      <c r="B29" s="62">
        <v>2020</v>
      </c>
      <c r="C29" s="130">
        <v>3989</v>
      </c>
      <c r="D29" s="130" t="s">
        <v>14</v>
      </c>
      <c r="E29" s="131">
        <v>920.7</v>
      </c>
      <c r="F29" s="130">
        <v>7442</v>
      </c>
      <c r="G29" s="131">
        <v>7408.1</v>
      </c>
      <c r="H29" s="130">
        <v>28084</v>
      </c>
      <c r="I29" s="130">
        <v>1251009</v>
      </c>
    </row>
    <row r="30" spans="1:9" ht="11.25" customHeight="1" x14ac:dyDescent="0.2">
      <c r="A30" s="47">
        <f>IF(D30&lt;&gt;"",COUNTA($D$9:D30),"")</f>
        <v>22</v>
      </c>
      <c r="B30" s="62">
        <v>2021</v>
      </c>
      <c r="C30" s="130">
        <v>2476</v>
      </c>
      <c r="D30" s="130" t="s">
        <v>14</v>
      </c>
      <c r="E30" s="131">
        <v>294.7</v>
      </c>
      <c r="F30" s="130">
        <v>4275</v>
      </c>
      <c r="G30" s="131">
        <v>4253.3</v>
      </c>
      <c r="H30" s="130">
        <v>16266</v>
      </c>
      <c r="I30" s="130">
        <v>725481</v>
      </c>
    </row>
    <row r="31" spans="1:9" ht="11.25" customHeight="1" x14ac:dyDescent="0.2">
      <c r="A31" s="47">
        <f>IF(D31&lt;&gt;"",COUNTA($D$9:D31),"")</f>
        <v>23</v>
      </c>
      <c r="B31" s="62">
        <v>2022</v>
      </c>
      <c r="C31" s="130">
        <v>2731</v>
      </c>
      <c r="D31" s="130" t="s">
        <v>14</v>
      </c>
      <c r="E31" s="131">
        <v>408</v>
      </c>
      <c r="F31" s="130">
        <v>5281</v>
      </c>
      <c r="G31" s="131">
        <v>5160.5</v>
      </c>
      <c r="H31" s="130">
        <v>19841</v>
      </c>
      <c r="I31" s="130">
        <v>932454</v>
      </c>
    </row>
    <row r="32" spans="1:9" ht="11.25" customHeight="1" x14ac:dyDescent="0.2">
      <c r="A32" s="47">
        <f>IF(D32&lt;&gt;"",COUNTA($D$9:D32),"")</f>
        <v>24</v>
      </c>
      <c r="B32" s="62">
        <v>2023</v>
      </c>
      <c r="C32" s="130">
        <v>2520</v>
      </c>
      <c r="D32" s="130" t="s">
        <v>14</v>
      </c>
      <c r="E32" s="131">
        <v>540.20000000000005</v>
      </c>
      <c r="F32" s="130">
        <v>4554</v>
      </c>
      <c r="G32" s="131">
        <v>4438.2</v>
      </c>
      <c r="H32" s="130">
        <v>17051</v>
      </c>
      <c r="I32" s="130">
        <v>862081</v>
      </c>
    </row>
    <row r="33" spans="1:9" ht="11.25" customHeight="1" x14ac:dyDescent="0.2">
      <c r="A33" s="47">
        <f>IF(D33&lt;&gt;"",COUNTA($D$9:D33),"")</f>
        <v>25</v>
      </c>
      <c r="B33" s="62">
        <v>2024</v>
      </c>
      <c r="C33" s="130">
        <v>2590</v>
      </c>
      <c r="D33" s="130" t="s">
        <v>14</v>
      </c>
      <c r="E33" s="131">
        <v>325.39999999999998</v>
      </c>
      <c r="F33" s="130">
        <v>4525</v>
      </c>
      <c r="G33" s="131">
        <v>4733.5</v>
      </c>
      <c r="H33" s="130">
        <v>17777</v>
      </c>
      <c r="I33" s="130">
        <v>977691</v>
      </c>
    </row>
    <row r="34" spans="1:9" s="61" customFormat="1" ht="24.95" customHeight="1" x14ac:dyDescent="0.2">
      <c r="A34" s="47" t="str">
        <f>IF(D34&lt;&gt;"",COUNTA($D$9:D34),"")</f>
        <v/>
      </c>
      <c r="B34" s="62"/>
      <c r="C34" s="189" t="s">
        <v>88</v>
      </c>
      <c r="D34" s="189"/>
      <c r="E34" s="189"/>
      <c r="F34" s="189"/>
      <c r="G34" s="189"/>
      <c r="H34" s="189"/>
      <c r="I34" s="189"/>
    </row>
    <row r="35" spans="1:9" ht="11.25" customHeight="1" x14ac:dyDescent="0.2">
      <c r="A35" s="47">
        <f>IF(D35&lt;&gt;"",COUNTA($D$9:D35),"")</f>
        <v>26</v>
      </c>
      <c r="B35" s="62">
        <v>2000</v>
      </c>
      <c r="C35" s="130">
        <v>1087</v>
      </c>
      <c r="D35" s="130" t="s">
        <v>14</v>
      </c>
      <c r="E35" s="131">
        <v>7705.2</v>
      </c>
      <c r="F35" s="130">
        <v>335</v>
      </c>
      <c r="G35" s="131">
        <v>243.9</v>
      </c>
      <c r="H35" s="130">
        <v>981</v>
      </c>
      <c r="I35" s="130">
        <v>853166</v>
      </c>
    </row>
    <row r="36" spans="1:9" ht="11.25" customHeight="1" x14ac:dyDescent="0.2">
      <c r="A36" s="47">
        <f>IF(D36&lt;&gt;"",COUNTA($D$9:D36),"")</f>
        <v>27</v>
      </c>
      <c r="B36" s="62">
        <v>2001</v>
      </c>
      <c r="C36" s="130">
        <v>879</v>
      </c>
      <c r="D36" s="130" t="s">
        <v>14</v>
      </c>
      <c r="E36" s="131">
        <v>5524.6</v>
      </c>
      <c r="F36" s="130">
        <v>67</v>
      </c>
      <c r="G36" s="131">
        <v>59.7</v>
      </c>
      <c r="H36" s="130">
        <v>216</v>
      </c>
      <c r="I36" s="130">
        <v>642846</v>
      </c>
    </row>
    <row r="37" spans="1:9" ht="11.25" customHeight="1" x14ac:dyDescent="0.2">
      <c r="A37" s="47">
        <f>IF(D37&lt;&gt;"",COUNTA($D$9:D37),"")</f>
        <v>28</v>
      </c>
      <c r="B37" s="62">
        <v>2002</v>
      </c>
      <c r="C37" s="130">
        <v>762</v>
      </c>
      <c r="D37" s="130" t="s">
        <v>14</v>
      </c>
      <c r="E37" s="131">
        <v>5034.2</v>
      </c>
      <c r="F37" s="130">
        <v>190</v>
      </c>
      <c r="G37" s="131">
        <v>115.7</v>
      </c>
      <c r="H37" s="130">
        <v>507</v>
      </c>
      <c r="I37" s="130">
        <v>479560</v>
      </c>
    </row>
    <row r="38" spans="1:9" ht="11.25" customHeight="1" x14ac:dyDescent="0.2">
      <c r="A38" s="47">
        <f>IF(D38&lt;&gt;"",COUNTA($D$9:D38),"")</f>
        <v>29</v>
      </c>
      <c r="B38" s="62">
        <v>2003</v>
      </c>
      <c r="C38" s="130">
        <v>593</v>
      </c>
      <c r="D38" s="130" t="s">
        <v>14</v>
      </c>
      <c r="E38" s="131">
        <v>3231.7</v>
      </c>
      <c r="F38" s="130">
        <v>31</v>
      </c>
      <c r="G38" s="131">
        <v>38.799999999999997</v>
      </c>
      <c r="H38" s="130">
        <v>96</v>
      </c>
      <c r="I38" s="130">
        <v>394414</v>
      </c>
    </row>
    <row r="39" spans="1:9" ht="11.25" customHeight="1" x14ac:dyDescent="0.2">
      <c r="A39" s="47">
        <f>IF(D39&lt;&gt;"",COUNTA($D$9:D39),"")</f>
        <v>30</v>
      </c>
      <c r="B39" s="62">
        <v>2004</v>
      </c>
      <c r="C39" s="130">
        <v>675</v>
      </c>
      <c r="D39" s="130" t="s">
        <v>14</v>
      </c>
      <c r="E39" s="131">
        <v>3733.3</v>
      </c>
      <c r="F39" s="130">
        <v>161</v>
      </c>
      <c r="G39" s="131">
        <v>95.7</v>
      </c>
      <c r="H39" s="130">
        <v>349</v>
      </c>
      <c r="I39" s="130">
        <v>379495</v>
      </c>
    </row>
    <row r="40" spans="1:9" ht="11.25" customHeight="1" x14ac:dyDescent="0.2">
      <c r="A40" s="47">
        <f>IF(D40&lt;&gt;"",COUNTA($D$9:D40),"")</f>
        <v>31</v>
      </c>
      <c r="B40" s="62">
        <v>2005</v>
      </c>
      <c r="C40" s="130">
        <v>600</v>
      </c>
      <c r="D40" s="130" t="s">
        <v>14</v>
      </c>
      <c r="E40" s="131">
        <v>5343.8</v>
      </c>
      <c r="F40" s="130">
        <v>104</v>
      </c>
      <c r="G40" s="131">
        <v>90.2</v>
      </c>
      <c r="H40" s="130">
        <v>299</v>
      </c>
      <c r="I40" s="130">
        <v>461176</v>
      </c>
    </row>
    <row r="41" spans="1:9" ht="11.25" customHeight="1" x14ac:dyDescent="0.2">
      <c r="A41" s="47">
        <f>IF(D41&lt;&gt;"",COUNTA($D$9:D41),"")</f>
        <v>32</v>
      </c>
      <c r="B41" s="62">
        <v>2006</v>
      </c>
      <c r="C41" s="130">
        <v>485</v>
      </c>
      <c r="D41" s="130" t="s">
        <v>14</v>
      </c>
      <c r="E41" s="131">
        <v>3711.3</v>
      </c>
      <c r="F41" s="130">
        <v>49</v>
      </c>
      <c r="G41" s="131">
        <v>38.1</v>
      </c>
      <c r="H41" s="130">
        <v>210</v>
      </c>
      <c r="I41" s="130">
        <v>315143</v>
      </c>
    </row>
    <row r="42" spans="1:9" ht="11.25" customHeight="1" x14ac:dyDescent="0.2">
      <c r="A42" s="47">
        <f>IF(D42&lt;&gt;"",COUNTA($D$9:D42),"")</f>
        <v>33</v>
      </c>
      <c r="B42" s="62">
        <v>2007</v>
      </c>
      <c r="C42" s="130">
        <v>490</v>
      </c>
      <c r="D42" s="130" t="s">
        <v>14</v>
      </c>
      <c r="E42" s="131">
        <v>3421.6</v>
      </c>
      <c r="F42" s="130">
        <v>101</v>
      </c>
      <c r="G42" s="131">
        <v>64.8</v>
      </c>
      <c r="H42" s="130">
        <v>385</v>
      </c>
      <c r="I42" s="130">
        <v>261758</v>
      </c>
    </row>
    <row r="43" spans="1:9" ht="11.25" customHeight="1" x14ac:dyDescent="0.2">
      <c r="A43" s="47">
        <f>IF(D43&lt;&gt;"",COUNTA($D$9:D43),"")</f>
        <v>34</v>
      </c>
      <c r="B43" s="62">
        <v>2008</v>
      </c>
      <c r="C43" s="130">
        <v>580</v>
      </c>
      <c r="D43" s="130" t="s">
        <v>14</v>
      </c>
      <c r="E43" s="131">
        <v>4193.3</v>
      </c>
      <c r="F43" s="130">
        <v>101</v>
      </c>
      <c r="G43" s="131">
        <v>68.400000000000006</v>
      </c>
      <c r="H43" s="130">
        <v>248</v>
      </c>
      <c r="I43" s="130">
        <v>294742</v>
      </c>
    </row>
    <row r="44" spans="1:9" ht="11.25" customHeight="1" x14ac:dyDescent="0.2">
      <c r="A44" s="47">
        <f>IF(D44&lt;&gt;"",COUNTA($D$9:D44),"")</f>
        <v>35</v>
      </c>
      <c r="B44" s="62">
        <v>2009</v>
      </c>
      <c r="C44" s="130">
        <v>589</v>
      </c>
      <c r="D44" s="130" t="s">
        <v>14</v>
      </c>
      <c r="E44" s="131">
        <v>4611.8999999999996</v>
      </c>
      <c r="F44" s="130">
        <v>56</v>
      </c>
      <c r="G44" s="131">
        <v>29.4</v>
      </c>
      <c r="H44" s="130">
        <v>78</v>
      </c>
      <c r="I44" s="130">
        <v>331835</v>
      </c>
    </row>
    <row r="45" spans="1:9" ht="11.25" customHeight="1" x14ac:dyDescent="0.2">
      <c r="A45" s="47">
        <f>IF(D45&lt;&gt;"",COUNTA($D$9:D45),"")</f>
        <v>36</v>
      </c>
      <c r="B45" s="62">
        <v>2010</v>
      </c>
      <c r="C45" s="130">
        <v>552</v>
      </c>
      <c r="D45" s="130" t="s">
        <v>14</v>
      </c>
      <c r="E45" s="131">
        <v>3062.8</v>
      </c>
      <c r="F45" s="130">
        <v>8</v>
      </c>
      <c r="G45" s="131">
        <v>12.6</v>
      </c>
      <c r="H45" s="130">
        <v>54</v>
      </c>
      <c r="I45" s="130">
        <v>256365</v>
      </c>
    </row>
    <row r="46" spans="1:9" ht="11.25" customHeight="1" x14ac:dyDescent="0.2">
      <c r="A46" s="47">
        <f>IF(D46&lt;&gt;"",COUNTA($D$9:D46),"")</f>
        <v>37</v>
      </c>
      <c r="B46" s="62">
        <v>2011</v>
      </c>
      <c r="C46" s="130">
        <v>547</v>
      </c>
      <c r="D46" s="130" t="s">
        <v>14</v>
      </c>
      <c r="E46" s="131">
        <v>4790</v>
      </c>
      <c r="F46" s="130">
        <v>71</v>
      </c>
      <c r="G46" s="131">
        <v>58</v>
      </c>
      <c r="H46" s="130">
        <v>284</v>
      </c>
      <c r="I46" s="130">
        <v>507926</v>
      </c>
    </row>
    <row r="47" spans="1:9" ht="11.25" customHeight="1" x14ac:dyDescent="0.2">
      <c r="A47" s="47">
        <f>IF(D47&lt;&gt;"",COUNTA($D$9:D47),"")</f>
        <v>38</v>
      </c>
      <c r="B47" s="62">
        <v>2012</v>
      </c>
      <c r="C47" s="130">
        <v>559</v>
      </c>
      <c r="D47" s="130" t="s">
        <v>14</v>
      </c>
      <c r="E47" s="131">
        <v>3810.1</v>
      </c>
      <c r="F47" s="130">
        <v>46</v>
      </c>
      <c r="G47" s="131">
        <v>38.299999999999997</v>
      </c>
      <c r="H47" s="130">
        <v>112</v>
      </c>
      <c r="I47" s="130">
        <v>330891</v>
      </c>
    </row>
    <row r="48" spans="1:9" ht="11.25" customHeight="1" x14ac:dyDescent="0.2">
      <c r="A48" s="47">
        <f>IF(D48&lt;&gt;"",COUNTA($D$9:D48),"")</f>
        <v>39</v>
      </c>
      <c r="B48" s="62">
        <v>2013</v>
      </c>
      <c r="C48" s="130">
        <v>653</v>
      </c>
      <c r="D48" s="130" t="s">
        <v>14</v>
      </c>
      <c r="E48" s="131">
        <v>3764.4</v>
      </c>
      <c r="F48" s="130">
        <v>40</v>
      </c>
      <c r="G48" s="131">
        <v>30.2</v>
      </c>
      <c r="H48" s="130">
        <v>105</v>
      </c>
      <c r="I48" s="130">
        <v>376255</v>
      </c>
    </row>
    <row r="49" spans="1:9" ht="11.25" customHeight="1" x14ac:dyDescent="0.2">
      <c r="A49" s="47">
        <f>IF(D49&lt;&gt;"",COUNTA($D$9:D49),"")</f>
        <v>40</v>
      </c>
      <c r="B49" s="62">
        <v>2014</v>
      </c>
      <c r="C49" s="130">
        <v>607</v>
      </c>
      <c r="D49" s="130" t="s">
        <v>14</v>
      </c>
      <c r="E49" s="131">
        <v>4504.5</v>
      </c>
      <c r="F49" s="130">
        <v>140</v>
      </c>
      <c r="G49" s="131">
        <v>115</v>
      </c>
      <c r="H49" s="130">
        <v>501</v>
      </c>
      <c r="I49" s="130">
        <v>337104</v>
      </c>
    </row>
    <row r="50" spans="1:9" ht="11.25" customHeight="1" x14ac:dyDescent="0.2">
      <c r="A50" s="47">
        <f>IF(D50&lt;&gt;"",COUNTA($D$9:D50),"")</f>
        <v>41</v>
      </c>
      <c r="B50" s="62">
        <v>2015</v>
      </c>
      <c r="C50" s="130">
        <v>751</v>
      </c>
      <c r="D50" s="130" t="s">
        <v>14</v>
      </c>
      <c r="E50" s="131">
        <v>3835.3</v>
      </c>
      <c r="F50" s="130">
        <v>-24</v>
      </c>
      <c r="G50" s="131">
        <v>30.7</v>
      </c>
      <c r="H50" s="130">
        <v>161</v>
      </c>
      <c r="I50" s="130">
        <v>389551</v>
      </c>
    </row>
    <row r="51" spans="1:9" ht="11.25" customHeight="1" x14ac:dyDescent="0.2">
      <c r="A51" s="47">
        <f>IF(D51&lt;&gt;"",COUNTA($D$9:D51),"")</f>
        <v>42</v>
      </c>
      <c r="B51" s="62">
        <v>2016</v>
      </c>
      <c r="C51" s="130">
        <v>633</v>
      </c>
      <c r="D51" s="130" t="s">
        <v>14</v>
      </c>
      <c r="E51" s="131">
        <v>3757</v>
      </c>
      <c r="F51" s="130">
        <v>181</v>
      </c>
      <c r="G51" s="131">
        <v>93.3</v>
      </c>
      <c r="H51" s="130">
        <v>387</v>
      </c>
      <c r="I51" s="130">
        <v>357834</v>
      </c>
    </row>
    <row r="52" spans="1:9" ht="11.25" customHeight="1" x14ac:dyDescent="0.2">
      <c r="A52" s="47">
        <f>IF(D52&lt;&gt;"",COUNTA($D$9:D52),"")</f>
        <v>43</v>
      </c>
      <c r="B52" s="62">
        <v>2017</v>
      </c>
      <c r="C52" s="130">
        <v>665</v>
      </c>
      <c r="D52" s="130" t="s">
        <v>14</v>
      </c>
      <c r="E52" s="131">
        <v>3588</v>
      </c>
      <c r="F52" s="130">
        <v>45</v>
      </c>
      <c r="G52" s="131">
        <v>27.6</v>
      </c>
      <c r="H52" s="130">
        <v>110</v>
      </c>
      <c r="I52" s="130">
        <v>312009</v>
      </c>
    </row>
    <row r="53" spans="1:9" ht="11.25" customHeight="1" x14ac:dyDescent="0.2">
      <c r="A53" s="47">
        <f>IF(D53&lt;&gt;"",COUNTA($D$9:D53),"")</f>
        <v>44</v>
      </c>
      <c r="B53" s="62">
        <v>2018</v>
      </c>
      <c r="C53" s="130">
        <v>641</v>
      </c>
      <c r="D53" s="130" t="s">
        <v>14</v>
      </c>
      <c r="E53" s="131">
        <v>3644.6</v>
      </c>
      <c r="F53" s="130">
        <v>37</v>
      </c>
      <c r="G53" s="131">
        <v>25.7</v>
      </c>
      <c r="H53" s="130">
        <v>68</v>
      </c>
      <c r="I53" s="130">
        <v>433727</v>
      </c>
    </row>
    <row r="54" spans="1:9" ht="11.25" customHeight="1" x14ac:dyDescent="0.2">
      <c r="A54" s="47">
        <f>IF(D54&lt;&gt;"",COUNTA($D$9:D54),"")</f>
        <v>45</v>
      </c>
      <c r="B54" s="62">
        <v>2019</v>
      </c>
      <c r="C54" s="130">
        <v>593</v>
      </c>
      <c r="D54" s="130" t="s">
        <v>14</v>
      </c>
      <c r="E54" s="131">
        <v>4020.8</v>
      </c>
      <c r="F54" s="130">
        <v>29</v>
      </c>
      <c r="G54" s="131">
        <v>32.200000000000003</v>
      </c>
      <c r="H54" s="130">
        <v>99</v>
      </c>
      <c r="I54" s="130">
        <v>427072</v>
      </c>
    </row>
    <row r="55" spans="1:9" ht="11.25" customHeight="1" x14ac:dyDescent="0.2">
      <c r="A55" s="47">
        <f>IF(D55&lt;&gt;"",COUNTA($D$9:D55),"")</f>
        <v>46</v>
      </c>
      <c r="B55" s="62">
        <v>2020</v>
      </c>
      <c r="C55" s="130">
        <v>644</v>
      </c>
      <c r="D55" s="130" t="s">
        <v>14</v>
      </c>
      <c r="E55" s="131">
        <v>3172.7</v>
      </c>
      <c r="F55" s="130">
        <v>51</v>
      </c>
      <c r="G55" s="131">
        <v>13.9</v>
      </c>
      <c r="H55" s="130">
        <v>39</v>
      </c>
      <c r="I55" s="130">
        <v>352590</v>
      </c>
    </row>
    <row r="56" spans="1:9" ht="11.25" customHeight="1" x14ac:dyDescent="0.2">
      <c r="A56" s="47">
        <f>IF(D56&lt;&gt;"",COUNTA($D$9:D56),"")</f>
        <v>47</v>
      </c>
      <c r="B56" s="62">
        <v>2021</v>
      </c>
      <c r="C56" s="130">
        <v>549</v>
      </c>
      <c r="D56" s="130" t="s">
        <v>14</v>
      </c>
      <c r="E56" s="131">
        <v>3790.9</v>
      </c>
      <c r="F56" s="130">
        <v>18</v>
      </c>
      <c r="G56" s="131">
        <v>22.9</v>
      </c>
      <c r="H56" s="130">
        <v>94</v>
      </c>
      <c r="I56" s="130">
        <v>444534</v>
      </c>
    </row>
    <row r="57" spans="1:9" ht="11.25" customHeight="1" x14ac:dyDescent="0.2">
      <c r="A57" s="47">
        <f>IF(D57&lt;&gt;"",COUNTA($D$9:D57),"")</f>
        <v>48</v>
      </c>
      <c r="B57" s="62">
        <v>2022</v>
      </c>
      <c r="C57" s="130">
        <v>589</v>
      </c>
      <c r="D57" s="130" t="s">
        <v>14</v>
      </c>
      <c r="E57" s="131">
        <v>3848.2</v>
      </c>
      <c r="F57" s="130">
        <v>335</v>
      </c>
      <c r="G57" s="131">
        <v>150.9</v>
      </c>
      <c r="H57" s="130">
        <v>584</v>
      </c>
      <c r="I57" s="130">
        <v>569314</v>
      </c>
    </row>
    <row r="58" spans="1:9" ht="11.25" customHeight="1" x14ac:dyDescent="0.2">
      <c r="A58" s="47">
        <f>IF(D58&lt;&gt;"",COUNTA($D$9:D58),"")</f>
        <v>49</v>
      </c>
      <c r="B58" s="62">
        <v>2023</v>
      </c>
      <c r="C58" s="130">
        <v>565</v>
      </c>
      <c r="D58" s="130" t="s">
        <v>14</v>
      </c>
      <c r="E58" s="131">
        <v>3405.3</v>
      </c>
      <c r="F58" s="130">
        <v>118</v>
      </c>
      <c r="G58" s="131">
        <v>93.3</v>
      </c>
      <c r="H58" s="130">
        <v>298</v>
      </c>
      <c r="I58" s="130">
        <v>543199</v>
      </c>
    </row>
    <row r="59" spans="1:9" ht="11.25" customHeight="1" x14ac:dyDescent="0.2">
      <c r="A59" s="47">
        <f>IF(D59&lt;&gt;"",COUNTA($D$9:D59),"")</f>
        <v>50</v>
      </c>
      <c r="B59" s="62">
        <v>2024</v>
      </c>
      <c r="C59" s="130">
        <v>744</v>
      </c>
      <c r="D59" s="130" t="s">
        <v>14</v>
      </c>
      <c r="E59" s="131">
        <v>8017.5</v>
      </c>
      <c r="F59" s="130">
        <v>73</v>
      </c>
      <c r="G59" s="131">
        <v>45.1</v>
      </c>
      <c r="H59" s="130">
        <v>139</v>
      </c>
      <c r="I59" s="130">
        <v>585605</v>
      </c>
    </row>
    <row r="60" spans="1:9" s="61" customFormat="1" ht="33" customHeight="1" x14ac:dyDescent="0.2">
      <c r="A60" s="47" t="str">
        <f>IF(D60&lt;&gt;"",COUNTA($D$9:D60),"")</f>
        <v/>
      </c>
      <c r="B60" s="62"/>
      <c r="C60" s="189" t="s">
        <v>89</v>
      </c>
      <c r="D60" s="189"/>
      <c r="E60" s="189"/>
      <c r="F60" s="189"/>
      <c r="G60" s="189"/>
      <c r="H60" s="189"/>
      <c r="I60" s="189"/>
    </row>
    <row r="61" spans="1:9" ht="11.25" customHeight="1" x14ac:dyDescent="0.2">
      <c r="A61" s="47">
        <f>IF(D61&lt;&gt;"",COUNTA($D$9:D61),"")</f>
        <v>51</v>
      </c>
      <c r="B61" s="62">
        <v>2000</v>
      </c>
      <c r="C61" s="130">
        <v>6244</v>
      </c>
      <c r="D61" s="130">
        <v>4366</v>
      </c>
      <c r="E61" s="131">
        <v>1633.3</v>
      </c>
      <c r="F61" s="130">
        <v>10595</v>
      </c>
      <c r="G61" s="131">
        <v>9283.9</v>
      </c>
      <c r="H61" s="130">
        <v>43590</v>
      </c>
      <c r="I61" s="130">
        <v>987078</v>
      </c>
    </row>
    <row r="62" spans="1:9" ht="11.25" customHeight="1" x14ac:dyDescent="0.2">
      <c r="A62" s="47">
        <f>IF(D62&lt;&gt;"",COUNTA($D$9:D62),"")</f>
        <v>52</v>
      </c>
      <c r="B62" s="62">
        <v>2001</v>
      </c>
      <c r="C62" s="130">
        <v>5466</v>
      </c>
      <c r="D62" s="130">
        <v>3704</v>
      </c>
      <c r="E62" s="131">
        <v>1394.4</v>
      </c>
      <c r="F62" s="130">
        <v>8400</v>
      </c>
      <c r="G62" s="131">
        <v>7825.8</v>
      </c>
      <c r="H62" s="130">
        <v>36999</v>
      </c>
      <c r="I62" s="130">
        <v>811510</v>
      </c>
    </row>
    <row r="63" spans="1:9" ht="11.25" customHeight="1" x14ac:dyDescent="0.2">
      <c r="A63" s="47">
        <f>IF(D63&lt;&gt;"",COUNTA($D$9:D63),"")</f>
        <v>53</v>
      </c>
      <c r="B63" s="62">
        <v>2002</v>
      </c>
      <c r="C63" s="130">
        <v>4972</v>
      </c>
      <c r="D63" s="130">
        <v>3283</v>
      </c>
      <c r="E63" s="131">
        <v>1223.8</v>
      </c>
      <c r="F63" s="130">
        <v>7389</v>
      </c>
      <c r="G63" s="131">
        <v>6936.6</v>
      </c>
      <c r="H63" s="130">
        <v>32196</v>
      </c>
      <c r="I63" s="130">
        <v>707090</v>
      </c>
    </row>
    <row r="64" spans="1:9" ht="11.25" customHeight="1" x14ac:dyDescent="0.2">
      <c r="A64" s="47">
        <f>IF(D64&lt;&gt;"",COUNTA($D$9:D64),"")</f>
        <v>54</v>
      </c>
      <c r="B64" s="62">
        <v>2003</v>
      </c>
      <c r="C64" s="130">
        <v>4496</v>
      </c>
      <c r="D64" s="130">
        <v>2934</v>
      </c>
      <c r="E64" s="131">
        <v>1084.4000000000001</v>
      </c>
      <c r="F64" s="130">
        <v>6717</v>
      </c>
      <c r="G64" s="131">
        <v>6322</v>
      </c>
      <c r="H64" s="130">
        <v>29165</v>
      </c>
      <c r="I64" s="130">
        <v>649998</v>
      </c>
    </row>
    <row r="65" spans="1:9" ht="11.25" customHeight="1" x14ac:dyDescent="0.2">
      <c r="A65" s="47">
        <f>IF(D65&lt;&gt;"",COUNTA($D$9:D65),"")</f>
        <v>55</v>
      </c>
      <c r="B65" s="62">
        <v>2004</v>
      </c>
      <c r="C65" s="130">
        <v>4786</v>
      </c>
      <c r="D65" s="130">
        <v>2952</v>
      </c>
      <c r="E65" s="131">
        <v>927</v>
      </c>
      <c r="F65" s="130">
        <v>6517</v>
      </c>
      <c r="G65" s="131">
        <v>6446.6</v>
      </c>
      <c r="H65" s="130">
        <v>29197</v>
      </c>
      <c r="I65" s="130">
        <v>648790</v>
      </c>
    </row>
    <row r="66" spans="1:9" ht="11.25" customHeight="1" x14ac:dyDescent="0.2">
      <c r="A66" s="47">
        <f>IF(D66&lt;&gt;"",COUNTA($D$9:D66),"")</f>
        <v>56</v>
      </c>
      <c r="B66" s="62">
        <v>2005</v>
      </c>
      <c r="C66" s="130">
        <v>3858</v>
      </c>
      <c r="D66" s="130">
        <v>2468</v>
      </c>
      <c r="E66" s="131">
        <v>877.4</v>
      </c>
      <c r="F66" s="130">
        <v>5506</v>
      </c>
      <c r="G66" s="131">
        <v>5272.9</v>
      </c>
      <c r="H66" s="130">
        <v>24154</v>
      </c>
      <c r="I66" s="130">
        <v>539434</v>
      </c>
    </row>
    <row r="67" spans="1:9" ht="11.25" customHeight="1" x14ac:dyDescent="0.2">
      <c r="A67" s="47">
        <f>IF(D67&lt;&gt;"",COUNTA($D$9:D67),"")</f>
        <v>57</v>
      </c>
      <c r="B67" s="62">
        <v>2006</v>
      </c>
      <c r="C67" s="130">
        <v>3488</v>
      </c>
      <c r="D67" s="130">
        <v>2264</v>
      </c>
      <c r="E67" s="131">
        <v>793.9</v>
      </c>
      <c r="F67" s="130">
        <v>5138</v>
      </c>
      <c r="G67" s="131">
        <v>4863.6000000000004</v>
      </c>
      <c r="H67" s="130">
        <v>21869</v>
      </c>
      <c r="I67" s="130">
        <v>496782</v>
      </c>
    </row>
    <row r="68" spans="1:9" ht="11.25" customHeight="1" x14ac:dyDescent="0.2">
      <c r="A68" s="47">
        <f>IF(D68&lt;&gt;"",COUNTA($D$9:D68),"")</f>
        <v>58</v>
      </c>
      <c r="B68" s="62">
        <v>2007</v>
      </c>
      <c r="C68" s="130">
        <v>2512</v>
      </c>
      <c r="D68" s="130">
        <v>1755</v>
      </c>
      <c r="E68" s="131">
        <v>666.1</v>
      </c>
      <c r="F68" s="130">
        <v>4031</v>
      </c>
      <c r="G68" s="131">
        <v>3739.1</v>
      </c>
      <c r="H68" s="130">
        <v>16797</v>
      </c>
      <c r="I68" s="130">
        <v>384037</v>
      </c>
    </row>
    <row r="69" spans="1:9" ht="11.25" customHeight="1" x14ac:dyDescent="0.2">
      <c r="A69" s="47">
        <f>IF(D69&lt;&gt;"",COUNTA($D$9:D69),"")</f>
        <v>59</v>
      </c>
      <c r="B69" s="62">
        <v>2008</v>
      </c>
      <c r="C69" s="130">
        <v>2402</v>
      </c>
      <c r="D69" s="130">
        <v>1705</v>
      </c>
      <c r="E69" s="131">
        <v>576.70000000000005</v>
      </c>
      <c r="F69" s="130">
        <v>3795</v>
      </c>
      <c r="G69" s="131">
        <v>3626.6</v>
      </c>
      <c r="H69" s="130">
        <v>16049</v>
      </c>
      <c r="I69" s="130">
        <v>387130</v>
      </c>
    </row>
    <row r="70" spans="1:9" ht="11.25" customHeight="1" x14ac:dyDescent="0.2">
      <c r="A70" s="47">
        <f>IF(D70&lt;&gt;"",COUNTA($D$9:D70),"")</f>
        <v>60</v>
      </c>
      <c r="B70" s="62">
        <v>2009</v>
      </c>
      <c r="C70" s="130">
        <v>2080</v>
      </c>
      <c r="D70" s="130">
        <v>1415</v>
      </c>
      <c r="E70" s="131">
        <v>421.3</v>
      </c>
      <c r="F70" s="130">
        <v>3298</v>
      </c>
      <c r="G70" s="131">
        <v>3040.6</v>
      </c>
      <c r="H70" s="130">
        <v>13474</v>
      </c>
      <c r="I70" s="130">
        <v>320524</v>
      </c>
    </row>
    <row r="71" spans="1:9" ht="11.25" customHeight="1" x14ac:dyDescent="0.2">
      <c r="A71" s="47">
        <f>IF(D71&lt;&gt;"",COUNTA($D$9:D71),"")</f>
        <v>61</v>
      </c>
      <c r="B71" s="62">
        <v>2010</v>
      </c>
      <c r="C71" s="130">
        <v>2060</v>
      </c>
      <c r="D71" s="130">
        <v>1486</v>
      </c>
      <c r="E71" s="131">
        <v>523.29999999999995</v>
      </c>
      <c r="F71" s="130">
        <v>3327</v>
      </c>
      <c r="G71" s="131">
        <v>3068.6</v>
      </c>
      <c r="H71" s="130">
        <v>13871</v>
      </c>
      <c r="I71" s="130">
        <v>334828</v>
      </c>
    </row>
    <row r="72" spans="1:9" ht="11.25" customHeight="1" x14ac:dyDescent="0.2">
      <c r="A72" s="47">
        <f>IF(D72&lt;&gt;"",COUNTA($D$9:D72),"")</f>
        <v>62</v>
      </c>
      <c r="B72" s="62">
        <v>2011</v>
      </c>
      <c r="C72" s="130">
        <v>2510</v>
      </c>
      <c r="D72" s="130">
        <v>1842</v>
      </c>
      <c r="E72" s="131">
        <v>649.79999999999995</v>
      </c>
      <c r="F72" s="130">
        <v>4000</v>
      </c>
      <c r="G72" s="131">
        <v>3815</v>
      </c>
      <c r="H72" s="130">
        <v>16497</v>
      </c>
      <c r="I72" s="130">
        <v>421817</v>
      </c>
    </row>
    <row r="73" spans="1:9" ht="11.25" customHeight="1" x14ac:dyDescent="0.2">
      <c r="A73" s="47">
        <f>IF(D73&lt;&gt;"",COUNTA($D$9:D73),"")</f>
        <v>63</v>
      </c>
      <c r="B73" s="62">
        <v>2012</v>
      </c>
      <c r="C73" s="130">
        <v>2614</v>
      </c>
      <c r="D73" s="130">
        <v>2207</v>
      </c>
      <c r="E73" s="131">
        <v>818.2</v>
      </c>
      <c r="F73" s="130">
        <v>4725</v>
      </c>
      <c r="G73" s="131">
        <v>4573.2</v>
      </c>
      <c r="H73" s="130">
        <v>19201</v>
      </c>
      <c r="I73" s="130">
        <v>513085</v>
      </c>
    </row>
    <row r="74" spans="1:9" ht="11.25" customHeight="1" x14ac:dyDescent="0.2">
      <c r="A74" s="47">
        <f>IF(D74&lt;&gt;"",COUNTA($D$9:D74),"")</f>
        <v>64</v>
      </c>
      <c r="B74" s="62">
        <v>2013</v>
      </c>
      <c r="C74" s="130">
        <v>2510</v>
      </c>
      <c r="D74" s="130">
        <v>1944</v>
      </c>
      <c r="E74" s="131">
        <v>634.6</v>
      </c>
      <c r="F74" s="130">
        <v>3976</v>
      </c>
      <c r="G74" s="131">
        <v>3997</v>
      </c>
      <c r="H74" s="130">
        <v>16740</v>
      </c>
      <c r="I74" s="130">
        <v>459641</v>
      </c>
    </row>
    <row r="75" spans="1:9" ht="11.25" customHeight="1" x14ac:dyDescent="0.2">
      <c r="A75" s="47">
        <f>IF(D75&lt;&gt;"",COUNTA($D$9:D75),"")</f>
        <v>65</v>
      </c>
      <c r="B75" s="62">
        <v>2014</v>
      </c>
      <c r="C75" s="130">
        <v>2274</v>
      </c>
      <c r="D75" s="130">
        <v>2001</v>
      </c>
      <c r="E75" s="131">
        <v>750.4</v>
      </c>
      <c r="F75" s="130">
        <v>4043</v>
      </c>
      <c r="G75" s="131">
        <v>4038.4</v>
      </c>
      <c r="H75" s="130">
        <v>16575</v>
      </c>
      <c r="I75" s="130">
        <v>496257</v>
      </c>
    </row>
    <row r="76" spans="1:9" ht="11.25" customHeight="1" x14ac:dyDescent="0.2">
      <c r="A76" s="47">
        <f>IF(D76&lt;&gt;"",COUNTA($D$9:D76),"")</f>
        <v>66</v>
      </c>
      <c r="B76" s="62">
        <v>2015</v>
      </c>
      <c r="C76" s="130">
        <v>2372</v>
      </c>
      <c r="D76" s="130">
        <v>2086</v>
      </c>
      <c r="E76" s="131">
        <v>726.3</v>
      </c>
      <c r="F76" s="130">
        <v>4121</v>
      </c>
      <c r="G76" s="131">
        <v>4159.2</v>
      </c>
      <c r="H76" s="130">
        <v>16875</v>
      </c>
      <c r="I76" s="130">
        <v>535781</v>
      </c>
    </row>
    <row r="77" spans="1:9" ht="11.25" customHeight="1" x14ac:dyDescent="0.2">
      <c r="A77" s="47">
        <f>IF(D77&lt;&gt;"",COUNTA($D$9:D77),"")</f>
        <v>67</v>
      </c>
      <c r="B77" s="62">
        <v>2016</v>
      </c>
      <c r="C77" s="130">
        <v>2392</v>
      </c>
      <c r="D77" s="130">
        <v>2230</v>
      </c>
      <c r="E77" s="131">
        <v>761.2</v>
      </c>
      <c r="F77" s="130">
        <v>4425</v>
      </c>
      <c r="G77" s="131">
        <v>4527.3</v>
      </c>
      <c r="H77" s="130">
        <v>17976</v>
      </c>
      <c r="I77" s="130">
        <v>595225</v>
      </c>
    </row>
    <row r="78" spans="1:9" ht="11.25" customHeight="1" x14ac:dyDescent="0.2">
      <c r="A78" s="47">
        <f>IF(D78&lt;&gt;"",COUNTA($D$9:D78),"")</f>
        <v>68</v>
      </c>
      <c r="B78" s="62">
        <v>2017</v>
      </c>
      <c r="C78" s="130">
        <v>2305</v>
      </c>
      <c r="D78" s="130">
        <v>2247</v>
      </c>
      <c r="E78" s="131">
        <v>698.4</v>
      </c>
      <c r="F78" s="130">
        <v>4611</v>
      </c>
      <c r="G78" s="131">
        <v>4503.7</v>
      </c>
      <c r="H78" s="130">
        <v>17837</v>
      </c>
      <c r="I78" s="130">
        <v>609647</v>
      </c>
    </row>
    <row r="79" spans="1:9" ht="11.25" customHeight="1" x14ac:dyDescent="0.2">
      <c r="A79" s="47">
        <f>IF(D79&lt;&gt;"",COUNTA($D$9:D79),"")</f>
        <v>69</v>
      </c>
      <c r="B79" s="62">
        <v>2018</v>
      </c>
      <c r="C79" s="130">
        <v>2528</v>
      </c>
      <c r="D79" s="130">
        <v>2368</v>
      </c>
      <c r="E79" s="131">
        <v>737.2</v>
      </c>
      <c r="F79" s="130">
        <v>4661</v>
      </c>
      <c r="G79" s="131">
        <v>4712.7</v>
      </c>
      <c r="H79" s="130">
        <v>18503</v>
      </c>
      <c r="I79" s="130">
        <v>693134</v>
      </c>
    </row>
    <row r="80" spans="1:9" ht="11.25" customHeight="1" x14ac:dyDescent="0.2">
      <c r="A80" s="47">
        <f>IF(D80&lt;&gt;"",COUNTA($D$9:D80),"")</f>
        <v>70</v>
      </c>
      <c r="B80" s="62">
        <v>2019</v>
      </c>
      <c r="C80" s="130">
        <v>2445</v>
      </c>
      <c r="D80" s="130">
        <v>2472</v>
      </c>
      <c r="E80" s="131">
        <v>783.4</v>
      </c>
      <c r="F80" s="130">
        <v>4891</v>
      </c>
      <c r="G80" s="131">
        <v>4901.7</v>
      </c>
      <c r="H80" s="130">
        <v>19026</v>
      </c>
      <c r="I80" s="130">
        <v>792078</v>
      </c>
    </row>
    <row r="81" spans="1:9" ht="11.25" customHeight="1" x14ac:dyDescent="0.2">
      <c r="A81" s="47">
        <f>IF(D81&lt;&gt;"",COUNTA($D$9:D81),"")</f>
        <v>71</v>
      </c>
      <c r="B81" s="62">
        <v>2020</v>
      </c>
      <c r="C81" s="130">
        <v>3449</v>
      </c>
      <c r="D81" s="130">
        <v>3546</v>
      </c>
      <c r="E81" s="131">
        <v>1150.3</v>
      </c>
      <c r="F81" s="130">
        <v>7009</v>
      </c>
      <c r="G81" s="131">
        <v>6943.7</v>
      </c>
      <c r="H81" s="130">
        <v>26663</v>
      </c>
      <c r="I81" s="130">
        <v>1151694</v>
      </c>
    </row>
    <row r="82" spans="1:9" ht="11.25" customHeight="1" x14ac:dyDescent="0.2">
      <c r="A82" s="47">
        <f>IF(D82&lt;&gt;"",COUNTA($D$9:D82),"")</f>
        <v>72</v>
      </c>
      <c r="B82" s="62">
        <v>2021</v>
      </c>
      <c r="C82" s="130">
        <v>1976</v>
      </c>
      <c r="D82" s="130">
        <v>1912</v>
      </c>
      <c r="E82" s="131">
        <v>662.6</v>
      </c>
      <c r="F82" s="130">
        <v>3805</v>
      </c>
      <c r="G82" s="131">
        <v>3703.4</v>
      </c>
      <c r="H82" s="130">
        <v>14401</v>
      </c>
      <c r="I82" s="130">
        <v>630049</v>
      </c>
    </row>
    <row r="83" spans="1:9" ht="11.25" customHeight="1" x14ac:dyDescent="0.2">
      <c r="A83" s="47">
        <f>IF(D83&lt;&gt;"",COUNTA($D$9:D83),"")</f>
        <v>73</v>
      </c>
      <c r="B83" s="62">
        <v>2022</v>
      </c>
      <c r="C83" s="130">
        <v>2273</v>
      </c>
      <c r="D83" s="130">
        <v>2363</v>
      </c>
      <c r="E83" s="131">
        <v>771.2</v>
      </c>
      <c r="F83" s="130">
        <v>4732</v>
      </c>
      <c r="G83" s="131">
        <v>4605.5</v>
      </c>
      <c r="H83" s="130">
        <v>17970</v>
      </c>
      <c r="I83" s="130">
        <v>834701</v>
      </c>
    </row>
    <row r="84" spans="1:9" ht="11.25" customHeight="1" x14ac:dyDescent="0.2">
      <c r="A84" s="47">
        <f>IF(D84&lt;&gt;"",COUNTA($D$9:D84),"")</f>
        <v>74</v>
      </c>
      <c r="B84" s="62">
        <v>2023</v>
      </c>
      <c r="C84" s="130">
        <v>2058</v>
      </c>
      <c r="D84" s="130">
        <v>2103</v>
      </c>
      <c r="E84" s="131">
        <v>742.1</v>
      </c>
      <c r="F84" s="130">
        <v>4211</v>
      </c>
      <c r="G84" s="131">
        <v>4073.3</v>
      </c>
      <c r="H84" s="130">
        <v>15732</v>
      </c>
      <c r="I84" s="130">
        <v>789633</v>
      </c>
    </row>
    <row r="85" spans="1:9" s="61" customFormat="1" ht="11.25" customHeight="1" x14ac:dyDescent="0.2">
      <c r="A85" s="47">
        <f>IF(D85&lt;&gt;"",COUNTA($D$9:D85),"")</f>
        <v>75</v>
      </c>
      <c r="B85" s="62">
        <v>2024</v>
      </c>
      <c r="C85" s="130">
        <v>1954</v>
      </c>
      <c r="D85" s="130">
        <v>2143</v>
      </c>
      <c r="E85" s="131">
        <v>746.2</v>
      </c>
      <c r="F85" s="130">
        <v>4022</v>
      </c>
      <c r="G85" s="131">
        <v>4079.7</v>
      </c>
      <c r="H85" s="130">
        <v>15889</v>
      </c>
      <c r="I85" s="130">
        <v>813094</v>
      </c>
    </row>
    <row r="86" spans="1:9" s="61" customFormat="1" ht="24.95" customHeight="1" x14ac:dyDescent="0.2">
      <c r="A86" s="47" t="str">
        <f>IF(D86&lt;&gt;"",COUNTA($D$9:D86),"")</f>
        <v/>
      </c>
      <c r="B86" s="62"/>
      <c r="C86" s="189" t="s">
        <v>88</v>
      </c>
      <c r="D86" s="189"/>
      <c r="E86" s="189"/>
      <c r="F86" s="189"/>
      <c r="G86" s="189"/>
      <c r="H86" s="189"/>
      <c r="I86" s="189"/>
    </row>
    <row r="87" spans="1:9" ht="11.25" customHeight="1" x14ac:dyDescent="0.2">
      <c r="A87" s="47">
        <f>IF(D87&lt;&gt;"",COUNTA($D$9:D87),"")</f>
        <v>76</v>
      </c>
      <c r="B87" s="62">
        <v>2000</v>
      </c>
      <c r="C87" s="130">
        <v>726</v>
      </c>
      <c r="D87" s="130">
        <v>3944</v>
      </c>
      <c r="E87" s="131">
        <v>7050.3</v>
      </c>
      <c r="F87" s="130">
        <v>312</v>
      </c>
      <c r="G87" s="131">
        <v>217.2</v>
      </c>
      <c r="H87" s="130">
        <v>914</v>
      </c>
      <c r="I87" s="130">
        <v>697944</v>
      </c>
    </row>
    <row r="88" spans="1:9" ht="11.25" customHeight="1" x14ac:dyDescent="0.2">
      <c r="A88" s="47">
        <f>IF(D88&lt;&gt;"",COUNTA($D$9:D88),"")</f>
        <v>77</v>
      </c>
      <c r="B88" s="62">
        <v>2001</v>
      </c>
      <c r="C88" s="130">
        <v>590</v>
      </c>
      <c r="D88" s="130">
        <v>2729</v>
      </c>
      <c r="E88" s="131">
        <v>5048.8</v>
      </c>
      <c r="F88" s="130">
        <v>168</v>
      </c>
      <c r="G88" s="131">
        <v>110.1</v>
      </c>
      <c r="H88" s="130">
        <v>539</v>
      </c>
      <c r="I88" s="130">
        <v>538949</v>
      </c>
    </row>
    <row r="89" spans="1:9" ht="11.25" customHeight="1" x14ac:dyDescent="0.2">
      <c r="A89" s="47">
        <f>IF(D89&lt;&gt;"",COUNTA($D$9:D89),"")</f>
        <v>78</v>
      </c>
      <c r="B89" s="62">
        <v>2002</v>
      </c>
      <c r="C89" s="130">
        <v>517</v>
      </c>
      <c r="D89" s="130">
        <v>2737</v>
      </c>
      <c r="E89" s="131">
        <v>4703.1000000000004</v>
      </c>
      <c r="F89" s="130">
        <v>127</v>
      </c>
      <c r="G89" s="131">
        <v>77.900000000000006</v>
      </c>
      <c r="H89" s="130">
        <v>371</v>
      </c>
      <c r="I89" s="130">
        <v>406710</v>
      </c>
    </row>
    <row r="90" spans="1:9" ht="11.25" customHeight="1" x14ac:dyDescent="0.2">
      <c r="A90" s="47">
        <f>IF(D90&lt;&gt;"",COUNTA($D$9:D90),"")</f>
        <v>79</v>
      </c>
      <c r="B90" s="62">
        <v>2003</v>
      </c>
      <c r="C90" s="130">
        <v>410</v>
      </c>
      <c r="D90" s="130">
        <v>1675</v>
      </c>
      <c r="E90" s="131">
        <v>3012</v>
      </c>
      <c r="F90" s="130">
        <v>68</v>
      </c>
      <c r="G90" s="131">
        <v>52.9</v>
      </c>
      <c r="H90" s="130">
        <v>228</v>
      </c>
      <c r="I90" s="130">
        <v>291675</v>
      </c>
    </row>
    <row r="91" spans="1:9" ht="11.25" customHeight="1" x14ac:dyDescent="0.2">
      <c r="A91" s="47">
        <f>IF(D91&lt;&gt;"",COUNTA($D$9:D91),"")</f>
        <v>80</v>
      </c>
      <c r="B91" s="62">
        <v>2004</v>
      </c>
      <c r="C91" s="130">
        <v>445</v>
      </c>
      <c r="D91" s="130">
        <v>1983</v>
      </c>
      <c r="E91" s="131">
        <v>3326.6</v>
      </c>
      <c r="F91" s="130">
        <v>98</v>
      </c>
      <c r="G91" s="131">
        <v>58.5</v>
      </c>
      <c r="H91" s="130">
        <v>268</v>
      </c>
      <c r="I91" s="130">
        <v>290036</v>
      </c>
    </row>
    <row r="92" spans="1:9" ht="11.25" customHeight="1" x14ac:dyDescent="0.2">
      <c r="A92" s="47">
        <f>IF(D92&lt;&gt;"",COUNTA($D$9:D92),"")</f>
        <v>81</v>
      </c>
      <c r="B92" s="62">
        <v>2005</v>
      </c>
      <c r="C92" s="130">
        <v>418</v>
      </c>
      <c r="D92" s="130">
        <v>3003</v>
      </c>
      <c r="E92" s="131">
        <v>5128.6000000000004</v>
      </c>
      <c r="F92" s="130">
        <v>97</v>
      </c>
      <c r="G92" s="131">
        <v>77</v>
      </c>
      <c r="H92" s="130">
        <v>274</v>
      </c>
      <c r="I92" s="130">
        <v>392855</v>
      </c>
    </row>
    <row r="93" spans="1:9" ht="11.25" customHeight="1" x14ac:dyDescent="0.2">
      <c r="A93" s="47">
        <f>IF(D93&lt;&gt;"",COUNTA($D$9:D93),"")</f>
        <v>82</v>
      </c>
      <c r="B93" s="62">
        <v>2006</v>
      </c>
      <c r="C93" s="130">
        <v>320</v>
      </c>
      <c r="D93" s="130">
        <v>1836</v>
      </c>
      <c r="E93" s="131">
        <v>3453.7</v>
      </c>
      <c r="F93" s="130">
        <v>27</v>
      </c>
      <c r="G93" s="131">
        <v>19.8</v>
      </c>
      <c r="H93" s="130">
        <v>109</v>
      </c>
      <c r="I93" s="130">
        <v>255440</v>
      </c>
    </row>
    <row r="94" spans="1:9" ht="11.25" customHeight="1" x14ac:dyDescent="0.2">
      <c r="A94" s="47">
        <f>IF(D94&lt;&gt;"",COUNTA($D$9:D94),"")</f>
        <v>83</v>
      </c>
      <c r="B94" s="62">
        <v>2007</v>
      </c>
      <c r="C94" s="130">
        <v>332</v>
      </c>
      <c r="D94" s="130">
        <v>1764</v>
      </c>
      <c r="E94" s="131">
        <v>3069.9</v>
      </c>
      <c r="F94" s="130">
        <v>108</v>
      </c>
      <c r="G94" s="131">
        <v>76.3</v>
      </c>
      <c r="H94" s="130">
        <v>350</v>
      </c>
      <c r="I94" s="130">
        <v>207687</v>
      </c>
    </row>
    <row r="95" spans="1:9" ht="11.25" customHeight="1" x14ac:dyDescent="0.2">
      <c r="A95" s="47">
        <f>IF(D95&lt;&gt;"",COUNTA($D$9:D95),"")</f>
        <v>84</v>
      </c>
      <c r="B95" s="62">
        <v>2008</v>
      </c>
      <c r="C95" s="130">
        <v>403</v>
      </c>
      <c r="D95" s="130">
        <v>2587</v>
      </c>
      <c r="E95" s="131">
        <v>3873.4</v>
      </c>
      <c r="F95" s="130">
        <v>128</v>
      </c>
      <c r="G95" s="131">
        <v>82.7</v>
      </c>
      <c r="H95" s="130">
        <v>346</v>
      </c>
      <c r="I95" s="130">
        <v>232324</v>
      </c>
    </row>
    <row r="96" spans="1:9" ht="11.25" customHeight="1" x14ac:dyDescent="0.2">
      <c r="A96" s="47">
        <f>IF(D96&lt;&gt;"",COUNTA($D$9:D96),"")</f>
        <v>85</v>
      </c>
      <c r="B96" s="62">
        <v>2009</v>
      </c>
      <c r="C96" s="130">
        <v>415</v>
      </c>
      <c r="D96" s="130">
        <v>2907</v>
      </c>
      <c r="E96" s="131">
        <v>4314.7</v>
      </c>
      <c r="F96" s="130">
        <v>66</v>
      </c>
      <c r="G96" s="131">
        <v>30.2</v>
      </c>
      <c r="H96" s="130">
        <v>126</v>
      </c>
      <c r="I96" s="130">
        <v>269266</v>
      </c>
    </row>
    <row r="97" spans="1:9" ht="11.25" customHeight="1" x14ac:dyDescent="0.2">
      <c r="A97" s="47">
        <f>IF(D97&lt;&gt;"",COUNTA($D$9:D97),"")</f>
        <v>86</v>
      </c>
      <c r="B97" s="62">
        <v>2010</v>
      </c>
      <c r="C97" s="130">
        <v>371</v>
      </c>
      <c r="D97" s="130">
        <v>1708</v>
      </c>
      <c r="E97" s="131">
        <v>2851.3</v>
      </c>
      <c r="F97" s="130">
        <v>19</v>
      </c>
      <c r="G97" s="131">
        <v>15.7</v>
      </c>
      <c r="H97" s="130">
        <v>69</v>
      </c>
      <c r="I97" s="130">
        <v>191791</v>
      </c>
    </row>
    <row r="98" spans="1:9" ht="11.25" customHeight="1" x14ac:dyDescent="0.2">
      <c r="A98" s="47">
        <f>IF(D98&lt;&gt;"",COUNTA($D$9:D98),"")</f>
        <v>87</v>
      </c>
      <c r="B98" s="62">
        <v>2011</v>
      </c>
      <c r="C98" s="130">
        <v>370</v>
      </c>
      <c r="D98" s="130">
        <v>2932</v>
      </c>
      <c r="E98" s="131">
        <v>4494.3999999999996</v>
      </c>
      <c r="F98" s="130">
        <v>50</v>
      </c>
      <c r="G98" s="131">
        <v>40</v>
      </c>
      <c r="H98" s="130">
        <v>237</v>
      </c>
      <c r="I98" s="130">
        <v>431225</v>
      </c>
    </row>
    <row r="99" spans="1:9" ht="11.25" customHeight="1" x14ac:dyDescent="0.2">
      <c r="A99" s="47">
        <f>IF(D99&lt;&gt;"",COUNTA($D$9:D99),"")</f>
        <v>88</v>
      </c>
      <c r="B99" s="62">
        <v>2012</v>
      </c>
      <c r="C99" s="130">
        <v>392</v>
      </c>
      <c r="D99" s="130">
        <v>2544</v>
      </c>
      <c r="E99" s="131">
        <v>3501.3</v>
      </c>
      <c r="F99" s="130">
        <v>16</v>
      </c>
      <c r="G99" s="131">
        <v>13.1</v>
      </c>
      <c r="H99" s="130">
        <v>54</v>
      </c>
      <c r="I99" s="130">
        <v>259540</v>
      </c>
    </row>
    <row r="100" spans="1:9" ht="11.25" customHeight="1" x14ac:dyDescent="0.2">
      <c r="A100" s="47">
        <f>IF(D100&lt;&gt;"",COUNTA($D$9:D100),"")</f>
        <v>89</v>
      </c>
      <c r="B100" s="62">
        <v>2013</v>
      </c>
      <c r="C100" s="130">
        <v>448</v>
      </c>
      <c r="D100" s="130">
        <v>2302</v>
      </c>
      <c r="E100" s="131">
        <v>3430.4</v>
      </c>
      <c r="F100" s="130">
        <v>48</v>
      </c>
      <c r="G100" s="131">
        <v>25.6</v>
      </c>
      <c r="H100" s="130">
        <v>121</v>
      </c>
      <c r="I100" s="130">
        <v>286034</v>
      </c>
    </row>
    <row r="101" spans="1:9" ht="11.25" customHeight="1" x14ac:dyDescent="0.2">
      <c r="A101" s="47">
        <f>IF(D101&lt;&gt;"",COUNTA($D$9:D101),"")</f>
        <v>90</v>
      </c>
      <c r="B101" s="62">
        <v>2014</v>
      </c>
      <c r="C101" s="130">
        <v>422</v>
      </c>
      <c r="D101" s="130">
        <v>2950</v>
      </c>
      <c r="E101" s="131">
        <v>4123.2</v>
      </c>
      <c r="F101" s="130">
        <v>127</v>
      </c>
      <c r="G101" s="131">
        <v>105.3</v>
      </c>
      <c r="H101" s="130">
        <v>488</v>
      </c>
      <c r="I101" s="130">
        <v>234752</v>
      </c>
    </row>
    <row r="102" spans="1:9" ht="11.25" customHeight="1" x14ac:dyDescent="0.2">
      <c r="A102" s="47">
        <f>IF(D102&lt;&gt;"",COUNTA($D$9:D102),"")</f>
        <v>91</v>
      </c>
      <c r="B102" s="62">
        <v>2015</v>
      </c>
      <c r="C102" s="130">
        <v>535</v>
      </c>
      <c r="D102" s="130">
        <v>2653</v>
      </c>
      <c r="E102" s="131">
        <v>3420.6</v>
      </c>
      <c r="F102" s="130">
        <v>93</v>
      </c>
      <c r="G102" s="131">
        <v>56.9</v>
      </c>
      <c r="H102" s="130">
        <v>268</v>
      </c>
      <c r="I102" s="130">
        <v>296226</v>
      </c>
    </row>
    <row r="103" spans="1:9" ht="11.25" customHeight="1" x14ac:dyDescent="0.2">
      <c r="A103" s="47">
        <f>IF(D103&lt;&gt;"",COUNTA($D$9:D103),"")</f>
        <v>92</v>
      </c>
      <c r="B103" s="62">
        <v>2016</v>
      </c>
      <c r="C103" s="130">
        <v>454</v>
      </c>
      <c r="D103" s="130">
        <v>2436</v>
      </c>
      <c r="E103" s="131">
        <v>3521.7</v>
      </c>
      <c r="F103" s="130">
        <v>115</v>
      </c>
      <c r="G103" s="131">
        <v>72.7</v>
      </c>
      <c r="H103" s="130">
        <v>316</v>
      </c>
      <c r="I103" s="130">
        <v>299148</v>
      </c>
    </row>
    <row r="104" spans="1:9" ht="11.25" customHeight="1" x14ac:dyDescent="0.2">
      <c r="A104" s="47">
        <f>IF(D104&lt;&gt;"",COUNTA($D$9:D104),"")</f>
        <v>93</v>
      </c>
      <c r="B104" s="62">
        <v>2017</v>
      </c>
      <c r="C104" s="130">
        <v>482</v>
      </c>
      <c r="D104" s="130">
        <v>2475</v>
      </c>
      <c r="E104" s="131">
        <v>3364.6</v>
      </c>
      <c r="F104" s="130">
        <v>23</v>
      </c>
      <c r="G104" s="131">
        <v>12.7</v>
      </c>
      <c r="H104" s="130">
        <v>52</v>
      </c>
      <c r="I104" s="130">
        <v>237054</v>
      </c>
    </row>
    <row r="105" spans="1:9" ht="11.25" customHeight="1" x14ac:dyDescent="0.2">
      <c r="A105" s="47">
        <f>IF(D105&lt;&gt;"",COUNTA($D$9:D105),"")</f>
        <v>94</v>
      </c>
      <c r="B105" s="62">
        <v>2018</v>
      </c>
      <c r="C105" s="130">
        <v>488</v>
      </c>
      <c r="D105" s="130">
        <v>3000</v>
      </c>
      <c r="E105" s="131">
        <v>3304.2</v>
      </c>
      <c r="F105" s="130">
        <v>32</v>
      </c>
      <c r="G105" s="131">
        <v>16.399999999999999</v>
      </c>
      <c r="H105" s="130">
        <v>62</v>
      </c>
      <c r="I105" s="130">
        <v>360729</v>
      </c>
    </row>
    <row r="106" spans="1:9" ht="11.25" customHeight="1" x14ac:dyDescent="0.2">
      <c r="A106" s="47">
        <f>IF(D106&lt;&gt;"",COUNTA($D$9:D106),"")</f>
        <v>95</v>
      </c>
      <c r="B106" s="62">
        <v>2019</v>
      </c>
      <c r="C106" s="130">
        <v>461</v>
      </c>
      <c r="D106" s="130">
        <v>2674</v>
      </c>
      <c r="E106" s="131">
        <v>3648.8</v>
      </c>
      <c r="F106" s="130">
        <v>26</v>
      </c>
      <c r="G106" s="131">
        <v>33.9</v>
      </c>
      <c r="H106" s="130">
        <v>133</v>
      </c>
      <c r="I106" s="130">
        <v>337190</v>
      </c>
    </row>
    <row r="107" spans="1:9" ht="11.25" customHeight="1" x14ac:dyDescent="0.2">
      <c r="A107" s="47">
        <f>IF(D107&lt;&gt;"",COUNTA($D$9:D107),"")</f>
        <v>96</v>
      </c>
      <c r="B107" s="62">
        <v>2020</v>
      </c>
      <c r="C107" s="130">
        <v>515</v>
      </c>
      <c r="D107" s="130">
        <v>1918</v>
      </c>
      <c r="E107" s="131">
        <v>2960.4</v>
      </c>
      <c r="F107" s="130">
        <v>44</v>
      </c>
      <c r="G107" s="131">
        <v>22</v>
      </c>
      <c r="H107" s="130">
        <v>89</v>
      </c>
      <c r="I107" s="130">
        <v>301675</v>
      </c>
    </row>
    <row r="108" spans="1:9" ht="11.25" customHeight="1" x14ac:dyDescent="0.2">
      <c r="A108" s="47">
        <f>IF(D108&lt;&gt;"",COUNTA($D$9:D108),"")</f>
        <v>97</v>
      </c>
      <c r="B108" s="62">
        <v>2021</v>
      </c>
      <c r="C108" s="130">
        <v>406</v>
      </c>
      <c r="D108" s="130">
        <v>2444</v>
      </c>
      <c r="E108" s="131">
        <v>3585.7</v>
      </c>
      <c r="F108" s="130">
        <v>44</v>
      </c>
      <c r="G108" s="131">
        <v>24.5</v>
      </c>
      <c r="H108" s="130">
        <v>87</v>
      </c>
      <c r="I108" s="130">
        <v>373475</v>
      </c>
    </row>
    <row r="109" spans="1:9" ht="11.25" customHeight="1" x14ac:dyDescent="0.2">
      <c r="A109" s="47">
        <f>IF(D109&lt;&gt;"",COUNTA($D$9:D109),"")</f>
        <v>98</v>
      </c>
      <c r="B109" s="62">
        <v>2022</v>
      </c>
      <c r="C109" s="130">
        <v>432</v>
      </c>
      <c r="D109" s="130">
        <v>2738</v>
      </c>
      <c r="E109" s="131">
        <v>3658.1</v>
      </c>
      <c r="F109" s="130">
        <v>299</v>
      </c>
      <c r="G109" s="131">
        <v>122.4</v>
      </c>
      <c r="H109" s="130">
        <v>479</v>
      </c>
      <c r="I109" s="130">
        <v>497327</v>
      </c>
    </row>
    <row r="110" spans="1:9" ht="11.25" customHeight="1" x14ac:dyDescent="0.2">
      <c r="A110" s="47">
        <f>IF(D110&lt;&gt;"",COUNTA($D$9:D110),"")</f>
        <v>99</v>
      </c>
      <c r="B110" s="62">
        <v>2023</v>
      </c>
      <c r="C110" s="130">
        <v>381</v>
      </c>
      <c r="D110" s="130">
        <v>2072</v>
      </c>
      <c r="E110" s="131">
        <v>3192.7</v>
      </c>
      <c r="F110" s="130">
        <v>121</v>
      </c>
      <c r="G110" s="131">
        <v>94</v>
      </c>
      <c r="H110" s="130">
        <v>322</v>
      </c>
      <c r="I110" s="130">
        <v>420452</v>
      </c>
    </row>
    <row r="111" spans="1:9" ht="11.25" customHeight="1" x14ac:dyDescent="0.2">
      <c r="A111" s="47">
        <f>IF(D111&lt;&gt;"",COUNTA($D$9:D111),"")</f>
        <v>100</v>
      </c>
      <c r="B111" s="62">
        <v>2024</v>
      </c>
      <c r="C111" s="130">
        <v>544</v>
      </c>
      <c r="D111" s="130">
        <v>3761</v>
      </c>
      <c r="E111" s="131">
        <v>4848.6000000000004</v>
      </c>
      <c r="F111" s="130">
        <v>57</v>
      </c>
      <c r="G111" s="131">
        <v>35.700000000000003</v>
      </c>
      <c r="H111" s="130">
        <v>123</v>
      </c>
      <c r="I111" s="130">
        <v>473191</v>
      </c>
    </row>
  </sheetData>
  <mergeCells count="17">
    <mergeCell ref="A1:B1"/>
    <mergeCell ref="C1:I1"/>
    <mergeCell ref="A2:B2"/>
    <mergeCell ref="C2:I2"/>
    <mergeCell ref="A3:A6"/>
    <mergeCell ref="B3:B6"/>
    <mergeCell ref="C3:C5"/>
    <mergeCell ref="D3:D5"/>
    <mergeCell ref="E3:E5"/>
    <mergeCell ref="F3:F5"/>
    <mergeCell ref="C86:I86"/>
    <mergeCell ref="G3:G5"/>
    <mergeCell ref="H3:H5"/>
    <mergeCell ref="I3:I5"/>
    <mergeCell ref="C8:I8"/>
    <mergeCell ref="C34:I34"/>
    <mergeCell ref="C60:I60"/>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rowBreaks count="1" manualBreakCount="1">
    <brk id="5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N56"/>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RowHeight="11.25" x14ac:dyDescent="0.2"/>
  <cols>
    <col min="1" max="1" width="3.7109375" style="15" customWidth="1"/>
    <col min="2" max="2" width="28.7109375" style="15" customWidth="1"/>
    <col min="3" max="7" width="9.7109375" style="15" customWidth="1"/>
    <col min="8" max="8" width="10.7109375" style="15" customWidth="1"/>
    <col min="9" max="16384" width="11.42578125" style="15"/>
  </cols>
  <sheetData>
    <row r="1" spans="1:8" s="40" customFormat="1" ht="30" customHeight="1" x14ac:dyDescent="0.2">
      <c r="A1" s="192" t="s">
        <v>32</v>
      </c>
      <c r="B1" s="193"/>
      <c r="C1" s="194" t="s">
        <v>33</v>
      </c>
      <c r="D1" s="194"/>
      <c r="E1" s="194"/>
      <c r="F1" s="194"/>
      <c r="G1" s="194"/>
      <c r="H1" s="195"/>
    </row>
    <row r="2" spans="1:8" ht="39.950000000000003" customHeight="1" x14ac:dyDescent="0.2">
      <c r="A2" s="196" t="s">
        <v>90</v>
      </c>
      <c r="B2" s="197"/>
      <c r="C2" s="204" t="s">
        <v>266</v>
      </c>
      <c r="D2" s="204"/>
      <c r="E2" s="204"/>
      <c r="F2" s="204"/>
      <c r="G2" s="204"/>
      <c r="H2" s="205"/>
    </row>
    <row r="3" spans="1:8" ht="11.45" customHeight="1" x14ac:dyDescent="0.2">
      <c r="A3" s="200" t="s">
        <v>59</v>
      </c>
      <c r="B3" s="190" t="s">
        <v>91</v>
      </c>
      <c r="C3" s="190" t="s">
        <v>76</v>
      </c>
      <c r="D3" s="190" t="s">
        <v>78</v>
      </c>
      <c r="E3" s="190" t="s">
        <v>79</v>
      </c>
      <c r="F3" s="190" t="s">
        <v>80</v>
      </c>
      <c r="G3" s="190" t="s">
        <v>92</v>
      </c>
      <c r="H3" s="191" t="s">
        <v>82</v>
      </c>
    </row>
    <row r="4" spans="1:8" ht="11.45" customHeight="1" x14ac:dyDescent="0.2">
      <c r="A4" s="200"/>
      <c r="B4" s="190"/>
      <c r="C4" s="190"/>
      <c r="D4" s="190"/>
      <c r="E4" s="190"/>
      <c r="F4" s="190"/>
      <c r="G4" s="190"/>
      <c r="H4" s="191"/>
    </row>
    <row r="5" spans="1:8" ht="11.45" customHeight="1" x14ac:dyDescent="0.2">
      <c r="A5" s="200"/>
      <c r="B5" s="190"/>
      <c r="C5" s="190"/>
      <c r="D5" s="190"/>
      <c r="E5" s="190"/>
      <c r="F5" s="190"/>
      <c r="G5" s="190"/>
      <c r="H5" s="191"/>
    </row>
    <row r="6" spans="1:8" ht="11.45" customHeight="1" x14ac:dyDescent="0.2">
      <c r="A6" s="200"/>
      <c r="B6" s="190"/>
      <c r="C6" s="53" t="s">
        <v>83</v>
      </c>
      <c r="D6" s="53" t="s">
        <v>85</v>
      </c>
      <c r="E6" s="53" t="s">
        <v>83</v>
      </c>
      <c r="F6" s="53" t="s">
        <v>85</v>
      </c>
      <c r="G6" s="53" t="s">
        <v>83</v>
      </c>
      <c r="H6" s="54" t="s">
        <v>86</v>
      </c>
    </row>
    <row r="7" spans="1:8" s="45" customFormat="1" ht="11.45" customHeight="1" x14ac:dyDescent="0.15">
      <c r="A7" s="42">
        <v>1</v>
      </c>
      <c r="B7" s="43">
        <v>2</v>
      </c>
      <c r="C7" s="43">
        <v>3</v>
      </c>
      <c r="D7" s="43">
        <v>4</v>
      </c>
      <c r="E7" s="43">
        <v>5</v>
      </c>
      <c r="F7" s="43">
        <v>6</v>
      </c>
      <c r="G7" s="43">
        <v>7</v>
      </c>
      <c r="H7" s="44">
        <v>8</v>
      </c>
    </row>
    <row r="8" spans="1:8" ht="11.45" customHeight="1" x14ac:dyDescent="0.2">
      <c r="A8" s="64"/>
      <c r="B8" s="65"/>
      <c r="C8" s="130"/>
      <c r="D8" s="70"/>
      <c r="E8" s="130"/>
      <c r="F8" s="70"/>
      <c r="G8" s="130"/>
      <c r="H8" s="130"/>
    </row>
    <row r="9" spans="1:8" ht="11.45" customHeight="1" x14ac:dyDescent="0.2">
      <c r="A9" s="47">
        <f>IF(D9&lt;&gt;"",COUNTA($D9:D$9),"")</f>
        <v>1</v>
      </c>
      <c r="B9" s="66" t="s">
        <v>93</v>
      </c>
      <c r="C9" s="132">
        <v>2590</v>
      </c>
      <c r="D9" s="68">
        <v>325.39999999999998</v>
      </c>
      <c r="E9" s="132">
        <v>4525</v>
      </c>
      <c r="F9" s="68">
        <v>4733.5</v>
      </c>
      <c r="G9" s="132">
        <v>17777</v>
      </c>
      <c r="H9" s="132">
        <v>977691</v>
      </c>
    </row>
    <row r="10" spans="1:8" ht="11.45" customHeight="1" x14ac:dyDescent="0.2">
      <c r="A10" s="47">
        <f>IF(D10&lt;&gt;"",COUNTA($D$9:D10),"")</f>
        <v>2</v>
      </c>
      <c r="B10" s="69" t="s">
        <v>94</v>
      </c>
      <c r="C10" s="130">
        <v>88</v>
      </c>
      <c r="D10" s="70">
        <v>50.6</v>
      </c>
      <c r="E10" s="130">
        <v>573</v>
      </c>
      <c r="F10" s="70">
        <v>515.4</v>
      </c>
      <c r="G10" s="130">
        <v>1888</v>
      </c>
      <c r="H10" s="130">
        <v>98924</v>
      </c>
    </row>
    <row r="11" spans="1:8" ht="11.45" customHeight="1" x14ac:dyDescent="0.2">
      <c r="A11" s="47" t="str">
        <f>IF(D11&lt;&gt;"",COUNTA($D$9:D11),"")</f>
        <v/>
      </c>
      <c r="B11" s="65"/>
      <c r="C11" s="130"/>
      <c r="D11" s="70"/>
      <c r="E11" s="130"/>
      <c r="F11" s="70"/>
      <c r="G11" s="130"/>
      <c r="H11" s="130"/>
    </row>
    <row r="12" spans="1:8" ht="11.45" customHeight="1" x14ac:dyDescent="0.2">
      <c r="A12" s="47" t="str">
        <f>IF(D12&lt;&gt;"",COUNTA($D$9:D12),"")</f>
        <v/>
      </c>
      <c r="B12" s="71" t="s">
        <v>95</v>
      </c>
      <c r="C12" s="130"/>
      <c r="D12" s="70"/>
      <c r="E12" s="130"/>
      <c r="F12" s="70"/>
      <c r="G12" s="130"/>
      <c r="H12" s="130"/>
    </row>
    <row r="13" spans="1:8" ht="11.45" customHeight="1" x14ac:dyDescent="0.2">
      <c r="A13" s="47">
        <f>IF(D13&lt;&gt;"",COUNTA($D$9:D13),"")</f>
        <v>3</v>
      </c>
      <c r="B13" s="72" t="s">
        <v>96</v>
      </c>
      <c r="C13" s="130" t="s">
        <v>18</v>
      </c>
      <c r="D13" s="70" t="s">
        <v>18</v>
      </c>
      <c r="E13" s="130" t="s">
        <v>18</v>
      </c>
      <c r="F13" s="70" t="s">
        <v>18</v>
      </c>
      <c r="G13" s="130" t="s">
        <v>18</v>
      </c>
      <c r="H13" s="130" t="s">
        <v>18</v>
      </c>
    </row>
    <row r="14" spans="1:8" ht="11.45" customHeight="1" x14ac:dyDescent="0.2">
      <c r="A14" s="47">
        <f>IF(D14&lt;&gt;"",COUNTA($D$9:D14),"")</f>
        <v>4</v>
      </c>
      <c r="B14" s="72" t="s">
        <v>97</v>
      </c>
      <c r="C14" s="130" t="s">
        <v>18</v>
      </c>
      <c r="D14" s="70" t="s">
        <v>18</v>
      </c>
      <c r="E14" s="130" t="s">
        <v>18</v>
      </c>
      <c r="F14" s="70" t="s">
        <v>18</v>
      </c>
      <c r="G14" s="130" t="s">
        <v>18</v>
      </c>
      <c r="H14" s="130" t="s">
        <v>18</v>
      </c>
    </row>
    <row r="15" spans="1:8" ht="11.45" customHeight="1" x14ac:dyDescent="0.2">
      <c r="A15" s="47">
        <f>IF(D15&lt;&gt;"",COUNTA($D$9:D15),"")</f>
        <v>5</v>
      </c>
      <c r="B15" s="72" t="s">
        <v>98</v>
      </c>
      <c r="C15" s="130" t="s">
        <v>18</v>
      </c>
      <c r="D15" s="70" t="s">
        <v>18</v>
      </c>
      <c r="E15" s="130" t="s">
        <v>18</v>
      </c>
      <c r="F15" s="70" t="s">
        <v>18</v>
      </c>
      <c r="G15" s="130" t="s">
        <v>18</v>
      </c>
      <c r="H15" s="130" t="s">
        <v>18</v>
      </c>
    </row>
    <row r="16" spans="1:8" ht="11.45" customHeight="1" x14ac:dyDescent="0.2">
      <c r="A16" s="47">
        <f>IF(D16&lt;&gt;"",COUNTA($D$9:D16),"")</f>
        <v>6</v>
      </c>
      <c r="B16" s="73" t="s">
        <v>99</v>
      </c>
      <c r="C16" s="130">
        <v>4</v>
      </c>
      <c r="D16" s="70">
        <v>-30.3</v>
      </c>
      <c r="E16" s="130">
        <v>68</v>
      </c>
      <c r="F16" s="70">
        <v>26.6</v>
      </c>
      <c r="G16" s="130">
        <v>98</v>
      </c>
      <c r="H16" s="130">
        <v>1523</v>
      </c>
    </row>
    <row r="17" spans="1:14" ht="11.45" customHeight="1" x14ac:dyDescent="0.2">
      <c r="A17" s="47" t="str">
        <f>IF(D17&lt;&gt;"",COUNTA($D$9:D17),"")</f>
        <v/>
      </c>
      <c r="B17" s="72"/>
      <c r="C17" s="130"/>
      <c r="D17" s="70"/>
      <c r="E17" s="130"/>
      <c r="F17" s="70"/>
      <c r="G17" s="130"/>
      <c r="H17" s="130"/>
    </row>
    <row r="18" spans="1:14" ht="11.45" customHeight="1" x14ac:dyDescent="0.2">
      <c r="A18" s="47" t="str">
        <f>IF(D18&lt;&gt;"",COUNTA($D$9:D18),"")</f>
        <v/>
      </c>
      <c r="B18" s="74" t="s">
        <v>100</v>
      </c>
      <c r="C18" s="130"/>
      <c r="D18" s="70"/>
      <c r="E18" s="130"/>
      <c r="F18" s="70"/>
      <c r="G18" s="130"/>
      <c r="H18" s="130"/>
    </row>
    <row r="19" spans="1:14" ht="11.45" customHeight="1" x14ac:dyDescent="0.2">
      <c r="A19" s="47">
        <f>IF(D19&lt;&gt;"",COUNTA($D$9:D19),"")</f>
        <v>7</v>
      </c>
      <c r="B19" s="72" t="s">
        <v>101</v>
      </c>
      <c r="C19" s="130">
        <v>10</v>
      </c>
      <c r="D19" s="70">
        <v>14.1</v>
      </c>
      <c r="E19" s="130">
        <v>-5</v>
      </c>
      <c r="F19" s="70">
        <v>37.200000000000003</v>
      </c>
      <c r="G19" s="130">
        <v>-36</v>
      </c>
      <c r="H19" s="130">
        <v>17080</v>
      </c>
      <c r="I19" s="50"/>
      <c r="J19" s="50"/>
      <c r="K19" s="50"/>
      <c r="L19" s="50"/>
      <c r="M19" s="50"/>
      <c r="N19" s="50"/>
    </row>
    <row r="20" spans="1:14" ht="11.45" customHeight="1" x14ac:dyDescent="0.2">
      <c r="A20" s="47">
        <f>IF(D20&lt;&gt;"",COUNTA($D$9:D20),"")</f>
        <v>8</v>
      </c>
      <c r="B20" s="75" t="s">
        <v>102</v>
      </c>
      <c r="C20" s="130">
        <v>307</v>
      </c>
      <c r="D20" s="70">
        <v>258.3</v>
      </c>
      <c r="E20" s="130">
        <v>2023</v>
      </c>
      <c r="F20" s="70">
        <v>1607.5</v>
      </c>
      <c r="G20" s="130">
        <v>6277</v>
      </c>
      <c r="H20" s="130">
        <v>364881</v>
      </c>
      <c r="I20" s="50"/>
      <c r="J20" s="50"/>
      <c r="K20" s="50"/>
      <c r="L20" s="50"/>
      <c r="M20" s="50"/>
      <c r="N20" s="50"/>
    </row>
    <row r="21" spans="1:14" ht="11.45" customHeight="1" x14ac:dyDescent="0.2">
      <c r="A21" s="47" t="str">
        <f>IF(D21&lt;&gt;"",COUNTA($D$9:D21),"")</f>
        <v/>
      </c>
      <c r="B21" s="75" t="s">
        <v>103</v>
      </c>
      <c r="C21" s="130"/>
      <c r="D21" s="70"/>
      <c r="E21" s="130"/>
      <c r="F21" s="70"/>
      <c r="G21" s="130"/>
      <c r="H21" s="130"/>
    </row>
    <row r="22" spans="1:14" ht="11.45" customHeight="1" x14ac:dyDescent="0.2">
      <c r="A22" s="47">
        <f>IF(D22&lt;&gt;"",COUNTA($D$9:D22),"")</f>
        <v>9</v>
      </c>
      <c r="B22" s="72" t="s">
        <v>104</v>
      </c>
      <c r="C22" s="130">
        <v>145</v>
      </c>
      <c r="D22" s="70">
        <v>160.30000000000001</v>
      </c>
      <c r="E22" s="130">
        <v>1353</v>
      </c>
      <c r="F22" s="70">
        <v>1035.9000000000001</v>
      </c>
      <c r="G22" s="130">
        <v>4195</v>
      </c>
      <c r="H22" s="130">
        <v>257294</v>
      </c>
    </row>
    <row r="23" spans="1:14" ht="11.45" customHeight="1" x14ac:dyDescent="0.2">
      <c r="A23" s="47">
        <f>IF(D23&lt;&gt;"",COUNTA($D$9:D23),"")</f>
        <v>10</v>
      </c>
      <c r="B23" s="72" t="s">
        <v>105</v>
      </c>
      <c r="C23" s="130">
        <v>26</v>
      </c>
      <c r="D23" s="70">
        <v>-0.1</v>
      </c>
      <c r="E23" s="130">
        <v>36</v>
      </c>
      <c r="F23" s="70">
        <v>35.299999999999997</v>
      </c>
      <c r="G23" s="130">
        <v>140</v>
      </c>
      <c r="H23" s="130">
        <v>8383</v>
      </c>
    </row>
    <row r="24" spans="1:14" ht="22.5" customHeight="1" x14ac:dyDescent="0.2">
      <c r="A24" s="47">
        <f>IF(D24&lt;&gt;"",COUNTA($D$9:D24),"")</f>
        <v>11</v>
      </c>
      <c r="B24" s="72" t="s">
        <v>106</v>
      </c>
      <c r="C24" s="130">
        <v>12</v>
      </c>
      <c r="D24" s="70">
        <v>-1.6</v>
      </c>
      <c r="E24" s="130">
        <v>19</v>
      </c>
      <c r="F24" s="70">
        <v>22.8</v>
      </c>
      <c r="G24" s="130">
        <v>91</v>
      </c>
      <c r="H24" s="130">
        <v>3514</v>
      </c>
    </row>
    <row r="25" spans="1:14" s="76" customFormat="1" ht="11.45" customHeight="1" x14ac:dyDescent="0.2">
      <c r="A25" s="47">
        <f>IF(D25&lt;&gt;"",COUNTA($D$9:D25),"")</f>
        <v>12</v>
      </c>
      <c r="B25" s="72" t="s">
        <v>107</v>
      </c>
      <c r="C25" s="130">
        <v>24</v>
      </c>
      <c r="D25" s="70">
        <v>54.4</v>
      </c>
      <c r="E25" s="130">
        <v>140</v>
      </c>
      <c r="F25" s="70">
        <v>162.9</v>
      </c>
      <c r="G25" s="130">
        <v>467</v>
      </c>
      <c r="H25" s="130">
        <v>33251</v>
      </c>
    </row>
    <row r="26" spans="1:14" ht="44.45" customHeight="1" x14ac:dyDescent="0.2">
      <c r="A26" s="47">
        <f>IF(D26&lt;&gt;"",COUNTA($D$9:D26),"")</f>
        <v>13</v>
      </c>
      <c r="B26" s="72" t="s">
        <v>108</v>
      </c>
      <c r="C26" s="130">
        <v>100</v>
      </c>
      <c r="D26" s="70">
        <v>45.3</v>
      </c>
      <c r="E26" s="130">
        <v>475</v>
      </c>
      <c r="F26" s="70">
        <v>350.7</v>
      </c>
      <c r="G26" s="130">
        <v>1384</v>
      </c>
      <c r="H26" s="130">
        <v>62439</v>
      </c>
    </row>
    <row r="27" spans="1:14" ht="11.45" customHeight="1" x14ac:dyDescent="0.2">
      <c r="A27" s="47">
        <f>IF(D27&lt;&gt;"",COUNTA($D$9:D27),"")</f>
        <v>14</v>
      </c>
      <c r="B27" s="72" t="s">
        <v>109</v>
      </c>
      <c r="C27" s="130">
        <v>2261</v>
      </c>
      <c r="D27" s="70">
        <v>50.9</v>
      </c>
      <c r="E27" s="130">
        <v>2479</v>
      </c>
      <c r="F27" s="70">
        <v>3062.9</v>
      </c>
      <c r="G27" s="130">
        <v>11421</v>
      </c>
      <c r="H27" s="130">
        <v>589637</v>
      </c>
    </row>
    <row r="28" spans="1:14" ht="11.45" customHeight="1" x14ac:dyDescent="0.2">
      <c r="A28" s="47">
        <f>IF(D28&lt;&gt;"",COUNTA($D$9:D28),"")</f>
        <v>15</v>
      </c>
      <c r="B28" s="72" t="s">
        <v>110</v>
      </c>
      <c r="C28" s="130">
        <v>12</v>
      </c>
      <c r="D28" s="70">
        <v>2.2000000000000002</v>
      </c>
      <c r="E28" s="130">
        <v>28</v>
      </c>
      <c r="F28" s="70">
        <v>25.9</v>
      </c>
      <c r="G28" s="130">
        <v>115</v>
      </c>
      <c r="H28" s="130">
        <v>6093</v>
      </c>
    </row>
    <row r="29" spans="1:14" ht="11.45" customHeight="1" x14ac:dyDescent="0.2">
      <c r="A29" s="47" t="str">
        <f>IF(D29&lt;&gt;"",COUNTA($D$9:D29),"")</f>
        <v/>
      </c>
      <c r="B29" s="72"/>
      <c r="C29" s="130"/>
      <c r="D29" s="70"/>
      <c r="E29" s="130"/>
      <c r="F29" s="70"/>
      <c r="G29" s="130"/>
      <c r="H29" s="130"/>
    </row>
    <row r="30" spans="1:14" ht="11.45" customHeight="1" x14ac:dyDescent="0.2">
      <c r="A30" s="47">
        <f>IF(D30&lt;&gt;"",COUNTA($D$9:D30),"")</f>
        <v>16</v>
      </c>
      <c r="B30" s="77" t="s">
        <v>111</v>
      </c>
      <c r="C30" s="132">
        <v>744</v>
      </c>
      <c r="D30" s="68">
        <v>8017.5</v>
      </c>
      <c r="E30" s="132">
        <v>73</v>
      </c>
      <c r="F30" s="68">
        <v>45.1</v>
      </c>
      <c r="G30" s="132">
        <v>139</v>
      </c>
      <c r="H30" s="132">
        <v>585605</v>
      </c>
    </row>
    <row r="31" spans="1:14" ht="11.45" customHeight="1" x14ac:dyDescent="0.2">
      <c r="A31" s="47" t="str">
        <f>IF(D31&lt;&gt;"",COUNTA($D$9:D31),"")</f>
        <v/>
      </c>
      <c r="B31" s="77"/>
      <c r="C31" s="130"/>
      <c r="D31" s="70"/>
      <c r="E31" s="130"/>
      <c r="F31" s="70"/>
      <c r="G31" s="130"/>
      <c r="H31" s="130"/>
    </row>
    <row r="32" spans="1:14" ht="11.45" customHeight="1" x14ac:dyDescent="0.2">
      <c r="A32" s="47" t="str">
        <f>IF(D32&lt;&gt;"",COUNTA($D$9:D32),"")</f>
        <v/>
      </c>
      <c r="B32" s="74" t="s">
        <v>95</v>
      </c>
      <c r="C32" s="130"/>
      <c r="D32" s="70"/>
      <c r="E32" s="130"/>
      <c r="F32" s="70"/>
      <c r="G32" s="130"/>
      <c r="H32" s="130"/>
    </row>
    <row r="33" spans="1:14" ht="11.45" customHeight="1" x14ac:dyDescent="0.2">
      <c r="A33" s="47">
        <f>IF(D33&lt;&gt;"",COUNTA($D$9:D33),"")</f>
        <v>17</v>
      </c>
      <c r="B33" s="72" t="s">
        <v>112</v>
      </c>
      <c r="C33" s="130">
        <v>153</v>
      </c>
      <c r="D33" s="70">
        <v>315.89999999999998</v>
      </c>
      <c r="E33" s="130">
        <v>3</v>
      </c>
      <c r="F33" s="70">
        <v>-3.5</v>
      </c>
      <c r="G33" s="130">
        <v>-14</v>
      </c>
      <c r="H33" s="130">
        <v>96881</v>
      </c>
    </row>
    <row r="34" spans="1:14" ht="11.45" customHeight="1" x14ac:dyDescent="0.2">
      <c r="A34" s="47">
        <f>IF(D34&lt;&gt;"",COUNTA($D$9:D34),"")</f>
        <v>18</v>
      </c>
      <c r="B34" s="72" t="s">
        <v>113</v>
      </c>
      <c r="C34" s="130">
        <v>58</v>
      </c>
      <c r="D34" s="70">
        <v>193.1</v>
      </c>
      <c r="E34" s="130">
        <v>8</v>
      </c>
      <c r="F34" s="70">
        <v>7.3</v>
      </c>
      <c r="G34" s="130">
        <v>26</v>
      </c>
      <c r="H34" s="130">
        <v>51160</v>
      </c>
    </row>
    <row r="35" spans="1:14" ht="11.45" customHeight="1" x14ac:dyDescent="0.2">
      <c r="A35" s="47">
        <f>IF(D35&lt;&gt;"",COUNTA($D$9:D35),"")</f>
        <v>19</v>
      </c>
      <c r="B35" s="72" t="s">
        <v>114</v>
      </c>
      <c r="C35" s="130">
        <v>53</v>
      </c>
      <c r="D35" s="70">
        <v>425.5</v>
      </c>
      <c r="E35" s="130">
        <v>4</v>
      </c>
      <c r="F35" s="70">
        <v>1.2</v>
      </c>
      <c r="G35" s="130">
        <v>4</v>
      </c>
      <c r="H35" s="130">
        <v>23470</v>
      </c>
    </row>
    <row r="36" spans="1:14" ht="22.5" customHeight="1" x14ac:dyDescent="0.2">
      <c r="A36" s="47">
        <f>IF(D36&lt;&gt;"",COUNTA($D$9:D36),"")</f>
        <v>20</v>
      </c>
      <c r="B36" s="72" t="s">
        <v>115</v>
      </c>
      <c r="C36" s="130">
        <v>342</v>
      </c>
      <c r="D36" s="70">
        <v>6416.5</v>
      </c>
      <c r="E36" s="130">
        <v>18</v>
      </c>
      <c r="F36" s="70">
        <v>17.8</v>
      </c>
      <c r="G36" s="130">
        <v>51</v>
      </c>
      <c r="H36" s="130">
        <v>214499</v>
      </c>
    </row>
    <row r="37" spans="1:14" ht="11.45" customHeight="1" x14ac:dyDescent="0.2">
      <c r="A37" s="47" t="str">
        <f>IF(D37&lt;&gt;"",COUNTA($D$9:D37),"")</f>
        <v/>
      </c>
      <c r="B37" s="72" t="s">
        <v>116</v>
      </c>
      <c r="C37" s="130"/>
      <c r="D37" s="70"/>
      <c r="E37" s="130"/>
      <c r="F37" s="70"/>
      <c r="G37" s="130"/>
      <c r="H37" s="130"/>
    </row>
    <row r="38" spans="1:14" ht="11.45" customHeight="1" x14ac:dyDescent="0.2">
      <c r="A38" s="47">
        <f>IF(D38&lt;&gt;"",COUNTA($D$9:D38),"")</f>
        <v>21</v>
      </c>
      <c r="B38" s="72" t="s">
        <v>117</v>
      </c>
      <c r="C38" s="130">
        <v>44</v>
      </c>
      <c r="D38" s="70">
        <v>176</v>
      </c>
      <c r="E38" s="130">
        <v>5</v>
      </c>
      <c r="F38" s="70">
        <v>4.8</v>
      </c>
      <c r="G38" s="130">
        <v>18</v>
      </c>
      <c r="H38" s="130">
        <v>16863</v>
      </c>
    </row>
    <row r="39" spans="1:14" ht="11.45" customHeight="1" x14ac:dyDescent="0.2">
      <c r="A39" s="47">
        <f>IF(D39&lt;&gt;"",COUNTA($D$9:D39),"")</f>
        <v>22</v>
      </c>
      <c r="B39" s="72" t="s">
        <v>118</v>
      </c>
      <c r="C39" s="130">
        <v>48</v>
      </c>
      <c r="D39" s="70">
        <v>3273.1</v>
      </c>
      <c r="E39" s="130">
        <v>6</v>
      </c>
      <c r="F39" s="70">
        <v>7.4</v>
      </c>
      <c r="G39" s="130">
        <v>24</v>
      </c>
      <c r="H39" s="130">
        <v>40415</v>
      </c>
    </row>
    <row r="40" spans="1:14" ht="11.45" customHeight="1" x14ac:dyDescent="0.2">
      <c r="A40" s="47">
        <f>IF(D40&lt;&gt;"",COUNTA($D$9:D40),"")</f>
        <v>23</v>
      </c>
      <c r="B40" s="72" t="s">
        <v>119</v>
      </c>
      <c r="C40" s="130">
        <v>102</v>
      </c>
      <c r="D40" s="70">
        <v>2465.3000000000002</v>
      </c>
      <c r="E40" s="130">
        <v>1</v>
      </c>
      <c r="F40" s="70" t="s">
        <v>11</v>
      </c>
      <c r="G40" s="130">
        <v>-1</v>
      </c>
      <c r="H40" s="130">
        <v>92618</v>
      </c>
    </row>
    <row r="41" spans="1:14" ht="11.45" customHeight="1" x14ac:dyDescent="0.2">
      <c r="A41" s="47">
        <f>IF(D41&lt;&gt;"",COUNTA($D$9:D41),"")</f>
        <v>24</v>
      </c>
      <c r="B41" s="72" t="s">
        <v>120</v>
      </c>
      <c r="C41" s="130">
        <v>34</v>
      </c>
      <c r="D41" s="70">
        <v>104.3</v>
      </c>
      <c r="E41" s="130" t="s">
        <v>11</v>
      </c>
      <c r="F41" s="70">
        <v>-1.4</v>
      </c>
      <c r="G41" s="130">
        <v>-11</v>
      </c>
      <c r="H41" s="130">
        <v>22701</v>
      </c>
    </row>
    <row r="42" spans="1:14" ht="11.45" customHeight="1" x14ac:dyDescent="0.2">
      <c r="A42" s="47">
        <f>IF(D42&lt;&gt;"",COUNTA($D$9:D42),"")</f>
        <v>25</v>
      </c>
      <c r="B42" s="72" t="s">
        <v>121</v>
      </c>
      <c r="C42" s="130">
        <v>138</v>
      </c>
      <c r="D42" s="70">
        <v>666.6</v>
      </c>
      <c r="E42" s="130">
        <v>40</v>
      </c>
      <c r="F42" s="70">
        <v>22.4</v>
      </c>
      <c r="G42" s="130">
        <v>72</v>
      </c>
      <c r="H42" s="130">
        <v>199595</v>
      </c>
    </row>
    <row r="43" spans="1:14" ht="11.45" customHeight="1" x14ac:dyDescent="0.2">
      <c r="A43" s="47" t="str">
        <f>IF(D43&lt;&gt;"",COUNTA($D$9:D43),"")</f>
        <v/>
      </c>
      <c r="B43" s="72"/>
      <c r="C43" s="130"/>
      <c r="D43" s="70"/>
      <c r="E43" s="130"/>
      <c r="F43" s="70"/>
      <c r="G43" s="130"/>
      <c r="H43" s="130"/>
    </row>
    <row r="44" spans="1:14" ht="11.45" customHeight="1" x14ac:dyDescent="0.2">
      <c r="A44" s="47" t="str">
        <f>IF(D44&lt;&gt;"",COUNTA($D$9:D44),"")</f>
        <v/>
      </c>
      <c r="B44" s="74" t="s">
        <v>100</v>
      </c>
      <c r="C44" s="130"/>
      <c r="D44" s="70"/>
      <c r="E44" s="130"/>
      <c r="F44" s="70"/>
      <c r="G44" s="130"/>
      <c r="H44" s="130"/>
    </row>
    <row r="45" spans="1:14" ht="11.45" customHeight="1" x14ac:dyDescent="0.2">
      <c r="A45" s="47">
        <f>IF(D45&lt;&gt;"",COUNTA($D$9:D45),"")</f>
        <v>26</v>
      </c>
      <c r="B45" s="72" t="s">
        <v>122</v>
      </c>
      <c r="C45" s="130">
        <v>95</v>
      </c>
      <c r="D45" s="70">
        <v>527.70000000000005</v>
      </c>
      <c r="E45" s="130">
        <v>-3</v>
      </c>
      <c r="F45" s="70">
        <v>-2.1</v>
      </c>
      <c r="G45" s="130">
        <v>-10</v>
      </c>
      <c r="H45" s="130">
        <v>187738</v>
      </c>
      <c r="I45" s="50"/>
      <c r="J45" s="50"/>
      <c r="K45" s="50"/>
      <c r="L45" s="50"/>
      <c r="M45" s="50"/>
      <c r="N45" s="50"/>
    </row>
    <row r="46" spans="1:14" ht="11.45" customHeight="1" x14ac:dyDescent="0.2">
      <c r="A46" s="47">
        <f>IF(D46&lt;&gt;"",COUNTA($D$9:D46),"")</f>
        <v>27</v>
      </c>
      <c r="B46" s="72" t="s">
        <v>123</v>
      </c>
      <c r="C46" s="130">
        <v>389</v>
      </c>
      <c r="D46" s="70">
        <v>6955.3</v>
      </c>
      <c r="E46" s="130">
        <v>55</v>
      </c>
      <c r="F46" s="70">
        <v>29.9</v>
      </c>
      <c r="G46" s="130">
        <v>86</v>
      </c>
      <c r="H46" s="130">
        <v>313157</v>
      </c>
      <c r="I46" s="50"/>
      <c r="J46" s="50"/>
      <c r="K46" s="50"/>
      <c r="L46" s="50"/>
      <c r="M46" s="50"/>
      <c r="N46" s="50"/>
    </row>
    <row r="47" spans="1:14" ht="11.45" customHeight="1" x14ac:dyDescent="0.2">
      <c r="A47" s="47" t="str">
        <f>IF(D47&lt;&gt;"",COUNTA($D$9:D47),"")</f>
        <v/>
      </c>
      <c r="B47" s="72" t="s">
        <v>103</v>
      </c>
      <c r="C47" s="130"/>
      <c r="D47" s="70"/>
      <c r="E47" s="130"/>
      <c r="F47" s="70"/>
      <c r="G47" s="130"/>
      <c r="H47" s="130"/>
    </row>
    <row r="48" spans="1:14" ht="11.45" customHeight="1" x14ac:dyDescent="0.2">
      <c r="A48" s="47">
        <f>IF(D48&lt;&gt;"",COUNTA($D$9:D48),"")</f>
        <v>28</v>
      </c>
      <c r="B48" s="72" t="s">
        <v>104</v>
      </c>
      <c r="C48" s="130">
        <v>13</v>
      </c>
      <c r="D48" s="70">
        <v>148.1</v>
      </c>
      <c r="E48" s="130">
        <v>1</v>
      </c>
      <c r="F48" s="70">
        <v>-0.6</v>
      </c>
      <c r="G48" s="130">
        <v>-3</v>
      </c>
      <c r="H48" s="130">
        <v>14953</v>
      </c>
    </row>
    <row r="49" spans="1:8" ht="11.45" customHeight="1" x14ac:dyDescent="0.2">
      <c r="A49" s="47">
        <f>IF(D49&lt;&gt;"",COUNTA($D$9:D49),"")</f>
        <v>29</v>
      </c>
      <c r="B49" s="72" t="s">
        <v>105</v>
      </c>
      <c r="C49" s="130">
        <v>13</v>
      </c>
      <c r="D49" s="70">
        <v>381.7</v>
      </c>
      <c r="E49" s="130" t="s">
        <v>11</v>
      </c>
      <c r="F49" s="70" t="s">
        <v>11</v>
      </c>
      <c r="G49" s="130" t="s">
        <v>11</v>
      </c>
      <c r="H49" s="130">
        <v>40923</v>
      </c>
    </row>
    <row r="50" spans="1:8" ht="22.5" customHeight="1" x14ac:dyDescent="0.2">
      <c r="A50" s="47">
        <f>IF(D50&lt;&gt;"",COUNTA($D$9:D50),"")</f>
        <v>30</v>
      </c>
      <c r="B50" s="72" t="s">
        <v>106</v>
      </c>
      <c r="C50" s="130">
        <v>62</v>
      </c>
      <c r="D50" s="70">
        <v>543.20000000000005</v>
      </c>
      <c r="E50" s="130">
        <v>4</v>
      </c>
      <c r="F50" s="70">
        <v>1.2</v>
      </c>
      <c r="G50" s="130">
        <v>4</v>
      </c>
      <c r="H50" s="130">
        <v>32006</v>
      </c>
    </row>
    <row r="51" spans="1:8" s="76" customFormat="1" ht="11.45" customHeight="1" x14ac:dyDescent="0.2">
      <c r="A51" s="47">
        <f>IF(D51&lt;&gt;"",COUNTA($D$9:D51),"")</f>
        <v>31</v>
      </c>
      <c r="B51" s="72" t="s">
        <v>107</v>
      </c>
      <c r="C51" s="130">
        <v>62</v>
      </c>
      <c r="D51" s="70">
        <v>467.5</v>
      </c>
      <c r="E51" s="130">
        <v>1</v>
      </c>
      <c r="F51" s="70">
        <v>2</v>
      </c>
      <c r="G51" s="130">
        <v>6</v>
      </c>
      <c r="H51" s="130">
        <v>33691</v>
      </c>
    </row>
    <row r="52" spans="1:8" ht="44.45" customHeight="1" x14ac:dyDescent="0.2">
      <c r="A52" s="47">
        <f>IF(D52&lt;&gt;"",COUNTA($D$9:D52),"")</f>
        <v>32</v>
      </c>
      <c r="B52" s="72" t="s">
        <v>108</v>
      </c>
      <c r="C52" s="130">
        <v>239</v>
      </c>
      <c r="D52" s="70">
        <v>5414.6</v>
      </c>
      <c r="E52" s="130">
        <v>49</v>
      </c>
      <c r="F52" s="70">
        <v>27.3</v>
      </c>
      <c r="G52" s="130">
        <v>79</v>
      </c>
      <c r="H52" s="130">
        <v>191584</v>
      </c>
    </row>
    <row r="53" spans="1:8" ht="11.45" customHeight="1" x14ac:dyDescent="0.2">
      <c r="A53" s="47">
        <f>IF(D53&lt;&gt;"",COUNTA($D$9:D53),"")</f>
        <v>33</v>
      </c>
      <c r="B53" s="75" t="s">
        <v>109</v>
      </c>
      <c r="C53" s="130">
        <v>225</v>
      </c>
      <c r="D53" s="70">
        <v>353.4</v>
      </c>
      <c r="E53" s="130">
        <v>12</v>
      </c>
      <c r="F53" s="70">
        <v>11.2</v>
      </c>
      <c r="G53" s="130">
        <v>33</v>
      </c>
      <c r="H53" s="130">
        <v>39778</v>
      </c>
    </row>
    <row r="54" spans="1:8" ht="11.45" customHeight="1" x14ac:dyDescent="0.2">
      <c r="A54" s="47">
        <f>IF(D54&lt;&gt;"",COUNTA($D$9:D54),"")</f>
        <v>34</v>
      </c>
      <c r="B54" s="72" t="s">
        <v>110</v>
      </c>
      <c r="C54" s="130">
        <v>35</v>
      </c>
      <c r="D54" s="70">
        <v>181.2</v>
      </c>
      <c r="E54" s="130">
        <v>9</v>
      </c>
      <c r="F54" s="70">
        <v>6.2</v>
      </c>
      <c r="G54" s="130">
        <v>30</v>
      </c>
      <c r="H54" s="130">
        <v>44932</v>
      </c>
    </row>
    <row r="55" spans="1:8" x14ac:dyDescent="0.2">
      <c r="C55" s="50"/>
      <c r="D55" s="50"/>
      <c r="E55" s="50"/>
      <c r="F55" s="50"/>
      <c r="G55" s="50"/>
      <c r="H55" s="50"/>
    </row>
    <row r="56" spans="1:8" x14ac:dyDescent="0.2">
      <c r="C56" s="50"/>
      <c r="D56" s="50"/>
      <c r="E56" s="50"/>
      <c r="F56" s="50"/>
      <c r="G56" s="50"/>
      <c r="H56" s="50"/>
    </row>
  </sheetData>
  <mergeCells count="12">
    <mergeCell ref="G3:G5"/>
    <mergeCell ref="H3:H5"/>
    <mergeCell ref="A1:B1"/>
    <mergeCell ref="C1:H1"/>
    <mergeCell ref="A2:B2"/>
    <mergeCell ref="C2:H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55"/>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RowHeight="11.25" x14ac:dyDescent="0.2"/>
  <cols>
    <col min="1" max="1" width="3.7109375" style="15" customWidth="1"/>
    <col min="2" max="2" width="28.7109375" style="15" customWidth="1"/>
    <col min="3" max="3" width="8.7109375" style="15" customWidth="1"/>
    <col min="4" max="5" width="8.5703125" style="15" bestFit="1" customWidth="1"/>
    <col min="6" max="7" width="8.28515625" style="15" customWidth="1"/>
    <col min="8" max="8" width="8.140625" style="15" customWidth="1"/>
    <col min="9" max="9" width="8.85546875" style="15" bestFit="1" customWidth="1"/>
    <col min="10" max="16384" width="11.42578125" style="15"/>
  </cols>
  <sheetData>
    <row r="1" spans="1:16" s="40" customFormat="1" ht="30" customHeight="1" x14ac:dyDescent="0.2">
      <c r="A1" s="192" t="s">
        <v>32</v>
      </c>
      <c r="B1" s="193"/>
      <c r="C1" s="194" t="s">
        <v>33</v>
      </c>
      <c r="D1" s="194"/>
      <c r="E1" s="194"/>
      <c r="F1" s="194"/>
      <c r="G1" s="194"/>
      <c r="H1" s="194"/>
      <c r="I1" s="195"/>
    </row>
    <row r="2" spans="1:16" ht="39.950000000000003" customHeight="1" x14ac:dyDescent="0.2">
      <c r="A2" s="196" t="s">
        <v>124</v>
      </c>
      <c r="B2" s="197"/>
      <c r="C2" s="204" t="s">
        <v>248</v>
      </c>
      <c r="D2" s="204"/>
      <c r="E2" s="204"/>
      <c r="F2" s="204"/>
      <c r="G2" s="204"/>
      <c r="H2" s="204"/>
      <c r="I2" s="205"/>
      <c r="M2" s="78"/>
    </row>
    <row r="3" spans="1:16" ht="11.45" customHeight="1" x14ac:dyDescent="0.2">
      <c r="A3" s="200" t="s">
        <v>59</v>
      </c>
      <c r="B3" s="190" t="s">
        <v>91</v>
      </c>
      <c r="C3" s="190" t="s">
        <v>76</v>
      </c>
      <c r="D3" s="190" t="s">
        <v>77</v>
      </c>
      <c r="E3" s="190" t="s">
        <v>78</v>
      </c>
      <c r="F3" s="190" t="s">
        <v>125</v>
      </c>
      <c r="G3" s="190" t="s">
        <v>126</v>
      </c>
      <c r="H3" s="190" t="s">
        <v>127</v>
      </c>
      <c r="I3" s="191" t="s">
        <v>128</v>
      </c>
    </row>
    <row r="4" spans="1:16" ht="11.45" customHeight="1" x14ac:dyDescent="0.2">
      <c r="A4" s="200"/>
      <c r="B4" s="190"/>
      <c r="C4" s="190"/>
      <c r="D4" s="190"/>
      <c r="E4" s="190"/>
      <c r="F4" s="190"/>
      <c r="G4" s="190"/>
      <c r="H4" s="190"/>
      <c r="I4" s="191"/>
    </row>
    <row r="5" spans="1:16" ht="11.45" customHeight="1" x14ac:dyDescent="0.2">
      <c r="A5" s="200"/>
      <c r="B5" s="190"/>
      <c r="C5" s="190"/>
      <c r="D5" s="190"/>
      <c r="E5" s="190"/>
      <c r="F5" s="190"/>
      <c r="G5" s="190"/>
      <c r="H5" s="190"/>
      <c r="I5" s="191"/>
    </row>
    <row r="6" spans="1:16" ht="11.45" customHeight="1" x14ac:dyDescent="0.2">
      <c r="A6" s="200"/>
      <c r="B6" s="190"/>
      <c r="C6" s="190"/>
      <c r="D6" s="190"/>
      <c r="E6" s="190"/>
      <c r="F6" s="190"/>
      <c r="G6" s="190"/>
      <c r="H6" s="190"/>
      <c r="I6" s="191"/>
    </row>
    <row r="7" spans="1:16" ht="11.45" customHeight="1" x14ac:dyDescent="0.2">
      <c r="A7" s="200"/>
      <c r="B7" s="190"/>
      <c r="C7" s="53" t="s">
        <v>83</v>
      </c>
      <c r="D7" s="53" t="s">
        <v>84</v>
      </c>
      <c r="E7" s="53" t="s">
        <v>85</v>
      </c>
      <c r="F7" s="53" t="s">
        <v>83</v>
      </c>
      <c r="G7" s="53" t="s">
        <v>85</v>
      </c>
      <c r="H7" s="53" t="s">
        <v>83</v>
      </c>
      <c r="I7" s="54" t="s">
        <v>86</v>
      </c>
    </row>
    <row r="8" spans="1:16" s="45" customFormat="1" ht="11.45" customHeight="1" x14ac:dyDescent="0.15">
      <c r="A8" s="42">
        <v>1</v>
      </c>
      <c r="B8" s="43">
        <v>2</v>
      </c>
      <c r="C8" s="43">
        <v>3</v>
      </c>
      <c r="D8" s="43">
        <v>4</v>
      </c>
      <c r="E8" s="43">
        <v>5</v>
      </c>
      <c r="F8" s="43">
        <v>6</v>
      </c>
      <c r="G8" s="43">
        <v>7</v>
      </c>
      <c r="H8" s="43">
        <v>8</v>
      </c>
      <c r="I8" s="44">
        <v>9</v>
      </c>
    </row>
    <row r="9" spans="1:16" ht="11.45" customHeight="1" x14ac:dyDescent="0.2">
      <c r="A9" s="45"/>
      <c r="B9" s="79"/>
      <c r="C9" s="130"/>
      <c r="D9" s="130"/>
      <c r="E9" s="70"/>
      <c r="F9" s="130"/>
      <c r="G9" s="134"/>
      <c r="H9" s="130"/>
      <c r="I9" s="130"/>
    </row>
    <row r="10" spans="1:16" ht="11.45" customHeight="1" x14ac:dyDescent="0.2">
      <c r="A10" s="80">
        <f>IF(D10&lt;&gt;"",COUNTA($D$10:D10),"")</f>
        <v>1</v>
      </c>
      <c r="B10" s="77" t="s">
        <v>93</v>
      </c>
      <c r="C10" s="132">
        <v>1954</v>
      </c>
      <c r="D10" s="132">
        <v>2143</v>
      </c>
      <c r="E10" s="68">
        <v>746.2</v>
      </c>
      <c r="F10" s="132">
        <v>4022</v>
      </c>
      <c r="G10" s="133">
        <v>4079.7</v>
      </c>
      <c r="H10" s="132">
        <v>15889</v>
      </c>
      <c r="I10" s="132">
        <v>813094</v>
      </c>
    </row>
    <row r="11" spans="1:16" ht="11.45" customHeight="1" x14ac:dyDescent="0.2">
      <c r="A11" s="80">
        <f>IF(D11&lt;&gt;"",COUNTA($D$10:D11),"")</f>
        <v>2</v>
      </c>
      <c r="B11" s="72" t="s">
        <v>129</v>
      </c>
      <c r="C11" s="130">
        <v>49</v>
      </c>
      <c r="D11" s="130">
        <v>230</v>
      </c>
      <c r="E11" s="70">
        <v>123.4</v>
      </c>
      <c r="F11" s="130">
        <v>476</v>
      </c>
      <c r="G11" s="134">
        <v>412.2</v>
      </c>
      <c r="H11" s="130">
        <v>1539</v>
      </c>
      <c r="I11" s="130">
        <v>77422</v>
      </c>
    </row>
    <row r="12" spans="1:16" ht="11.45" customHeight="1" x14ac:dyDescent="0.2">
      <c r="A12" s="80" t="str">
        <f>IF(D12&lt;&gt;"",COUNTA($D$10:D12),"")</f>
        <v/>
      </c>
      <c r="B12" s="73"/>
      <c r="C12" s="130"/>
      <c r="D12" s="130"/>
      <c r="E12" s="70"/>
      <c r="F12" s="130"/>
      <c r="G12" s="134"/>
      <c r="H12" s="130"/>
      <c r="I12" s="130"/>
      <c r="J12" s="50"/>
      <c r="M12" s="61"/>
    </row>
    <row r="13" spans="1:16" ht="11.45" customHeight="1" x14ac:dyDescent="0.2">
      <c r="A13" s="80" t="str">
        <f>IF(D13&lt;&gt;"",COUNTA($D$10:D13),"")</f>
        <v/>
      </c>
      <c r="B13" s="74" t="s">
        <v>95</v>
      </c>
      <c r="C13" s="130"/>
      <c r="D13" s="130"/>
      <c r="E13" s="70"/>
      <c r="F13" s="130"/>
      <c r="G13" s="134"/>
      <c r="H13" s="130"/>
      <c r="I13" s="130"/>
    </row>
    <row r="14" spans="1:16" ht="11.45" customHeight="1" x14ac:dyDescent="0.2">
      <c r="A14" s="80">
        <f>IF(D14&lt;&gt;"",COUNTA($D$10:D14),"")</f>
        <v>3</v>
      </c>
      <c r="B14" s="72" t="s">
        <v>96</v>
      </c>
      <c r="C14" s="130">
        <v>1660</v>
      </c>
      <c r="D14" s="130">
        <v>1140</v>
      </c>
      <c r="E14" s="70">
        <v>271.5</v>
      </c>
      <c r="F14" s="130">
        <v>1660</v>
      </c>
      <c r="G14" s="134">
        <v>2236.9</v>
      </c>
      <c r="H14" s="130">
        <v>8508</v>
      </c>
      <c r="I14" s="130">
        <v>439183</v>
      </c>
      <c r="J14" s="50"/>
      <c r="K14" s="50"/>
      <c r="L14" s="50"/>
      <c r="M14" s="50"/>
      <c r="N14" s="50"/>
      <c r="O14" s="50"/>
      <c r="P14" s="50"/>
    </row>
    <row r="15" spans="1:16" ht="11.45" customHeight="1" x14ac:dyDescent="0.2">
      <c r="A15" s="80">
        <f>IF(D15&lt;&gt;"",COUNTA($D$10:D15),"")</f>
        <v>4</v>
      </c>
      <c r="B15" s="72" t="s">
        <v>97</v>
      </c>
      <c r="C15" s="130">
        <v>120</v>
      </c>
      <c r="D15" s="130">
        <v>121</v>
      </c>
      <c r="E15" s="70">
        <v>36.1</v>
      </c>
      <c r="F15" s="130">
        <v>240</v>
      </c>
      <c r="G15" s="134">
        <v>241.8</v>
      </c>
      <c r="H15" s="130">
        <v>932</v>
      </c>
      <c r="I15" s="130">
        <v>42710</v>
      </c>
    </row>
    <row r="16" spans="1:16" ht="11.45" customHeight="1" x14ac:dyDescent="0.2">
      <c r="A16" s="80">
        <f>IF(D16&lt;&gt;"",COUNTA($D$10:D16),"")</f>
        <v>5</v>
      </c>
      <c r="B16" s="72" t="s">
        <v>98</v>
      </c>
      <c r="C16" s="130">
        <v>174</v>
      </c>
      <c r="D16" s="130">
        <v>883</v>
      </c>
      <c r="E16" s="70">
        <v>438.6</v>
      </c>
      <c r="F16" s="130">
        <v>2122</v>
      </c>
      <c r="G16" s="134">
        <v>1601</v>
      </c>
      <c r="H16" s="130">
        <v>6449</v>
      </c>
      <c r="I16" s="130">
        <v>331201</v>
      </c>
    </row>
    <row r="17" spans="1:16" ht="11.45" customHeight="1" x14ac:dyDescent="0.2">
      <c r="A17" s="80">
        <f>IF(D17&lt;&gt;"",COUNTA($D$10:D17),"")</f>
        <v>6</v>
      </c>
      <c r="B17" s="73" t="s">
        <v>99</v>
      </c>
      <c r="C17" s="130" t="s">
        <v>11</v>
      </c>
      <c r="D17" s="130" t="s">
        <v>11</v>
      </c>
      <c r="E17" s="70" t="s">
        <v>11</v>
      </c>
      <c r="F17" s="130" t="s">
        <v>11</v>
      </c>
      <c r="G17" s="134" t="s">
        <v>11</v>
      </c>
      <c r="H17" s="130" t="s">
        <v>11</v>
      </c>
      <c r="I17" s="130" t="s">
        <v>11</v>
      </c>
    </row>
    <row r="18" spans="1:16" ht="11.45" customHeight="1" x14ac:dyDescent="0.2">
      <c r="A18" s="80" t="str">
        <f>IF(D18&lt;&gt;"",COUNTA($D$10:D18),"")</f>
        <v/>
      </c>
      <c r="B18" s="72"/>
      <c r="C18" s="130"/>
      <c r="D18" s="130"/>
      <c r="E18" s="70"/>
      <c r="F18" s="130"/>
      <c r="G18" s="134"/>
      <c r="H18" s="130"/>
      <c r="I18" s="130"/>
    </row>
    <row r="19" spans="1:16" ht="11.45" customHeight="1" x14ac:dyDescent="0.2">
      <c r="A19" s="80" t="str">
        <f>IF(D19&lt;&gt;"",COUNTA($D$10:D19),"")</f>
        <v/>
      </c>
      <c r="B19" s="74" t="s">
        <v>100</v>
      </c>
      <c r="C19" s="130"/>
      <c r="D19" s="130"/>
      <c r="E19" s="70"/>
      <c r="F19" s="130"/>
      <c r="G19" s="134"/>
      <c r="H19" s="130"/>
      <c r="I19" s="130"/>
    </row>
    <row r="20" spans="1:16" ht="11.45" customHeight="1" x14ac:dyDescent="0.2">
      <c r="A20" s="80">
        <f>IF(D20&lt;&gt;"",COUNTA($D$10:D20),"")</f>
        <v>7</v>
      </c>
      <c r="B20" s="72" t="s">
        <v>101</v>
      </c>
      <c r="C20" s="130">
        <v>5</v>
      </c>
      <c r="D20" s="130">
        <v>20</v>
      </c>
      <c r="E20" s="70">
        <v>17.899999999999999</v>
      </c>
      <c r="F20" s="130">
        <v>49</v>
      </c>
      <c r="G20" s="134">
        <v>30.9</v>
      </c>
      <c r="H20" s="130">
        <v>122</v>
      </c>
      <c r="I20" s="130">
        <v>8073</v>
      </c>
    </row>
    <row r="21" spans="1:16" ht="11.45" customHeight="1" x14ac:dyDescent="0.2">
      <c r="A21" s="80">
        <f>IF(D21&lt;&gt;"",COUNTA($D$10:D21),"")</f>
        <v>8</v>
      </c>
      <c r="B21" s="75" t="s">
        <v>102</v>
      </c>
      <c r="C21" s="130">
        <v>238</v>
      </c>
      <c r="D21" s="130">
        <v>798</v>
      </c>
      <c r="E21" s="70">
        <v>393.3</v>
      </c>
      <c r="F21" s="130">
        <v>1854</v>
      </c>
      <c r="G21" s="134">
        <v>1433.6</v>
      </c>
      <c r="H21" s="130">
        <v>5822</v>
      </c>
      <c r="I21" s="130">
        <v>299737</v>
      </c>
    </row>
    <row r="22" spans="1:16" ht="11.45" customHeight="1" x14ac:dyDescent="0.2">
      <c r="A22" s="80" t="str">
        <f>IF(D22&lt;&gt;"",COUNTA($D$10:D22),"")</f>
        <v/>
      </c>
      <c r="B22" s="75" t="s">
        <v>103</v>
      </c>
      <c r="C22" s="130"/>
      <c r="D22" s="130"/>
      <c r="E22" s="70"/>
      <c r="F22" s="130"/>
      <c r="G22" s="134"/>
      <c r="H22" s="130"/>
      <c r="I22" s="130"/>
    </row>
    <row r="23" spans="1:16" ht="11.45" customHeight="1" x14ac:dyDescent="0.2">
      <c r="A23" s="80">
        <f>IF(D23&lt;&gt;"",COUNTA($D$10:D23),"")</f>
        <v>9</v>
      </c>
      <c r="B23" s="72" t="s">
        <v>104</v>
      </c>
      <c r="C23" s="130">
        <v>100</v>
      </c>
      <c r="D23" s="130">
        <v>517</v>
      </c>
      <c r="E23" s="70">
        <v>258</v>
      </c>
      <c r="F23" s="130">
        <v>1270</v>
      </c>
      <c r="G23" s="134">
        <v>914.1</v>
      </c>
      <c r="H23" s="130">
        <v>3903</v>
      </c>
      <c r="I23" s="130">
        <v>202964</v>
      </c>
      <c r="J23" s="50"/>
      <c r="K23" s="50"/>
      <c r="L23" s="50"/>
      <c r="M23" s="50"/>
      <c r="N23" s="50"/>
      <c r="O23" s="50"/>
      <c r="P23" s="50"/>
    </row>
    <row r="24" spans="1:16" ht="11.45" customHeight="1" x14ac:dyDescent="0.2">
      <c r="A24" s="80">
        <f>IF(D24&lt;&gt;"",COUNTA($D$10:D24),"")</f>
        <v>10</v>
      </c>
      <c r="B24" s="72" t="s">
        <v>105</v>
      </c>
      <c r="C24" s="130">
        <v>23</v>
      </c>
      <c r="D24" s="130">
        <v>13</v>
      </c>
      <c r="E24" s="70">
        <v>1.1000000000000001</v>
      </c>
      <c r="F24" s="130">
        <v>34</v>
      </c>
      <c r="G24" s="134">
        <v>31.7</v>
      </c>
      <c r="H24" s="130">
        <v>126</v>
      </c>
      <c r="I24" s="130">
        <v>5898</v>
      </c>
      <c r="J24" s="50"/>
      <c r="K24" s="50"/>
      <c r="L24" s="50"/>
      <c r="M24" s="50"/>
      <c r="N24" s="50"/>
      <c r="O24" s="50"/>
      <c r="P24" s="50"/>
    </row>
    <row r="25" spans="1:16" ht="22.5" customHeight="1" x14ac:dyDescent="0.2">
      <c r="A25" s="80">
        <f>IF(D25&lt;&gt;"",COUNTA($D$10:D25),"")</f>
        <v>11</v>
      </c>
      <c r="B25" s="72" t="s">
        <v>106</v>
      </c>
      <c r="C25" s="130">
        <v>9</v>
      </c>
      <c r="D25" s="130">
        <v>10</v>
      </c>
      <c r="E25" s="70">
        <v>2.8</v>
      </c>
      <c r="F25" s="130">
        <v>10</v>
      </c>
      <c r="G25" s="134">
        <v>17.7</v>
      </c>
      <c r="H25" s="130">
        <v>63</v>
      </c>
      <c r="I25" s="130">
        <v>3437</v>
      </c>
    </row>
    <row r="26" spans="1:16" ht="11.45" customHeight="1" x14ac:dyDescent="0.2">
      <c r="A26" s="80">
        <f>IF(D26&lt;&gt;"",COUNTA($D$10:D26),"")</f>
        <v>12</v>
      </c>
      <c r="B26" s="72" t="s">
        <v>107</v>
      </c>
      <c r="C26" s="130">
        <v>20</v>
      </c>
      <c r="D26" s="130">
        <v>97</v>
      </c>
      <c r="E26" s="70">
        <v>53.3</v>
      </c>
      <c r="F26" s="130">
        <v>137</v>
      </c>
      <c r="G26" s="134">
        <v>163.80000000000001</v>
      </c>
      <c r="H26" s="130">
        <v>470</v>
      </c>
      <c r="I26" s="130">
        <v>32740</v>
      </c>
    </row>
    <row r="27" spans="1:16" ht="44.45" customHeight="1" x14ac:dyDescent="0.2">
      <c r="A27" s="80">
        <f>IF(D27&lt;&gt;"",COUNTA($D$10:D27),"")</f>
        <v>13</v>
      </c>
      <c r="B27" s="72" t="s">
        <v>108</v>
      </c>
      <c r="C27" s="130">
        <v>86</v>
      </c>
      <c r="D27" s="130">
        <v>160</v>
      </c>
      <c r="E27" s="70">
        <v>78.099999999999994</v>
      </c>
      <c r="F27" s="130">
        <v>403</v>
      </c>
      <c r="G27" s="134">
        <v>306.3</v>
      </c>
      <c r="H27" s="130">
        <v>1260</v>
      </c>
      <c r="I27" s="130">
        <v>54698</v>
      </c>
    </row>
    <row r="28" spans="1:16" ht="11.45" customHeight="1" x14ac:dyDescent="0.2">
      <c r="A28" s="80">
        <f>IF(D28&lt;&gt;"",COUNTA($D$10:D28),"")</f>
        <v>14</v>
      </c>
      <c r="B28" s="72" t="s">
        <v>109</v>
      </c>
      <c r="C28" s="130">
        <v>1705</v>
      </c>
      <c r="D28" s="130">
        <v>1314</v>
      </c>
      <c r="E28" s="70">
        <v>330.7</v>
      </c>
      <c r="F28" s="130">
        <v>2086</v>
      </c>
      <c r="G28" s="134">
        <v>2592.9</v>
      </c>
      <c r="H28" s="130">
        <v>9848</v>
      </c>
      <c r="I28" s="130">
        <v>500738</v>
      </c>
    </row>
    <row r="29" spans="1:16" s="81" customFormat="1" ht="11.45" customHeight="1" x14ac:dyDescent="0.2">
      <c r="A29" s="80">
        <f>IF(D29&lt;&gt;"",COUNTA($D$10:D29),"")</f>
        <v>15</v>
      </c>
      <c r="B29" s="72" t="s">
        <v>110</v>
      </c>
      <c r="C29" s="130">
        <v>6</v>
      </c>
      <c r="D29" s="130">
        <v>11</v>
      </c>
      <c r="E29" s="70">
        <v>4.2</v>
      </c>
      <c r="F29" s="130">
        <v>33</v>
      </c>
      <c r="G29" s="134">
        <v>22.3</v>
      </c>
      <c r="H29" s="130">
        <v>97</v>
      </c>
      <c r="I29" s="130">
        <v>4546</v>
      </c>
    </row>
    <row r="30" spans="1:16" ht="11.45" customHeight="1" x14ac:dyDescent="0.2">
      <c r="A30" s="80" t="str">
        <f>IF(D30&lt;&gt;"",COUNTA($D$10:D30),"")</f>
        <v/>
      </c>
      <c r="B30" s="72"/>
      <c r="C30" s="130"/>
      <c r="D30" s="130"/>
      <c r="E30" s="70"/>
      <c r="F30" s="130"/>
      <c r="G30" s="134"/>
      <c r="H30" s="130"/>
      <c r="I30" s="130"/>
    </row>
    <row r="31" spans="1:16" ht="11.45" customHeight="1" x14ac:dyDescent="0.2">
      <c r="A31" s="80">
        <f>IF(D31&lt;&gt;"",COUNTA($D$10:D31),"")</f>
        <v>16</v>
      </c>
      <c r="B31" s="77" t="s">
        <v>111</v>
      </c>
      <c r="C31" s="132">
        <v>544</v>
      </c>
      <c r="D31" s="132">
        <v>3761</v>
      </c>
      <c r="E31" s="68">
        <v>4848.6000000000004</v>
      </c>
      <c r="F31" s="132">
        <v>57</v>
      </c>
      <c r="G31" s="133">
        <v>35.700000000000003</v>
      </c>
      <c r="H31" s="132">
        <v>123</v>
      </c>
      <c r="I31" s="132">
        <v>473191</v>
      </c>
    </row>
    <row r="32" spans="1:16" ht="11.45" customHeight="1" x14ac:dyDescent="0.2">
      <c r="A32" s="80" t="str">
        <f>IF(D32&lt;&gt;"",COUNTA($D$10:D32),"")</f>
        <v/>
      </c>
      <c r="B32" s="73"/>
      <c r="C32" s="130"/>
      <c r="D32" s="130"/>
      <c r="E32" s="70"/>
      <c r="F32" s="130"/>
      <c r="G32" s="134"/>
      <c r="H32" s="130"/>
      <c r="I32" s="130"/>
      <c r="J32" s="50"/>
      <c r="K32" s="50"/>
      <c r="L32" s="50"/>
      <c r="M32" s="50"/>
      <c r="N32" s="50"/>
      <c r="O32" s="50"/>
      <c r="P32" s="50"/>
    </row>
    <row r="33" spans="1:16" ht="11.45" customHeight="1" x14ac:dyDescent="0.2">
      <c r="A33" s="80" t="str">
        <f>IF(D33&lt;&gt;"",COUNTA($D$10:D33),"")</f>
        <v/>
      </c>
      <c r="B33" s="74" t="s">
        <v>95</v>
      </c>
      <c r="C33" s="130"/>
      <c r="D33" s="130"/>
      <c r="E33" s="70"/>
      <c r="F33" s="130"/>
      <c r="G33" s="134"/>
      <c r="H33" s="130"/>
      <c r="I33" s="130"/>
    </row>
    <row r="34" spans="1:16" ht="11.45" customHeight="1" x14ac:dyDescent="0.2">
      <c r="A34" s="80">
        <f>IF(D34&lt;&gt;"",COUNTA($D$10:D34),"")</f>
        <v>17</v>
      </c>
      <c r="B34" s="72" t="s">
        <v>112</v>
      </c>
      <c r="C34" s="130">
        <v>128</v>
      </c>
      <c r="D34" s="130">
        <v>175</v>
      </c>
      <c r="E34" s="70">
        <v>301</v>
      </c>
      <c r="F34" s="130">
        <v>1</v>
      </c>
      <c r="G34" s="134">
        <v>1</v>
      </c>
      <c r="H34" s="130">
        <v>5</v>
      </c>
      <c r="I34" s="130">
        <v>84587</v>
      </c>
    </row>
    <row r="35" spans="1:16" ht="11.45" customHeight="1" x14ac:dyDescent="0.2">
      <c r="A35" s="80">
        <f>IF(D35&lt;&gt;"",COUNTA($D$10:D35),"")</f>
        <v>18</v>
      </c>
      <c r="B35" s="72" t="s">
        <v>113</v>
      </c>
      <c r="C35" s="130">
        <v>39</v>
      </c>
      <c r="D35" s="130">
        <v>365</v>
      </c>
      <c r="E35" s="70">
        <v>192.7</v>
      </c>
      <c r="F35" s="130">
        <v>4</v>
      </c>
      <c r="G35" s="134">
        <v>3.7</v>
      </c>
      <c r="H35" s="130">
        <v>12</v>
      </c>
      <c r="I35" s="130">
        <v>45568</v>
      </c>
    </row>
    <row r="36" spans="1:16" ht="11.45" customHeight="1" x14ac:dyDescent="0.2">
      <c r="A36" s="80">
        <f>IF(D36&lt;&gt;"",COUNTA($D$10:D36),"")</f>
        <v>19</v>
      </c>
      <c r="B36" s="72" t="s">
        <v>114</v>
      </c>
      <c r="C36" s="130">
        <v>45</v>
      </c>
      <c r="D36" s="130">
        <v>292</v>
      </c>
      <c r="E36" s="70">
        <v>419.6</v>
      </c>
      <c r="F36" s="130">
        <v>4</v>
      </c>
      <c r="G36" s="134">
        <v>1.2</v>
      </c>
      <c r="H36" s="130">
        <v>4</v>
      </c>
      <c r="I36" s="130">
        <v>22342</v>
      </c>
    </row>
    <row r="37" spans="1:16" ht="22.5" customHeight="1" x14ac:dyDescent="0.2">
      <c r="A37" s="80">
        <f>IF(D37&lt;&gt;"",COUNTA($D$10:D37),"")</f>
        <v>20</v>
      </c>
      <c r="B37" s="72" t="s">
        <v>115</v>
      </c>
      <c r="C37" s="130">
        <v>242</v>
      </c>
      <c r="D37" s="130">
        <v>2561</v>
      </c>
      <c r="E37" s="70">
        <v>3328.1</v>
      </c>
      <c r="F37" s="130">
        <v>9</v>
      </c>
      <c r="G37" s="134">
        <v>7.5</v>
      </c>
      <c r="H37" s="130">
        <v>26</v>
      </c>
      <c r="I37" s="130">
        <v>180006</v>
      </c>
    </row>
    <row r="38" spans="1:16" ht="11.45" customHeight="1" x14ac:dyDescent="0.2">
      <c r="A38" s="80" t="str">
        <f>IF(D38&lt;&gt;"",COUNTA($D$10:D38),"")</f>
        <v/>
      </c>
      <c r="B38" s="72" t="s">
        <v>116</v>
      </c>
      <c r="C38" s="130"/>
      <c r="D38" s="130"/>
      <c r="E38" s="70"/>
      <c r="F38" s="130"/>
      <c r="G38" s="134"/>
      <c r="H38" s="130"/>
      <c r="I38" s="130"/>
    </row>
    <row r="39" spans="1:16" ht="11.45" customHeight="1" x14ac:dyDescent="0.2">
      <c r="A39" s="80">
        <f>IF(D39&lt;&gt;"",COUNTA($D$10:D39),"")</f>
        <v>21</v>
      </c>
      <c r="B39" s="72" t="s">
        <v>117</v>
      </c>
      <c r="C39" s="130">
        <v>31</v>
      </c>
      <c r="D39" s="130">
        <v>124</v>
      </c>
      <c r="E39" s="70">
        <v>169.5</v>
      </c>
      <c r="F39" s="130">
        <v>3</v>
      </c>
      <c r="G39" s="134">
        <v>2.5</v>
      </c>
      <c r="H39" s="130">
        <v>8</v>
      </c>
      <c r="I39" s="130">
        <v>15710</v>
      </c>
    </row>
    <row r="40" spans="1:16" ht="11.45" customHeight="1" x14ac:dyDescent="0.2">
      <c r="A40" s="80">
        <f>IF(D40&lt;&gt;"",COUNTA($D$10:D40),"")</f>
        <v>22</v>
      </c>
      <c r="B40" s="72" t="s">
        <v>118</v>
      </c>
      <c r="C40" s="130">
        <v>17</v>
      </c>
      <c r="D40" s="130">
        <v>168</v>
      </c>
      <c r="E40" s="70">
        <v>249.4</v>
      </c>
      <c r="F40" s="130">
        <v>1</v>
      </c>
      <c r="G40" s="134">
        <v>0.9</v>
      </c>
      <c r="H40" s="130">
        <v>4</v>
      </c>
      <c r="I40" s="130">
        <v>28132</v>
      </c>
    </row>
    <row r="41" spans="1:16" ht="11.45" customHeight="1" x14ac:dyDescent="0.2">
      <c r="A41" s="80">
        <f>IF(D41&lt;&gt;"",COUNTA($D$10:D41),"")</f>
        <v>23</v>
      </c>
      <c r="B41" s="72" t="s">
        <v>119</v>
      </c>
      <c r="C41" s="130">
        <v>85</v>
      </c>
      <c r="D41" s="130">
        <v>2001</v>
      </c>
      <c r="E41" s="70">
        <v>2455</v>
      </c>
      <c r="F41" s="130">
        <v>1</v>
      </c>
      <c r="G41" s="134">
        <v>0.3</v>
      </c>
      <c r="H41" s="130">
        <v>1</v>
      </c>
      <c r="I41" s="130">
        <v>89725</v>
      </c>
    </row>
    <row r="42" spans="1:16" ht="11.45" customHeight="1" x14ac:dyDescent="0.2">
      <c r="A42" s="80">
        <f>IF(D42&lt;&gt;"",COUNTA($D$10:D42),"")</f>
        <v>24</v>
      </c>
      <c r="B42" s="72" t="s">
        <v>120</v>
      </c>
      <c r="C42" s="130">
        <v>14</v>
      </c>
      <c r="D42" s="130">
        <v>27</v>
      </c>
      <c r="E42" s="70">
        <v>62.8</v>
      </c>
      <c r="F42" s="130">
        <v>2</v>
      </c>
      <c r="G42" s="134">
        <v>2.4</v>
      </c>
      <c r="H42" s="130">
        <v>8</v>
      </c>
      <c r="I42" s="130">
        <v>8704</v>
      </c>
    </row>
    <row r="43" spans="1:16" ht="11.45" customHeight="1" x14ac:dyDescent="0.2">
      <c r="A43" s="80">
        <f>IF(D43&lt;&gt;"",COUNTA($D$10:D43),"")</f>
        <v>25</v>
      </c>
      <c r="B43" s="72" t="s">
        <v>121</v>
      </c>
      <c r="C43" s="130">
        <v>90</v>
      </c>
      <c r="D43" s="130">
        <v>368</v>
      </c>
      <c r="E43" s="70">
        <v>607.29999999999995</v>
      </c>
      <c r="F43" s="130">
        <v>39</v>
      </c>
      <c r="G43" s="134">
        <v>22.3</v>
      </c>
      <c r="H43" s="130">
        <v>76</v>
      </c>
      <c r="I43" s="130">
        <v>140688</v>
      </c>
      <c r="J43" s="50"/>
      <c r="K43" s="50"/>
      <c r="L43" s="50"/>
      <c r="M43" s="50"/>
      <c r="N43" s="50"/>
      <c r="O43" s="50"/>
      <c r="P43" s="50"/>
    </row>
    <row r="44" spans="1:16" ht="11.45" customHeight="1" x14ac:dyDescent="0.2">
      <c r="A44" s="80" t="str">
        <f>IF(D44&lt;&gt;"",COUNTA($D$10:D44),"")</f>
        <v/>
      </c>
      <c r="B44" s="73"/>
      <c r="C44" s="130"/>
      <c r="D44" s="130"/>
      <c r="E44" s="70"/>
      <c r="F44" s="130"/>
      <c r="G44" s="134"/>
      <c r="H44" s="130"/>
      <c r="I44" s="130"/>
    </row>
    <row r="45" spans="1:16" ht="11.45" customHeight="1" x14ac:dyDescent="0.2">
      <c r="A45" s="80" t="str">
        <f>IF(D45&lt;&gt;"",COUNTA($D$10:D45),"")</f>
        <v/>
      </c>
      <c r="B45" s="74" t="s">
        <v>100</v>
      </c>
      <c r="C45" s="130"/>
      <c r="D45" s="130"/>
      <c r="E45" s="70"/>
      <c r="F45" s="130"/>
      <c r="G45" s="134"/>
      <c r="H45" s="130"/>
      <c r="I45" s="130"/>
      <c r="J45" s="50"/>
      <c r="K45" s="50"/>
      <c r="L45" s="50"/>
      <c r="M45" s="50"/>
      <c r="N45" s="50"/>
      <c r="O45" s="50"/>
      <c r="P45" s="50"/>
    </row>
    <row r="46" spans="1:16" ht="11.45" customHeight="1" x14ac:dyDescent="0.2">
      <c r="A46" s="80">
        <f>IF(D46&lt;&gt;"",COUNTA($D$10:D46),"")</f>
        <v>26</v>
      </c>
      <c r="B46" s="72" t="s">
        <v>122</v>
      </c>
      <c r="C46" s="130">
        <v>64</v>
      </c>
      <c r="D46" s="130">
        <v>320</v>
      </c>
      <c r="E46" s="70">
        <v>471.3</v>
      </c>
      <c r="F46" s="130" t="s">
        <v>11</v>
      </c>
      <c r="G46" s="134" t="s">
        <v>11</v>
      </c>
      <c r="H46" s="130" t="s">
        <v>11</v>
      </c>
      <c r="I46" s="130">
        <v>130820</v>
      </c>
      <c r="J46" s="50"/>
      <c r="K46" s="50"/>
      <c r="L46" s="50"/>
      <c r="M46" s="50"/>
      <c r="N46" s="50"/>
      <c r="O46" s="50"/>
      <c r="P46" s="50"/>
    </row>
    <row r="47" spans="1:16" ht="11.45" customHeight="1" x14ac:dyDescent="0.2">
      <c r="A47" s="80">
        <f>IF(D47&lt;&gt;"",COUNTA($D$10:D47),"")</f>
        <v>27</v>
      </c>
      <c r="B47" s="72" t="s">
        <v>123</v>
      </c>
      <c r="C47" s="130">
        <v>305</v>
      </c>
      <c r="D47" s="130">
        <v>3198</v>
      </c>
      <c r="E47" s="70">
        <v>3878.3</v>
      </c>
      <c r="F47" s="130">
        <v>46</v>
      </c>
      <c r="G47" s="134">
        <v>23</v>
      </c>
      <c r="H47" s="130">
        <v>65</v>
      </c>
      <c r="I47" s="130">
        <v>276072</v>
      </c>
      <c r="J47" s="50"/>
      <c r="K47" s="50"/>
      <c r="L47" s="50"/>
      <c r="M47" s="50"/>
      <c r="N47" s="50"/>
      <c r="O47" s="50"/>
      <c r="P47" s="50"/>
    </row>
    <row r="48" spans="1:16" ht="11.45" customHeight="1" x14ac:dyDescent="0.2">
      <c r="A48" s="80" t="str">
        <f>IF(D48&lt;&gt;"",COUNTA($D$10:D48),"")</f>
        <v/>
      </c>
      <c r="B48" s="72" t="s">
        <v>103</v>
      </c>
      <c r="C48" s="130"/>
      <c r="D48" s="130"/>
      <c r="E48" s="70"/>
      <c r="F48" s="130"/>
      <c r="G48" s="134"/>
      <c r="H48" s="130"/>
      <c r="I48" s="130"/>
    </row>
    <row r="49" spans="1:9" ht="11.45" customHeight="1" x14ac:dyDescent="0.2">
      <c r="A49" s="80">
        <f>IF(D49&lt;&gt;"",COUNTA($D$10:D49),"")</f>
        <v>28</v>
      </c>
      <c r="B49" s="72" t="s">
        <v>104</v>
      </c>
      <c r="C49" s="130">
        <v>10</v>
      </c>
      <c r="D49" s="130">
        <v>76</v>
      </c>
      <c r="E49" s="70">
        <v>144.6</v>
      </c>
      <c r="F49" s="130">
        <v>1</v>
      </c>
      <c r="G49" s="134">
        <v>0.8</v>
      </c>
      <c r="H49" s="130">
        <v>3</v>
      </c>
      <c r="I49" s="130">
        <v>13212</v>
      </c>
    </row>
    <row r="50" spans="1:9" ht="11.45" customHeight="1" x14ac:dyDescent="0.2">
      <c r="A50" s="80">
        <f>IF(D50&lt;&gt;"",COUNTA($D$10:D50),"")</f>
        <v>29</v>
      </c>
      <c r="B50" s="72" t="s">
        <v>105</v>
      </c>
      <c r="C50" s="130">
        <v>3</v>
      </c>
      <c r="D50" s="130">
        <v>723</v>
      </c>
      <c r="E50" s="70">
        <v>384.8</v>
      </c>
      <c r="F50" s="130" t="s">
        <v>11</v>
      </c>
      <c r="G50" s="134" t="s">
        <v>11</v>
      </c>
      <c r="H50" s="130" t="s">
        <v>11</v>
      </c>
      <c r="I50" s="130">
        <v>36515</v>
      </c>
    </row>
    <row r="51" spans="1:9" s="81" customFormat="1" ht="22.5" customHeight="1" x14ac:dyDescent="0.2">
      <c r="A51" s="80">
        <f>IF(D51&lt;&gt;"",COUNTA($D$10:D51),"")</f>
        <v>30</v>
      </c>
      <c r="B51" s="72" t="s">
        <v>106</v>
      </c>
      <c r="C51" s="130">
        <v>54</v>
      </c>
      <c r="D51" s="130">
        <v>380</v>
      </c>
      <c r="E51" s="70">
        <v>538</v>
      </c>
      <c r="F51" s="130">
        <v>4</v>
      </c>
      <c r="G51" s="134">
        <v>1.2</v>
      </c>
      <c r="H51" s="130">
        <v>4</v>
      </c>
      <c r="I51" s="130">
        <v>30575</v>
      </c>
    </row>
    <row r="52" spans="1:9" ht="11.45" customHeight="1" x14ac:dyDescent="0.2">
      <c r="A52" s="80">
        <f>IF(D52&lt;&gt;"",COUNTA($D$10:D52),"")</f>
        <v>31</v>
      </c>
      <c r="B52" s="72" t="s">
        <v>107</v>
      </c>
      <c r="C52" s="130">
        <v>50</v>
      </c>
      <c r="D52" s="130">
        <v>393</v>
      </c>
      <c r="E52" s="70">
        <v>458.6</v>
      </c>
      <c r="F52" s="130" t="s">
        <v>11</v>
      </c>
      <c r="G52" s="134" t="s">
        <v>11</v>
      </c>
      <c r="H52" s="130" t="s">
        <v>11</v>
      </c>
      <c r="I52" s="130">
        <v>29761</v>
      </c>
    </row>
    <row r="53" spans="1:9" ht="44.45" customHeight="1" x14ac:dyDescent="0.2">
      <c r="A53" s="80">
        <f>IF(D53&lt;&gt;"",COUNTA($D$10:D53),"")</f>
        <v>32</v>
      </c>
      <c r="B53" s="72" t="s">
        <v>108</v>
      </c>
      <c r="C53" s="130">
        <v>188</v>
      </c>
      <c r="D53" s="130">
        <v>1626</v>
      </c>
      <c r="E53" s="70">
        <v>2352.4</v>
      </c>
      <c r="F53" s="130">
        <v>41</v>
      </c>
      <c r="G53" s="134">
        <v>21</v>
      </c>
      <c r="H53" s="130">
        <v>58</v>
      </c>
      <c r="I53" s="130">
        <v>166009</v>
      </c>
    </row>
    <row r="54" spans="1:9" ht="11.45" customHeight="1" x14ac:dyDescent="0.2">
      <c r="A54" s="80">
        <f>IF(D54&lt;&gt;"",COUNTA($D$10:D54),"")</f>
        <v>33</v>
      </c>
      <c r="B54" s="75" t="s">
        <v>109</v>
      </c>
      <c r="C54" s="130">
        <v>154</v>
      </c>
      <c r="D54" s="130">
        <v>158</v>
      </c>
      <c r="E54" s="70">
        <v>327.10000000000002</v>
      </c>
      <c r="F54" s="130">
        <v>10</v>
      </c>
      <c r="G54" s="134">
        <v>8.3000000000000007</v>
      </c>
      <c r="H54" s="130">
        <v>30</v>
      </c>
      <c r="I54" s="130">
        <v>27527</v>
      </c>
    </row>
    <row r="55" spans="1:9" ht="11.45" customHeight="1" x14ac:dyDescent="0.2">
      <c r="A55" s="80">
        <f>IF(D55&lt;&gt;"",COUNTA($D$10:D55),"")</f>
        <v>34</v>
      </c>
      <c r="B55" s="72" t="s">
        <v>110</v>
      </c>
      <c r="C55" s="130">
        <v>21</v>
      </c>
      <c r="D55" s="130">
        <v>85</v>
      </c>
      <c r="E55" s="70">
        <v>171.9</v>
      </c>
      <c r="F55" s="130">
        <v>1</v>
      </c>
      <c r="G55" s="134">
        <v>4.4000000000000004</v>
      </c>
      <c r="H55" s="130">
        <v>28</v>
      </c>
      <c r="I55" s="130">
        <v>38772</v>
      </c>
    </row>
  </sheetData>
  <mergeCells count="13">
    <mergeCell ref="G3:G6"/>
    <mergeCell ref="H3:H6"/>
    <mergeCell ref="I3:I6"/>
    <mergeCell ref="A1:B1"/>
    <mergeCell ref="C1:I1"/>
    <mergeCell ref="A2:B2"/>
    <mergeCell ref="C2:I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48"/>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RowHeight="11.25" x14ac:dyDescent="0.2"/>
  <cols>
    <col min="1" max="1" width="3.7109375" style="33" customWidth="1"/>
    <col min="2" max="2" width="19.7109375" style="33" customWidth="1"/>
    <col min="3" max="9" width="9.7109375" style="33" customWidth="1"/>
    <col min="10" max="10" width="11.42578125" style="84" customWidth="1"/>
    <col min="11" max="16384" width="11.42578125" style="33"/>
  </cols>
  <sheetData>
    <row r="1" spans="1:10" s="83" customFormat="1" ht="30" customHeight="1" x14ac:dyDescent="0.2">
      <c r="A1" s="192" t="s">
        <v>32</v>
      </c>
      <c r="B1" s="193"/>
      <c r="C1" s="194" t="s">
        <v>33</v>
      </c>
      <c r="D1" s="194"/>
      <c r="E1" s="194"/>
      <c r="F1" s="194"/>
      <c r="G1" s="194"/>
      <c r="H1" s="194"/>
      <c r="I1" s="195"/>
      <c r="J1" s="82"/>
    </row>
    <row r="2" spans="1:10" ht="39.950000000000003" customHeight="1" x14ac:dyDescent="0.2">
      <c r="A2" s="196" t="s">
        <v>130</v>
      </c>
      <c r="B2" s="197"/>
      <c r="C2" s="204" t="s">
        <v>250</v>
      </c>
      <c r="D2" s="204"/>
      <c r="E2" s="204"/>
      <c r="F2" s="204"/>
      <c r="G2" s="204"/>
      <c r="H2" s="204"/>
      <c r="I2" s="205"/>
    </row>
    <row r="3" spans="1:10" ht="11.45" customHeight="1" x14ac:dyDescent="0.2">
      <c r="A3" s="200" t="s">
        <v>59</v>
      </c>
      <c r="B3" s="201" t="s">
        <v>91</v>
      </c>
      <c r="C3" s="190" t="s">
        <v>131</v>
      </c>
      <c r="D3" s="190" t="s">
        <v>132</v>
      </c>
      <c r="E3" s="190"/>
      <c r="F3" s="190"/>
      <c r="G3" s="190"/>
      <c r="H3" s="190" t="s">
        <v>133</v>
      </c>
      <c r="I3" s="208" t="s">
        <v>77</v>
      </c>
    </row>
    <row r="4" spans="1:10" ht="11.45" customHeight="1" x14ac:dyDescent="0.2">
      <c r="A4" s="200"/>
      <c r="B4" s="201"/>
      <c r="C4" s="190"/>
      <c r="D4" s="190" t="s">
        <v>134</v>
      </c>
      <c r="E4" s="190" t="s">
        <v>135</v>
      </c>
      <c r="F4" s="190"/>
      <c r="G4" s="190"/>
      <c r="H4" s="190"/>
      <c r="I4" s="208"/>
    </row>
    <row r="5" spans="1:10" ht="11.25" customHeight="1" x14ac:dyDescent="0.2">
      <c r="A5" s="200"/>
      <c r="B5" s="201"/>
      <c r="C5" s="190"/>
      <c r="D5" s="190"/>
      <c r="E5" s="190">
        <v>1</v>
      </c>
      <c r="F5" s="190">
        <v>2</v>
      </c>
      <c r="G5" s="190" t="s">
        <v>70</v>
      </c>
      <c r="H5" s="190"/>
      <c r="I5" s="208"/>
    </row>
    <row r="6" spans="1:10" ht="11.25" customHeight="1" x14ac:dyDescent="0.2">
      <c r="A6" s="200"/>
      <c r="B6" s="201"/>
      <c r="C6" s="190"/>
      <c r="D6" s="190"/>
      <c r="E6" s="190"/>
      <c r="F6" s="190"/>
      <c r="G6" s="190"/>
      <c r="H6" s="190"/>
      <c r="I6" s="208"/>
    </row>
    <row r="7" spans="1:10" ht="11.45" customHeight="1" x14ac:dyDescent="0.2">
      <c r="A7" s="200"/>
      <c r="B7" s="201"/>
      <c r="C7" s="190" t="s">
        <v>83</v>
      </c>
      <c r="D7" s="190"/>
      <c r="E7" s="190"/>
      <c r="F7" s="190"/>
      <c r="G7" s="190"/>
      <c r="H7" s="190"/>
      <c r="I7" s="54" t="s">
        <v>84</v>
      </c>
    </row>
    <row r="8" spans="1:10" s="86" customFormat="1" ht="11.45" customHeight="1" x14ac:dyDescent="0.15">
      <c r="A8" s="42">
        <v>1</v>
      </c>
      <c r="B8" s="43">
        <v>2</v>
      </c>
      <c r="C8" s="43">
        <v>3</v>
      </c>
      <c r="D8" s="43">
        <v>4</v>
      </c>
      <c r="E8" s="43">
        <v>5</v>
      </c>
      <c r="F8" s="43">
        <v>6</v>
      </c>
      <c r="G8" s="43">
        <v>7</v>
      </c>
      <c r="H8" s="43">
        <v>8</v>
      </c>
      <c r="I8" s="44">
        <v>9</v>
      </c>
      <c r="J8" s="85"/>
    </row>
    <row r="9" spans="1:10" ht="11.45" customHeight="1" x14ac:dyDescent="0.2">
      <c r="A9" s="87"/>
      <c r="B9" s="88"/>
      <c r="C9" s="136"/>
      <c r="D9" s="136"/>
      <c r="E9" s="136"/>
      <c r="F9" s="136"/>
      <c r="G9" s="136"/>
      <c r="H9" s="136"/>
      <c r="I9" s="136"/>
    </row>
    <row r="10" spans="1:10" ht="11.45" customHeight="1" x14ac:dyDescent="0.2">
      <c r="A10" s="89">
        <f>IF(D10&lt;&gt;"",COUNTA($D$10:D10),"")</f>
        <v>1</v>
      </c>
      <c r="B10" s="77" t="s">
        <v>136</v>
      </c>
      <c r="C10" s="135">
        <v>1954</v>
      </c>
      <c r="D10" s="135">
        <v>4022</v>
      </c>
      <c r="E10" s="135">
        <v>1660</v>
      </c>
      <c r="F10" s="135">
        <v>240</v>
      </c>
      <c r="G10" s="135">
        <v>2122</v>
      </c>
      <c r="H10" s="135">
        <v>544</v>
      </c>
      <c r="I10" s="135">
        <v>3761</v>
      </c>
    </row>
    <row r="11" spans="1:10" ht="24.95" customHeight="1" x14ac:dyDescent="0.2">
      <c r="A11" s="89" t="str">
        <f>IF(D11&lt;&gt;"",COUNTA($D$10:D11),"")</f>
        <v/>
      </c>
      <c r="B11" s="72"/>
      <c r="C11" s="189" t="s">
        <v>137</v>
      </c>
      <c r="D11" s="189"/>
      <c r="E11" s="189"/>
      <c r="F11" s="189"/>
      <c r="G11" s="189"/>
      <c r="H11" s="189"/>
      <c r="I11" s="189"/>
    </row>
    <row r="12" spans="1:10" ht="11.45" customHeight="1" x14ac:dyDescent="0.2">
      <c r="A12" s="89">
        <f>IF(D12&lt;&gt;"",COUNTA($D$10:D12),"")</f>
        <v>2</v>
      </c>
      <c r="B12" s="72" t="s">
        <v>138</v>
      </c>
      <c r="C12" s="136">
        <v>123</v>
      </c>
      <c r="D12" s="136">
        <v>1131</v>
      </c>
      <c r="E12" s="136">
        <v>58</v>
      </c>
      <c r="F12" s="136">
        <v>8</v>
      </c>
      <c r="G12" s="136">
        <v>1065</v>
      </c>
      <c r="H12" s="136">
        <v>36</v>
      </c>
      <c r="I12" s="136">
        <v>636</v>
      </c>
    </row>
    <row r="13" spans="1:10" ht="11.45" customHeight="1" x14ac:dyDescent="0.2">
      <c r="A13" s="89">
        <f>IF(D13&lt;&gt;"",COUNTA($D$10:D13),"")</f>
        <v>3</v>
      </c>
      <c r="B13" s="72" t="s">
        <v>139</v>
      </c>
      <c r="C13" s="136">
        <v>12</v>
      </c>
      <c r="D13" s="136">
        <v>38</v>
      </c>
      <c r="E13" s="136">
        <v>8</v>
      </c>
      <c r="F13" s="136">
        <v>2</v>
      </c>
      <c r="G13" s="136">
        <v>28</v>
      </c>
      <c r="H13" s="136">
        <v>4</v>
      </c>
      <c r="I13" s="136">
        <v>28</v>
      </c>
    </row>
    <row r="14" spans="1:10" ht="11.45" customHeight="1" x14ac:dyDescent="0.2">
      <c r="A14" s="89">
        <f>IF(D14&lt;&gt;"",COUNTA($D$10:D14),"")</f>
        <v>4</v>
      </c>
      <c r="B14" s="72" t="s">
        <v>140</v>
      </c>
      <c r="C14" s="136">
        <v>1787</v>
      </c>
      <c r="D14" s="136">
        <v>2818</v>
      </c>
      <c r="E14" s="136">
        <v>1563</v>
      </c>
      <c r="F14" s="136">
        <v>230</v>
      </c>
      <c r="G14" s="136">
        <v>1025</v>
      </c>
      <c r="H14" s="136">
        <v>266</v>
      </c>
      <c r="I14" s="136">
        <v>1965</v>
      </c>
    </row>
    <row r="15" spans="1:10" ht="11.45" customHeight="1" x14ac:dyDescent="0.2">
      <c r="A15" s="89">
        <f>IF(D15&lt;&gt;"",COUNTA($D$10:D15),"")</f>
        <v>5</v>
      </c>
      <c r="B15" s="72" t="s">
        <v>141</v>
      </c>
      <c r="C15" s="136">
        <v>7</v>
      </c>
      <c r="D15" s="136">
        <v>7</v>
      </c>
      <c r="E15" s="136">
        <v>7</v>
      </c>
      <c r="F15" s="136" t="s">
        <v>11</v>
      </c>
      <c r="G15" s="136" t="s">
        <v>11</v>
      </c>
      <c r="H15" s="136">
        <v>1</v>
      </c>
      <c r="I15" s="136">
        <v>15</v>
      </c>
    </row>
    <row r="16" spans="1:10" ht="11.45" customHeight="1" x14ac:dyDescent="0.2">
      <c r="A16" s="89">
        <f>IF(D16&lt;&gt;"",COUNTA($D$10:D16),"")</f>
        <v>6</v>
      </c>
      <c r="B16" s="72" t="s">
        <v>142</v>
      </c>
      <c r="C16" s="136">
        <v>25</v>
      </c>
      <c r="D16" s="136">
        <v>28</v>
      </c>
      <c r="E16" s="136">
        <v>24</v>
      </c>
      <c r="F16" s="136" t="s">
        <v>11</v>
      </c>
      <c r="G16" s="136">
        <v>4</v>
      </c>
      <c r="H16" s="136">
        <v>33</v>
      </c>
      <c r="I16" s="136">
        <v>39</v>
      </c>
    </row>
    <row r="17" spans="1:9" ht="11.45" customHeight="1" x14ac:dyDescent="0.2">
      <c r="A17" s="89">
        <f>IF(D17&lt;&gt;"",COUNTA($D$10:D17),"")</f>
        <v>7</v>
      </c>
      <c r="B17" s="72" t="s">
        <v>143</v>
      </c>
      <c r="C17" s="136" t="s">
        <v>11</v>
      </c>
      <c r="D17" s="136" t="s">
        <v>11</v>
      </c>
      <c r="E17" s="136" t="s">
        <v>11</v>
      </c>
      <c r="F17" s="136" t="s">
        <v>11</v>
      </c>
      <c r="G17" s="136" t="s">
        <v>11</v>
      </c>
      <c r="H17" s="136">
        <v>204</v>
      </c>
      <c r="I17" s="136">
        <v>1078</v>
      </c>
    </row>
    <row r="18" spans="1:9" ht="24.95" customHeight="1" x14ac:dyDescent="0.2">
      <c r="A18" s="89" t="str">
        <f>IF(D18&lt;&gt;"",COUNTA($D$10:D18),"")</f>
        <v/>
      </c>
      <c r="B18" s="72"/>
      <c r="C18" s="206" t="s">
        <v>144</v>
      </c>
      <c r="D18" s="207"/>
      <c r="E18" s="207"/>
      <c r="F18" s="207"/>
      <c r="G18" s="207"/>
      <c r="H18" s="207"/>
      <c r="I18" s="207"/>
    </row>
    <row r="19" spans="1:9" ht="11.45" customHeight="1" x14ac:dyDescent="0.2">
      <c r="A19" s="89">
        <f>IF(D19&lt;&gt;"",COUNTA($D$10:D19),"")</f>
        <v>8</v>
      </c>
      <c r="B19" s="72" t="s">
        <v>145</v>
      </c>
      <c r="C19" s="136">
        <v>2</v>
      </c>
      <c r="D19" s="136">
        <v>2</v>
      </c>
      <c r="E19" s="136">
        <v>2</v>
      </c>
      <c r="F19" s="136" t="s">
        <v>11</v>
      </c>
      <c r="G19" s="136" t="s">
        <v>11</v>
      </c>
      <c r="H19" s="136">
        <v>3</v>
      </c>
      <c r="I19" s="136">
        <v>2</v>
      </c>
    </row>
    <row r="20" spans="1:9" ht="11.45" customHeight="1" x14ac:dyDescent="0.2">
      <c r="A20" s="89">
        <f>IF(D20&lt;&gt;"",COUNTA($D$10:D20),"")</f>
        <v>9</v>
      </c>
      <c r="B20" s="72" t="s">
        <v>146</v>
      </c>
      <c r="C20" s="136">
        <v>507</v>
      </c>
      <c r="D20" s="136">
        <v>974</v>
      </c>
      <c r="E20" s="136">
        <v>426</v>
      </c>
      <c r="F20" s="136">
        <v>68</v>
      </c>
      <c r="G20" s="136">
        <v>480</v>
      </c>
      <c r="H20" s="136">
        <v>83</v>
      </c>
      <c r="I20" s="136">
        <v>732</v>
      </c>
    </row>
    <row r="21" spans="1:9" ht="11.45" customHeight="1" x14ac:dyDescent="0.2">
      <c r="A21" s="89">
        <f>IF(D21&lt;&gt;"",COUNTA($D$10:D21),"")</f>
        <v>10</v>
      </c>
      <c r="B21" s="72" t="s">
        <v>147</v>
      </c>
      <c r="C21" s="136">
        <v>49</v>
      </c>
      <c r="D21" s="136">
        <v>68</v>
      </c>
      <c r="E21" s="136">
        <v>44</v>
      </c>
      <c r="F21" s="136">
        <v>2</v>
      </c>
      <c r="G21" s="136">
        <v>22</v>
      </c>
      <c r="H21" s="136">
        <v>35</v>
      </c>
      <c r="I21" s="136">
        <v>937</v>
      </c>
    </row>
    <row r="22" spans="1:9" ht="11.45" customHeight="1" x14ac:dyDescent="0.2">
      <c r="A22" s="89">
        <f>IF(D22&lt;&gt;"",COUNTA($D$10:D22),"")</f>
        <v>11</v>
      </c>
      <c r="B22" s="72" t="s">
        <v>148</v>
      </c>
      <c r="C22" s="136">
        <v>123</v>
      </c>
      <c r="D22" s="136">
        <v>1131</v>
      </c>
      <c r="E22" s="136">
        <v>58</v>
      </c>
      <c r="F22" s="136">
        <v>8</v>
      </c>
      <c r="G22" s="136">
        <v>1065</v>
      </c>
      <c r="H22" s="136">
        <v>36</v>
      </c>
      <c r="I22" s="136">
        <v>636</v>
      </c>
    </row>
    <row r="23" spans="1:9" ht="11.45" customHeight="1" x14ac:dyDescent="0.2">
      <c r="A23" s="89">
        <f>IF(D23&lt;&gt;"",COUNTA($D$10:D23),"")</f>
        <v>12</v>
      </c>
      <c r="B23" s="72" t="s">
        <v>149</v>
      </c>
      <c r="C23" s="136">
        <v>196</v>
      </c>
      <c r="D23" s="136">
        <v>400</v>
      </c>
      <c r="E23" s="136">
        <v>159</v>
      </c>
      <c r="F23" s="136">
        <v>30</v>
      </c>
      <c r="G23" s="136">
        <v>211</v>
      </c>
      <c r="H23" s="136">
        <v>14</v>
      </c>
      <c r="I23" s="136">
        <v>38</v>
      </c>
    </row>
    <row r="24" spans="1:9" ht="11.45" customHeight="1" x14ac:dyDescent="0.2">
      <c r="A24" s="89">
        <f>IF(D24&lt;&gt;"",COUNTA($D$10:D24),"")</f>
        <v>13</v>
      </c>
      <c r="B24" s="72" t="s">
        <v>150</v>
      </c>
      <c r="C24" s="136">
        <v>1019</v>
      </c>
      <c r="D24" s="136">
        <v>1366</v>
      </c>
      <c r="E24" s="136">
        <v>918</v>
      </c>
      <c r="F24" s="136">
        <v>128</v>
      </c>
      <c r="G24" s="136">
        <v>320</v>
      </c>
      <c r="H24" s="136">
        <v>153</v>
      </c>
      <c r="I24" s="136">
        <v>276</v>
      </c>
    </row>
    <row r="25" spans="1:9" ht="11.45" customHeight="1" x14ac:dyDescent="0.2">
      <c r="A25" s="89">
        <f>IF(D25&lt;&gt;"",COUNTA($D$10:D25),"")</f>
        <v>14</v>
      </c>
      <c r="B25" s="72" t="s">
        <v>151</v>
      </c>
      <c r="C25" s="136">
        <v>13</v>
      </c>
      <c r="D25" s="136">
        <v>14</v>
      </c>
      <c r="E25" s="136">
        <v>12</v>
      </c>
      <c r="F25" s="136">
        <v>2</v>
      </c>
      <c r="G25" s="136" t="s">
        <v>11</v>
      </c>
      <c r="H25" s="136" t="s">
        <v>11</v>
      </c>
      <c r="I25" s="136" t="s">
        <v>11</v>
      </c>
    </row>
    <row r="26" spans="1:9" ht="11.45" customHeight="1" x14ac:dyDescent="0.2">
      <c r="A26" s="89">
        <f>IF(D26&lt;&gt;"",COUNTA($D$10:D26),"")</f>
        <v>15</v>
      </c>
      <c r="B26" s="72" t="s">
        <v>152</v>
      </c>
      <c r="C26" s="136">
        <v>37</v>
      </c>
      <c r="D26" s="136">
        <v>42</v>
      </c>
      <c r="E26" s="136">
        <v>36</v>
      </c>
      <c r="F26" s="136" t="s">
        <v>11</v>
      </c>
      <c r="G26" s="136">
        <v>6</v>
      </c>
      <c r="H26" s="136">
        <v>12</v>
      </c>
      <c r="I26" s="136">
        <v>20</v>
      </c>
    </row>
    <row r="27" spans="1:9" ht="11.45" customHeight="1" x14ac:dyDescent="0.2">
      <c r="A27" s="89">
        <f>IF(D27&lt;&gt;"",COUNTA($D$10:D27),"")</f>
        <v>16</v>
      </c>
      <c r="B27" s="72" t="s">
        <v>153</v>
      </c>
      <c r="C27" s="136">
        <v>1</v>
      </c>
      <c r="D27" s="136">
        <v>15</v>
      </c>
      <c r="E27" s="136" t="s">
        <v>11</v>
      </c>
      <c r="F27" s="136" t="s">
        <v>11</v>
      </c>
      <c r="G27" s="136">
        <v>15</v>
      </c>
      <c r="H27" s="136">
        <v>1</v>
      </c>
      <c r="I27" s="136">
        <v>4</v>
      </c>
    </row>
    <row r="28" spans="1:9" ht="11.45" customHeight="1" x14ac:dyDescent="0.2">
      <c r="A28" s="89">
        <f>IF(D28&lt;&gt;"",COUNTA($D$10:D28),"")</f>
        <v>17</v>
      </c>
      <c r="B28" s="72" t="s">
        <v>154</v>
      </c>
      <c r="C28" s="136">
        <v>2</v>
      </c>
      <c r="D28" s="136">
        <v>2</v>
      </c>
      <c r="E28" s="136">
        <v>2</v>
      </c>
      <c r="F28" s="136" t="s">
        <v>11</v>
      </c>
      <c r="G28" s="136" t="s">
        <v>11</v>
      </c>
      <c r="H28" s="136" t="s">
        <v>11</v>
      </c>
      <c r="I28" s="136" t="s">
        <v>11</v>
      </c>
    </row>
    <row r="29" spans="1:9" ht="11.45" customHeight="1" x14ac:dyDescent="0.2">
      <c r="A29" s="89">
        <f>IF(D29&lt;&gt;"",COUNTA($D$10:D29),"")</f>
        <v>18</v>
      </c>
      <c r="B29" s="72" t="s">
        <v>155</v>
      </c>
      <c r="C29" s="136">
        <v>5</v>
      </c>
      <c r="D29" s="136">
        <v>8</v>
      </c>
      <c r="E29" s="136">
        <v>3</v>
      </c>
      <c r="F29" s="136">
        <v>2</v>
      </c>
      <c r="G29" s="136">
        <v>3</v>
      </c>
      <c r="H29" s="136">
        <v>3</v>
      </c>
      <c r="I29" s="136">
        <v>38</v>
      </c>
    </row>
    <row r="30" spans="1:9" ht="11.45" customHeight="1" x14ac:dyDescent="0.2">
      <c r="A30" s="89">
        <f>IF(D30&lt;&gt;"",COUNTA($D$10:D30),"")</f>
        <v>19</v>
      </c>
      <c r="B30" s="72" t="s">
        <v>156</v>
      </c>
      <c r="C30" s="136" t="s">
        <v>11</v>
      </c>
      <c r="D30" s="136" t="s">
        <v>11</v>
      </c>
      <c r="E30" s="136" t="s">
        <v>11</v>
      </c>
      <c r="F30" s="136" t="s">
        <v>11</v>
      </c>
      <c r="G30" s="136" t="s">
        <v>11</v>
      </c>
      <c r="H30" s="136">
        <v>204</v>
      </c>
      <c r="I30" s="136">
        <v>1078</v>
      </c>
    </row>
    <row r="31" spans="1:9" ht="24.95" customHeight="1" x14ac:dyDescent="0.2">
      <c r="A31" s="89" t="str">
        <f>IF(D31&lt;&gt;"",COUNTA($D$10:D31),"")</f>
        <v/>
      </c>
      <c r="B31" s="72"/>
      <c r="C31" s="206" t="s">
        <v>157</v>
      </c>
      <c r="D31" s="207"/>
      <c r="E31" s="207"/>
      <c r="F31" s="207"/>
      <c r="G31" s="207"/>
      <c r="H31" s="207"/>
      <c r="I31" s="207"/>
    </row>
    <row r="32" spans="1:9" ht="11.45" customHeight="1" x14ac:dyDescent="0.2">
      <c r="A32" s="89">
        <f>IF(D32&lt;&gt;"",COUNTA($D$10:D32),"")</f>
        <v>20</v>
      </c>
      <c r="B32" s="72" t="s">
        <v>145</v>
      </c>
      <c r="C32" s="136" t="s">
        <v>11</v>
      </c>
      <c r="D32" s="136" t="s">
        <v>11</v>
      </c>
      <c r="E32" s="136" t="s">
        <v>11</v>
      </c>
      <c r="F32" s="136" t="s">
        <v>11</v>
      </c>
      <c r="G32" s="136" t="s">
        <v>11</v>
      </c>
      <c r="H32" s="136" t="s">
        <v>11</v>
      </c>
      <c r="I32" s="136" t="s">
        <v>11</v>
      </c>
    </row>
    <row r="33" spans="1:9" ht="11.45" customHeight="1" x14ac:dyDescent="0.2">
      <c r="A33" s="89">
        <f>IF(D33&lt;&gt;"",COUNTA($D$10:D33),"")</f>
        <v>21</v>
      </c>
      <c r="B33" s="72" t="s">
        <v>146</v>
      </c>
      <c r="C33" s="136">
        <v>14</v>
      </c>
      <c r="D33" s="136">
        <v>55</v>
      </c>
      <c r="E33" s="136">
        <v>11</v>
      </c>
      <c r="F33" s="136" t="s">
        <v>11</v>
      </c>
      <c r="G33" s="136">
        <v>44</v>
      </c>
      <c r="H33" s="136">
        <v>12</v>
      </c>
      <c r="I33" s="136">
        <v>57</v>
      </c>
    </row>
    <row r="34" spans="1:9" ht="11.45" customHeight="1" x14ac:dyDescent="0.2">
      <c r="A34" s="89">
        <f>IF(D34&lt;&gt;"",COUNTA($D$10:D34),"")</f>
        <v>22</v>
      </c>
      <c r="B34" s="72" t="s">
        <v>147</v>
      </c>
      <c r="C34" s="136">
        <v>400</v>
      </c>
      <c r="D34" s="136">
        <v>558</v>
      </c>
      <c r="E34" s="136">
        <v>366</v>
      </c>
      <c r="F34" s="136">
        <v>32</v>
      </c>
      <c r="G34" s="136">
        <v>160</v>
      </c>
      <c r="H34" s="136">
        <v>30</v>
      </c>
      <c r="I34" s="136">
        <v>479</v>
      </c>
    </row>
    <row r="35" spans="1:9" ht="11.45" customHeight="1" x14ac:dyDescent="0.2">
      <c r="A35" s="89">
        <f>IF(D35&lt;&gt;"",COUNTA($D$10:D35),"")</f>
        <v>23</v>
      </c>
      <c r="B35" s="72" t="s">
        <v>148</v>
      </c>
      <c r="C35" s="136" t="s">
        <v>11</v>
      </c>
      <c r="D35" s="136" t="s">
        <v>11</v>
      </c>
      <c r="E35" s="136" t="s">
        <v>11</v>
      </c>
      <c r="F35" s="136" t="s">
        <v>11</v>
      </c>
      <c r="G35" s="136" t="s">
        <v>11</v>
      </c>
      <c r="H35" s="136" t="s">
        <v>11</v>
      </c>
      <c r="I35" s="136" t="s">
        <v>11</v>
      </c>
    </row>
    <row r="36" spans="1:9" ht="11.45" customHeight="1" x14ac:dyDescent="0.2">
      <c r="A36" s="89">
        <f>IF(D36&lt;&gt;"",COUNTA($D$10:D36),"")</f>
        <v>24</v>
      </c>
      <c r="B36" s="72" t="s">
        <v>149</v>
      </c>
      <c r="C36" s="136">
        <v>6</v>
      </c>
      <c r="D36" s="136">
        <v>32</v>
      </c>
      <c r="E36" s="136">
        <v>1</v>
      </c>
      <c r="F36" s="136" t="s">
        <v>11</v>
      </c>
      <c r="G36" s="136">
        <v>31</v>
      </c>
      <c r="H36" s="136" t="s">
        <v>11</v>
      </c>
      <c r="I36" s="136" t="s">
        <v>11</v>
      </c>
    </row>
    <row r="37" spans="1:9" ht="11.45" customHeight="1" x14ac:dyDescent="0.2">
      <c r="A37" s="89">
        <f>IF(D37&lt;&gt;"",COUNTA($D$10:D37),"")</f>
        <v>25</v>
      </c>
      <c r="B37" s="72" t="s">
        <v>150</v>
      </c>
      <c r="C37" s="136">
        <v>14</v>
      </c>
      <c r="D37" s="136">
        <v>41</v>
      </c>
      <c r="E37" s="136">
        <v>11</v>
      </c>
      <c r="F37" s="136">
        <v>2</v>
      </c>
      <c r="G37" s="136">
        <v>28</v>
      </c>
      <c r="H37" s="136">
        <v>8</v>
      </c>
      <c r="I37" s="136">
        <v>34</v>
      </c>
    </row>
    <row r="38" spans="1:9" ht="11.45" customHeight="1" x14ac:dyDescent="0.2">
      <c r="A38" s="89">
        <f>IF(D38&lt;&gt;"",COUNTA($D$10:D38),"")</f>
        <v>26</v>
      </c>
      <c r="B38" s="72" t="s">
        <v>151</v>
      </c>
      <c r="C38" s="136">
        <v>208</v>
      </c>
      <c r="D38" s="136">
        <v>490</v>
      </c>
      <c r="E38" s="136">
        <v>169</v>
      </c>
      <c r="F38" s="136">
        <v>24</v>
      </c>
      <c r="G38" s="136">
        <v>297</v>
      </c>
      <c r="H38" s="136">
        <v>32</v>
      </c>
      <c r="I38" s="136">
        <v>127</v>
      </c>
    </row>
    <row r="39" spans="1:9" ht="11.45" customHeight="1" x14ac:dyDescent="0.2">
      <c r="A39" s="89">
        <f>IF(D39&lt;&gt;"",COUNTA($D$10:D39),"")</f>
        <v>27</v>
      </c>
      <c r="B39" s="72" t="s">
        <v>152</v>
      </c>
      <c r="C39" s="136">
        <v>175</v>
      </c>
      <c r="D39" s="136">
        <v>212</v>
      </c>
      <c r="E39" s="136">
        <v>156</v>
      </c>
      <c r="F39" s="136">
        <v>26</v>
      </c>
      <c r="G39" s="136">
        <v>30</v>
      </c>
      <c r="H39" s="136">
        <v>5</v>
      </c>
      <c r="I39" s="136">
        <v>3</v>
      </c>
    </row>
    <row r="40" spans="1:9" ht="11.45" customHeight="1" x14ac:dyDescent="0.2">
      <c r="A40" s="89">
        <f>IF(D40&lt;&gt;"",COUNTA($D$10:D40),"")</f>
        <v>28</v>
      </c>
      <c r="B40" s="72" t="s">
        <v>153</v>
      </c>
      <c r="C40" s="136">
        <v>1</v>
      </c>
      <c r="D40" s="136">
        <v>1</v>
      </c>
      <c r="E40" s="136">
        <v>1</v>
      </c>
      <c r="F40" s="136" t="s">
        <v>11</v>
      </c>
      <c r="G40" s="136" t="s">
        <v>11</v>
      </c>
      <c r="H40" s="136">
        <v>2</v>
      </c>
      <c r="I40" s="136">
        <v>2</v>
      </c>
    </row>
    <row r="41" spans="1:9" ht="11.45" customHeight="1" x14ac:dyDescent="0.2">
      <c r="A41" s="89">
        <f>IF(D41&lt;&gt;"",COUNTA($D$10:D41),"")</f>
        <v>29</v>
      </c>
      <c r="B41" s="72" t="s">
        <v>154</v>
      </c>
      <c r="C41" s="136" t="s">
        <v>11</v>
      </c>
      <c r="D41" s="136" t="s">
        <v>11</v>
      </c>
      <c r="E41" s="136" t="s">
        <v>11</v>
      </c>
      <c r="F41" s="136" t="s">
        <v>11</v>
      </c>
      <c r="G41" s="136" t="s">
        <v>11</v>
      </c>
      <c r="H41" s="136" t="s">
        <v>11</v>
      </c>
      <c r="I41" s="136" t="s">
        <v>11</v>
      </c>
    </row>
    <row r="42" spans="1:9" ht="11.45" customHeight="1" x14ac:dyDescent="0.2">
      <c r="A42" s="89">
        <f>IF(D42&lt;&gt;"",COUNTA($D$10:D42),"")</f>
        <v>30</v>
      </c>
      <c r="B42" s="72" t="s">
        <v>155</v>
      </c>
      <c r="C42" s="136">
        <v>1</v>
      </c>
      <c r="D42" s="136">
        <v>2</v>
      </c>
      <c r="E42" s="136" t="s">
        <v>11</v>
      </c>
      <c r="F42" s="136">
        <v>2</v>
      </c>
      <c r="G42" s="136" t="s">
        <v>11</v>
      </c>
      <c r="H42" s="136">
        <v>4</v>
      </c>
      <c r="I42" s="136">
        <v>30</v>
      </c>
    </row>
    <row r="43" spans="1:9" ht="11.45" customHeight="1" x14ac:dyDescent="0.2">
      <c r="A43" s="89">
        <f>IF(D43&lt;&gt;"",COUNTA($D$10:D43),"")</f>
        <v>31</v>
      </c>
      <c r="B43" s="72" t="s">
        <v>156</v>
      </c>
      <c r="C43" s="136">
        <v>1135</v>
      </c>
      <c r="D43" s="136">
        <v>2631</v>
      </c>
      <c r="E43" s="136">
        <v>945</v>
      </c>
      <c r="F43" s="136">
        <v>154</v>
      </c>
      <c r="G43" s="136">
        <v>1532</v>
      </c>
      <c r="H43" s="136">
        <v>451</v>
      </c>
      <c r="I43" s="136">
        <v>3029</v>
      </c>
    </row>
    <row r="44" spans="1:9" ht="24.95" customHeight="1" x14ac:dyDescent="0.2">
      <c r="A44" s="89" t="str">
        <f>IF(D44&lt;&gt;"",COUNTA($D$10:D44),"")</f>
        <v/>
      </c>
      <c r="B44" s="72"/>
      <c r="C44" s="189" t="s">
        <v>158</v>
      </c>
      <c r="D44" s="189"/>
      <c r="E44" s="189"/>
      <c r="F44" s="189"/>
      <c r="G44" s="189"/>
      <c r="H44" s="189"/>
      <c r="I44" s="189"/>
    </row>
    <row r="45" spans="1:9" ht="11.45" customHeight="1" x14ac:dyDescent="0.2">
      <c r="A45" s="89">
        <f>IF(D45&lt;&gt;"",COUNTA($D$10:D45),"")</f>
        <v>32</v>
      </c>
      <c r="B45" s="72" t="s">
        <v>159</v>
      </c>
      <c r="C45" s="136">
        <v>1556</v>
      </c>
      <c r="D45" s="136">
        <v>3561</v>
      </c>
      <c r="E45" s="136">
        <v>1300</v>
      </c>
      <c r="F45" s="136">
        <v>178</v>
      </c>
      <c r="G45" s="136">
        <v>2083</v>
      </c>
      <c r="H45" s="136">
        <v>345</v>
      </c>
      <c r="I45" s="136">
        <v>1717</v>
      </c>
    </row>
    <row r="46" spans="1:9" ht="11.45" customHeight="1" x14ac:dyDescent="0.2">
      <c r="A46" s="89">
        <f>IF(D46&lt;&gt;"",COUNTA($D$10:D46),"")</f>
        <v>33</v>
      </c>
      <c r="B46" s="72" t="s">
        <v>160</v>
      </c>
      <c r="C46" s="136">
        <v>398</v>
      </c>
      <c r="D46" s="136">
        <v>461</v>
      </c>
      <c r="E46" s="136">
        <v>360</v>
      </c>
      <c r="F46" s="136">
        <v>62</v>
      </c>
      <c r="G46" s="136">
        <v>39</v>
      </c>
      <c r="H46" s="136">
        <v>199</v>
      </c>
      <c r="I46" s="136">
        <v>2044</v>
      </c>
    </row>
    <row r="47" spans="1:9" x14ac:dyDescent="0.2">
      <c r="C47" s="50"/>
      <c r="D47" s="50"/>
      <c r="E47" s="50"/>
      <c r="F47" s="50"/>
      <c r="G47" s="50"/>
      <c r="H47" s="50"/>
      <c r="I47" s="50"/>
    </row>
    <row r="48" spans="1:9" x14ac:dyDescent="0.2">
      <c r="C48" s="90"/>
      <c r="D48" s="90"/>
      <c r="E48" s="90"/>
      <c r="F48" s="90"/>
      <c r="G48" s="90"/>
      <c r="H48" s="90"/>
      <c r="I48" s="90"/>
    </row>
  </sheetData>
  <mergeCells count="20">
    <mergeCell ref="A1:B1"/>
    <mergeCell ref="C1:I1"/>
    <mergeCell ref="A2:B2"/>
    <mergeCell ref="C2:I2"/>
    <mergeCell ref="A3:A7"/>
    <mergeCell ref="B3:B7"/>
    <mergeCell ref="C3:C6"/>
    <mergeCell ref="D3:G3"/>
    <mergeCell ref="H3:H6"/>
    <mergeCell ref="I3:I6"/>
    <mergeCell ref="C11:I11"/>
    <mergeCell ref="C18:I18"/>
    <mergeCell ref="C31:I31"/>
    <mergeCell ref="C44:I44"/>
    <mergeCell ref="D4:D6"/>
    <mergeCell ref="E4:G4"/>
    <mergeCell ref="E5:E6"/>
    <mergeCell ref="F5:F6"/>
    <mergeCell ref="G5:G6"/>
    <mergeCell ref="C7:H7"/>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S60"/>
  <sheetViews>
    <sheetView zoomScale="140" zoomScaleNormal="140" workbookViewId="0">
      <pane xSplit="3" ySplit="8" topLeftCell="D9" activePane="bottomRight" state="frozen"/>
      <selection sqref="A1:B1"/>
      <selection pane="topRight" sqref="A1:B1"/>
      <selection pane="bottomLeft" sqref="A1:B1"/>
      <selection pane="bottomRight" sqref="A1:B1"/>
    </sheetView>
  </sheetViews>
  <sheetFormatPr baseColWidth="10" defaultRowHeight="11.25" x14ac:dyDescent="0.2"/>
  <cols>
    <col min="1" max="1" width="3.5703125" style="15" customWidth="1"/>
    <col min="2" max="2" width="25.28515625" style="15" customWidth="1"/>
    <col min="3" max="3" width="7.7109375" style="15" customWidth="1"/>
    <col min="4" max="4" width="7.85546875" style="15" bestFit="1" customWidth="1"/>
    <col min="5" max="11" width="6" style="15" customWidth="1"/>
    <col min="12" max="12" width="5.85546875" style="15" customWidth="1"/>
    <col min="13" max="16384" width="11.42578125" style="15"/>
  </cols>
  <sheetData>
    <row r="1" spans="1:19" s="40" customFormat="1" ht="30" customHeight="1" x14ac:dyDescent="0.2">
      <c r="A1" s="192" t="s">
        <v>32</v>
      </c>
      <c r="B1" s="193"/>
      <c r="C1" s="193"/>
      <c r="D1" s="194" t="s">
        <v>33</v>
      </c>
      <c r="E1" s="194"/>
      <c r="F1" s="194"/>
      <c r="G1" s="194"/>
      <c r="H1" s="194"/>
      <c r="I1" s="194"/>
      <c r="J1" s="194"/>
      <c r="K1" s="194"/>
      <c r="L1" s="195"/>
    </row>
    <row r="2" spans="1:19" ht="39.950000000000003" customHeight="1" x14ac:dyDescent="0.2">
      <c r="A2" s="196" t="s">
        <v>161</v>
      </c>
      <c r="B2" s="197"/>
      <c r="C2" s="197"/>
      <c r="D2" s="204" t="s">
        <v>252</v>
      </c>
      <c r="E2" s="204"/>
      <c r="F2" s="204"/>
      <c r="G2" s="204"/>
      <c r="H2" s="204"/>
      <c r="I2" s="204"/>
      <c r="J2" s="204"/>
      <c r="K2" s="204"/>
      <c r="L2" s="205"/>
    </row>
    <row r="3" spans="1:19" ht="11.45" customHeight="1" x14ac:dyDescent="0.2">
      <c r="A3" s="200" t="s">
        <v>162</v>
      </c>
      <c r="B3" s="190" t="s">
        <v>163</v>
      </c>
      <c r="C3" s="190" t="s">
        <v>164</v>
      </c>
      <c r="D3" s="190" t="s">
        <v>165</v>
      </c>
      <c r="E3" s="190" t="s">
        <v>166</v>
      </c>
      <c r="F3" s="190"/>
      <c r="G3" s="190"/>
      <c r="H3" s="190"/>
      <c r="I3" s="190"/>
      <c r="J3" s="190"/>
      <c r="K3" s="190"/>
      <c r="L3" s="191"/>
    </row>
    <row r="4" spans="1:19" ht="11.45" customHeight="1" x14ac:dyDescent="0.2">
      <c r="A4" s="200"/>
      <c r="B4" s="190"/>
      <c r="C4" s="190"/>
      <c r="D4" s="190"/>
      <c r="E4" s="190" t="s">
        <v>167</v>
      </c>
      <c r="F4" s="190" t="s">
        <v>168</v>
      </c>
      <c r="G4" s="190" t="s">
        <v>169</v>
      </c>
      <c r="H4" s="190" t="s">
        <v>170</v>
      </c>
      <c r="I4" s="190" t="s">
        <v>171</v>
      </c>
      <c r="J4" s="209" t="s">
        <v>172</v>
      </c>
      <c r="K4" s="190" t="s">
        <v>152</v>
      </c>
      <c r="L4" s="191" t="s">
        <v>173</v>
      </c>
    </row>
    <row r="5" spans="1:19" ht="11.45" customHeight="1" x14ac:dyDescent="0.2">
      <c r="A5" s="200"/>
      <c r="B5" s="190"/>
      <c r="C5" s="190"/>
      <c r="D5" s="190"/>
      <c r="E5" s="190"/>
      <c r="F5" s="190"/>
      <c r="G5" s="190"/>
      <c r="H5" s="190"/>
      <c r="I5" s="190"/>
      <c r="J5" s="210"/>
      <c r="K5" s="190"/>
      <c r="L5" s="191"/>
    </row>
    <row r="6" spans="1:19" ht="11.45" customHeight="1" x14ac:dyDescent="0.2">
      <c r="A6" s="200"/>
      <c r="B6" s="190"/>
      <c r="C6" s="190"/>
      <c r="D6" s="190"/>
      <c r="E6" s="190"/>
      <c r="F6" s="190"/>
      <c r="G6" s="190"/>
      <c r="H6" s="190"/>
      <c r="I6" s="190"/>
      <c r="J6" s="210"/>
      <c r="K6" s="190"/>
      <c r="L6" s="191"/>
    </row>
    <row r="7" spans="1:19" ht="11.45" customHeight="1" x14ac:dyDescent="0.2">
      <c r="A7" s="200"/>
      <c r="B7" s="190"/>
      <c r="C7" s="190"/>
      <c r="D7" s="190"/>
      <c r="E7" s="190"/>
      <c r="F7" s="190"/>
      <c r="G7" s="190"/>
      <c r="H7" s="190"/>
      <c r="I7" s="190"/>
      <c r="J7" s="210"/>
      <c r="K7" s="190"/>
      <c r="L7" s="191"/>
    </row>
    <row r="8" spans="1:19" s="45" customFormat="1" ht="11.45" customHeight="1" x14ac:dyDescent="0.15">
      <c r="A8" s="42">
        <v>1</v>
      </c>
      <c r="B8" s="43">
        <v>2</v>
      </c>
      <c r="C8" s="43">
        <v>3</v>
      </c>
      <c r="D8" s="43">
        <v>4</v>
      </c>
      <c r="E8" s="43">
        <v>5</v>
      </c>
      <c r="F8" s="43">
        <v>6</v>
      </c>
      <c r="G8" s="43">
        <v>7</v>
      </c>
      <c r="H8" s="43">
        <v>8</v>
      </c>
      <c r="I8" s="43">
        <v>9</v>
      </c>
      <c r="J8" s="43">
        <v>10</v>
      </c>
      <c r="K8" s="43">
        <v>11</v>
      </c>
      <c r="L8" s="44">
        <v>12</v>
      </c>
    </row>
    <row r="9" spans="1:19" ht="11.45" customHeight="1" x14ac:dyDescent="0.2">
      <c r="A9" s="64"/>
      <c r="B9" s="79"/>
      <c r="C9" s="79"/>
      <c r="D9" s="137"/>
      <c r="E9" s="137"/>
      <c r="F9" s="137"/>
      <c r="G9" s="137"/>
      <c r="H9" s="137"/>
      <c r="I9" s="137"/>
      <c r="J9" s="137"/>
      <c r="K9" s="137"/>
      <c r="L9" s="137"/>
    </row>
    <row r="10" spans="1:19" ht="11.45" customHeight="1" x14ac:dyDescent="0.2">
      <c r="A10" s="47" t="str">
        <f>IF(E10&lt;&gt;"",COUNTA($E$10:E10),"")</f>
        <v/>
      </c>
      <c r="B10" s="74" t="s">
        <v>93</v>
      </c>
      <c r="C10" s="74"/>
      <c r="D10" s="137"/>
      <c r="E10" s="137"/>
      <c r="F10" s="137"/>
      <c r="G10" s="137"/>
      <c r="H10" s="137"/>
      <c r="I10" s="137"/>
      <c r="J10" s="137"/>
      <c r="K10" s="137"/>
      <c r="L10" s="137"/>
      <c r="O10" s="91"/>
      <c r="P10" s="91"/>
      <c r="Q10" s="91"/>
      <c r="R10" s="91"/>
      <c r="S10" s="91"/>
    </row>
    <row r="11" spans="1:19" ht="11.45" customHeight="1" x14ac:dyDescent="0.2">
      <c r="A11" s="47">
        <f>IF(E11&lt;&gt;"",COUNTA($E$10:E11),"")</f>
        <v>1</v>
      </c>
      <c r="B11" s="72" t="s">
        <v>174</v>
      </c>
      <c r="C11" s="92" t="s">
        <v>83</v>
      </c>
      <c r="D11" s="137">
        <v>1954</v>
      </c>
      <c r="E11" s="137">
        <v>13</v>
      </c>
      <c r="F11" s="137">
        <v>22</v>
      </c>
      <c r="G11" s="137">
        <v>169</v>
      </c>
      <c r="H11" s="137">
        <v>251</v>
      </c>
      <c r="I11" s="137">
        <v>983</v>
      </c>
      <c r="J11" s="137">
        <v>45</v>
      </c>
      <c r="K11" s="137">
        <v>466</v>
      </c>
      <c r="L11" s="137">
        <v>5</v>
      </c>
      <c r="O11" s="91"/>
      <c r="P11" s="91"/>
      <c r="Q11" s="91"/>
      <c r="R11" s="91"/>
      <c r="S11" s="91"/>
    </row>
    <row r="12" spans="1:19" ht="11.45" customHeight="1" x14ac:dyDescent="0.2">
      <c r="A12" s="47">
        <f>IF(E12&lt;&gt;"",COUNTA($E$10:E12),"")</f>
        <v>2</v>
      </c>
      <c r="B12" s="72" t="s">
        <v>175</v>
      </c>
      <c r="C12" s="92" t="s">
        <v>84</v>
      </c>
      <c r="D12" s="137">
        <v>2143</v>
      </c>
      <c r="E12" s="137">
        <v>6</v>
      </c>
      <c r="F12" s="137">
        <v>82</v>
      </c>
      <c r="G12" s="137">
        <v>209</v>
      </c>
      <c r="H12" s="137">
        <v>680</v>
      </c>
      <c r="I12" s="137">
        <v>828</v>
      </c>
      <c r="J12" s="137">
        <v>27</v>
      </c>
      <c r="K12" s="137">
        <v>308</v>
      </c>
      <c r="L12" s="137">
        <v>2</v>
      </c>
      <c r="O12" s="91"/>
      <c r="P12" s="91"/>
      <c r="Q12" s="91"/>
      <c r="R12" s="91"/>
      <c r="S12" s="91"/>
    </row>
    <row r="13" spans="1:19" ht="11.45" customHeight="1" x14ac:dyDescent="0.2">
      <c r="A13" s="47">
        <f>IF(E13&lt;&gt;"",COUNTA($E$10:E13),"")</f>
        <v>3</v>
      </c>
      <c r="B13" s="72" t="s">
        <v>176</v>
      </c>
      <c r="C13" s="92" t="s">
        <v>86</v>
      </c>
      <c r="D13" s="137">
        <v>813094</v>
      </c>
      <c r="E13" s="137">
        <v>1907</v>
      </c>
      <c r="F13" s="137">
        <v>30503</v>
      </c>
      <c r="G13" s="137">
        <v>84318</v>
      </c>
      <c r="H13" s="137">
        <v>248705</v>
      </c>
      <c r="I13" s="137">
        <v>308975</v>
      </c>
      <c r="J13" s="137">
        <v>11124</v>
      </c>
      <c r="K13" s="137">
        <v>126521</v>
      </c>
      <c r="L13" s="137">
        <v>1041</v>
      </c>
      <c r="O13" s="91"/>
      <c r="P13" s="91"/>
      <c r="Q13" s="91"/>
      <c r="R13" s="91"/>
      <c r="S13" s="91"/>
    </row>
    <row r="14" spans="1:19" ht="11.45" customHeight="1" x14ac:dyDescent="0.2">
      <c r="A14" s="47" t="str">
        <f>IF(E14&lt;&gt;"",COUNTA($E$10:E14),"")</f>
        <v/>
      </c>
      <c r="B14" s="72" t="s">
        <v>177</v>
      </c>
      <c r="C14" s="92"/>
      <c r="D14" s="137"/>
      <c r="E14" s="137"/>
      <c r="F14" s="137"/>
      <c r="G14" s="137"/>
      <c r="H14" s="137"/>
      <c r="I14" s="137"/>
      <c r="J14" s="137"/>
      <c r="K14" s="137"/>
      <c r="L14" s="137"/>
    </row>
    <row r="15" spans="1:19" ht="11.45" customHeight="1" x14ac:dyDescent="0.2">
      <c r="A15" s="47" t="str">
        <f>IF(E15&lt;&gt;"",COUNTA($E$10:E15),"")</f>
        <v/>
      </c>
      <c r="B15" s="72" t="s">
        <v>178</v>
      </c>
      <c r="C15" s="92"/>
      <c r="D15" s="137"/>
      <c r="E15" s="137"/>
      <c r="F15" s="137"/>
      <c r="G15" s="137"/>
      <c r="H15" s="137"/>
      <c r="I15" s="137"/>
      <c r="J15" s="137"/>
      <c r="K15" s="137"/>
      <c r="L15" s="137"/>
    </row>
    <row r="16" spans="1:19" ht="11.45" customHeight="1" x14ac:dyDescent="0.2">
      <c r="A16" s="47">
        <f>IF(E16&lt;&gt;"",COUNTA($E$10:E16),"")</f>
        <v>4</v>
      </c>
      <c r="B16" s="72" t="s">
        <v>179</v>
      </c>
      <c r="C16" s="92" t="s">
        <v>83</v>
      </c>
      <c r="D16" s="137">
        <v>1660</v>
      </c>
      <c r="E16" s="137">
        <v>8</v>
      </c>
      <c r="F16" s="137">
        <v>7</v>
      </c>
      <c r="G16" s="137">
        <v>143</v>
      </c>
      <c r="H16" s="137">
        <v>157</v>
      </c>
      <c r="I16" s="137">
        <v>874</v>
      </c>
      <c r="J16" s="137">
        <v>43</v>
      </c>
      <c r="K16" s="137">
        <v>423</v>
      </c>
      <c r="L16" s="137">
        <v>5</v>
      </c>
    </row>
    <row r="17" spans="1:14" ht="11.45" customHeight="1" x14ac:dyDescent="0.2">
      <c r="A17" s="47">
        <f>IF(E17&lt;&gt;"",COUNTA($E$10:E17),"")</f>
        <v>5</v>
      </c>
      <c r="B17" s="72" t="s">
        <v>180</v>
      </c>
      <c r="C17" s="92" t="s">
        <v>84</v>
      </c>
      <c r="D17" s="137">
        <v>1140</v>
      </c>
      <c r="E17" s="137">
        <v>3</v>
      </c>
      <c r="F17" s="137">
        <v>5</v>
      </c>
      <c r="G17" s="137">
        <v>103</v>
      </c>
      <c r="H17" s="137">
        <v>118</v>
      </c>
      <c r="I17" s="137">
        <v>630</v>
      </c>
      <c r="J17" s="137">
        <v>25</v>
      </c>
      <c r="K17" s="137">
        <v>254</v>
      </c>
      <c r="L17" s="137">
        <v>2</v>
      </c>
    </row>
    <row r="18" spans="1:14" ht="11.45" customHeight="1" x14ac:dyDescent="0.2">
      <c r="A18" s="47">
        <f>IF(E18&lt;&gt;"",COUNTA($E$10:E18),"")</f>
        <v>6</v>
      </c>
      <c r="B18" s="72" t="s">
        <v>181</v>
      </c>
      <c r="C18" s="92" t="s">
        <v>86</v>
      </c>
      <c r="D18" s="137">
        <v>439183</v>
      </c>
      <c r="E18" s="137">
        <v>1278</v>
      </c>
      <c r="F18" s="137">
        <v>1693</v>
      </c>
      <c r="G18" s="137">
        <v>37449</v>
      </c>
      <c r="H18" s="137">
        <v>46671</v>
      </c>
      <c r="I18" s="137">
        <v>235512</v>
      </c>
      <c r="J18" s="137">
        <v>10424</v>
      </c>
      <c r="K18" s="137">
        <v>105115</v>
      </c>
      <c r="L18" s="137">
        <v>1041</v>
      </c>
    </row>
    <row r="19" spans="1:14" ht="11.45" customHeight="1" x14ac:dyDescent="0.2">
      <c r="A19" s="47" t="str">
        <f>IF(E19&lt;&gt;"",COUNTA($E$10:E19),"")</f>
        <v/>
      </c>
      <c r="B19" s="93" t="s">
        <v>182</v>
      </c>
      <c r="C19" s="92"/>
      <c r="D19" s="137"/>
      <c r="E19" s="137"/>
      <c r="F19" s="137"/>
      <c r="G19" s="137"/>
      <c r="H19" s="137"/>
      <c r="I19" s="137"/>
      <c r="J19" s="137"/>
      <c r="K19" s="137"/>
      <c r="L19" s="137"/>
    </row>
    <row r="20" spans="1:14" ht="11.45" customHeight="1" x14ac:dyDescent="0.2">
      <c r="A20" s="47">
        <f>IF(E20&lt;&gt;"",COUNTA($E$10:E20),"")</f>
        <v>7</v>
      </c>
      <c r="B20" s="72" t="s">
        <v>179</v>
      </c>
      <c r="C20" s="92" t="s">
        <v>83</v>
      </c>
      <c r="D20" s="137">
        <v>120</v>
      </c>
      <c r="E20" s="137">
        <v>4</v>
      </c>
      <c r="F20" s="137">
        <v>2</v>
      </c>
      <c r="G20" s="137">
        <v>10</v>
      </c>
      <c r="H20" s="137">
        <v>10</v>
      </c>
      <c r="I20" s="137">
        <v>58</v>
      </c>
      <c r="J20" s="137">
        <v>1</v>
      </c>
      <c r="K20" s="137">
        <v>35</v>
      </c>
      <c r="L20" s="137" t="s">
        <v>11</v>
      </c>
      <c r="M20" s="91"/>
      <c r="N20" s="91"/>
    </row>
    <row r="21" spans="1:14" ht="11.45" customHeight="1" x14ac:dyDescent="0.2">
      <c r="A21" s="47">
        <f>IF(E21&lt;&gt;"",COUNTA($E$10:E21),"")</f>
        <v>8</v>
      </c>
      <c r="B21" s="72" t="s">
        <v>180</v>
      </c>
      <c r="C21" s="92" t="s">
        <v>84</v>
      </c>
      <c r="D21" s="137">
        <v>121</v>
      </c>
      <c r="E21" s="137">
        <v>2</v>
      </c>
      <c r="F21" s="137">
        <v>2</v>
      </c>
      <c r="G21" s="137">
        <v>9</v>
      </c>
      <c r="H21" s="137">
        <v>11</v>
      </c>
      <c r="I21" s="137">
        <v>59</v>
      </c>
      <c r="J21" s="137">
        <v>1</v>
      </c>
      <c r="K21" s="137">
        <v>37</v>
      </c>
      <c r="L21" s="137" t="s">
        <v>11</v>
      </c>
    </row>
    <row r="22" spans="1:14" ht="11.45" customHeight="1" x14ac:dyDescent="0.2">
      <c r="A22" s="47">
        <f>IF(E22&lt;&gt;"",COUNTA($E$10:E22),"")</f>
        <v>9</v>
      </c>
      <c r="B22" s="72" t="s">
        <v>181</v>
      </c>
      <c r="C22" s="92" t="s">
        <v>86</v>
      </c>
      <c r="D22" s="137">
        <v>42710</v>
      </c>
      <c r="E22" s="137">
        <v>414</v>
      </c>
      <c r="F22" s="137">
        <v>543</v>
      </c>
      <c r="G22" s="137">
        <v>3213</v>
      </c>
      <c r="H22" s="137">
        <v>3844</v>
      </c>
      <c r="I22" s="137">
        <v>20385</v>
      </c>
      <c r="J22" s="137">
        <v>150</v>
      </c>
      <c r="K22" s="137">
        <v>14161</v>
      </c>
      <c r="L22" s="137" t="s">
        <v>11</v>
      </c>
    </row>
    <row r="23" spans="1:14" ht="22.5" customHeight="1" x14ac:dyDescent="0.2">
      <c r="A23" s="47" t="str">
        <f>IF(E23&lt;&gt;"",COUNTA($E$10:E23),"")</f>
        <v/>
      </c>
      <c r="B23" s="72" t="s">
        <v>183</v>
      </c>
      <c r="C23" s="92"/>
      <c r="D23" s="137"/>
      <c r="E23" s="137"/>
      <c r="F23" s="137"/>
      <c r="G23" s="137"/>
      <c r="H23" s="137"/>
      <c r="I23" s="137"/>
      <c r="J23" s="137"/>
      <c r="K23" s="137"/>
      <c r="L23" s="137"/>
    </row>
    <row r="24" spans="1:14" ht="11.45" customHeight="1" x14ac:dyDescent="0.2">
      <c r="A24" s="47">
        <f>IF(E24&lt;&gt;"",COUNTA($E$10:E24),"")</f>
        <v>10</v>
      </c>
      <c r="B24" s="72" t="s">
        <v>179</v>
      </c>
      <c r="C24" s="92" t="s">
        <v>83</v>
      </c>
      <c r="D24" s="137">
        <v>174</v>
      </c>
      <c r="E24" s="137">
        <v>1</v>
      </c>
      <c r="F24" s="137">
        <v>13</v>
      </c>
      <c r="G24" s="137">
        <v>16</v>
      </c>
      <c r="H24" s="137">
        <v>84</v>
      </c>
      <c r="I24" s="137">
        <v>51</v>
      </c>
      <c r="J24" s="137">
        <v>1</v>
      </c>
      <c r="K24" s="137">
        <v>8</v>
      </c>
      <c r="L24" s="137" t="s">
        <v>11</v>
      </c>
      <c r="M24" s="91"/>
      <c r="N24" s="91"/>
    </row>
    <row r="25" spans="1:14" ht="11.45" customHeight="1" x14ac:dyDescent="0.2">
      <c r="A25" s="47">
        <f>IF(E25&lt;&gt;"",COUNTA($E$10:E25),"")</f>
        <v>11</v>
      </c>
      <c r="B25" s="72" t="s">
        <v>180</v>
      </c>
      <c r="C25" s="92" t="s">
        <v>84</v>
      </c>
      <c r="D25" s="137">
        <v>883</v>
      </c>
      <c r="E25" s="137">
        <v>1</v>
      </c>
      <c r="F25" s="137">
        <v>75</v>
      </c>
      <c r="G25" s="137">
        <v>97</v>
      </c>
      <c r="H25" s="137">
        <v>551</v>
      </c>
      <c r="I25" s="137">
        <v>140</v>
      </c>
      <c r="J25" s="137">
        <v>2</v>
      </c>
      <c r="K25" s="137">
        <v>16</v>
      </c>
      <c r="L25" s="137" t="s">
        <v>11</v>
      </c>
    </row>
    <row r="26" spans="1:14" ht="11.45" customHeight="1" x14ac:dyDescent="0.2">
      <c r="A26" s="47">
        <f>IF(E26&lt;&gt;"",COUNTA($E$10:E26),"")</f>
        <v>12</v>
      </c>
      <c r="B26" s="72" t="s">
        <v>181</v>
      </c>
      <c r="C26" s="92" t="s">
        <v>86</v>
      </c>
      <c r="D26" s="137">
        <v>331201</v>
      </c>
      <c r="E26" s="137">
        <v>215</v>
      </c>
      <c r="F26" s="137">
        <v>28267</v>
      </c>
      <c r="G26" s="137">
        <v>43656</v>
      </c>
      <c r="H26" s="137">
        <v>198190</v>
      </c>
      <c r="I26" s="137">
        <v>53078</v>
      </c>
      <c r="J26" s="137">
        <v>550</v>
      </c>
      <c r="K26" s="137">
        <v>7245</v>
      </c>
      <c r="L26" s="137" t="s">
        <v>11</v>
      </c>
    </row>
    <row r="27" spans="1:14" ht="11.45" customHeight="1" x14ac:dyDescent="0.2">
      <c r="A27" s="47" t="str">
        <f>IF(E27&lt;&gt;"",COUNTA($E$10:E27),"")</f>
        <v/>
      </c>
      <c r="B27" s="72" t="s">
        <v>99</v>
      </c>
      <c r="C27" s="92"/>
      <c r="D27" s="137"/>
      <c r="E27" s="137"/>
      <c r="F27" s="137"/>
      <c r="G27" s="137"/>
      <c r="H27" s="137"/>
      <c r="I27" s="137"/>
      <c r="J27" s="137"/>
      <c r="K27" s="137"/>
      <c r="L27" s="137"/>
    </row>
    <row r="28" spans="1:14" ht="11.45" customHeight="1" x14ac:dyDescent="0.2">
      <c r="A28" s="47">
        <f>IF(E28&lt;&gt;"",COUNTA($E$10:E28),"")</f>
        <v>13</v>
      </c>
      <c r="B28" s="72" t="s">
        <v>179</v>
      </c>
      <c r="C28" s="92" t="s">
        <v>83</v>
      </c>
      <c r="D28" s="137" t="s">
        <v>11</v>
      </c>
      <c r="E28" s="137" t="s">
        <v>11</v>
      </c>
      <c r="F28" s="137" t="s">
        <v>11</v>
      </c>
      <c r="G28" s="137" t="s">
        <v>11</v>
      </c>
      <c r="H28" s="137" t="s">
        <v>11</v>
      </c>
      <c r="I28" s="137" t="s">
        <v>11</v>
      </c>
      <c r="J28" s="137" t="s">
        <v>11</v>
      </c>
      <c r="K28" s="137" t="s">
        <v>11</v>
      </c>
      <c r="L28" s="137" t="s">
        <v>11</v>
      </c>
    </row>
    <row r="29" spans="1:14" ht="11.45" customHeight="1" x14ac:dyDescent="0.2">
      <c r="A29" s="47">
        <f>IF(E29&lt;&gt;"",COUNTA($E$10:E29),"")</f>
        <v>14</v>
      </c>
      <c r="B29" s="72" t="s">
        <v>180</v>
      </c>
      <c r="C29" s="92" t="s">
        <v>84</v>
      </c>
      <c r="D29" s="137" t="s">
        <v>11</v>
      </c>
      <c r="E29" s="137" t="s">
        <v>11</v>
      </c>
      <c r="F29" s="137" t="s">
        <v>11</v>
      </c>
      <c r="G29" s="137" t="s">
        <v>11</v>
      </c>
      <c r="H29" s="137" t="s">
        <v>11</v>
      </c>
      <c r="I29" s="137" t="s">
        <v>11</v>
      </c>
      <c r="J29" s="137" t="s">
        <v>11</v>
      </c>
      <c r="K29" s="137" t="s">
        <v>11</v>
      </c>
      <c r="L29" s="137" t="s">
        <v>11</v>
      </c>
    </row>
    <row r="30" spans="1:14" ht="11.45" customHeight="1" x14ac:dyDescent="0.2">
      <c r="A30" s="47">
        <f>IF(E30&lt;&gt;"",COUNTA($E$10:E30),"")</f>
        <v>15</v>
      </c>
      <c r="B30" s="72" t="s">
        <v>181</v>
      </c>
      <c r="C30" s="92" t="s">
        <v>86</v>
      </c>
      <c r="D30" s="137" t="s">
        <v>11</v>
      </c>
      <c r="E30" s="137" t="s">
        <v>11</v>
      </c>
      <c r="F30" s="137" t="s">
        <v>11</v>
      </c>
      <c r="G30" s="137" t="s">
        <v>11</v>
      </c>
      <c r="H30" s="137" t="s">
        <v>11</v>
      </c>
      <c r="I30" s="137" t="s">
        <v>11</v>
      </c>
      <c r="J30" s="137" t="s">
        <v>11</v>
      </c>
      <c r="K30" s="137" t="s">
        <v>11</v>
      </c>
      <c r="L30" s="137" t="s">
        <v>11</v>
      </c>
    </row>
    <row r="31" spans="1:14" ht="20.100000000000001" customHeight="1" x14ac:dyDescent="0.2">
      <c r="A31" s="47" t="str">
        <f>IF(E31&lt;&gt;"",COUNTA($E$10:E31),"")</f>
        <v/>
      </c>
      <c r="B31" s="72"/>
      <c r="C31" s="72"/>
      <c r="D31" s="137"/>
      <c r="E31" s="137"/>
      <c r="F31" s="137"/>
      <c r="G31" s="137"/>
      <c r="H31" s="137"/>
      <c r="I31" s="137"/>
      <c r="J31" s="137"/>
      <c r="K31" s="137"/>
      <c r="L31" s="137"/>
    </row>
    <row r="32" spans="1:14" ht="11.45" customHeight="1" x14ac:dyDescent="0.2">
      <c r="A32" s="47" t="str">
        <f>IF(E32&lt;&gt;"",COUNTA($E$10:E32),"")</f>
        <v/>
      </c>
      <c r="B32" s="74" t="s">
        <v>111</v>
      </c>
      <c r="C32" s="94"/>
      <c r="D32" s="137"/>
      <c r="E32" s="137"/>
      <c r="F32" s="137"/>
      <c r="G32" s="137"/>
      <c r="H32" s="137"/>
      <c r="I32" s="137"/>
      <c r="J32" s="137"/>
      <c r="K32" s="137"/>
      <c r="L32" s="137"/>
      <c r="M32" s="91"/>
      <c r="N32" s="91"/>
    </row>
    <row r="33" spans="1:14" ht="11.45" customHeight="1" x14ac:dyDescent="0.2">
      <c r="A33" s="47">
        <f>IF(E33&lt;&gt;"",COUNTA($E$10:E33),"")</f>
        <v>16</v>
      </c>
      <c r="B33" s="72" t="s">
        <v>174</v>
      </c>
      <c r="C33" s="92" t="s">
        <v>83</v>
      </c>
      <c r="D33" s="137">
        <v>544</v>
      </c>
      <c r="E33" s="137">
        <v>133</v>
      </c>
      <c r="F33" s="137">
        <v>62</v>
      </c>
      <c r="G33" s="137">
        <v>15</v>
      </c>
      <c r="H33" s="137">
        <v>57</v>
      </c>
      <c r="I33" s="137">
        <v>114</v>
      </c>
      <c r="J33" s="137">
        <v>2</v>
      </c>
      <c r="K33" s="137">
        <v>158</v>
      </c>
      <c r="L33" s="137">
        <v>3</v>
      </c>
      <c r="M33" s="91"/>
      <c r="N33" s="91"/>
    </row>
    <row r="34" spans="1:14" ht="11.45" customHeight="1" x14ac:dyDescent="0.2">
      <c r="A34" s="47">
        <f>IF(E34&lt;&gt;"",COUNTA($E$10:E34),"")</f>
        <v>17</v>
      </c>
      <c r="B34" s="72" t="s">
        <v>175</v>
      </c>
      <c r="C34" s="92" t="s">
        <v>84</v>
      </c>
      <c r="D34" s="137">
        <v>3761</v>
      </c>
      <c r="E34" s="137">
        <v>1766</v>
      </c>
      <c r="F34" s="137">
        <v>1400</v>
      </c>
      <c r="G34" s="137">
        <v>61</v>
      </c>
      <c r="H34" s="137">
        <v>206</v>
      </c>
      <c r="I34" s="137">
        <v>129</v>
      </c>
      <c r="J34" s="137">
        <v>2</v>
      </c>
      <c r="K34" s="137">
        <v>182</v>
      </c>
      <c r="L34" s="137">
        <v>15</v>
      </c>
    </row>
    <row r="35" spans="1:14" ht="11.45" customHeight="1" x14ac:dyDescent="0.2">
      <c r="A35" s="47">
        <f>IF(E35&lt;&gt;"",COUNTA($E$10:E35),"")</f>
        <v>18</v>
      </c>
      <c r="B35" s="72" t="s">
        <v>176</v>
      </c>
      <c r="C35" s="92" t="s">
        <v>86</v>
      </c>
      <c r="D35" s="137">
        <v>473191</v>
      </c>
      <c r="E35" s="137">
        <v>91783</v>
      </c>
      <c r="F35" s="137">
        <v>217578</v>
      </c>
      <c r="G35" s="137">
        <v>12857</v>
      </c>
      <c r="H35" s="137">
        <v>68859</v>
      </c>
      <c r="I35" s="137">
        <v>39564</v>
      </c>
      <c r="J35" s="137">
        <v>180</v>
      </c>
      <c r="K35" s="137">
        <v>39873</v>
      </c>
      <c r="L35" s="137">
        <v>2497</v>
      </c>
    </row>
    <row r="36" spans="1:14" ht="11.45" customHeight="1" x14ac:dyDescent="0.2">
      <c r="A36" s="47" t="str">
        <f>IF(E36&lt;&gt;"",COUNTA($E$10:E36),"")</f>
        <v/>
      </c>
      <c r="B36" s="72" t="s">
        <v>177</v>
      </c>
      <c r="C36" s="92"/>
      <c r="D36" s="137"/>
      <c r="E36" s="137"/>
      <c r="F36" s="137"/>
      <c r="G36" s="137"/>
      <c r="H36" s="137"/>
      <c r="I36" s="137"/>
      <c r="J36" s="137"/>
      <c r="K36" s="137"/>
      <c r="L36" s="137"/>
    </row>
    <row r="37" spans="1:14" ht="11.45" customHeight="1" x14ac:dyDescent="0.2">
      <c r="A37" s="47" t="str">
        <f>IF(E37&lt;&gt;"",COUNTA($E$10:E37),"")</f>
        <v/>
      </c>
      <c r="B37" s="72" t="s">
        <v>112</v>
      </c>
      <c r="C37" s="92"/>
      <c r="D37" s="137"/>
      <c r="E37" s="137"/>
      <c r="F37" s="137"/>
      <c r="G37" s="137"/>
      <c r="H37" s="137"/>
      <c r="I37" s="137"/>
      <c r="J37" s="137"/>
      <c r="K37" s="137"/>
      <c r="L37" s="137"/>
    </row>
    <row r="38" spans="1:14" ht="11.45" customHeight="1" x14ac:dyDescent="0.2">
      <c r="A38" s="47">
        <f>IF(E38&lt;&gt;"",COUNTA($E$10:E38),"")</f>
        <v>19</v>
      </c>
      <c r="B38" s="72" t="s">
        <v>179</v>
      </c>
      <c r="C38" s="92" t="s">
        <v>83</v>
      </c>
      <c r="D38" s="137">
        <v>128</v>
      </c>
      <c r="E38" s="137">
        <v>1</v>
      </c>
      <c r="F38" s="137">
        <v>3</v>
      </c>
      <c r="G38" s="137">
        <v>1</v>
      </c>
      <c r="H38" s="137">
        <v>6</v>
      </c>
      <c r="I38" s="137">
        <v>23</v>
      </c>
      <c r="J38" s="137">
        <v>1</v>
      </c>
      <c r="K38" s="137">
        <v>93</v>
      </c>
      <c r="L38" s="137" t="s">
        <v>11</v>
      </c>
      <c r="M38" s="91"/>
      <c r="N38" s="91"/>
    </row>
    <row r="39" spans="1:14" ht="11.45" customHeight="1" x14ac:dyDescent="0.2">
      <c r="A39" s="47">
        <f>IF(E39&lt;&gt;"",COUNTA($E$10:E39),"")</f>
        <v>20</v>
      </c>
      <c r="B39" s="72" t="s">
        <v>180</v>
      </c>
      <c r="C39" s="92" t="s">
        <v>84</v>
      </c>
      <c r="D39" s="137">
        <v>175</v>
      </c>
      <c r="E39" s="137">
        <v>1</v>
      </c>
      <c r="F39" s="137">
        <v>84</v>
      </c>
      <c r="G39" s="137">
        <v>1</v>
      </c>
      <c r="H39" s="137">
        <v>35</v>
      </c>
      <c r="I39" s="137">
        <v>17</v>
      </c>
      <c r="J39" s="137">
        <v>0</v>
      </c>
      <c r="K39" s="137">
        <v>36</v>
      </c>
      <c r="L39" s="137" t="s">
        <v>11</v>
      </c>
    </row>
    <row r="40" spans="1:14" ht="11.45" customHeight="1" x14ac:dyDescent="0.2">
      <c r="A40" s="47">
        <f>IF(E40&lt;&gt;"",COUNTA($E$10:E40),"")</f>
        <v>21</v>
      </c>
      <c r="B40" s="72" t="s">
        <v>181</v>
      </c>
      <c r="C40" s="92" t="s">
        <v>86</v>
      </c>
      <c r="D40" s="137">
        <v>84587</v>
      </c>
      <c r="E40" s="137">
        <v>146</v>
      </c>
      <c r="F40" s="137">
        <v>57981</v>
      </c>
      <c r="G40" s="137">
        <v>400</v>
      </c>
      <c r="H40" s="137">
        <v>8114</v>
      </c>
      <c r="I40" s="137">
        <v>6350</v>
      </c>
      <c r="J40" s="137">
        <v>100</v>
      </c>
      <c r="K40" s="137">
        <v>11496</v>
      </c>
      <c r="L40" s="137" t="s">
        <v>11</v>
      </c>
    </row>
    <row r="41" spans="1:14" ht="11.45" customHeight="1" x14ac:dyDescent="0.2">
      <c r="A41" s="47" t="str">
        <f>IF(E41&lt;&gt;"",COUNTA($E$10:E41),"")</f>
        <v/>
      </c>
      <c r="B41" s="93" t="s">
        <v>113</v>
      </c>
      <c r="C41" s="92"/>
      <c r="D41" s="137"/>
      <c r="E41" s="137"/>
      <c r="F41" s="137"/>
      <c r="G41" s="137"/>
      <c r="H41" s="137"/>
      <c r="I41" s="137"/>
      <c r="J41" s="137"/>
      <c r="K41" s="137"/>
      <c r="L41" s="137"/>
    </row>
    <row r="42" spans="1:14" ht="11.45" customHeight="1" x14ac:dyDescent="0.2">
      <c r="A42" s="47">
        <f>IF(E42&lt;&gt;"",COUNTA($E$10:E42),"")</f>
        <v>22</v>
      </c>
      <c r="B42" s="72" t="s">
        <v>179</v>
      </c>
      <c r="C42" s="92" t="s">
        <v>83</v>
      </c>
      <c r="D42" s="137">
        <v>39</v>
      </c>
      <c r="E42" s="137">
        <v>10</v>
      </c>
      <c r="F42" s="137">
        <v>3</v>
      </c>
      <c r="G42" s="137">
        <v>2</v>
      </c>
      <c r="H42" s="137">
        <v>10</v>
      </c>
      <c r="I42" s="137">
        <v>8</v>
      </c>
      <c r="J42" s="137" t="s">
        <v>11</v>
      </c>
      <c r="K42" s="137">
        <v>6</v>
      </c>
      <c r="L42" s="137" t="s">
        <v>11</v>
      </c>
      <c r="M42" s="91"/>
      <c r="N42" s="91"/>
    </row>
    <row r="43" spans="1:14" ht="11.45" customHeight="1" x14ac:dyDescent="0.2">
      <c r="A43" s="47">
        <f>IF(E43&lt;&gt;"",COUNTA($E$10:E43),"")</f>
        <v>23</v>
      </c>
      <c r="B43" s="72" t="s">
        <v>180</v>
      </c>
      <c r="C43" s="92" t="s">
        <v>84</v>
      </c>
      <c r="D43" s="137">
        <v>365</v>
      </c>
      <c r="E43" s="137">
        <v>11</v>
      </c>
      <c r="F43" s="137">
        <v>298</v>
      </c>
      <c r="G43" s="137">
        <v>4</v>
      </c>
      <c r="H43" s="137">
        <v>25</v>
      </c>
      <c r="I43" s="137">
        <v>15</v>
      </c>
      <c r="J43" s="137" t="s">
        <v>11</v>
      </c>
      <c r="K43" s="137">
        <v>11</v>
      </c>
      <c r="L43" s="137" t="s">
        <v>11</v>
      </c>
    </row>
    <row r="44" spans="1:14" ht="11.45" customHeight="1" x14ac:dyDescent="0.2">
      <c r="A44" s="47">
        <f>IF(E44&lt;&gt;"",COUNTA($E$10:E44),"")</f>
        <v>24</v>
      </c>
      <c r="B44" s="72" t="s">
        <v>181</v>
      </c>
      <c r="C44" s="92" t="s">
        <v>86</v>
      </c>
      <c r="D44" s="137">
        <v>45568</v>
      </c>
      <c r="E44" s="137">
        <v>3837</v>
      </c>
      <c r="F44" s="137">
        <v>20126</v>
      </c>
      <c r="G44" s="137">
        <v>2285</v>
      </c>
      <c r="H44" s="137">
        <v>11996</v>
      </c>
      <c r="I44" s="137">
        <v>3915</v>
      </c>
      <c r="J44" s="137" t="s">
        <v>11</v>
      </c>
      <c r="K44" s="137">
        <v>3409</v>
      </c>
      <c r="L44" s="137" t="s">
        <v>11</v>
      </c>
    </row>
    <row r="45" spans="1:14" ht="22.5" customHeight="1" x14ac:dyDescent="0.2">
      <c r="A45" s="47" t="str">
        <f>IF(E45&lt;&gt;"",COUNTA($E$10:E45),"")</f>
        <v/>
      </c>
      <c r="B45" s="72" t="s">
        <v>184</v>
      </c>
      <c r="C45" s="92"/>
      <c r="D45" s="137"/>
      <c r="E45" s="137"/>
      <c r="F45" s="137"/>
      <c r="G45" s="137"/>
      <c r="H45" s="137"/>
      <c r="I45" s="137"/>
      <c r="J45" s="137"/>
      <c r="K45" s="137"/>
      <c r="L45" s="137"/>
    </row>
    <row r="46" spans="1:14" ht="11.45" customHeight="1" x14ac:dyDescent="0.2">
      <c r="A46" s="47">
        <f>IF(E46&lt;&gt;"",COUNTA($E$10:E46),"")</f>
        <v>25</v>
      </c>
      <c r="B46" s="72" t="s">
        <v>179</v>
      </c>
      <c r="C46" s="92" t="s">
        <v>83</v>
      </c>
      <c r="D46" s="137">
        <v>45</v>
      </c>
      <c r="E46" s="137">
        <v>25</v>
      </c>
      <c r="F46" s="137">
        <v>10</v>
      </c>
      <c r="G46" s="137">
        <v>3</v>
      </c>
      <c r="H46" s="137">
        <v>3</v>
      </c>
      <c r="I46" s="137">
        <v>1</v>
      </c>
      <c r="J46" s="137" t="s">
        <v>11</v>
      </c>
      <c r="K46" s="137">
        <v>3</v>
      </c>
      <c r="L46" s="137" t="s">
        <v>11</v>
      </c>
      <c r="M46" s="91"/>
      <c r="N46" s="91"/>
    </row>
    <row r="47" spans="1:14" ht="11.45" customHeight="1" x14ac:dyDescent="0.2">
      <c r="A47" s="47">
        <f>IF(E47&lt;&gt;"",COUNTA($E$10:E47),"")</f>
        <v>26</v>
      </c>
      <c r="B47" s="72" t="s">
        <v>180</v>
      </c>
      <c r="C47" s="92" t="s">
        <v>84</v>
      </c>
      <c r="D47" s="137">
        <v>292</v>
      </c>
      <c r="E47" s="137">
        <v>172</v>
      </c>
      <c r="F47" s="137">
        <v>99</v>
      </c>
      <c r="G47" s="137">
        <v>6</v>
      </c>
      <c r="H47" s="137">
        <v>2</v>
      </c>
      <c r="I47" s="137">
        <v>1</v>
      </c>
      <c r="J47" s="137" t="s">
        <v>11</v>
      </c>
      <c r="K47" s="137">
        <v>13</v>
      </c>
      <c r="L47" s="137" t="s">
        <v>11</v>
      </c>
    </row>
    <row r="48" spans="1:14" ht="11.45" customHeight="1" x14ac:dyDescent="0.2">
      <c r="A48" s="47">
        <f>IF(E48&lt;&gt;"",COUNTA($E$10:E48),"")</f>
        <v>27</v>
      </c>
      <c r="B48" s="72" t="s">
        <v>181</v>
      </c>
      <c r="C48" s="92" t="s">
        <v>86</v>
      </c>
      <c r="D48" s="137">
        <v>22342</v>
      </c>
      <c r="E48" s="137">
        <v>11805</v>
      </c>
      <c r="F48" s="137">
        <v>9165</v>
      </c>
      <c r="G48" s="137">
        <v>513</v>
      </c>
      <c r="H48" s="137">
        <v>270</v>
      </c>
      <c r="I48" s="137">
        <v>132</v>
      </c>
      <c r="J48" s="137" t="s">
        <v>11</v>
      </c>
      <c r="K48" s="137">
        <v>457</v>
      </c>
      <c r="L48" s="137" t="s">
        <v>11</v>
      </c>
    </row>
    <row r="49" spans="1:14" ht="22.5" customHeight="1" x14ac:dyDescent="0.2">
      <c r="A49" s="47" t="str">
        <f>IF(E49&lt;&gt;"",COUNTA($E$10:E49),"")</f>
        <v/>
      </c>
      <c r="B49" s="72" t="s">
        <v>185</v>
      </c>
      <c r="C49" s="92"/>
      <c r="D49" s="137"/>
      <c r="E49" s="137"/>
      <c r="F49" s="137"/>
      <c r="G49" s="137"/>
      <c r="H49" s="137"/>
      <c r="I49" s="137"/>
      <c r="J49" s="137"/>
      <c r="K49" s="137"/>
      <c r="L49" s="137"/>
    </row>
    <row r="50" spans="1:14" ht="11.45" customHeight="1" x14ac:dyDescent="0.2">
      <c r="A50" s="47">
        <f>IF(E50&lt;&gt;"",COUNTA($E$10:E50),"")</f>
        <v>28</v>
      </c>
      <c r="B50" s="72" t="s">
        <v>179</v>
      </c>
      <c r="C50" s="92" t="s">
        <v>83</v>
      </c>
      <c r="D50" s="137">
        <v>242</v>
      </c>
      <c r="E50" s="137">
        <v>88</v>
      </c>
      <c r="F50" s="137">
        <v>31</v>
      </c>
      <c r="G50" s="137">
        <v>6</v>
      </c>
      <c r="H50" s="137">
        <v>19</v>
      </c>
      <c r="I50" s="137">
        <v>55</v>
      </c>
      <c r="J50" s="137">
        <v>1</v>
      </c>
      <c r="K50" s="137">
        <v>39</v>
      </c>
      <c r="L50" s="137">
        <v>3</v>
      </c>
      <c r="M50" s="91"/>
      <c r="N50" s="91"/>
    </row>
    <row r="51" spans="1:14" ht="11.45" customHeight="1" x14ac:dyDescent="0.2">
      <c r="A51" s="47">
        <f>IF(E51&lt;&gt;"",COUNTA($E$10:E51),"")</f>
        <v>29</v>
      </c>
      <c r="B51" s="72" t="s">
        <v>180</v>
      </c>
      <c r="C51" s="92" t="s">
        <v>84</v>
      </c>
      <c r="D51" s="137">
        <v>2561</v>
      </c>
      <c r="E51" s="137">
        <v>1557</v>
      </c>
      <c r="F51" s="137">
        <v>744</v>
      </c>
      <c r="G51" s="137">
        <v>47</v>
      </c>
      <c r="H51" s="137">
        <v>54</v>
      </c>
      <c r="I51" s="137">
        <v>48</v>
      </c>
      <c r="J51" s="137">
        <v>1</v>
      </c>
      <c r="K51" s="137">
        <v>95</v>
      </c>
      <c r="L51" s="137">
        <v>15</v>
      </c>
    </row>
    <row r="52" spans="1:14" ht="11.45" customHeight="1" x14ac:dyDescent="0.2">
      <c r="A52" s="47">
        <f>IF(E52&lt;&gt;"",COUNTA($E$10:E52),"")</f>
        <v>30</v>
      </c>
      <c r="B52" s="72" t="s">
        <v>181</v>
      </c>
      <c r="C52" s="92" t="s">
        <v>86</v>
      </c>
      <c r="D52" s="137">
        <v>180006</v>
      </c>
      <c r="E52" s="137">
        <v>70654</v>
      </c>
      <c r="F52" s="137">
        <v>58471</v>
      </c>
      <c r="G52" s="137">
        <v>9170</v>
      </c>
      <c r="H52" s="137">
        <v>15642</v>
      </c>
      <c r="I52" s="137">
        <v>10121</v>
      </c>
      <c r="J52" s="137">
        <v>80</v>
      </c>
      <c r="K52" s="137">
        <v>13371</v>
      </c>
      <c r="L52" s="137">
        <v>2497</v>
      </c>
    </row>
    <row r="53" spans="1:14" ht="11.45" customHeight="1" x14ac:dyDescent="0.2">
      <c r="A53" s="47" t="str">
        <f>IF(E53&lt;&gt;"",COUNTA($E$10:E53),"")</f>
        <v/>
      </c>
      <c r="B53" s="72" t="s">
        <v>121</v>
      </c>
      <c r="C53" s="92"/>
      <c r="D53" s="137"/>
      <c r="E53" s="137"/>
      <c r="F53" s="137"/>
      <c r="G53" s="137"/>
      <c r="H53" s="137"/>
      <c r="I53" s="137"/>
      <c r="J53" s="137"/>
      <c r="K53" s="137"/>
      <c r="L53" s="137"/>
    </row>
    <row r="54" spans="1:14" ht="11.45" customHeight="1" x14ac:dyDescent="0.2">
      <c r="A54" s="47">
        <f>IF(E54&lt;&gt;"",COUNTA($E$10:E54),"")</f>
        <v>31</v>
      </c>
      <c r="B54" s="72" t="s">
        <v>179</v>
      </c>
      <c r="C54" s="92" t="s">
        <v>83</v>
      </c>
      <c r="D54" s="137">
        <v>90</v>
      </c>
      <c r="E54" s="137">
        <v>9</v>
      </c>
      <c r="F54" s="137">
        <v>15</v>
      </c>
      <c r="G54" s="137">
        <v>3</v>
      </c>
      <c r="H54" s="137">
        <v>19</v>
      </c>
      <c r="I54" s="137">
        <v>27</v>
      </c>
      <c r="J54" s="137" t="s">
        <v>11</v>
      </c>
      <c r="K54" s="137">
        <v>17</v>
      </c>
      <c r="L54" s="137" t="s">
        <v>11</v>
      </c>
      <c r="M54" s="91"/>
      <c r="N54" s="91"/>
    </row>
    <row r="55" spans="1:14" ht="11.45" customHeight="1" x14ac:dyDescent="0.2">
      <c r="A55" s="47">
        <f>IF(E55&lt;&gt;"",COUNTA($E$10:E55),"")</f>
        <v>32</v>
      </c>
      <c r="B55" s="72" t="s">
        <v>180</v>
      </c>
      <c r="C55" s="92" t="s">
        <v>84</v>
      </c>
      <c r="D55" s="137">
        <v>368</v>
      </c>
      <c r="E55" s="137">
        <v>27</v>
      </c>
      <c r="F55" s="137">
        <v>175</v>
      </c>
      <c r="G55" s="137">
        <v>2</v>
      </c>
      <c r="H55" s="137">
        <v>90</v>
      </c>
      <c r="I55" s="137">
        <v>48</v>
      </c>
      <c r="J55" s="137" t="s">
        <v>11</v>
      </c>
      <c r="K55" s="137">
        <v>27</v>
      </c>
      <c r="L55" s="137" t="s">
        <v>11</v>
      </c>
    </row>
    <row r="56" spans="1:14" ht="11.45" customHeight="1" x14ac:dyDescent="0.2">
      <c r="A56" s="47">
        <f>IF(E56&lt;&gt;"",COUNTA($E$10:E56),"")</f>
        <v>33</v>
      </c>
      <c r="B56" s="72" t="s">
        <v>181</v>
      </c>
      <c r="C56" s="92" t="s">
        <v>86</v>
      </c>
      <c r="D56" s="137">
        <v>140688</v>
      </c>
      <c r="E56" s="137">
        <v>5341</v>
      </c>
      <c r="F56" s="137">
        <v>71835</v>
      </c>
      <c r="G56" s="137">
        <v>489</v>
      </c>
      <c r="H56" s="137">
        <v>32837</v>
      </c>
      <c r="I56" s="137">
        <v>19046</v>
      </c>
      <c r="J56" s="137" t="s">
        <v>11</v>
      </c>
      <c r="K56" s="137">
        <v>11140</v>
      </c>
      <c r="L56" s="137" t="s">
        <v>11</v>
      </c>
    </row>
    <row r="57" spans="1:14" x14ac:dyDescent="0.2">
      <c r="D57" s="76"/>
      <c r="E57" s="76"/>
      <c r="F57" s="76"/>
      <c r="G57" s="76"/>
      <c r="H57" s="76"/>
      <c r="I57" s="76"/>
      <c r="J57" s="76"/>
      <c r="K57" s="76"/>
      <c r="L57" s="76"/>
    </row>
    <row r="58" spans="1:14" x14ac:dyDescent="0.2">
      <c r="D58" s="91"/>
      <c r="E58" s="91"/>
      <c r="F58" s="91"/>
      <c r="G58" s="91"/>
      <c r="H58" s="91"/>
      <c r="I58" s="91"/>
      <c r="J58" s="91"/>
      <c r="K58" s="91"/>
      <c r="L58" s="91"/>
    </row>
    <row r="59" spans="1:14" x14ac:dyDescent="0.2">
      <c r="D59" s="91"/>
      <c r="E59" s="91"/>
      <c r="F59" s="91"/>
      <c r="G59" s="91"/>
      <c r="H59" s="91"/>
      <c r="I59" s="91"/>
      <c r="J59" s="91"/>
      <c r="K59" s="91"/>
      <c r="L59" s="91"/>
    </row>
    <row r="60" spans="1:14" x14ac:dyDescent="0.2">
      <c r="D60" s="91"/>
      <c r="E60" s="91"/>
      <c r="F60" s="91"/>
      <c r="G60" s="91"/>
      <c r="H60" s="91"/>
      <c r="I60" s="91"/>
      <c r="J60" s="91"/>
      <c r="K60" s="91"/>
      <c r="L60" s="91"/>
    </row>
  </sheetData>
  <mergeCells count="17">
    <mergeCell ref="J4:J7"/>
    <mergeCell ref="K4:K7"/>
    <mergeCell ref="A1:C1"/>
    <mergeCell ref="D1:L1"/>
    <mergeCell ref="A2:C2"/>
    <mergeCell ref="D2:L2"/>
    <mergeCell ref="A3:A7"/>
    <mergeCell ref="B3:B7"/>
    <mergeCell ref="C3:C7"/>
    <mergeCell ref="D3:D7"/>
    <mergeCell ref="E3:L3"/>
    <mergeCell ref="E4:E7"/>
    <mergeCell ref="L4:L7"/>
    <mergeCell ref="F4:F7"/>
    <mergeCell ref="G4:G7"/>
    <mergeCell ref="H4:H7"/>
    <mergeCell ref="I4:I7"/>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F223 2024 00&amp;R&amp;"-,Standard"&amp;7&amp;P</oddFooter>
    <evenFooter>&amp;L&amp;"-,Standard"&amp;7&amp;P&amp;R&amp;"-,Standard"&amp;7StatA MV, Statistischer Bericht F223 2024 00</evenFooter>
    <firstFooter>&amp;R&amp;7StatA MV, Stat. Bericht F213 2013 01</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vt:i4>
      </vt:variant>
    </vt:vector>
  </HeadingPairs>
  <TitlesOfParts>
    <vt:vector size="19" baseType="lpstr">
      <vt:lpstr>Deckblatt</vt:lpstr>
      <vt:lpstr>Inhalt</vt:lpstr>
      <vt:lpstr>Vorbemerkg_Begriffe_Definition</vt:lpstr>
      <vt:lpstr>1.1</vt:lpstr>
      <vt:lpstr>1.2</vt:lpstr>
      <vt:lpstr>1.3</vt:lpstr>
      <vt:lpstr>1.4</vt:lpstr>
      <vt:lpstr>1.5</vt:lpstr>
      <vt:lpstr>1.6</vt:lpstr>
      <vt:lpstr>1.7</vt:lpstr>
      <vt:lpstr>2.1</vt:lpstr>
      <vt:lpstr>2.2</vt:lpstr>
      <vt:lpstr>2.3</vt:lpstr>
      <vt:lpstr>2.4</vt:lpstr>
      <vt:lpstr>2.5</vt:lpstr>
      <vt:lpstr>2.6</vt:lpstr>
      <vt:lpstr>2.7</vt:lpstr>
      <vt:lpstr>Fußnotenerläut.</vt:lpstr>
      <vt:lpstr>'1.2'!Drucktitel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F223 Baufertigstellungen und Bauüberhang 2024</dc:title>
  <dc:subject>Baufertigstellungen</dc:subject>
  <dc:creator>FB 423</dc:creator>
  <cp:lastModifiedBy> </cp:lastModifiedBy>
  <cp:lastPrinted>2025-07-21T12:13:04Z</cp:lastPrinted>
  <dcterms:created xsi:type="dcterms:W3CDTF">2025-06-19T13:43:09Z</dcterms:created>
  <dcterms:modified xsi:type="dcterms:W3CDTF">2025-07-22T08:28:59Z</dcterms:modified>
</cp:coreProperties>
</file>