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4145"/>
  </bookViews>
  <sheets>
    <sheet name="Deckblatt" sheetId="1" r:id="rId1"/>
    <sheet name="Inhalt" sheetId="2" r:id="rId2"/>
    <sheet name="Vorbemerkg_Begriffe_Definition" sheetId="3" r:id="rId3"/>
    <sheet name="1.1" sheetId="4" r:id="rId4"/>
    <sheet name="1.2" sheetId="5" r:id="rId5"/>
    <sheet name="1.3" sheetId="6" r:id="rId6"/>
    <sheet name="1.4" sheetId="7" r:id="rId7"/>
    <sheet name="1.5" sheetId="8" r:id="rId8"/>
    <sheet name="1.6" sheetId="9" r:id="rId9"/>
    <sheet name="2.1" sheetId="10" r:id="rId10"/>
    <sheet name="2.2" sheetId="11" r:id="rId11"/>
    <sheet name="2.3" sheetId="12" r:id="rId12"/>
    <sheet name="2.4" sheetId="13" r:id="rId13"/>
    <sheet name="2.5" sheetId="14" r:id="rId14"/>
    <sheet name="2.6" sheetId="15" r:id="rId15"/>
    <sheet name="Fußnotenerläut." sheetId="16" r:id="rId16"/>
  </sheets>
  <definedNames>
    <definedName name="_xlnm.Print_Area" localSheetId="2">Vorbemerkg_Begriffe_Definition!$A$1:$A$65</definedName>
    <definedName name="_xlnm.Print_Titles" localSheetId="3">'1.1'!$A:$B,'1.1'!$1:$8</definedName>
    <definedName name="_xlnm.Print_Titles" localSheetId="4">'1.2'!$A:$B,'1.2'!$1:$7</definedName>
    <definedName name="_xlnm.Print_Titles" localSheetId="5">'1.3'!$A:$B,'1.3'!$1:$8</definedName>
    <definedName name="_xlnm.Print_Titles" localSheetId="6">'1.4'!$A:$B,'1.4'!$1:$8</definedName>
    <definedName name="_xlnm.Print_Titles" localSheetId="7">'1.5'!$A:$B,'1.5'!$1:$7</definedName>
    <definedName name="_xlnm.Print_Titles" localSheetId="10">'2.2'!$A:$B</definedName>
    <definedName name="_xlnm.Print_Titles" localSheetId="11">'2.3'!$A:$B</definedName>
    <definedName name="_xlnm.Print_Titles" localSheetId="12">'2.4'!$A:$B</definedName>
    <definedName name="_xlnm.Print_Titles" localSheetId="13">'2.5'!$A:$B</definedName>
    <definedName name="_xlnm.Print_Titles" localSheetId="14">'2.6'!$A:$B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5" l="1"/>
  <c r="A17" i="15"/>
  <c r="A14" i="15"/>
  <c r="A13" i="15"/>
  <c r="A12" i="15"/>
  <c r="A11" i="15"/>
  <c r="A22" i="15"/>
  <c r="A10" i="15"/>
  <c r="A26" i="14"/>
  <c r="A24" i="14"/>
  <c r="A22" i="14"/>
  <c r="A21" i="14"/>
  <c r="A20" i="14"/>
  <c r="A18" i="14"/>
  <c r="A17" i="14"/>
  <c r="A16" i="14"/>
  <c r="A15" i="14"/>
  <c r="A14" i="14"/>
  <c r="A27" i="14"/>
  <c r="A13" i="14"/>
  <c r="A27" i="13"/>
  <c r="A26" i="13"/>
  <c r="A25" i="13"/>
  <c r="A24" i="13"/>
  <c r="A23" i="13"/>
  <c r="A22" i="13"/>
  <c r="A21" i="13"/>
  <c r="A20" i="13"/>
  <c r="A19" i="13"/>
  <c r="A18" i="13"/>
  <c r="A17" i="13"/>
  <c r="A16" i="13"/>
  <c r="A15" i="13"/>
  <c r="A14" i="13"/>
  <c r="A13" i="13"/>
  <c r="A22" i="12"/>
  <c r="A18" i="12"/>
  <c r="A14" i="12"/>
  <c r="A13" i="12"/>
  <c r="A23" i="12"/>
  <c r="A11" i="12"/>
  <c r="A24" i="12"/>
  <c r="A10" i="12"/>
  <c r="A24" i="11"/>
  <c r="A23" i="11"/>
  <c r="A22" i="11"/>
  <c r="A21" i="11"/>
  <c r="A20" i="11"/>
  <c r="A19" i="11"/>
  <c r="A18" i="11"/>
  <c r="A17" i="11"/>
  <c r="A16" i="11"/>
  <c r="A15" i="11"/>
  <c r="A14" i="11"/>
  <c r="A12" i="11"/>
  <c r="A11" i="11"/>
  <c r="A13" i="11"/>
  <c r="A20" i="10"/>
  <c r="A19" i="10"/>
  <c r="A18" i="10"/>
  <c r="A23" i="10"/>
  <c r="A17" i="10"/>
  <c r="A16" i="10"/>
  <c r="A15" i="10"/>
  <c r="A14" i="10"/>
  <c r="A13" i="10"/>
  <c r="A12" i="10"/>
  <c r="A11" i="10"/>
  <c r="A21" i="10"/>
  <c r="A10" i="10"/>
  <c r="A56" i="9"/>
  <c r="A55" i="9"/>
  <c r="A54" i="9"/>
  <c r="A53" i="9"/>
  <c r="A52" i="9"/>
  <c r="A50" i="9"/>
  <c r="A47" i="9"/>
  <c r="A46" i="9"/>
  <c r="A45" i="9"/>
  <c r="A43" i="9"/>
  <c r="A42" i="9"/>
  <c r="A41" i="9"/>
  <c r="A38" i="9"/>
  <c r="A37" i="9"/>
  <c r="A36" i="9"/>
  <c r="A33" i="9"/>
  <c r="A32" i="9"/>
  <c r="A31" i="9"/>
  <c r="A28" i="9"/>
  <c r="A27" i="9"/>
  <c r="A26" i="9"/>
  <c r="A25" i="9"/>
  <c r="A24" i="9"/>
  <c r="A29" i="9"/>
  <c r="A22" i="9"/>
  <c r="A21" i="9"/>
  <c r="A20" i="9"/>
  <c r="A19" i="9"/>
  <c r="A18" i="9"/>
  <c r="A16" i="9"/>
  <c r="A15" i="9"/>
  <c r="A14" i="9"/>
  <c r="A51" i="9"/>
  <c r="A12" i="9"/>
  <c r="A11" i="9"/>
  <c r="A43" i="8"/>
  <c r="A30" i="8"/>
  <c r="A17" i="8"/>
  <c r="A16" i="8"/>
  <c r="A15" i="8"/>
  <c r="A14" i="8"/>
  <c r="A13" i="8"/>
  <c r="A12" i="8"/>
  <c r="A32" i="8"/>
  <c r="A10" i="8"/>
  <c r="A29" i="8"/>
  <c r="A48" i="7"/>
  <c r="A45" i="7"/>
  <c r="A44" i="7"/>
  <c r="A38" i="7"/>
  <c r="A35" i="7"/>
  <c r="A34" i="7"/>
  <c r="A33" i="7"/>
  <c r="A32" i="7"/>
  <c r="A31" i="7"/>
  <c r="A30" i="7"/>
  <c r="A29" i="7"/>
  <c r="A28" i="7"/>
  <c r="A27" i="7"/>
  <c r="A26" i="7"/>
  <c r="A25" i="7"/>
  <c r="A24" i="7"/>
  <c r="A23" i="7"/>
  <c r="A22" i="7"/>
  <c r="A19" i="7"/>
  <c r="A18" i="7"/>
  <c r="A17" i="7"/>
  <c r="A16" i="7"/>
  <c r="A15" i="7"/>
  <c r="A14" i="7"/>
  <c r="A13" i="7"/>
  <c r="A12" i="7"/>
  <c r="A11" i="7"/>
  <c r="A55" i="7"/>
  <c r="A10" i="7"/>
  <c r="A9" i="7"/>
  <c r="A55" i="6"/>
  <c r="A52" i="6"/>
  <c r="A51" i="6"/>
  <c r="A50" i="6"/>
  <c r="A49" i="6"/>
  <c r="A48" i="6"/>
  <c r="A47" i="6"/>
  <c r="A46" i="6"/>
  <c r="A45" i="6"/>
  <c r="A44" i="6"/>
  <c r="A43" i="6"/>
  <c r="A42" i="6"/>
  <c r="A41" i="6"/>
  <c r="A38" i="6"/>
  <c r="A36" i="6"/>
  <c r="A35" i="6"/>
  <c r="A33" i="6"/>
  <c r="A32" i="6"/>
  <c r="A31" i="6"/>
  <c r="A30" i="6"/>
  <c r="A29" i="6"/>
  <c r="A26" i="6"/>
  <c r="A25" i="6"/>
  <c r="A22" i="6"/>
  <c r="A20" i="6"/>
  <c r="A19" i="6"/>
  <c r="A18" i="6"/>
  <c r="A16" i="6"/>
  <c r="A13" i="6"/>
  <c r="A12" i="6"/>
  <c r="A11" i="6"/>
  <c r="A15" i="6"/>
  <c r="A9" i="6"/>
  <c r="A119" i="5"/>
  <c r="A111" i="5"/>
  <c r="A103" i="5"/>
  <c r="A99" i="5"/>
  <c r="A98" i="5"/>
  <c r="A95" i="5"/>
  <c r="A118"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61" i="4"/>
  <c r="A53" i="4"/>
  <c r="A45" i="4"/>
  <c r="A41" i="4"/>
  <c r="A38" i="4"/>
  <c r="A37" i="4"/>
  <c r="A60"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36" i="8" l="1"/>
  <c r="A41" i="8"/>
  <c r="A34" i="9"/>
  <c r="A46" i="4"/>
  <c r="A54" i="4"/>
  <c r="A62" i="4"/>
  <c r="A96" i="5"/>
  <c r="A104" i="5"/>
  <c r="A112" i="5"/>
  <c r="A120" i="5"/>
  <c r="A17" i="6"/>
  <c r="A21" i="6"/>
  <c r="A23" i="6"/>
  <c r="A37" i="6"/>
  <c r="A39" i="6"/>
  <c r="A53" i="6"/>
  <c r="A39" i="7"/>
  <c r="A40" i="7"/>
  <c r="A41" i="7"/>
  <c r="A42" i="7"/>
  <c r="A43" i="7"/>
  <c r="A44" i="8"/>
  <c r="A45" i="8"/>
  <c r="A44" i="9"/>
  <c r="A24" i="10"/>
  <c r="A10" i="11"/>
  <c r="A12" i="12"/>
  <c r="A31" i="8"/>
  <c r="A39" i="8"/>
  <c r="A39" i="4"/>
  <c r="A47" i="4"/>
  <c r="A55" i="4"/>
  <c r="A63" i="4"/>
  <c r="A97" i="5"/>
  <c r="A105" i="5"/>
  <c r="A113" i="5"/>
  <c r="A121" i="5"/>
  <c r="A30" i="9"/>
  <c r="A35" i="9"/>
  <c r="A40" i="9"/>
  <c r="A49" i="9"/>
  <c r="A17" i="12"/>
  <c r="A21" i="12"/>
  <c r="A23" i="14"/>
  <c r="A16" i="15"/>
  <c r="A20" i="15"/>
  <c r="A24" i="15"/>
  <c r="A37" i="7"/>
  <c r="A35" i="8"/>
  <c r="A42" i="8"/>
  <c r="A39" i="9"/>
  <c r="A40" i="4"/>
  <c r="A48" i="4"/>
  <c r="A56" i="4"/>
  <c r="A64" i="4"/>
  <c r="A106" i="5"/>
  <c r="A114" i="5"/>
  <c r="A122" i="5"/>
  <c r="A123" i="5"/>
  <c r="A46" i="7"/>
  <c r="A47" i="7"/>
  <c r="A17" i="9"/>
  <c r="A22" i="10"/>
  <c r="A24" i="6"/>
  <c r="A37" i="8"/>
  <c r="A57" i="9"/>
  <c r="A49" i="4"/>
  <c r="A57" i="4"/>
  <c r="A65" i="4"/>
  <c r="A107" i="5"/>
  <c r="A115" i="5"/>
  <c r="A28" i="6"/>
  <c r="A34" i="6"/>
  <c r="A20" i="7"/>
  <c r="A21" i="7"/>
  <c r="A49" i="7"/>
  <c r="A50" i="7"/>
  <c r="A51" i="7"/>
  <c r="A52" i="7"/>
  <c r="A53" i="7"/>
  <c r="A54" i="7"/>
  <c r="A16" i="12"/>
  <c r="A20" i="12"/>
  <c r="A25" i="14"/>
  <c r="A15" i="15"/>
  <c r="A19" i="15"/>
  <c r="A23" i="15"/>
  <c r="A54" i="6"/>
  <c r="A36" i="7"/>
  <c r="A33" i="8"/>
  <c r="A40" i="8"/>
  <c r="A48" i="9"/>
  <c r="A42" i="4"/>
  <c r="A50" i="4"/>
  <c r="A58" i="4"/>
  <c r="A66" i="4"/>
  <c r="A100" i="5"/>
  <c r="A108" i="5"/>
  <c r="A116" i="5"/>
  <c r="A27" i="6"/>
  <c r="A9" i="8"/>
  <c r="A13" i="9"/>
  <c r="A40" i="6"/>
  <c r="A34" i="8"/>
  <c r="A38" i="8"/>
  <c r="A43" i="4"/>
  <c r="A51" i="4"/>
  <c r="A59" i="4"/>
  <c r="A101" i="5"/>
  <c r="A109" i="5"/>
  <c r="A117" i="5"/>
  <c r="A10" i="6"/>
  <c r="A14" i="6"/>
  <c r="A11" i="8"/>
  <c r="A23" i="9"/>
  <c r="A15" i="12"/>
  <c r="A19" i="12"/>
  <c r="A19" i="14"/>
  <c r="A18" i="15"/>
  <c r="A44" i="4"/>
  <c r="A52" i="4"/>
  <c r="A94" i="5"/>
  <c r="A102" i="5"/>
  <c r="A110" i="5"/>
  <c r="A18" i="8"/>
  <c r="A19" i="8"/>
  <c r="A20" i="8"/>
  <c r="A21" i="8"/>
  <c r="A22" i="8"/>
  <c r="A23" i="8"/>
  <c r="A24" i="8"/>
  <c r="A25" i="8"/>
  <c r="A26" i="8"/>
  <c r="A27" i="8"/>
  <c r="A28" i="8"/>
</calcChain>
</file>

<file path=xl/comments1.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2.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4.xml><?xml version="1.0" encoding="utf-8"?>
<comments xmlns="http://schemas.openxmlformats.org/spreadsheetml/2006/main">
  <authors>
    <author>USER  für Installationen</author>
  </authors>
  <commentList>
    <comment ref="E3" authorId="0" shapeId="0">
      <text>
        <r>
          <rPr>
            <sz val="7"/>
            <color indexed="81"/>
            <rFont val="Calibri"/>
            <family val="2"/>
            <scheme val="minor"/>
          </rPr>
          <t>Ohne Wohnheime.</t>
        </r>
      </text>
    </comment>
    <comment ref="B16" authorId="0" shapeId="0">
      <text>
        <r>
          <rPr>
            <sz val="7"/>
            <color indexed="81"/>
            <rFont val="Calibri"/>
            <family val="2"/>
            <scheme val="minor"/>
          </rPr>
          <t>Einschließlich Passivhäuser oder Energie-Plus-Häuser.</t>
        </r>
      </text>
    </comment>
    <comment ref="B29" authorId="0" shapeId="0">
      <text>
        <r>
          <rPr>
            <sz val="7"/>
            <color indexed="81"/>
            <rFont val="Calibri"/>
            <family val="2"/>
            <scheme val="minor"/>
          </rPr>
          <t>Einschließlich Passivhäuser oder Energie-Plus-Häuser.</t>
        </r>
      </text>
    </comment>
    <comment ref="B42" authorId="0" shapeId="0">
      <text>
        <r>
          <rPr>
            <sz val="7"/>
            <color indexed="81"/>
            <rFont val="Calibri"/>
            <family val="2"/>
            <scheme val="minor"/>
          </rPr>
          <t>Einschließlich Passivhäuser oder Energie-Plus-Häuser.</t>
        </r>
      </text>
    </comment>
  </commentList>
</comments>
</file>

<file path=xl/comments5.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6.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7.xml><?xml version="1.0" encoding="utf-8"?>
<comments xmlns="http://schemas.openxmlformats.org/spreadsheetml/2006/main">
  <authors>
    <author>USER  für Installationen</author>
  </authors>
  <commentList>
    <comment ref="C3" authorId="0" shapeId="0">
      <text>
        <r>
          <rPr>
            <sz val="7"/>
            <color indexed="81"/>
            <rFont val="Calibri"/>
            <family val="2"/>
            <scheme val="minor"/>
          </rPr>
          <t>Ohne Wohnheime.</t>
        </r>
      </text>
    </comment>
  </commentList>
</comments>
</file>

<file path=xl/sharedStrings.xml><?xml version="1.0" encoding="utf-8"?>
<sst xmlns="http://schemas.openxmlformats.org/spreadsheetml/2006/main" count="825" uniqueCount="253">
  <si>
    <t>Statistische Berichte</t>
  </si>
  <si>
    <t>Bautätigkeit</t>
  </si>
  <si>
    <t>F II - j</t>
  </si>
  <si>
    <t>Baugenehmigungen</t>
  </si>
  <si>
    <t>in Mecklenburg-Vorpommern</t>
  </si>
  <si>
    <t>Kennziffer:</t>
  </si>
  <si>
    <t>F213J 2024 00</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</si>
  <si>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</si>
  <si>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</si>
  <si>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</si>
  <si>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</si>
  <si>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</si>
  <si>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</si>
  <si>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</si>
  <si>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</si>
  <si>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</si>
  <si>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</si>
  <si>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</si>
  <si>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</si>
  <si>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</si>
  <si>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</si>
  <si>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</si>
  <si>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</si>
  <si>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</si>
  <si>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</si>
  <si>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</si>
  <si>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</si>
  <si>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</si>
  <si>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</si>
  <si>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</si>
  <si>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</si>
  <si>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</si>
  <si>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Kapitel 1</t>
  </si>
  <si>
    <t>Landesergebnisse</t>
  </si>
  <si>
    <t xml:space="preserve">   Tabelle 1.1</t>
  </si>
  <si>
    <t>Baugenehmigungen im Zeitvergleich</t>
  </si>
  <si>
    <t xml:space="preserve">   Tabelle 1.2</t>
  </si>
  <si>
    <t>Baugenehmigungen im Wohn- und Nichtwohnbau im Zeitvergleich</t>
  </si>
  <si>
    <t xml:space="preserve">   Tabelle 1.3</t>
  </si>
  <si>
    <t xml:space="preserve">   Tabelle 1.4</t>
  </si>
  <si>
    <t xml:space="preserve">   Tabelle 1.5</t>
  </si>
  <si>
    <t xml:space="preserve">   Tabelle 1.6</t>
  </si>
  <si>
    <t>Kapitel 2</t>
  </si>
  <si>
    <t>Kreisergebnisse</t>
  </si>
  <si>
    <t xml:space="preserve">   Tabelle 2.1</t>
  </si>
  <si>
    <t xml:space="preserve">   Tabelle 2.2</t>
  </si>
  <si>
    <t xml:space="preserve">   Tabelle 2.3</t>
  </si>
  <si>
    <t xml:space="preserve">   Tabelle 2.4</t>
  </si>
  <si>
    <t xml:space="preserve">   Tabelle 2.5</t>
  </si>
  <si>
    <t xml:space="preserve">   Tabelle 2.6</t>
  </si>
  <si>
    <t>Fußnotenerläuterungen</t>
  </si>
  <si>
    <t xml:space="preserve"> </t>
  </si>
  <si>
    <t>Weitere Informationen zum Themenbereich "Bauen" finden Sie in unserem kostenfreien Internetangebot</t>
  </si>
  <si>
    <t>&gt; www.statistik-mv.de</t>
  </si>
  <si>
    <t>Tabelle 1.1</t>
  </si>
  <si>
    <r>
      <t xml:space="preserve">Baugenehmigungen </t>
    </r>
    <r>
      <rPr>
        <b/>
        <sz val="6"/>
        <rFont val="Calibri"/>
        <family val="2"/>
        <scheme val="minor"/>
      </rPr>
      <t>1)</t>
    </r>
    <r>
      <rPr>
        <b/>
        <sz val="8.5"/>
        <rFont val="Calibri"/>
        <family val="2"/>
        <scheme val="minor"/>
      </rPr>
      <t xml:space="preserve"> im Zeitvergleich</t>
    </r>
  </si>
  <si>
    <t>Lfd.
Nr.</t>
  </si>
  <si>
    <t>Jahr</t>
  </si>
  <si>
    <t>Insgesamt</t>
  </si>
  <si>
    <t>Davon</t>
  </si>
  <si>
    <t>Baumaßnah-
men an be-
stehenden
Gebäuden</t>
  </si>
  <si>
    <t>neu errichtete Gebäude</t>
  </si>
  <si>
    <t>Nichtwohn­
gebäude</t>
  </si>
  <si>
    <t>Wohn­
gebäude</t>
  </si>
  <si>
    <t>davon</t>
  </si>
  <si>
    <t>Ein-</t>
  </si>
  <si>
    <t>Zwei-</t>
  </si>
  <si>
    <t>Mehr-</t>
  </si>
  <si>
    <t>Wohnheime</t>
  </si>
  <si>
    <t>familienhäuser</t>
  </si>
  <si>
    <t>Gebäude/Baumaßnahmen</t>
  </si>
  <si>
    <t>Wohnungen</t>
  </si>
  <si>
    <t>Tabelle 1.2</t>
  </si>
  <si>
    <r>
      <t xml:space="preserve">Baugenehmigungen im Wohn- und Nichtwohnbau </t>
    </r>
    <r>
      <rPr>
        <b/>
        <sz val="6"/>
        <rFont val="Calibri"/>
        <family val="2"/>
        <scheme val="minor"/>
      </rPr>
      <t>1)</t>
    </r>
    <r>
      <rPr>
        <b/>
        <sz val="8.5"/>
        <rFont val="Calibri"/>
        <family val="2"/>
        <scheme val="minor"/>
      </rPr>
      <t xml:space="preserve"> im Zeitvergleich </t>
    </r>
  </si>
  <si>
    <t>Gebäude</t>
  </si>
  <si>
    <t>Rauminhalt</t>
  </si>
  <si>
    <t>Nutzfläche</t>
  </si>
  <si>
    <t>Wohnfläche</t>
  </si>
  <si>
    <t>Wohnräume
(einschließlich
Küchen)</t>
  </si>
  <si>
    <t>Veranschlagte
Kosten der
Bauwerke</t>
  </si>
  <si>
    <t>Anzahl</t>
  </si>
  <si>
    <t>1.000 m³</t>
  </si>
  <si>
    <t>100 m²</t>
  </si>
  <si>
    <t>1.000 EUR</t>
  </si>
  <si>
    <t>Gebäude/Baumaßnahmen
Wohnbau</t>
  </si>
  <si>
    <t>Nichtwohnbau</t>
  </si>
  <si>
    <t>Darunter Errichtung neuer Gebäude
Wohnbau</t>
  </si>
  <si>
    <t>Tabelle 1.3</t>
  </si>
  <si>
    <t>Merkmal</t>
  </si>
  <si>
    <t>Wohnräume</t>
  </si>
  <si>
    <t>Wohngebäude</t>
  </si>
  <si>
    <t xml:space="preserve">  darunter mit Eigentumswohnungen </t>
  </si>
  <si>
    <t xml:space="preserve">  Gebäudearten</t>
  </si>
  <si>
    <t xml:space="preserve">    mit 1 Wohnung </t>
  </si>
  <si>
    <t xml:space="preserve">    mit 2 Wohnungen </t>
  </si>
  <si>
    <t xml:space="preserve">    mit 3 und mehr Wohnungen </t>
  </si>
  <si>
    <t xml:space="preserve">    Wohnheime</t>
  </si>
  <si>
    <t xml:space="preserve">  Bauherren</t>
  </si>
  <si>
    <t xml:space="preserve">    öffentliche Bauherren </t>
  </si>
  <si>
    <t xml:space="preserve">    Unternehmen </t>
  </si>
  <si>
    <t xml:space="preserve">      davon</t>
  </si>
  <si>
    <t xml:space="preserve">      Wohnungsunternehmen</t>
  </si>
  <si>
    <t xml:space="preserve">      Immobilienfonds</t>
  </si>
  <si>
    <t xml:space="preserve">      Land- und Forstwirtschaft, Tierhaltung,
        Fischerei</t>
  </si>
  <si>
    <t xml:space="preserve">      Produzierendes Gewerbe</t>
  </si>
  <si>
    <t xml:space="preserve">      Handel, Kreditinstitute, Versicherungs-
        gewerbe, Dienstleistungen, Verkehr 
        und Nachrichtenübermittlung</t>
  </si>
  <si>
    <t xml:space="preserve">    private Haushalte </t>
  </si>
  <si>
    <t xml:space="preserve">    Organisationen ohne Erwerbszweck</t>
  </si>
  <si>
    <t>Nichtwohngebäude</t>
  </si>
  <si>
    <t xml:space="preserve">    Anstaltsgebäude </t>
  </si>
  <si>
    <t xml:space="preserve">    Büro- und Verwaltungsgebäude </t>
  </si>
  <si>
    <t xml:space="preserve">    landwirtschaftliche Betriebsgebäude </t>
  </si>
  <si>
    <t xml:space="preserve">    nichtlandwirtschaftliche Betriebsgebäude</t>
  </si>
  <si>
    <t xml:space="preserve">      darunter</t>
  </si>
  <si>
    <t xml:space="preserve">      Fabrik- und Werkstattgebäude</t>
  </si>
  <si>
    <t xml:space="preserve">      Handelsgebäude</t>
  </si>
  <si>
    <t xml:space="preserve">      Warenlagergebäude</t>
  </si>
  <si>
    <t xml:space="preserve">      Hotels und Gaststätten</t>
  </si>
  <si>
    <t xml:space="preserve">    sonstige Nichtwohngebäude</t>
  </si>
  <si>
    <t xml:space="preserve">    Organisationen ohne Erwerbszweck </t>
  </si>
  <si>
    <t>Tabelle 1.4</t>
  </si>
  <si>
    <t>Veran-
schlagte
Kosten der
Bauwerke</t>
  </si>
  <si>
    <t xml:space="preserve">    Wohnheime </t>
  </si>
  <si>
    <t>Tabelle 1.5</t>
  </si>
  <si>
    <t>Wohn-
gebäude</t>
  </si>
  <si>
    <t>Wohnungen
in Wohn-
gebäuden</t>
  </si>
  <si>
    <r>
      <t xml:space="preserve">Darunter in Wohngebäuden </t>
    </r>
    <r>
      <rPr>
        <sz val="6"/>
        <color indexed="8"/>
        <rFont val="Calibri"/>
        <family val="2"/>
        <scheme val="minor"/>
      </rPr>
      <t>2)</t>
    </r>
    <r>
      <rPr>
        <sz val="8.5"/>
        <color indexed="8"/>
        <rFont val="Calibri"/>
        <family val="2"/>
        <scheme val="minor"/>
      </rPr>
      <t xml:space="preserve"> mit</t>
    </r>
  </si>
  <si>
    <t>3 und mehr</t>
  </si>
  <si>
    <t>Wohnung(en)</t>
  </si>
  <si>
    <t xml:space="preserve">Insgesamt </t>
  </si>
  <si>
    <t>Heizungsart</t>
  </si>
  <si>
    <t xml:space="preserve">Fernheizung </t>
  </si>
  <si>
    <t xml:space="preserve">Blockheizung </t>
  </si>
  <si>
    <t>Zentralheizung</t>
  </si>
  <si>
    <t xml:space="preserve">Etagenheizung </t>
  </si>
  <si>
    <t xml:space="preserve">Einzelraumheizung </t>
  </si>
  <si>
    <r>
      <t xml:space="preserve">Ohne Heizung </t>
    </r>
    <r>
      <rPr>
        <sz val="6"/>
        <color indexed="8"/>
        <rFont val="Calibri"/>
        <family val="2"/>
        <scheme val="minor"/>
      </rPr>
      <t>3)</t>
    </r>
  </si>
  <si>
    <t>Vorwiegend verwendete primäre Heizenergie</t>
  </si>
  <si>
    <t xml:space="preserve">Öl </t>
  </si>
  <si>
    <t xml:space="preserve">Gas </t>
  </si>
  <si>
    <t xml:space="preserve">Strom </t>
  </si>
  <si>
    <t>Fernwärme/Fernkälte</t>
  </si>
  <si>
    <t xml:space="preserve">Geothermie </t>
  </si>
  <si>
    <t xml:space="preserve">Umweltthermie </t>
  </si>
  <si>
    <t xml:space="preserve">Solarthermie </t>
  </si>
  <si>
    <t xml:space="preserve">Holz </t>
  </si>
  <si>
    <t>Biogas/Biomethan</t>
  </si>
  <si>
    <t>Sonstige Biomasse</t>
  </si>
  <si>
    <t xml:space="preserve">Sonstige Energie </t>
  </si>
  <si>
    <r>
      <t xml:space="preserve">Keine Energie </t>
    </r>
    <r>
      <rPr>
        <sz val="6"/>
        <color indexed="8"/>
        <rFont val="Calibri"/>
        <family val="2"/>
        <scheme val="minor"/>
      </rPr>
      <t>3)</t>
    </r>
  </si>
  <si>
    <t>Vorwiegend verwendete sekundäre Heizenergie</t>
  </si>
  <si>
    <t>Bauweise</t>
  </si>
  <si>
    <t>Konventioneller Bau</t>
  </si>
  <si>
    <t xml:space="preserve">Fertigteilbau </t>
  </si>
  <si>
    <t>Tabelle 1.6</t>
  </si>
  <si>
    <t>Lfd. 
Nr.</t>
  </si>
  <si>
    <t>Gebäudeart</t>
  </si>
  <si>
    <t>Einheit</t>
  </si>
  <si>
    <t>Ins-
gesamt</t>
  </si>
  <si>
    <t>Davon nach überwiegend verwendetem Baustoff</t>
  </si>
  <si>
    <t>Stahl</t>
  </si>
  <si>
    <t>Stahl-
beton</t>
  </si>
  <si>
    <t>Ziegel</t>
  </si>
  <si>
    <t>Kalk-
sand-
stein</t>
  </si>
  <si>
    <t>Poren-
beton</t>
  </si>
  <si>
    <t>Leicht-
beton/
Bims</t>
  </si>
  <si>
    <t>Holz</t>
  </si>
  <si>
    <t>sons-
tiger
Bau-
stoff</t>
  </si>
  <si>
    <t xml:space="preserve">   Gebäude</t>
  </si>
  <si>
    <t xml:space="preserve">   Rauminhalt</t>
  </si>
  <si>
    <t xml:space="preserve">   veranschlagte Kosten</t>
  </si>
  <si>
    <t xml:space="preserve">      Wohngebäude mit 1 Wohnung</t>
  </si>
  <si>
    <t xml:space="preserve">         Gebäude</t>
  </si>
  <si>
    <t xml:space="preserve">         Rauminhalt</t>
  </si>
  <si>
    <t xml:space="preserve">         veranschlagte Kosten</t>
  </si>
  <si>
    <t xml:space="preserve">      Wohngebäude mit 2 Wohnungen</t>
  </si>
  <si>
    <t xml:space="preserve">      Wohngebäude mit 3 und mehr 
         Wohnungen</t>
  </si>
  <si>
    <t xml:space="preserve">      Wohnheime</t>
  </si>
  <si>
    <t xml:space="preserve">      Anstaltsgebäude</t>
  </si>
  <si>
    <t xml:space="preserve">      Büro- und Verwaltungsgebäude</t>
  </si>
  <si>
    <t xml:space="preserve">      landwirtschaftliche Betriebs-
         gebäude</t>
  </si>
  <si>
    <t xml:space="preserve">      nichtlandwirtschaftliche Betriebs-
         gebäude</t>
  </si>
  <si>
    <t xml:space="preserve">      sonstige Nichtwohngebäude</t>
  </si>
  <si>
    <t xml:space="preserve">Tabelle 2.1 </t>
  </si>
  <si>
    <t>Lfd. Nr.</t>
  </si>
  <si>
    <r>
      <t xml:space="preserve">Land
Kreisfreie Stadt
Landkreis
</t>
    </r>
    <r>
      <rPr>
        <i/>
        <sz val="8.5"/>
        <rFont val="Calibri"/>
        <family val="2"/>
        <scheme val="minor"/>
      </rPr>
      <t>Große kreisangehörige Stadt</t>
    </r>
  </si>
  <si>
    <t>Baumaß-
nahmen an
bestehenden
Gebäuden</t>
  </si>
  <si>
    <t>Neubau</t>
  </si>
  <si>
    <t>darunter</t>
  </si>
  <si>
    <t>mit 1 und 2
Wohnungen</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</si>
  <si>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</si>
  <si>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</si>
  <si>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</si>
  <si>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</si>
  <si>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</si>
  <si>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</si>
  <si>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</si>
  <si>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</si>
  <si>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</si>
  <si>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</si>
  <si>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</si>
  <si>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</si>
  <si>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</si>
  <si>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Tabelle 2.2</t>
  </si>
  <si>
    <r>
      <t xml:space="preserve">Land
Kreisfreie Stadt
Landkreis
</t>
    </r>
    <r>
      <rPr>
        <i/>
        <sz val="8.5"/>
        <color indexed="8"/>
        <rFont val="Calibri"/>
        <family val="2"/>
        <scheme val="minor"/>
      </rPr>
      <t>Große kreisangehörige Stadt</t>
    </r>
  </si>
  <si>
    <t>Gebäude/
Baumaßnahmen</t>
  </si>
  <si>
    <t>Veranschlagte Kosten
der Bauwerke</t>
  </si>
  <si>
    <t xml:space="preserve">Mecklenburg-Vorpommern </t>
  </si>
  <si>
    <t>Tabelle 2.3</t>
  </si>
  <si>
    <t>Tabelle 2.4</t>
  </si>
  <si>
    <t>Wohngebäude mit 1 Wohnung</t>
  </si>
  <si>
    <t>Wohngebäude mit 2 Wohnungen</t>
  </si>
  <si>
    <t>Gebäude/
Wohnung</t>
  </si>
  <si>
    <t>Raum­
inhalt</t>
  </si>
  <si>
    <t>Wohn­
fläche</t>
  </si>
  <si>
    <t>veran-
schlagte
Kosten
der Bau-
werke</t>
  </si>
  <si>
    <t>insgesamt</t>
  </si>
  <si>
    <t>Wohn-
fläche</t>
  </si>
  <si>
    <t>Tabelle 2.5</t>
  </si>
  <si>
    <r>
      <t>Wohngebäude mit 3 und mehr Wohnungen </t>
    </r>
    <r>
      <rPr>
        <sz val="6"/>
        <color indexed="8"/>
        <rFont val="Calibri"/>
        <family val="2"/>
        <scheme val="minor"/>
      </rPr>
      <t>2)</t>
    </r>
  </si>
  <si>
    <t>Wohngebäude mit
Eigentumswohnungen</t>
  </si>
  <si>
    <t>Tabelle 2.6</t>
  </si>
  <si>
    <t>Nichtwohn-
gebäude</t>
  </si>
  <si>
    <t>Veranschlagte
Kosten
der Bauwerke</t>
  </si>
  <si>
    <t xml:space="preserve">1)  </t>
  </si>
  <si>
    <t>Errichtung neuer Gebäude und Baumaßnahmen an bestehenden Gebäuden; bei auftretenden Minuswerten
vgl. Definition zu "Baumaßnahmen an bestehenden Gebäuden" im Abschnitt "Begriffe und Definitionen".</t>
  </si>
  <si>
    <t xml:space="preserve">2)  </t>
  </si>
  <si>
    <t>Ohne Wohnheime.</t>
  </si>
  <si>
    <t xml:space="preserve">3)  </t>
  </si>
  <si>
    <t>Einschließlich Passivhäuser oder Energie-Plus-Häuser.</t>
  </si>
  <si>
    <t>Baugenehmigungen im Wohn- und Nichtwohnbau 2024 nach Gebäudearten 
   und Bauherren</t>
  </si>
  <si>
    <t>Baugenehmigungen im Wohn- und Nichtwohnbau für die Errichtung neuer Gebäude 2024
   nach Gebäudearten und Bauherren</t>
  </si>
  <si>
    <t>Baugenehmigungen im Wohn- und Nichtwohnbau für die Errichtung
neuer Gebäude 2024 nach Gebäudearten und Bauherren</t>
  </si>
  <si>
    <t>Baugenehmigungen im Wohn- und Nichtwohnbau für die Errichtung neuer Gebäude 2024
   nach der Art der Beheizung und der Bauweise</t>
  </si>
  <si>
    <t>Baugenehmigungen im Wohn- und Nichtwohnbau für die Errichtung neuer Gebäude 2024
nach der Art der Beheizung und der Bauweise</t>
  </si>
  <si>
    <t>Baugenehmigungen im Wohn- und Nichtwohnbau für die Errichtung neuer Gebäude 2024
   nach Gebäudearten und überwiegend verwendetem Baustoff</t>
  </si>
  <si>
    <t>Baugenehmigungen im Wohn- und Nichtwohnbau für die Errichtung neuer
Gebäude 2024 nach Gebäudearten und überwiegend verwendetem Baustoff</t>
  </si>
  <si>
    <t>Baugenehmigungen 2024 nach Gebäudearten</t>
  </si>
  <si>
    <t>Baugenehmigungen im Wohn- und Nichtwohnbau 2024</t>
  </si>
  <si>
    <t>Baugenehmigungen für die Errichtung neuer Wohngebäude 2024</t>
  </si>
  <si>
    <t>Baugenehmigungen für die Errichtung neuer Wohngebäude mit 1 und 2 Wohnungen 2024</t>
  </si>
  <si>
    <t>Baugenehmigungen für die Errichtung neuer Wohngebäude
mit 1 und 2 Wohnungen 2024</t>
  </si>
  <si>
    <t>Baugenehmigungen für die Errichtung neuer Wohngebäude mit 3 und mehr Wohnungen
   und mit Eigentumswohnungen 2024</t>
  </si>
  <si>
    <t>Baugenehmigungen für die Errichtung neuer Wohngebäude
mit 3 und mehr Wohnungen und mit Eigentumswohnungen 2024</t>
  </si>
  <si>
    <t>&gt; www-genesis.destatis.de/genesis/online</t>
  </si>
  <si>
    <t>Baugenehmigungen für die Errichtung neuer Nichtwohngebäude 2024</t>
  </si>
  <si>
    <t>Zuständige Fachbereichsleitung: Dr. Henry Lewerentz , Telefon: 0385 588-56042</t>
  </si>
  <si>
    <t>©  Statistisches Amt Mecklenburg-Vorpommern, Schwerin, 2025</t>
  </si>
  <si>
    <t xml:space="preserve">Angaben für alle Länder sowie Deutschland insgesamt sind im Datenbankangebot des Statistischen Bundesamtes "GENESIS-Online" im Themenbereich "31 Gebäude und Wohnen" enthalten. </t>
  </si>
  <si>
    <r>
      <t xml:space="preserve">Baugenehmigungen im Wohn- und Nichtwohnbau </t>
    </r>
    <r>
      <rPr>
        <b/>
        <sz val="6"/>
        <color theme="1"/>
        <rFont val="Calibri"/>
        <family val="2"/>
        <scheme val="minor"/>
      </rPr>
      <t>1)</t>
    </r>
    <r>
      <rPr>
        <b/>
        <sz val="8.5"/>
        <color theme="1"/>
        <rFont val="Calibri"/>
        <family val="2"/>
        <scheme val="minor"/>
      </rPr>
      <t xml:space="preserve"> 2024
nach Gebäudearten und Bauherren</t>
    </r>
  </si>
  <si>
    <r>
      <t xml:space="preserve">Baugenehmigungen </t>
    </r>
    <r>
      <rPr>
        <b/>
        <sz val="6"/>
        <color theme="1"/>
        <rFont val="Calibri"/>
        <family val="2"/>
        <scheme val="minor"/>
      </rPr>
      <t>1)</t>
    </r>
    <r>
      <rPr>
        <b/>
        <sz val="8.5"/>
        <color theme="1"/>
        <rFont val="Calibri"/>
        <family val="2"/>
        <scheme val="minor"/>
      </rPr>
      <t xml:space="preserve"> 2024 nach Gebäudearten</t>
    </r>
  </si>
  <si>
    <r>
      <t xml:space="preserve">Baugenehmigungen im Wohn- und Nichtwohnbau </t>
    </r>
    <r>
      <rPr>
        <b/>
        <sz val="6"/>
        <color theme="1"/>
        <rFont val="Calibri"/>
        <family val="2"/>
        <scheme val="minor"/>
      </rPr>
      <t>1)</t>
    </r>
    <r>
      <rPr>
        <b/>
        <sz val="8.5"/>
        <color theme="1"/>
        <rFont val="Calibri"/>
        <family val="2"/>
        <scheme val="minor"/>
      </rPr>
      <t xml:space="preserve"> 2024</t>
    </r>
  </si>
  <si>
    <t>23.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</si>
</sst>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0&quot;  &quot;"/>
    <numFmt numFmtId="165" formatCode="#,##0&quot;    &quot;;\-#,##0&quot;    &quot;;0&quot;    &quot;;@&quot;    &quot;"/>
    <numFmt numFmtId="166" formatCode="#,##0&quot;  &quot;;\-\ #,##0&quot;  &quot;;0&quot;  &quot;;@&quot;  &quot;"/>
    <numFmt numFmtId="167" formatCode="#,##0.0&quot;  &quot;;\-\ #,##0.0&quot;  &quot;;0.0&quot;  &quot;;@&quot;  &quot;"/>
    <numFmt numFmtId="168" formatCode="#,##0&quot;    &quot;;\-\ #,##0&quot;    &quot;;0&quot;    &quot;;@&quot;    &quot;"/>
    <numFmt numFmtId="169" formatCode="#,##0.0&quot;    &quot;;\-\ #,##0.0&quot;    &quot;;0.0&quot;    &quot;;@&quot;    &quot;"/>
    <numFmt numFmtId="170" formatCode="#,##0.0&quot;    &quot;;\-#,##0.0&quot;    &quot;;0.0&quot;    &quot;;@&quot;    &quot;"/>
    <numFmt numFmtId="171" formatCode="#,##0&quot;&quot;;\-\ #,##0&quot;&quot;;0&quot;&quot;;@&quot;&quot;"/>
    <numFmt numFmtId="172" formatCode="#,##0&quot; &quot;;\-\ #,##0&quot; &quot;;0&quot; &quot;;@&quot; &quot;"/>
    <numFmt numFmtId="173" formatCode="#,##0&quot;     &quot;;\-\ #,##0&quot;     &quot;;0&quot;     &quot;;@&quot;     &quot;"/>
    <numFmt numFmtId="174" formatCode="#,##0&quot;        &quot;;\-\ #,##0&quot;        &quot;;0&quot;        &quot;;@&quot;        &quot;"/>
    <numFmt numFmtId="175" formatCode="#,##0.0&quot;        &quot;;\-\ #,##0.0&quot;        &quot;;0.0&quot;        &quot;;@&quot;        &quot;"/>
    <numFmt numFmtId="176" formatCode="#,##0&quot;          &quot;;\-\ #,##0&quot;          &quot;;0&quot;          &quot;;@&quot;          &quot;"/>
    <numFmt numFmtId="177" formatCode="#,##0&quot;               &quot;;\-\ #,##0&quot;               &quot;;0&quot;               &quot;;@&quot;               &quot;"/>
    <numFmt numFmtId="178" formatCode="#,##0.0&quot;     &quot;;\-\ #,##0.0&quot;     &quot;;0.0&quot;     &quot;;@&quot;     &quot;"/>
    <numFmt numFmtId="179" formatCode="#,##0&quot;   &quot;;\-\ #,##0&quot;   &quot;;0&quot;   &quot;;@&quot;   &quot;"/>
    <numFmt numFmtId="180" formatCode="#,##0.0&quot; &quot;;\-\ #,##0.0&quot; &quot;;0.0&quot; &quot;;@&quot; &quot;"/>
    <numFmt numFmtId="181" formatCode="0.0"/>
    <numFmt numFmtId="182" formatCode="#,##0&quot;         &quot;;\-\ #,##0&quot;         &quot;;0&quot;         &quot;;@&quot;         &quot;"/>
  </numFmts>
  <fonts count="4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name val="Calibri"/>
      <family val="2"/>
      <scheme val="minor"/>
    </font>
    <font>
      <sz val="20"/>
      <color theme="1"/>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sz val="11"/>
      <name val="Calibri"/>
      <family val="2"/>
      <scheme val="minor"/>
    </font>
    <font>
      <sz val="9"/>
      <name val="Calibri"/>
      <family val="2"/>
      <scheme val="minor"/>
    </font>
    <font>
      <sz val="8.5"/>
      <name val="Calibri"/>
      <family val="2"/>
      <scheme val="minor"/>
    </font>
    <font>
      <b/>
      <sz val="9"/>
      <name val="Calibri"/>
      <family val="2"/>
      <scheme val="minor"/>
    </font>
    <font>
      <b/>
      <sz val="9"/>
      <color theme="1"/>
      <name val="Calibri"/>
      <family val="2"/>
      <scheme val="minor"/>
    </font>
    <font>
      <sz val="9"/>
      <color theme="1"/>
      <name val="Calibri"/>
      <family val="2"/>
      <scheme val="minor"/>
    </font>
    <font>
      <b/>
      <sz val="8.5"/>
      <name val="Calibri"/>
      <family val="2"/>
      <scheme val="minor"/>
    </font>
    <font>
      <i/>
      <sz val="8.5"/>
      <name val="Calibri"/>
      <family val="2"/>
      <scheme val="minor"/>
    </font>
    <font>
      <i/>
      <sz val="9"/>
      <name val="Calibri"/>
      <family val="2"/>
      <scheme val="minor"/>
    </font>
    <font>
      <sz val="11"/>
      <color theme="1"/>
      <name val="Calibri"/>
      <family val="2"/>
      <scheme val="minor"/>
    </font>
    <font>
      <sz val="8.5"/>
      <color theme="1"/>
      <name val="Calibri"/>
      <family val="2"/>
      <scheme val="minor"/>
    </font>
    <font>
      <sz val="8.5"/>
      <color rgb="FF0000FF"/>
      <name val="Calibri"/>
      <family val="2"/>
      <scheme val="minor"/>
    </font>
    <font>
      <u/>
      <sz val="10"/>
      <color theme="10"/>
      <name val="Arial"/>
      <family val="2"/>
    </font>
    <font>
      <sz val="9"/>
      <color rgb="FF005E90"/>
      <name val="Calibri"/>
      <family val="2"/>
      <scheme val="minor"/>
    </font>
    <font>
      <b/>
      <sz val="8.5"/>
      <color theme="1"/>
      <name val="Calibri"/>
      <family val="2"/>
      <scheme val="minor"/>
    </font>
    <font>
      <b/>
      <sz val="6"/>
      <name val="Calibri"/>
      <family val="2"/>
      <scheme val="minor"/>
    </font>
    <font>
      <sz val="6"/>
      <color theme="1"/>
      <name val="Calibri"/>
      <family val="2"/>
      <scheme val="minor"/>
    </font>
    <font>
      <sz val="6"/>
      <name val="Calibri"/>
      <family val="2"/>
      <scheme val="minor"/>
    </font>
    <font>
      <sz val="7"/>
      <color indexed="81"/>
      <name val="Calibri"/>
      <family val="2"/>
      <scheme val="minor"/>
    </font>
    <font>
      <b/>
      <sz val="10"/>
      <name val="Calibri"/>
      <family val="2"/>
      <scheme val="minor"/>
    </font>
    <font>
      <sz val="6"/>
      <color indexed="8"/>
      <name val="Calibri"/>
      <family val="2"/>
      <scheme val="minor"/>
    </font>
    <font>
      <sz val="8.5"/>
      <color indexed="8"/>
      <name val="Calibri"/>
      <family val="2"/>
      <scheme val="minor"/>
    </font>
    <font>
      <i/>
      <sz val="8.5"/>
      <color theme="1"/>
      <name val="Calibri"/>
      <family val="2"/>
      <scheme val="minor"/>
    </font>
    <font>
      <sz val="8.5"/>
      <color rgb="FFFF0000"/>
      <name val="Calibri"/>
      <family val="2"/>
      <scheme val="minor"/>
    </font>
    <font>
      <i/>
      <sz val="8.5"/>
      <color indexed="8"/>
      <name val="Calibri"/>
      <family val="2"/>
      <scheme val="minor"/>
    </font>
    <font>
      <b/>
      <sz val="11"/>
      <name val="Calibri"/>
      <family val="2"/>
      <scheme val="minor"/>
    </font>
    <font>
      <sz val="9"/>
      <color rgb="FFFF0000"/>
      <name val="Calibri"/>
      <family val="2"/>
      <scheme val="minor"/>
    </font>
    <font>
      <u/>
      <sz val="9"/>
      <name val="Calibri"/>
      <family val="2"/>
      <scheme val="minor"/>
    </font>
    <font>
      <b/>
      <sz val="6"/>
      <color theme="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s>
  <cellStyleXfs count="6">
    <xf numFmtId="0" fontId="0" fillId="0" borderId="0"/>
    <xf numFmtId="0" fontId="1" fillId="0" borderId="0"/>
    <xf numFmtId="0" fontId="4" fillId="0" borderId="0"/>
    <xf numFmtId="0" fontId="4" fillId="0" borderId="0"/>
    <xf numFmtId="0" fontId="27" fillId="0" borderId="0" applyNumberFormat="0" applyFill="0" applyBorder="0" applyAlignment="0" applyProtection="0"/>
    <xf numFmtId="0" fontId="4" fillId="0" borderId="0"/>
  </cellStyleXfs>
  <cellXfs count="262">
    <xf numFmtId="0" fontId="0" fillId="0" borderId="0" xfId="0"/>
    <xf numFmtId="0" fontId="3" fillId="0" borderId="0" xfId="1" applyFont="1"/>
    <xf numFmtId="0" fontId="3" fillId="0" borderId="0" xfId="1" applyFont="1" applyAlignment="1">
      <alignment horizontal="left" vertical="center" indent="33"/>
    </xf>
    <xf numFmtId="0" fontId="12" fillId="0" borderId="0" xfId="1" applyNumberFormat="1" applyFont="1" applyAlignment="1">
      <alignment horizontal="right"/>
    </xf>
    <xf numFmtId="49" fontId="12" fillId="0" borderId="0" xfId="1" applyNumberFormat="1" applyFont="1" applyAlignment="1">
      <alignment horizontal="right"/>
    </xf>
    <xf numFmtId="49" fontId="3" fillId="0" borderId="0" xfId="1" applyNumberFormat="1" applyFont="1" applyAlignment="1">
      <alignment horizontal="right"/>
    </xf>
    <xf numFmtId="0" fontId="13"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5" fillId="0" borderId="0" xfId="3" applyFont="1"/>
    <xf numFmtId="0" fontId="16" fillId="0" borderId="0" xfId="3" applyFont="1" applyAlignment="1">
      <alignment horizontal="right" vertical="center"/>
    </xf>
    <xf numFmtId="0" fontId="17" fillId="0" borderId="0" xfId="3" applyFont="1" applyAlignment="1">
      <alignment horizontal="right" vertical="center"/>
    </xf>
    <xf numFmtId="0" fontId="17" fillId="0" borderId="0" xfId="3" applyFont="1" applyAlignment="1">
      <alignment vertical="center"/>
    </xf>
    <xf numFmtId="0" fontId="18" fillId="0" borderId="0" xfId="3" applyFont="1" applyAlignment="1">
      <alignment horizontal="left" vertical="top"/>
    </xf>
    <xf numFmtId="0" fontId="19" fillId="0" borderId="0" xfId="0" applyFont="1" applyAlignment="1">
      <alignment vertical="top"/>
    </xf>
    <xf numFmtId="0" fontId="20" fillId="0" borderId="0" xfId="0" applyFont="1" applyAlignment="1">
      <alignment horizontal="right"/>
    </xf>
    <xf numFmtId="0" fontId="21" fillId="0" borderId="0" xfId="3" applyFont="1" applyAlignment="1">
      <alignment vertical="center"/>
    </xf>
    <xf numFmtId="0" fontId="20" fillId="0" borderId="0" xfId="0" applyFont="1" applyAlignment="1">
      <alignment vertical="top"/>
    </xf>
    <xf numFmtId="0" fontId="16" fillId="0" borderId="0" xfId="3" applyFont="1" applyAlignment="1">
      <alignment horizontal="left" vertical="top"/>
    </xf>
    <xf numFmtId="0" fontId="16" fillId="0" borderId="0" xfId="0" applyFont="1" applyAlignment="1">
      <alignment horizontal="justify" vertical="top"/>
    </xf>
    <xf numFmtId="0" fontId="16" fillId="0" borderId="0" xfId="3" applyFont="1" applyAlignment="1">
      <alignment horizontal="right"/>
    </xf>
    <xf numFmtId="0" fontId="16" fillId="0" borderId="0" xfId="0" applyFont="1" applyAlignment="1">
      <alignment vertical="top"/>
    </xf>
    <xf numFmtId="0" fontId="22" fillId="0" borderId="0" xfId="3" applyFont="1" applyAlignment="1">
      <alignment vertical="center"/>
    </xf>
    <xf numFmtId="0" fontId="23" fillId="0" borderId="0" xfId="3" applyFont="1" applyAlignment="1">
      <alignment horizontal="left" vertical="top"/>
    </xf>
    <xf numFmtId="0" fontId="16" fillId="0" borderId="0" xfId="0" applyFont="1" applyAlignment="1">
      <alignment horizontal="justify" vertical="top" wrapText="1"/>
    </xf>
    <xf numFmtId="0" fontId="18" fillId="0" borderId="0" xfId="0" applyFont="1" applyAlignment="1">
      <alignment vertical="top"/>
    </xf>
    <xf numFmtId="0" fontId="16" fillId="0" borderId="0" xfId="3" applyFont="1" applyAlignment="1">
      <alignment horizontal="left" vertical="center"/>
    </xf>
    <xf numFmtId="0" fontId="16" fillId="0" borderId="0" xfId="0" applyFont="1"/>
    <xf numFmtId="0" fontId="16" fillId="0" borderId="0" xfId="0" applyFont="1" applyAlignment="1">
      <alignment horizontal="justify" vertical="center"/>
    </xf>
    <xf numFmtId="0" fontId="16" fillId="0" borderId="0" xfId="0" applyFont="1" applyAlignment="1">
      <alignment horizontal="justify" vertical="center" wrapText="1"/>
    </xf>
    <xf numFmtId="0" fontId="17" fillId="0" borderId="0" xfId="3" applyFont="1"/>
    <xf numFmtId="0" fontId="16" fillId="0" borderId="0" xfId="3" applyFont="1"/>
    <xf numFmtId="0" fontId="14" fillId="0" borderId="0" xfId="0" applyFont="1" applyAlignment="1">
      <alignment horizontal="justify" vertical="center"/>
    </xf>
    <xf numFmtId="0" fontId="24" fillId="0" borderId="0" xfId="0" applyFont="1"/>
    <xf numFmtId="0" fontId="25" fillId="0" borderId="0" xfId="0" applyFont="1" applyAlignment="1">
      <alignment horizontal="justify" vertical="center"/>
    </xf>
    <xf numFmtId="0" fontId="25" fillId="0" borderId="0" xfId="0" applyFont="1"/>
    <xf numFmtId="0" fontId="26" fillId="0" borderId="0" xfId="0" applyFont="1"/>
    <xf numFmtId="0" fontId="25" fillId="0" borderId="0" xfId="0" applyFont="1" applyAlignment="1">
      <alignment wrapText="1"/>
    </xf>
    <xf numFmtId="0" fontId="20" fillId="0" borderId="0" xfId="0" applyFont="1"/>
    <xf numFmtId="0" fontId="28" fillId="0" borderId="0" xfId="4" applyFont="1"/>
    <xf numFmtId="0" fontId="16" fillId="0" borderId="0" xfId="0" applyFont="1" applyAlignment="1">
      <alignment wrapText="1"/>
    </xf>
    <xf numFmtId="0" fontId="13" fillId="0" borderId="0" xfId="0" applyFont="1"/>
    <xf numFmtId="0" fontId="29" fillId="0" borderId="0" xfId="0" applyFont="1" applyAlignment="1">
      <alignment horizontal="center" vertical="center"/>
    </xf>
    <xf numFmtId="0" fontId="17" fillId="0" borderId="6" xfId="0" applyFont="1" applyBorder="1" applyAlignment="1">
      <alignment horizontal="center" vertical="center" wrapText="1"/>
    </xf>
    <xf numFmtId="0" fontId="31" fillId="0" borderId="5" xfId="0" applyFont="1" applyBorder="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Alignment="1">
      <alignment horizontal="center" vertical="center"/>
    </xf>
    <xf numFmtId="164" fontId="32" fillId="0" borderId="0" xfId="0" applyNumberFormat="1" applyFont="1" applyAlignment="1" applyProtection="1">
      <alignment horizontal="right"/>
    </xf>
    <xf numFmtId="0" fontId="25" fillId="0" borderId="8" xfId="0" applyFont="1" applyBorder="1" applyAlignment="1">
      <alignment horizontal="left" wrapText="1"/>
    </xf>
    <xf numFmtId="0" fontId="25" fillId="0" borderId="0" xfId="0" applyFont="1" applyAlignment="1">
      <alignment vertical="center"/>
    </xf>
    <xf numFmtId="0" fontId="25" fillId="0" borderId="9" xfId="0" applyFont="1" applyBorder="1" applyAlignment="1">
      <alignment horizontal="center" wrapText="1"/>
    </xf>
    <xf numFmtId="165" fontId="25" fillId="0" borderId="0" xfId="0" applyNumberFormat="1" applyFont="1" applyAlignment="1">
      <alignment horizontal="right"/>
    </xf>
    <xf numFmtId="166" fontId="25" fillId="0" borderId="0" xfId="0" applyNumberFormat="1" applyFont="1" applyAlignment="1">
      <alignment vertical="center"/>
    </xf>
    <xf numFmtId="0" fontId="17" fillId="0" borderId="9" xfId="0" applyFont="1" applyBorder="1" applyAlignment="1">
      <alignment horizontal="center" wrapText="1"/>
    </xf>
    <xf numFmtId="0" fontId="17" fillId="0" borderId="0" xfId="0" applyFont="1" applyAlignment="1">
      <alignment vertical="center"/>
    </xf>
    <xf numFmtId="166" fontId="17" fillId="0" borderId="0" xfId="0" applyNumberFormat="1" applyFont="1" applyAlignment="1">
      <alignment vertical="center"/>
    </xf>
    <xf numFmtId="0" fontId="25" fillId="0" borderId="9" xfId="0" applyFont="1" applyBorder="1" applyAlignment="1">
      <alignment horizontal="left" wrapText="1"/>
    </xf>
    <xf numFmtId="0" fontId="17" fillId="0" borderId="0" xfId="0" applyFont="1"/>
    <xf numFmtId="164" fontId="25" fillId="0" borderId="0" xfId="0" applyNumberFormat="1" applyFont="1"/>
    <xf numFmtId="167" fontId="25" fillId="0" borderId="0" xfId="0" applyNumberFormat="1" applyFont="1" applyAlignment="1">
      <alignment horizontal="right"/>
    </xf>
    <xf numFmtId="167" fontId="25" fillId="0" borderId="0" xfId="0" applyNumberFormat="1" applyFont="1"/>
    <xf numFmtId="0" fontId="34" fillId="0" borderId="0" xfId="0" applyFont="1"/>
    <xf numFmtId="0" fontId="21" fillId="0" borderId="0" xfId="0" applyFont="1" applyAlignment="1">
      <alignment horizontal="center" vertical="center"/>
    </xf>
    <xf numFmtId="0" fontId="17" fillId="0" borderId="7"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17" fillId="0" borderId="8" xfId="0" applyFont="1" applyBorder="1" applyAlignment="1">
      <alignment horizontal="left" wrapText="1"/>
    </xf>
    <xf numFmtId="165" fontId="17" fillId="0" borderId="0" xfId="0" applyNumberFormat="1" applyFont="1" applyAlignment="1">
      <alignment horizontal="right"/>
    </xf>
    <xf numFmtId="164" fontId="17" fillId="0" borderId="0" xfId="0" applyNumberFormat="1" applyFont="1" applyAlignment="1" applyProtection="1">
      <alignment horizontal="right"/>
    </xf>
    <xf numFmtId="0" fontId="17" fillId="0" borderId="9" xfId="0" applyFont="1" applyFill="1" applyBorder="1" applyAlignment="1">
      <alignment horizontal="center" wrapText="1"/>
    </xf>
    <xf numFmtId="168" fontId="17" fillId="0" borderId="0" xfId="0" applyNumberFormat="1" applyFont="1" applyAlignment="1">
      <alignment horizontal="right"/>
    </xf>
    <xf numFmtId="0" fontId="17" fillId="0" borderId="9" xfId="0" applyFont="1" applyBorder="1" applyAlignment="1">
      <alignment horizontal="left" wrapText="1"/>
    </xf>
    <xf numFmtId="0" fontId="17" fillId="0" borderId="9" xfId="0" applyFont="1" applyBorder="1" applyAlignment="1"/>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168" fontId="25" fillId="0" borderId="11" xfId="0" applyNumberFormat="1" applyFont="1" applyBorder="1" applyAlignment="1">
      <alignment horizontal="right"/>
    </xf>
    <xf numFmtId="169" fontId="25" fillId="0" borderId="0" xfId="0" applyNumberFormat="1" applyFont="1" applyBorder="1" applyAlignment="1">
      <alignment horizontal="right"/>
    </xf>
    <xf numFmtId="168" fontId="25" fillId="0" borderId="0" xfId="0" applyNumberFormat="1" applyFont="1" applyBorder="1" applyAlignment="1">
      <alignment horizontal="right"/>
    </xf>
    <xf numFmtId="0" fontId="21" fillId="0" borderId="9" xfId="0" applyFont="1" applyBorder="1" applyAlignment="1">
      <alignment horizontal="justify" vertical="center" wrapText="1"/>
    </xf>
    <xf numFmtId="165" fontId="21" fillId="0" borderId="11" xfId="0" applyNumberFormat="1" applyFont="1" applyBorder="1" applyAlignment="1">
      <alignment horizontal="right"/>
    </xf>
    <xf numFmtId="170" fontId="21" fillId="0" borderId="0" xfId="0" applyNumberFormat="1" applyFont="1" applyBorder="1" applyAlignment="1">
      <alignment horizontal="right"/>
    </xf>
    <xf numFmtId="165" fontId="21" fillId="0" borderId="0" xfId="0" applyNumberFormat="1" applyFont="1" applyBorder="1" applyAlignment="1">
      <alignment horizontal="right"/>
    </xf>
    <xf numFmtId="0" fontId="17" fillId="0" borderId="9" xfId="0" applyFont="1" applyBorder="1" applyAlignment="1">
      <alignment horizontal="left" vertical="center" wrapText="1"/>
    </xf>
    <xf numFmtId="165" fontId="17" fillId="0" borderId="11" xfId="0" applyNumberFormat="1" applyFont="1" applyBorder="1" applyAlignment="1">
      <alignment horizontal="right"/>
    </xf>
    <xf numFmtId="170" fontId="17" fillId="0" borderId="0" xfId="0" applyNumberFormat="1" applyFont="1" applyBorder="1" applyAlignment="1">
      <alignment horizontal="right"/>
    </xf>
    <xf numFmtId="165" fontId="17" fillId="0" borderId="0" xfId="0" applyNumberFormat="1" applyFont="1" applyBorder="1" applyAlignment="1">
      <alignment horizontal="right"/>
    </xf>
    <xf numFmtId="0" fontId="17" fillId="0" borderId="9" xfId="0" applyFont="1" applyBorder="1" applyAlignment="1">
      <alignment horizontal="justify" vertical="center" wrapText="1"/>
    </xf>
    <xf numFmtId="168" fontId="25" fillId="0" borderId="0" xfId="0" applyNumberFormat="1" applyFont="1" applyAlignment="1">
      <alignment horizontal="right"/>
    </xf>
    <xf numFmtId="0" fontId="29" fillId="0" borderId="9" xfId="0" applyFont="1" applyBorder="1" applyAlignment="1">
      <alignment horizontal="left" wrapText="1"/>
    </xf>
    <xf numFmtId="0" fontId="21" fillId="0" borderId="9" xfId="0" applyFont="1" applyBorder="1" applyAlignment="1">
      <alignment horizontal="left" vertical="center" wrapText="1"/>
    </xf>
    <xf numFmtId="0" fontId="17" fillId="0" borderId="9" xfId="0" applyFont="1" applyFill="1" applyBorder="1" applyAlignment="1">
      <alignment horizontal="justify" vertical="center" wrapText="1"/>
    </xf>
    <xf numFmtId="169" fontId="17" fillId="0" borderId="0" xfId="0" applyNumberFormat="1" applyFont="1" applyBorder="1" applyAlignment="1">
      <alignment horizontal="right"/>
    </xf>
    <xf numFmtId="0" fontId="17" fillId="0" borderId="9" xfId="0" applyFont="1" applyBorder="1" applyAlignment="1">
      <alignment vertical="center"/>
    </xf>
    <xf numFmtId="168" fontId="17" fillId="0" borderId="11" xfId="0" applyNumberFormat="1" applyFont="1" applyBorder="1" applyAlignment="1">
      <alignment horizontal="right"/>
    </xf>
    <xf numFmtId="168" fontId="17" fillId="0" borderId="0" xfId="0" applyNumberFormat="1" applyFont="1" applyBorder="1" applyAlignment="1">
      <alignment horizontal="right"/>
    </xf>
    <xf numFmtId="166" fontId="17" fillId="0" borderId="0" xfId="0" applyNumberFormat="1" applyFont="1" applyBorder="1" applyAlignment="1">
      <alignment horizontal="right"/>
    </xf>
    <xf numFmtId="168" fontId="25" fillId="0" borderId="0" xfId="0" applyNumberFormat="1" applyFont="1" applyAlignment="1">
      <alignment vertical="center"/>
    </xf>
    <xf numFmtId="0" fontId="25" fillId="0" borderId="0" xfId="0" applyFont="1" applyBorder="1" applyAlignment="1">
      <alignment vertical="center"/>
    </xf>
    <xf numFmtId="0" fontId="25" fillId="0" borderId="7" xfId="0" applyFont="1" applyFill="1" applyBorder="1" applyAlignment="1">
      <alignment horizontal="center" vertical="center" wrapText="1"/>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Border="1" applyAlignment="1">
      <alignment horizontal="center" vertical="center"/>
    </xf>
    <xf numFmtId="0" fontId="25" fillId="0" borderId="8" xfId="0" applyFont="1" applyBorder="1" applyAlignment="1">
      <alignment horizontal="center" vertical="center" wrapText="1"/>
    </xf>
    <xf numFmtId="168" fontId="17" fillId="0" borderId="0" xfId="0" applyNumberFormat="1" applyFont="1" applyFill="1" applyBorder="1" applyAlignment="1">
      <alignment horizontal="right"/>
    </xf>
    <xf numFmtId="0" fontId="25" fillId="0" borderId="0" xfId="0" applyFont="1" applyAlignment="1">
      <alignment horizontal="center" vertical="center"/>
    </xf>
    <xf numFmtId="168" fontId="21" fillId="0" borderId="0" xfId="0" applyNumberFormat="1" applyFont="1" applyFill="1" applyBorder="1" applyAlignment="1">
      <alignment horizontal="right"/>
    </xf>
    <xf numFmtId="0" fontId="25" fillId="0" borderId="0" xfId="0" applyFont="1" applyBorder="1" applyAlignment="1">
      <alignment vertical="center" wrapText="1"/>
    </xf>
    <xf numFmtId="0" fontId="25" fillId="0" borderId="9" xfId="0" applyFont="1" applyBorder="1" applyAlignment="1">
      <alignment horizontal="left"/>
    </xf>
    <xf numFmtId="0" fontId="34" fillId="0" borderId="0" xfId="0" applyFont="1" applyAlignment="1">
      <alignment vertic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xf numFmtId="0" fontId="17" fillId="0" borderId="8" xfId="0" applyFont="1" applyBorder="1" applyAlignment="1">
      <alignment horizontal="center"/>
    </xf>
    <xf numFmtId="171" fontId="17" fillId="0" borderId="0" xfId="0" applyNumberFormat="1" applyFont="1" applyAlignment="1">
      <alignment horizontal="right"/>
    </xf>
    <xf numFmtId="166" fontId="32" fillId="0" borderId="12" xfId="0" applyNumberFormat="1" applyFont="1" applyBorder="1" applyAlignment="1" applyProtection="1">
      <alignment horizontal="right"/>
    </xf>
    <xf numFmtId="0" fontId="21" fillId="0" borderId="12" xfId="0" applyFont="1" applyBorder="1" applyAlignment="1">
      <alignment horizontal="left" wrapText="1"/>
    </xf>
    <xf numFmtId="0" fontId="21" fillId="0" borderId="9" xfId="0" applyFont="1" applyBorder="1" applyAlignment="1">
      <alignment horizontal="center"/>
    </xf>
    <xf numFmtId="172" fontId="17" fillId="0" borderId="0" xfId="0" applyNumberFormat="1" applyFont="1"/>
    <xf numFmtId="0" fontId="17" fillId="0" borderId="12" xfId="0" applyFont="1" applyBorder="1" applyAlignment="1">
      <alignment horizontal="left" wrapText="1"/>
    </xf>
    <xf numFmtId="0" fontId="17" fillId="0" borderId="9" xfId="0" applyFont="1" applyBorder="1" applyAlignment="1">
      <alignment horizontal="center"/>
    </xf>
    <xf numFmtId="0" fontId="17" fillId="0" borderId="12" xfId="0" applyFont="1" applyBorder="1" applyAlignment="1">
      <alignment horizontal="left"/>
    </xf>
    <xf numFmtId="0" fontId="17" fillId="0" borderId="0" xfId="0" applyFont="1" applyFill="1"/>
    <xf numFmtId="172" fontId="17" fillId="0" borderId="0" xfId="0" applyNumberFormat="1" applyFont="1" applyAlignment="1">
      <alignment horizontal="right"/>
    </xf>
    <xf numFmtId="20" fontId="17" fillId="0" borderId="0" xfId="0" applyNumberFormat="1" applyFont="1"/>
    <xf numFmtId="0" fontId="21" fillId="0" borderId="8" xfId="0" applyFont="1" applyBorder="1" applyAlignment="1">
      <alignment horizontal="left" wrapText="1"/>
    </xf>
    <xf numFmtId="173" fontId="17" fillId="0" borderId="0" xfId="0" applyNumberFormat="1" applyFont="1" applyBorder="1" applyAlignment="1">
      <alignment horizontal="right"/>
    </xf>
    <xf numFmtId="166" fontId="32" fillId="0" borderId="0" xfId="0" applyNumberFormat="1" applyFont="1" applyBorder="1" applyAlignment="1" applyProtection="1">
      <alignment horizontal="right"/>
    </xf>
    <xf numFmtId="173" fontId="21" fillId="0" borderId="0" xfId="0" applyNumberFormat="1" applyFont="1" applyBorder="1" applyAlignment="1">
      <alignment horizontal="right"/>
    </xf>
    <xf numFmtId="168" fontId="21" fillId="0" borderId="0" xfId="0" applyNumberFormat="1" applyFont="1" applyAlignment="1">
      <alignment horizontal="right"/>
    </xf>
    <xf numFmtId="0" fontId="21" fillId="0" borderId="9" xfId="0" applyFont="1" applyBorder="1" applyAlignment="1">
      <alignment horizontal="left" wrapText="1"/>
    </xf>
    <xf numFmtId="0" fontId="37" fillId="0" borderId="9" xfId="0" applyFont="1" applyBorder="1" applyAlignment="1">
      <alignment horizontal="left" wrapText="1"/>
    </xf>
    <xf numFmtId="0" fontId="22" fillId="0" borderId="0" xfId="0" applyFont="1"/>
    <xf numFmtId="168" fontId="38" fillId="0" borderId="0" xfId="0" applyNumberFormat="1" applyFont="1"/>
    <xf numFmtId="0" fontId="31" fillId="0" borderId="7" xfId="0" applyFont="1" applyBorder="1" applyAlignment="1">
      <alignment horizontal="center" vertical="center" wrapText="1"/>
    </xf>
    <xf numFmtId="0" fontId="31" fillId="0" borderId="0" xfId="0" applyFont="1"/>
    <xf numFmtId="174" fontId="17" fillId="0" borderId="0" xfId="0" applyNumberFormat="1" applyFont="1" applyBorder="1" applyAlignment="1">
      <alignment horizontal="right"/>
    </xf>
    <xf numFmtId="175" fontId="17" fillId="0" borderId="0" xfId="0" applyNumberFormat="1" applyFont="1" applyBorder="1" applyAlignment="1">
      <alignment horizontal="right"/>
    </xf>
    <xf numFmtId="176" fontId="17" fillId="0" borderId="0" xfId="0" applyNumberFormat="1" applyFont="1" applyBorder="1" applyAlignment="1">
      <alignment horizontal="right"/>
    </xf>
    <xf numFmtId="174" fontId="21" fillId="0" borderId="0" xfId="0" applyNumberFormat="1" applyFont="1" applyBorder="1" applyAlignment="1">
      <alignment horizontal="right"/>
    </xf>
    <xf numFmtId="175" fontId="21" fillId="0" borderId="0" xfId="0" applyNumberFormat="1" applyFont="1" applyBorder="1" applyAlignment="1">
      <alignment horizontal="right"/>
    </xf>
    <xf numFmtId="176" fontId="21" fillId="0" borderId="0" xfId="0" applyNumberFormat="1" applyFont="1" applyBorder="1" applyAlignment="1">
      <alignment horizontal="right"/>
    </xf>
    <xf numFmtId="167" fontId="17" fillId="0" borderId="0" xfId="0" applyNumberFormat="1" applyFont="1" applyBorder="1" applyAlignment="1">
      <alignment horizontal="right"/>
    </xf>
    <xf numFmtId="177" fontId="17" fillId="0" borderId="0" xfId="0" applyNumberFormat="1" applyFont="1" applyBorder="1" applyAlignment="1">
      <alignment horizontal="right"/>
    </xf>
    <xf numFmtId="175" fontId="17" fillId="0" borderId="0" xfId="0" applyNumberFormat="1" applyFont="1" applyFill="1" applyBorder="1" applyAlignment="1">
      <alignment horizontal="right"/>
    </xf>
    <xf numFmtId="176" fontId="17" fillId="0" borderId="0" xfId="0" applyNumberFormat="1" applyFont="1" applyFill="1" applyBorder="1" applyAlignment="1">
      <alignment horizontal="right"/>
    </xf>
    <xf numFmtId="174" fontId="17" fillId="0" borderId="0" xfId="0" applyNumberFormat="1" applyFont="1" applyFill="1" applyBorder="1" applyAlignment="1">
      <alignment horizontal="right"/>
    </xf>
    <xf numFmtId="173" fontId="25" fillId="0" borderId="0" xfId="0" applyNumberFormat="1" applyFont="1"/>
    <xf numFmtId="174" fontId="25" fillId="0" borderId="0" xfId="0" applyNumberFormat="1" applyFont="1" applyBorder="1" applyAlignment="1">
      <alignment horizontal="right"/>
    </xf>
    <xf numFmtId="178" fontId="25" fillId="0" borderId="0" xfId="0" applyNumberFormat="1" applyFont="1" applyBorder="1" applyAlignment="1">
      <alignment horizontal="right"/>
    </xf>
    <xf numFmtId="178" fontId="17" fillId="0" borderId="0" xfId="0" applyNumberFormat="1" applyFont="1" applyBorder="1" applyAlignment="1">
      <alignment horizontal="right"/>
    </xf>
    <xf numFmtId="174" fontId="25" fillId="0" borderId="0" xfId="0" applyNumberFormat="1" applyFont="1" applyAlignment="1">
      <alignment vertical="center"/>
    </xf>
    <xf numFmtId="0" fontId="29" fillId="0" borderId="0" xfId="0" applyFont="1" applyBorder="1" applyAlignment="1">
      <alignment horizontal="left" wrapText="1"/>
    </xf>
    <xf numFmtId="179" fontId="25" fillId="0" borderId="0" xfId="0" applyNumberFormat="1" applyFont="1" applyBorder="1" applyAlignment="1">
      <alignment horizontal="right"/>
    </xf>
    <xf numFmtId="167" fontId="25" fillId="0" borderId="0" xfId="0" applyNumberFormat="1" applyFont="1" applyBorder="1" applyAlignment="1">
      <alignment horizontal="right"/>
    </xf>
    <xf numFmtId="179" fontId="21" fillId="0" borderId="0" xfId="0" applyNumberFormat="1" applyFont="1" applyBorder="1" applyAlignment="1">
      <alignment horizontal="right"/>
    </xf>
    <xf numFmtId="180" fontId="21" fillId="0" borderId="0" xfId="0" applyNumberFormat="1" applyFont="1" applyBorder="1" applyAlignment="1">
      <alignment horizontal="right"/>
    </xf>
    <xf numFmtId="167" fontId="21" fillId="0" borderId="0" xfId="0" applyNumberFormat="1" applyFont="1" applyBorder="1" applyAlignment="1">
      <alignment horizontal="right"/>
    </xf>
    <xf numFmtId="179" fontId="17" fillId="0" borderId="0" xfId="0" applyNumberFormat="1" applyFont="1" applyBorder="1" applyAlignment="1">
      <alignment horizontal="right"/>
    </xf>
    <xf numFmtId="180" fontId="17" fillId="0" borderId="0" xfId="0" applyNumberFormat="1" applyFont="1" applyBorder="1" applyAlignment="1">
      <alignment horizontal="right"/>
    </xf>
    <xf numFmtId="0" fontId="25" fillId="0" borderId="6" xfId="0" applyFont="1" applyBorder="1" applyAlignment="1" applyProtection="1">
      <alignment horizontal="center" vertical="center" wrapText="1"/>
      <protection locked="0"/>
    </xf>
    <xf numFmtId="177" fontId="25" fillId="0" borderId="13" xfId="0" applyNumberFormat="1" applyFont="1" applyBorder="1" applyAlignment="1">
      <alignment horizontal="right"/>
    </xf>
    <xf numFmtId="172" fontId="25" fillId="0" borderId="0" xfId="0" applyNumberFormat="1" applyFont="1" applyBorder="1" applyAlignment="1">
      <alignment horizontal="right"/>
    </xf>
    <xf numFmtId="0" fontId="25" fillId="0" borderId="0" xfId="0" applyFont="1" applyAlignment="1">
      <alignment horizontal="center"/>
    </xf>
    <xf numFmtId="179" fontId="21" fillId="0" borderId="11" xfId="0" applyNumberFormat="1" applyFont="1" applyBorder="1" applyAlignment="1">
      <alignment horizontal="right"/>
    </xf>
    <xf numFmtId="181" fontId="25" fillId="0" borderId="0" xfId="0" applyNumberFormat="1" applyFont="1"/>
    <xf numFmtId="3" fontId="25" fillId="0" borderId="0" xfId="0" applyNumberFormat="1" applyFont="1"/>
    <xf numFmtId="177" fontId="17" fillId="0" borderId="11" xfId="0" applyNumberFormat="1" applyFont="1" applyBorder="1" applyAlignment="1">
      <alignment horizontal="right"/>
    </xf>
    <xf numFmtId="172" fontId="17" fillId="0" borderId="0" xfId="0" applyNumberFormat="1" applyFont="1" applyBorder="1" applyAlignment="1">
      <alignment horizontal="right"/>
    </xf>
    <xf numFmtId="179" fontId="17" fillId="0" borderId="11" xfId="0" applyNumberFormat="1" applyFont="1" applyBorder="1" applyAlignment="1">
      <alignment horizontal="right" vertical="center"/>
    </xf>
    <xf numFmtId="179" fontId="17" fillId="0" borderId="11" xfId="0" applyNumberFormat="1" applyFont="1" applyBorder="1" applyAlignment="1">
      <alignment horizontal="right"/>
    </xf>
    <xf numFmtId="179" fontId="25" fillId="0" borderId="0" xfId="0" applyNumberFormat="1" applyFont="1"/>
    <xf numFmtId="182" fontId="21" fillId="0" borderId="0" xfId="0" applyNumberFormat="1" applyFont="1" applyBorder="1" applyAlignment="1">
      <alignment horizontal="right"/>
    </xf>
    <xf numFmtId="178" fontId="21" fillId="0" borderId="0" xfId="0" applyNumberFormat="1" applyFont="1" applyBorder="1" applyAlignment="1">
      <alignment horizontal="right"/>
    </xf>
    <xf numFmtId="182" fontId="17" fillId="0" borderId="0" xfId="0" applyNumberFormat="1" applyFont="1" applyBorder="1" applyAlignment="1">
      <alignment horizontal="right"/>
    </xf>
    <xf numFmtId="0" fontId="15" fillId="0" borderId="0" xfId="5" applyFont="1" applyAlignment="1">
      <alignment vertical="center"/>
    </xf>
    <xf numFmtId="0" fontId="16" fillId="0" borderId="0" xfId="5" applyFont="1" applyAlignment="1">
      <alignment horizontal="right" vertical="top"/>
    </xf>
    <xf numFmtId="0" fontId="16" fillId="0" borderId="0" xfId="5" applyFont="1" applyAlignment="1">
      <alignment vertical="top" wrapText="1"/>
    </xf>
    <xf numFmtId="0" fontId="16" fillId="0" borderId="0" xfId="5" applyFont="1"/>
    <xf numFmtId="0" fontId="41" fillId="0" borderId="0" xfId="5" applyFont="1" applyAlignment="1">
      <alignment horizontal="right" vertical="top"/>
    </xf>
    <xf numFmtId="0" fontId="41" fillId="0" borderId="0" xfId="5" applyFont="1" applyAlignment="1">
      <alignment vertical="top" wrapText="1"/>
    </xf>
    <xf numFmtId="0" fontId="16" fillId="0" borderId="0" xfId="5" applyFont="1" applyAlignment="1">
      <alignment horizontal="right"/>
    </xf>
    <xf numFmtId="0" fontId="16" fillId="0" borderId="0" xfId="5" applyFont="1" applyAlignment="1">
      <alignment wrapText="1"/>
    </xf>
    <xf numFmtId="0" fontId="16" fillId="0" borderId="0" xfId="5" applyFont="1" applyAlignment="1">
      <alignment horizontal="right" vertical="center"/>
    </xf>
    <xf numFmtId="0" fontId="18" fillId="0" borderId="0" xfId="5" applyFont="1" applyAlignment="1">
      <alignment horizontal="right" vertical="center"/>
    </xf>
    <xf numFmtId="0" fontId="42" fillId="0" borderId="0" xfId="5" applyFont="1" applyAlignment="1">
      <alignment horizontal="right" vertical="center"/>
    </xf>
    <xf numFmtId="166" fontId="17" fillId="0" borderId="0" xfId="0" applyNumberFormat="1" applyFont="1" applyAlignment="1">
      <alignment horizontal="right"/>
    </xf>
    <xf numFmtId="0" fontId="38" fillId="0" borderId="0" xfId="0" applyFont="1"/>
    <xf numFmtId="49" fontId="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left" vertical="center"/>
    </xf>
    <xf numFmtId="0" fontId="12" fillId="0" borderId="0" xfId="1" applyFont="1" applyBorder="1" applyAlignment="1">
      <alignment horizontal="center" vertical="center"/>
    </xf>
    <xf numFmtId="0" fontId="12" fillId="0" borderId="0" xfId="1" applyFont="1" applyBorder="1" applyAlignment="1">
      <alignment horizontal="left"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3" fillId="0" borderId="0" xfId="1" applyFont="1" applyAlignment="1">
      <alignment horizontal="center" vertical="center"/>
    </xf>
    <xf numFmtId="0" fontId="3" fillId="0" borderId="0" xfId="1" applyFont="1" applyAlignment="1">
      <alignment horizontal="center" vertical="center"/>
    </xf>
    <xf numFmtId="0" fontId="12" fillId="0" borderId="0" xfId="3" applyFont="1" applyBorder="1" applyAlignment="1">
      <alignment horizontal="center" vertical="center"/>
    </xf>
    <xf numFmtId="0" fontId="11" fillId="0" borderId="0" xfId="1" applyFont="1" applyAlignment="1">
      <alignment horizontal="left" vertical="center"/>
    </xf>
    <xf numFmtId="0" fontId="3" fillId="0" borderId="0" xfId="1" applyFont="1" applyAlignment="1">
      <alignment horizontal="right"/>
    </xf>
    <xf numFmtId="0" fontId="13" fillId="0" borderId="3" xfId="1" applyFont="1" applyBorder="1" applyAlignment="1">
      <alignment horizontal="right"/>
    </xf>
    <xf numFmtId="0" fontId="3" fillId="0" borderId="0" xfId="1" applyFont="1" applyBorder="1" applyAlignment="1">
      <alignment horizontal="center"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3"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10" fillId="0" borderId="0" xfId="1" quotePrefix="1" applyNumberFormat="1" applyFont="1" applyAlignment="1">
      <alignment horizontal="left"/>
    </xf>
    <xf numFmtId="0" fontId="14" fillId="0" borderId="0" xfId="3" applyFont="1" applyFill="1" applyAlignment="1">
      <alignment horizontal="left" vertical="center"/>
    </xf>
    <xf numFmtId="0" fontId="16" fillId="0" borderId="0" xfId="3" applyFont="1" applyAlignment="1">
      <alignment horizontal="left" vertical="center"/>
    </xf>
    <xf numFmtId="0" fontId="29"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1" fillId="0" borderId="11"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NumberFormat="1" applyFont="1" applyAlignment="1">
      <alignment horizontal="center" vertical="center" wrapText="1"/>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6" xfId="0" applyNumberFormat="1" applyFont="1" applyBorder="1" applyAlignment="1">
      <alignment horizontal="center" vertical="center"/>
    </xf>
    <xf numFmtId="0" fontId="21" fillId="0" borderId="7" xfId="0" applyFont="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40" fillId="0" borderId="0" xfId="5" applyFont="1" applyAlignment="1">
      <alignment horizontal="left" vertical="center"/>
    </xf>
    <xf numFmtId="0" fontId="44" fillId="0" borderId="1" xfId="1" applyFont="1" applyBorder="1" applyAlignment="1">
      <alignment horizontal="left" wrapText="1"/>
    </xf>
  </cellXfs>
  <cellStyles count="6">
    <cellStyle name="Link" xfId="4" builtinId="8"/>
    <cellStyle name="Standard" xfId="0" builtinId="0"/>
    <cellStyle name="Standard 2 2" xfId="3"/>
    <cellStyle name="Standard 2 2 2" xfId="5"/>
    <cellStyle name="Standard 2 3" xfId="1"/>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6267450</xdr:colOff>
      <xdr:row>59</xdr:row>
      <xdr:rowOff>118107</xdr:rowOff>
    </xdr:to>
    <xdr:sp macro="" textlink="">
      <xdr:nvSpPr>
        <xdr:cNvPr id="2" name="Textfeld 1"/>
        <xdr:cNvSpPr txBox="1"/>
      </xdr:nvSpPr>
      <xdr:spPr>
        <a:xfrm>
          <a:off x="0" y="381000"/>
          <a:ext cx="6267450" cy="8404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pPr>
          <a:r>
            <a:rPr lang="de-DE" sz="950" b="0" i="0" u="none" strike="noStrike">
              <a:solidFill>
                <a:sysClr val="windowText" lastClr="000000"/>
              </a:solidFill>
              <a:effectLst/>
              <a:latin typeface="+mn-lt"/>
              <a:ea typeface="+mn-ea"/>
              <a:cs typeface="Arial" pitchFamily="34" charset="0"/>
            </a:rPr>
            <a:t>Die </a:t>
          </a:r>
          <a:r>
            <a:rPr lang="de-DE" sz="950" b="0" i="0" u="none" strike="noStrike" baseline="0">
              <a:solidFill>
                <a:sysClr val="windowText" lastClr="000000"/>
              </a:solidFill>
              <a:effectLst/>
              <a:latin typeface="+mn-lt"/>
              <a:ea typeface="+mn-ea"/>
              <a:cs typeface="Arial" pitchFamily="34" charset="0"/>
            </a:rPr>
            <a:t>Statistik der Baugenehmigungen ist Bestandteil der Bautätigkeitsstatistik in Mecklenburg-Vorpommern. Erfasst werden alle genehmigungs- bzw. zustimmungsbedürftigen, kenntnisgabe- bzw. anzeigepflichtigen sowie einem Genehmigungsfrei­stellungs­verfahren unterliegenden Baumaßnahmen im Hochbau, bei denen Wohnraum oder sonstiger Nutzraum geschaf­fen oder verän­dert wird.</a:t>
          </a:r>
        </a:p>
        <a:p>
          <a:pPr>
            <a:lnSpc>
              <a:spcPts val="1100"/>
            </a:lnSpc>
          </a:pPr>
          <a:r>
            <a:rPr lang="de-DE" sz="950" b="0" i="0" u="none" strike="noStrike" baseline="0">
              <a:solidFill>
                <a:sysClr val="windowText" lastClr="000000"/>
              </a:solidFill>
              <a:effectLst/>
              <a:latin typeface="+mn-lt"/>
              <a:ea typeface="+mn-ea"/>
              <a:cs typeface="Arial" pitchFamily="34" charset="0"/>
            </a:rPr>
            <a:t>Im Nichtwohnbau werden Bagatellbauten ohne Wohnraum bis zu einem Volumen von 350 m³ Rauminhalt oder 18.000 EUR veranschlagte Kosten nicht erfasst.</a:t>
          </a:r>
        </a:p>
        <a:p>
          <a:pPr>
            <a:lnSpc>
              <a:spcPts val="1100"/>
            </a:lnSpc>
          </a:pPr>
          <a:endParaRPr lang="de-DE" sz="400" b="0" i="0" u="none" strike="noStrike" baseline="0">
            <a:solidFill>
              <a:sysClr val="windowText" lastClr="000000"/>
            </a:solidFill>
            <a:effectLst/>
            <a:latin typeface="+mn-lt"/>
            <a:ea typeface="+mn-ea"/>
            <a:cs typeface="Arial" pitchFamily="34" charset="0"/>
          </a:endParaRPr>
        </a:p>
        <a:p>
          <a:pPr>
            <a:lnSpc>
              <a:spcPts val="1100"/>
            </a:lnSpc>
          </a:pPr>
          <a:r>
            <a:rPr lang="de-DE" sz="950" b="0" i="0" u="none" strike="noStrike" baseline="0">
              <a:solidFill>
                <a:sysClr val="windowText" lastClr="000000"/>
              </a:solidFill>
              <a:effectLst/>
              <a:latin typeface="+mn-lt"/>
              <a:ea typeface="+mn-ea"/>
              <a:cs typeface="Arial" pitchFamily="34" charset="0"/>
            </a:rPr>
            <a:t>Bei baurechtlichen Genehmigungsverfahren stammen die Daten sowohl aus Verwaltungsunterlagen der Bauaufsichts­behörden als auch von den Bauherren. Der Bauherr füllt das Erhebungsformular im Rahmen der Antragstellung einer Baugenehmigung aus und übergibt das Formular dem Bauamt. Das Bauamt leitet das Erhebungsformular an das Statis­tische Amt Mecklenburg-Vorpom­mern weiter. </a:t>
          </a: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Rechtsgrundlagen</a:t>
          </a:r>
          <a:r>
            <a:rPr lang="de-DE" sz="950">
              <a:solidFill>
                <a:sysClr val="windowText" lastClr="000000"/>
              </a:solidFill>
              <a:latin typeface="+mn-lt"/>
              <a:cs typeface="Arial" pitchFamily="34" charset="0"/>
            </a:rPr>
            <a:t> </a:t>
          </a:r>
        </a:p>
        <a:p>
          <a:pPr>
            <a:lnSpc>
              <a:spcPts val="1100"/>
            </a:lnSpc>
          </a:pPr>
          <a:r>
            <a:rPr lang="de-DE" sz="950" b="0" i="0">
              <a:solidFill>
                <a:schemeClr val="dk1"/>
              </a:solidFill>
              <a:effectLst/>
              <a:latin typeface="+mn-lt"/>
              <a:ea typeface="+mn-ea"/>
              <a:cs typeface="Arial" panose="020B0604020202020204" pitchFamily="34" charset="0"/>
            </a:rPr>
            <a:t>Hochbaustatistikgesetz </a:t>
          </a:r>
          <a:r>
            <a:rPr lang="de-DE" sz="950">
              <a:solidFill>
                <a:schemeClr val="dk1"/>
              </a:solidFill>
              <a:effectLst/>
              <a:latin typeface="+mn-lt"/>
              <a:ea typeface="+mn-ea"/>
              <a:cs typeface="Arial" panose="020B0604020202020204" pitchFamily="34" charset="0"/>
            </a:rPr>
            <a:t>(HBauStatG)</a:t>
          </a:r>
          <a:r>
            <a:rPr lang="de-DE" sz="950" b="0" i="0">
              <a:solidFill>
                <a:schemeClr val="dk1"/>
              </a:solidFill>
              <a:effectLst/>
              <a:latin typeface="+mn-lt"/>
              <a:ea typeface="+mn-ea"/>
              <a:cs typeface="Arial" panose="020B0604020202020204" pitchFamily="34" charset="0"/>
            </a:rPr>
            <a:t> in Verbindung mit dem Bundesstatistikgesetz (BStatG) und dem Gebäudeenergiegesetz (GEG), </a:t>
          </a:r>
          <a:r>
            <a:rPr lang="de-DE" sz="950" b="0" i="0" baseline="0">
              <a:solidFill>
                <a:schemeClr val="dk1"/>
              </a:solidFill>
              <a:effectLst/>
              <a:latin typeface="+mn-lt"/>
              <a:ea typeface="+mn-ea"/>
              <a:cs typeface="Arial" panose="020B0604020202020204" pitchFamily="34" charset="0"/>
            </a:rPr>
            <a:t>in der jeweils geltenden Fassung.</a:t>
          </a:r>
          <a:endParaRPr lang="de-DE" sz="950">
            <a:effectLst/>
            <a:latin typeface="+mn-lt"/>
            <a:cs typeface="Arial" panose="020B0604020202020204" pitchFamily="34" charset="0"/>
          </a:endParaRPr>
        </a:p>
        <a:p>
          <a:pPr>
            <a:lnSpc>
              <a:spcPct val="100000"/>
            </a:lnSpc>
          </a:pPr>
          <a:endParaRPr lang="de-DE" sz="400" b="0" i="0" u="none" strike="noStrike">
            <a:solidFill>
              <a:sysClr val="windowText" lastClr="000000"/>
            </a:solidFill>
            <a:effectLst/>
            <a:latin typeface="+mn-lt"/>
            <a:ea typeface="+mn-ea"/>
            <a:cs typeface="Arial" pitchFamily="34" charset="0"/>
          </a:endParaRPr>
        </a:p>
        <a:p>
          <a:pPr>
            <a:lnSpc>
              <a:spcPts val="1100"/>
            </a:lnSpc>
          </a:pPr>
          <a:r>
            <a:rPr lang="de-DE" sz="950" b="0" i="0">
              <a:solidFill>
                <a:sysClr val="windowText" lastClr="000000"/>
              </a:solidFill>
              <a:effectLst/>
              <a:latin typeface="+mn-lt"/>
              <a:ea typeface="+mn-ea"/>
              <a:cs typeface="Arial" panose="020B0604020202020204" pitchFamily="34" charset="0"/>
            </a:rPr>
            <a:t>Genehmigungsfreie Wohngebäude sind in der Darstellung enthalten. Die </a:t>
          </a:r>
          <a:r>
            <a:rPr lang="de-DE" sz="950" b="0" i="0" baseline="0">
              <a:solidFill>
                <a:sysClr val="windowText" lastClr="000000"/>
              </a:solidFill>
              <a:effectLst/>
              <a:latin typeface="+mn-lt"/>
              <a:ea typeface="+mn-ea"/>
              <a:cs typeface="Arial" panose="020B0604020202020204" pitchFamily="34" charset="0"/>
            </a:rPr>
            <a:t>Genehmigungsfreistellung von Bauvorhaben für die Errichtung, Änderung und Nutzungsänderung von Wohngebäuden ist in § 62 der </a:t>
          </a:r>
          <a:r>
            <a:rPr lang="de-DE" sz="950" b="0" i="0">
              <a:solidFill>
                <a:sysClr val="windowText" lastClr="000000"/>
              </a:solidFill>
              <a:effectLst/>
              <a:latin typeface="+mn-lt"/>
              <a:ea typeface="+mn-ea"/>
              <a:cs typeface="Arial" panose="020B0604020202020204" pitchFamily="34" charset="0"/>
            </a:rPr>
            <a:t>Landesbauordnung Mecklenburg-Vorpommern (LBauO M-V), in der jeweils geltenden Fassung, geregelt.</a:t>
          </a:r>
          <a:endParaRPr lang="de-DE" sz="950">
            <a:solidFill>
              <a:sysClr val="windowText" lastClr="000000"/>
            </a:solidFill>
            <a:effectLst/>
            <a:latin typeface="+mn-lt"/>
            <a:cs typeface="Arial" panose="020B0604020202020204" pitchFamily="34" charset="0"/>
          </a:endParaRP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ct val="100000"/>
            </a:lnSpc>
          </a:pPr>
          <a:r>
            <a:rPr lang="de-DE" sz="950" b="1" i="0" u="none" strike="noStrike">
              <a:solidFill>
                <a:sysClr val="windowText" lastClr="000000"/>
              </a:solidFill>
              <a:effectLst/>
              <a:latin typeface="+mn-lt"/>
              <a:ea typeface="+mn-ea"/>
              <a:cs typeface="Arial" pitchFamily="34" charset="0"/>
            </a:rPr>
            <a:t>Begriffe und Definitionen </a:t>
          </a: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ct val="100000"/>
            </a:lnSpc>
          </a:pPr>
          <a:r>
            <a:rPr lang="de-DE" sz="950" b="1" i="0">
              <a:solidFill>
                <a:schemeClr val="dk1"/>
              </a:solidFill>
              <a:effectLst/>
              <a:latin typeface="+mn-lt"/>
              <a:ea typeface="+mn-ea"/>
              <a:cs typeface="Arial" panose="020B0604020202020204" pitchFamily="34" charset="0"/>
            </a:rPr>
            <a:t>Wohngebäude</a:t>
          </a:r>
          <a:r>
            <a:rPr lang="de-DE" sz="950" b="0" i="0">
              <a:solidFill>
                <a:schemeClr val="dk1"/>
              </a:solidFill>
              <a:effectLst/>
              <a:latin typeface="+mn-lt"/>
              <a:ea typeface="+mn-ea"/>
              <a:cs typeface="Arial" panose="020B0604020202020204" pitchFamily="34" charset="0"/>
            </a:rPr>
            <a:t> sind Gebäude, die mindestens zur Hälfte Wohnzwecken dienen. Ferien-, Sommer- und Wochenendhäuser zur eigenen Nutzung mit einer Mindestgröße von 50 m² Wohnfläche rechnen ebenfalls dazu.</a:t>
          </a:r>
        </a:p>
        <a:p>
          <a:pPr>
            <a:lnSpc>
              <a:spcPct val="100000"/>
            </a:lnSpc>
          </a:pPr>
          <a:endParaRPr lang="de-DE" sz="400" b="1"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Wohnheime </a:t>
          </a:r>
          <a:r>
            <a:rPr lang="de-DE" sz="950" b="0" i="0">
              <a:solidFill>
                <a:schemeClr val="dk1"/>
              </a:solidFill>
              <a:effectLst/>
              <a:latin typeface="+mn-lt"/>
              <a:ea typeface="+mn-ea"/>
              <a:cs typeface="Arial" panose="020B0604020202020204" pitchFamily="34" charset="0"/>
            </a:rPr>
            <a:t>sind Wohngebäude, die Bedürfnissen bestimmter Bevölkerungskreise dienen (z. B. Studentenwohnheim, Arbeiterwohnheim, Seniorenwohnheim). Die Bewohner führen einen eigenen Haushalt. Wohnheime besitzen Gemein- schaftsräume. Die Zweckbestimmung eines Wohnheimes entscheidet über die Zuordnung zu den Wohngebäuden (Wohnen steht im Vordergrund) oder zu den Nichtwohngebäuden (Betreuung, Rehabilitation steht im Vordergrund) wie z. B. in Pflegeheimen.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Nichtwohngebäude </a:t>
          </a:r>
          <a:r>
            <a:rPr lang="de-DE" sz="950" b="0" i="0">
              <a:solidFill>
                <a:schemeClr val="dk1"/>
              </a:solidFill>
              <a:effectLst/>
              <a:latin typeface="+mn-lt"/>
              <a:ea typeface="+mn-ea"/>
              <a:cs typeface="Arial" panose="020B0604020202020204" pitchFamily="34" charset="0"/>
            </a:rPr>
            <a:t>sind Gebäude, die überwiegend  (mindestens zu mehr als der Hälfte der Gesamtnutzfläche) Nichtwohn-zwecken dienen.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Der </a:t>
          </a:r>
          <a:r>
            <a:rPr lang="de-DE" sz="950" b="1" i="0">
              <a:solidFill>
                <a:schemeClr val="dk1"/>
              </a:solidFill>
              <a:effectLst/>
              <a:latin typeface="+mn-lt"/>
              <a:ea typeface="+mn-ea"/>
              <a:cs typeface="Arial" panose="020B0604020202020204" pitchFamily="34" charset="0"/>
            </a:rPr>
            <a:t>Rauminhalt </a:t>
          </a:r>
          <a:r>
            <a:rPr lang="de-DE" sz="950" b="0" i="0">
              <a:solidFill>
                <a:schemeClr val="dk1"/>
              </a:solidFill>
              <a:effectLst/>
              <a:latin typeface="+mn-lt"/>
              <a:ea typeface="+mn-ea"/>
              <a:cs typeface="Arial" panose="020B0604020202020204" pitchFamily="34" charset="0"/>
            </a:rPr>
            <a:t>von Bauwerken ist entsprechend DIN 277 das von den äußeren Begrenzungsflächen eines Gebäudes ein- geschlossene Volumen, d. h. das Produkt aus der überbauten Fläche und der anzusetzenden Höhe.</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Als</a:t>
          </a:r>
          <a:r>
            <a:rPr lang="de-DE" sz="950" b="1" i="0">
              <a:solidFill>
                <a:schemeClr val="dk1"/>
              </a:solidFill>
              <a:effectLst/>
              <a:latin typeface="+mn-lt"/>
              <a:ea typeface="+mn-ea"/>
              <a:cs typeface="Arial" panose="020B0604020202020204" pitchFamily="34" charset="0"/>
            </a:rPr>
            <a:t> Nutzfläche </a:t>
          </a:r>
          <a:r>
            <a:rPr lang="de-DE" sz="950" b="0" i="0">
              <a:solidFill>
                <a:schemeClr val="dk1"/>
              </a:solidFill>
              <a:effectLst/>
              <a:latin typeface="+mn-lt"/>
              <a:ea typeface="+mn-ea"/>
              <a:cs typeface="Arial" panose="020B0604020202020204" pitchFamily="34" charset="0"/>
            </a:rPr>
            <a:t>(ohne Wohnfläche) gilt entsprechend der DIN 277 derjenige Teil der Netto-Grundfläche (ohne Wohnfläche), der der Zweckbestimmung und Nutzung des Bauwerks dient. Nicht zur Nutzfläche gehören Konstruktions-, Funktions- und Verkehrsflächen.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Die </a:t>
          </a:r>
          <a:r>
            <a:rPr lang="de-DE" sz="950" b="1" i="0">
              <a:solidFill>
                <a:schemeClr val="dk1"/>
              </a:solidFill>
              <a:effectLst/>
              <a:latin typeface="+mn-lt"/>
              <a:ea typeface="+mn-ea"/>
              <a:cs typeface="Arial" panose="020B0604020202020204" pitchFamily="34" charset="0"/>
            </a:rPr>
            <a:t>Wohnfläche</a:t>
          </a:r>
          <a:r>
            <a:rPr lang="de-DE" sz="950" b="0" i="0">
              <a:solidFill>
                <a:schemeClr val="dk1"/>
              </a:solidFill>
              <a:effectLst/>
              <a:latin typeface="+mn-lt"/>
              <a:ea typeface="+mn-ea"/>
              <a:cs typeface="Arial" panose="020B0604020202020204" pitchFamily="34" charset="0"/>
            </a:rPr>
            <a:t> wird gemäß der </a:t>
          </a:r>
          <a:r>
            <a:rPr lang="de-DE" sz="950" b="0" i="0">
              <a:solidFill>
                <a:sysClr val="windowText" lastClr="000000"/>
              </a:solidFill>
              <a:effectLst/>
              <a:latin typeface="+mn-lt"/>
              <a:ea typeface="+mn-ea"/>
              <a:cs typeface="Arial" panose="020B0604020202020204" pitchFamily="34" charset="0"/>
            </a:rPr>
            <a:t>Verordnung zur Berechnung der Wohnfläche (Wohnflächenverordnung - WoFlV),</a:t>
          </a:r>
          <a:r>
            <a:rPr lang="de-DE" sz="950" b="0" i="0" baseline="0">
              <a:solidFill>
                <a:sysClr val="windowText" lastClr="000000"/>
              </a:solidFill>
              <a:effectLst/>
              <a:latin typeface="+mn-lt"/>
              <a:ea typeface="+mn-ea"/>
              <a:cs typeface="Arial" panose="020B0604020202020204" pitchFamily="34" charset="0"/>
            </a:rPr>
            <a:t> </a:t>
          </a:r>
          <a:r>
            <a:rPr lang="de-DE" sz="950" b="0" i="0">
              <a:solidFill>
                <a:sysClr val="windowText" lastClr="000000"/>
              </a:solidFill>
              <a:effectLst/>
              <a:latin typeface="+mn-lt"/>
              <a:ea typeface="+mn-ea"/>
              <a:cs typeface="Arial" panose="020B0604020202020204" pitchFamily="34" charset="0"/>
            </a:rPr>
            <a:t>in der jeweils geltenden Fassung, berechnet. Sie umfasst die Grundflächen der Räume, die ausschließlich zu dieser Wohnung gehören, also Flächen von Wohn- und Schlafräumen sowie Küchen und Nebenräumen (z. B. Dielen, Abstellräume und Bad), die sich innerhalb der Wohnung befinden.</a:t>
          </a:r>
        </a:p>
        <a:p>
          <a:pPr>
            <a:lnSpc>
              <a:spcPct val="100000"/>
            </a:lnSpc>
          </a:pPr>
          <a:endParaRPr lang="de-DE" sz="400" b="0" i="0">
            <a:solidFill>
              <a:sysClr val="windowText" lastClr="000000"/>
            </a:solidFill>
            <a:effectLst/>
            <a:latin typeface="+mn-lt"/>
            <a:ea typeface="+mn-ea"/>
            <a:cs typeface="Arial" panose="020B0604020202020204" pitchFamily="34" charset="0"/>
          </a:endParaRPr>
        </a:p>
        <a:p>
          <a:pPr>
            <a:lnSpc>
              <a:spcPct val="100000"/>
            </a:lnSpc>
          </a:pPr>
          <a:r>
            <a:rPr lang="de-DE" sz="950" b="0" i="0">
              <a:solidFill>
                <a:sysClr val="windowText" lastClr="000000"/>
              </a:solidFill>
              <a:effectLst/>
              <a:latin typeface="+mn-lt"/>
              <a:ea typeface="+mn-ea"/>
              <a:cs typeface="Arial" panose="020B0604020202020204" pitchFamily="34" charset="0"/>
            </a:rPr>
            <a:t>Eine </a:t>
          </a:r>
          <a:r>
            <a:rPr lang="de-DE" sz="950" b="1" i="0">
              <a:solidFill>
                <a:sysClr val="windowText" lastClr="000000"/>
              </a:solidFill>
              <a:effectLst/>
              <a:latin typeface="+mn-lt"/>
              <a:ea typeface="+mn-ea"/>
              <a:cs typeface="Arial" panose="020B0604020202020204" pitchFamily="34" charset="0"/>
            </a:rPr>
            <a:t>Wohnung</a:t>
          </a:r>
          <a:r>
            <a:rPr lang="de-DE" sz="950" b="0" i="0">
              <a:solidFill>
                <a:sysClr val="windowText" lastClr="000000"/>
              </a:solidFill>
              <a:effectLst/>
              <a:latin typeface="+mn-lt"/>
              <a:ea typeface="+mn-ea"/>
              <a:cs typeface="Arial" panose="020B0604020202020204" pitchFamily="34" charset="0"/>
            </a:rPr>
            <a:t> besteht aus einem oder mehreren zusammenliegenden Räumen, die die Führung eines eigenen Haushalts ermöglichen. Wohnungen haben einen eigenen Eingang unmittelbar vom Freien, von einem Treppenhaus oder einem Vorraum. Zur Wohnung können aber auch außerhalb des eigentlichen Wohnungs­abschlusses liegende zu Wohnzwecken ausgebaute Keller- oder Bodenräume (z. B. Mansarden) gehören. </a:t>
          </a:r>
        </a:p>
        <a:p>
          <a:pPr>
            <a:lnSpc>
              <a:spcPct val="100000"/>
            </a:lnSpc>
          </a:pPr>
          <a:endParaRPr lang="de-DE" sz="400" b="0" i="0">
            <a:solidFill>
              <a:sysClr val="windowText" lastClr="000000"/>
            </a:solidFill>
            <a:effectLst/>
            <a:latin typeface="+mn-lt"/>
            <a:ea typeface="+mn-ea"/>
            <a:cs typeface="Arial" panose="020B0604020202020204" pitchFamily="34" charset="0"/>
          </a:endParaRPr>
        </a:p>
        <a:p>
          <a:pPr>
            <a:lnSpc>
              <a:spcPct val="100000"/>
            </a:lnSpc>
          </a:pPr>
          <a:r>
            <a:rPr lang="de-DE" sz="950" b="0" i="0">
              <a:solidFill>
                <a:sysClr val="windowText" lastClr="000000"/>
              </a:solidFill>
              <a:effectLst/>
              <a:latin typeface="+mn-lt"/>
              <a:ea typeface="+mn-ea"/>
              <a:cs typeface="Arial" panose="020B0604020202020204" pitchFamily="34" charset="0"/>
            </a:rPr>
            <a:t>Die </a:t>
          </a:r>
          <a:r>
            <a:rPr lang="de-DE" sz="950" b="1" i="0">
              <a:solidFill>
                <a:sysClr val="windowText" lastClr="000000"/>
              </a:solidFill>
              <a:effectLst/>
              <a:latin typeface="+mn-lt"/>
              <a:ea typeface="+mn-ea"/>
              <a:cs typeface="Arial" panose="020B0604020202020204" pitchFamily="34" charset="0"/>
            </a:rPr>
            <a:t>Zahl der Räume </a:t>
          </a:r>
          <a:r>
            <a:rPr lang="de-DE" sz="950" b="0" i="0">
              <a:solidFill>
                <a:sysClr val="windowText" lastClr="000000"/>
              </a:solidFill>
              <a:effectLst/>
              <a:latin typeface="+mn-lt"/>
              <a:ea typeface="+mn-ea"/>
              <a:cs typeface="Arial" panose="020B0604020202020204" pitchFamily="34" charset="0"/>
            </a:rPr>
            <a:t>umfasst alle Wohn-, Ess- und Schlafzimmer und andere separate bewohnbare Räume von mindestens 6 m² Wohnfläche sowie abgeschlossene Küchen unabhängig von deren Größe. Bad, Toilette, Flur und Wirtschaftsräume werden nicht mit­gezählt. </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Als </a:t>
          </a:r>
          <a:r>
            <a:rPr lang="de-DE" sz="950" b="1" i="0">
              <a:solidFill>
                <a:schemeClr val="dk1"/>
              </a:solidFill>
              <a:effectLst/>
              <a:latin typeface="+mn-lt"/>
              <a:ea typeface="+mn-ea"/>
              <a:cs typeface="Arial" panose="020B0604020202020204" pitchFamily="34" charset="0"/>
            </a:rPr>
            <a:t>Kosten des Bauwerkes </a:t>
          </a:r>
          <a:r>
            <a:rPr lang="de-DE" sz="950" b="0" i="0">
              <a:solidFill>
                <a:schemeClr val="dk1"/>
              </a:solidFill>
              <a:effectLst/>
              <a:latin typeface="+mn-lt"/>
              <a:ea typeface="+mn-ea"/>
              <a:cs typeface="Arial" panose="020B0604020202020204" pitchFamily="34" charset="0"/>
            </a:rPr>
            <a:t>werden die zum Zeitpunkt der Baugenehmigung veranschlagten Kosten der Baukonstruktion (einschl. Erdarbeiten), die Kosten der Installation, deren betriebstechnische Anlagen und die Kosten für betriebliche Ein­­bauten sowie für besondere Bauausführungen erfasst. Sie schließen die Umsatzsteuer ein.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Baumaßnahmen an bestehenden Gebäuden </a:t>
          </a:r>
          <a:r>
            <a:rPr lang="de-DE" sz="950" b="0" i="0">
              <a:solidFill>
                <a:schemeClr val="dk1"/>
              </a:solidFill>
              <a:effectLst/>
              <a:latin typeface="+mn-lt"/>
              <a:ea typeface="+mn-ea"/>
              <a:cs typeface="Arial" panose="020B0604020202020204" pitchFamily="34" charset="0"/>
            </a:rPr>
            <a:t>sind durch Umbau-, Ausbau‑, Erweiterungs- oder Wiederherstellungs­maßnahmen bedingte bauliche Veränderungen an bestehenden Gebäuden. Diese können zur Verringerung der Anzahl der Wohnungen bzw. der Wohn- oder Nutzfläche führen.</a:t>
          </a:r>
          <a:r>
            <a:rPr lang="de-DE" sz="950" b="0" i="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Aus diesem Grund können bei der Ergebnisdarstellung der Bautätigkeit insgesamt in Einzelfällen negative Werte auftreten.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enesis.destatis.de/genesis/online/" TargetMode="External"/><Relationship Id="rId1" Type="http://schemas.openxmlformats.org/officeDocument/2006/relationships/hyperlink" Target="https://www.laiv-mv.de/Statistik/Zahlen-und-Fakten/Wirtschaftsbereiche/Bauen"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61" t="s">
        <v>0</v>
      </c>
      <c r="B1" s="261"/>
      <c r="C1" s="209"/>
      <c r="D1" s="209"/>
    </row>
    <row r="2" spans="1:4" ht="35.1" customHeight="1" thickTop="1" x14ac:dyDescent="0.2">
      <c r="A2" s="210" t="s">
        <v>1</v>
      </c>
      <c r="B2" s="210"/>
      <c r="C2" s="211" t="s">
        <v>2</v>
      </c>
      <c r="D2" s="211"/>
    </row>
    <row r="3" spans="1:4" ht="24.95" customHeight="1" x14ac:dyDescent="0.2">
      <c r="A3" s="212"/>
      <c r="B3" s="212"/>
      <c r="C3" s="212"/>
      <c r="D3" s="212"/>
    </row>
    <row r="4" spans="1:4" ht="24.95" customHeight="1" x14ac:dyDescent="0.2">
      <c r="A4" s="213" t="s">
        <v>3</v>
      </c>
      <c r="B4" s="213"/>
      <c r="C4" s="213"/>
      <c r="D4" s="214"/>
    </row>
    <row r="5" spans="1:4" ht="24.95" customHeight="1" x14ac:dyDescent="0.2">
      <c r="A5" s="213" t="s">
        <v>4</v>
      </c>
      <c r="B5" s="213"/>
      <c r="C5" s="213"/>
      <c r="D5" s="214"/>
    </row>
    <row r="6" spans="1:4" ht="39.950000000000003" customHeight="1" x14ac:dyDescent="0.45">
      <c r="A6" s="215">
        <v>2024</v>
      </c>
      <c r="B6" s="216"/>
      <c r="C6" s="216"/>
      <c r="D6" s="216"/>
    </row>
    <row r="7" spans="1:4" ht="24.95" customHeight="1" x14ac:dyDescent="0.4">
      <c r="A7" s="217"/>
      <c r="B7" s="217"/>
      <c r="C7" s="217"/>
      <c r="D7" s="217"/>
    </row>
    <row r="8" spans="1:4" ht="24.95" customHeight="1" x14ac:dyDescent="0.4">
      <c r="A8" s="217"/>
      <c r="B8" s="217"/>
      <c r="C8" s="217"/>
      <c r="D8" s="217"/>
    </row>
    <row r="9" spans="1:4" ht="24.95" customHeight="1" x14ac:dyDescent="0.4">
      <c r="A9" s="217"/>
      <c r="B9" s="217"/>
      <c r="C9" s="217"/>
      <c r="D9" s="217"/>
    </row>
    <row r="10" spans="1:4" ht="24.95" customHeight="1" x14ac:dyDescent="0.2">
      <c r="A10" s="205"/>
      <c r="B10" s="205"/>
      <c r="C10" s="205"/>
      <c r="D10" s="205"/>
    </row>
    <row r="11" spans="1:4" ht="24.95" customHeight="1" x14ac:dyDescent="0.2">
      <c r="A11" s="205"/>
      <c r="B11" s="205"/>
      <c r="C11" s="205"/>
      <c r="D11" s="205"/>
    </row>
    <row r="12" spans="1:4" ht="24.95" customHeight="1" x14ac:dyDescent="0.2">
      <c r="A12" s="205"/>
      <c r="B12" s="205"/>
      <c r="C12" s="205"/>
      <c r="D12" s="205"/>
    </row>
    <row r="13" spans="1:4" ht="12" customHeight="1" x14ac:dyDescent="0.2">
      <c r="A13" s="2"/>
      <c r="B13" s="206" t="s">
        <v>5</v>
      </c>
      <c r="C13" s="206"/>
      <c r="D13" s="3" t="s">
        <v>6</v>
      </c>
    </row>
    <row r="14" spans="1:4" ht="12" customHeight="1" x14ac:dyDescent="0.2">
      <c r="A14" s="2"/>
      <c r="B14" s="206"/>
      <c r="C14" s="206"/>
      <c r="D14" s="4"/>
    </row>
    <row r="15" spans="1:4" ht="12" customHeight="1" x14ac:dyDescent="0.2">
      <c r="A15" s="2"/>
      <c r="B15" s="206" t="s">
        <v>7</v>
      </c>
      <c r="C15" s="206"/>
      <c r="D15" s="4" t="s">
        <v>252</v>
      </c>
    </row>
    <row r="16" spans="1:4" ht="12" customHeight="1" x14ac:dyDescent="0.2">
      <c r="A16" s="2"/>
      <c r="B16" s="206"/>
      <c r="C16" s="206"/>
      <c r="D16" s="5"/>
    </row>
    <row r="17" spans="1:4" ht="12" customHeight="1" x14ac:dyDescent="0.2">
      <c r="A17" s="6"/>
      <c r="B17" s="207"/>
      <c r="C17" s="207"/>
      <c r="D17" s="7"/>
    </row>
    <row r="18" spans="1:4" ht="12" customHeight="1" x14ac:dyDescent="0.2">
      <c r="A18" s="201"/>
      <c r="B18" s="201"/>
      <c r="C18" s="201"/>
      <c r="D18" s="201"/>
    </row>
    <row r="19" spans="1:4" ht="12" customHeight="1" x14ac:dyDescent="0.2">
      <c r="A19" s="208" t="s">
        <v>8</v>
      </c>
      <c r="B19" s="208"/>
      <c r="C19" s="208"/>
      <c r="D19" s="208"/>
    </row>
    <row r="20" spans="1:4" ht="12" customHeight="1" x14ac:dyDescent="0.2">
      <c r="A20" s="208" t="s">
        <v>9</v>
      </c>
      <c r="B20" s="208"/>
      <c r="C20" s="208"/>
      <c r="D20" s="208"/>
    </row>
    <row r="21" spans="1:4" ht="12" customHeight="1" x14ac:dyDescent="0.2">
      <c r="A21" s="208"/>
      <c r="B21" s="208"/>
      <c r="C21" s="208"/>
      <c r="D21" s="208"/>
    </row>
    <row r="22" spans="1:4" ht="12" customHeight="1" x14ac:dyDescent="0.2">
      <c r="A22" s="204" t="s">
        <v>246</v>
      </c>
      <c r="B22" s="204"/>
      <c r="C22" s="204"/>
      <c r="D22" s="204"/>
    </row>
    <row r="23" spans="1:4" ht="12" customHeight="1" x14ac:dyDescent="0.2">
      <c r="A23" s="197"/>
      <c r="B23" s="197"/>
      <c r="C23" s="197"/>
      <c r="D23" s="197"/>
    </row>
    <row r="24" spans="1:4" ht="12" customHeight="1" x14ac:dyDescent="0.2">
      <c r="A24" s="198" t="s">
        <v>247</v>
      </c>
      <c r="B24" s="198"/>
      <c r="C24" s="198"/>
      <c r="D24" s="198"/>
    </row>
    <row r="25" spans="1:4" ht="12" customHeight="1" x14ac:dyDescent="0.2">
      <c r="A25" s="199" t="s">
        <v>10</v>
      </c>
      <c r="B25" s="199"/>
      <c r="C25" s="199"/>
      <c r="D25" s="199"/>
    </row>
    <row r="26" spans="1:4" ht="12" customHeight="1" x14ac:dyDescent="0.2">
      <c r="A26" s="200"/>
      <c r="B26" s="200"/>
      <c r="C26" s="200"/>
      <c r="D26" s="200"/>
    </row>
    <row r="27" spans="1:4" ht="12" customHeight="1" x14ac:dyDescent="0.2">
      <c r="A27" s="201"/>
      <c r="B27" s="201"/>
      <c r="C27" s="201"/>
      <c r="D27" s="201"/>
    </row>
    <row r="28" spans="1:4" ht="12" customHeight="1" x14ac:dyDescent="0.2">
      <c r="A28" s="202" t="s">
        <v>11</v>
      </c>
      <c r="B28" s="202"/>
      <c r="C28" s="202"/>
      <c r="D28" s="202"/>
    </row>
    <row r="29" spans="1:4" ht="12" customHeight="1" x14ac:dyDescent="0.2">
      <c r="A29" s="203"/>
      <c r="B29" s="203"/>
      <c r="C29" s="203"/>
      <c r="D29" s="203"/>
    </row>
    <row r="30" spans="1:4" ht="12" customHeight="1" x14ac:dyDescent="0.2">
      <c r="A30" s="8" t="s">
        <v>12</v>
      </c>
      <c r="B30" s="194" t="s">
        <v>13</v>
      </c>
      <c r="C30" s="194"/>
      <c r="D30" s="194"/>
    </row>
    <row r="31" spans="1:4" ht="12" customHeight="1" x14ac:dyDescent="0.2">
      <c r="A31" s="9">
        <v>0</v>
      </c>
      <c r="B31" s="194" t="s">
        <v>14</v>
      </c>
      <c r="C31" s="194"/>
      <c r="D31" s="194"/>
    </row>
    <row r="32" spans="1:4" ht="12" customHeight="1" x14ac:dyDescent="0.2">
      <c r="A32" s="8" t="s">
        <v>15</v>
      </c>
      <c r="B32" s="194" t="s">
        <v>16</v>
      </c>
      <c r="C32" s="194"/>
      <c r="D32" s="194"/>
    </row>
    <row r="33" spans="1:4" ht="12" customHeight="1" x14ac:dyDescent="0.2">
      <c r="A33" s="8" t="s">
        <v>17</v>
      </c>
      <c r="B33" s="194" t="s">
        <v>18</v>
      </c>
      <c r="C33" s="194"/>
      <c r="D33" s="194"/>
    </row>
    <row r="34" spans="1:4" ht="12" customHeight="1" x14ac:dyDescent="0.2">
      <c r="A34" s="8" t="s">
        <v>19</v>
      </c>
      <c r="B34" s="194" t="s">
        <v>20</v>
      </c>
      <c r="C34" s="194"/>
      <c r="D34" s="194"/>
    </row>
    <row r="35" spans="1:4" ht="12" customHeight="1" x14ac:dyDescent="0.2">
      <c r="A35" s="8" t="s">
        <v>21</v>
      </c>
      <c r="B35" s="194" t="s">
        <v>22</v>
      </c>
      <c r="C35" s="194"/>
      <c r="D35" s="194"/>
    </row>
    <row r="36" spans="1:4" ht="12" customHeight="1" x14ac:dyDescent="0.2">
      <c r="A36" s="8" t="s">
        <v>23</v>
      </c>
      <c r="B36" s="194" t="s">
        <v>24</v>
      </c>
      <c r="C36" s="194"/>
      <c r="D36" s="194"/>
    </row>
    <row r="37" spans="1:4" ht="12" customHeight="1" x14ac:dyDescent="0.2">
      <c r="A37" s="8" t="s">
        <v>25</v>
      </c>
      <c r="B37" s="194" t="s">
        <v>26</v>
      </c>
      <c r="C37" s="194"/>
      <c r="D37" s="194"/>
    </row>
    <row r="38" spans="1:4" ht="12" customHeight="1" x14ac:dyDescent="0.2">
      <c r="A38" s="8"/>
      <c r="B38" s="194"/>
      <c r="C38" s="194"/>
      <c r="D38" s="194"/>
    </row>
    <row r="39" spans="1:4" ht="12" customHeight="1" x14ac:dyDescent="0.2">
      <c r="A39" s="8"/>
      <c r="B39" s="8"/>
      <c r="C39" s="8"/>
      <c r="D39" s="8"/>
    </row>
    <row r="40" spans="1:4" ht="12" customHeight="1" x14ac:dyDescent="0.2">
      <c r="A40" s="8"/>
      <c r="B40" s="8"/>
      <c r="C40" s="8"/>
      <c r="D40" s="8"/>
    </row>
    <row r="41" spans="1:4" ht="12" customHeight="1" x14ac:dyDescent="0.2">
      <c r="A41" s="8"/>
      <c r="B41" s="194"/>
      <c r="C41" s="194"/>
      <c r="D41" s="194"/>
    </row>
    <row r="42" spans="1:4" ht="12" customHeight="1" x14ac:dyDescent="0.2">
      <c r="A42" s="8"/>
      <c r="B42" s="8"/>
      <c r="C42" s="8"/>
      <c r="D42" s="8"/>
    </row>
    <row r="43" spans="1:4" ht="12" customHeight="1" x14ac:dyDescent="0.2">
      <c r="A43" s="10"/>
      <c r="B43" s="196"/>
      <c r="C43" s="196"/>
      <c r="D43" s="196"/>
    </row>
    <row r="44" spans="1:4" x14ac:dyDescent="0.2">
      <c r="A44" s="194" t="s">
        <v>27</v>
      </c>
      <c r="B44" s="194"/>
      <c r="C44" s="194"/>
      <c r="D44" s="194"/>
    </row>
    <row r="45" spans="1:4" ht="39.950000000000003" customHeight="1" x14ac:dyDescent="0.2">
      <c r="A45" s="195" t="s">
        <v>28</v>
      </c>
      <c r="B45" s="195"/>
      <c r="C45" s="195"/>
      <c r="D45" s="195"/>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41:D41"/>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O42"/>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25" x14ac:dyDescent="0.2"/>
  <cols>
    <col min="1" max="1" width="3.7109375" style="61" customWidth="1"/>
    <col min="2" max="2" width="22.7109375" style="61" customWidth="1"/>
    <col min="3" max="5" width="11" style="61" customWidth="1"/>
    <col min="6" max="6" width="10.85546875" style="61" customWidth="1"/>
    <col min="7" max="7" width="10.7109375" style="61" customWidth="1"/>
    <col min="8" max="8" width="11" style="61" customWidth="1"/>
    <col min="9" max="16384" width="11.28515625" style="61"/>
  </cols>
  <sheetData>
    <row r="1" spans="1:15" s="115" customFormat="1" ht="30" customHeight="1" x14ac:dyDescent="0.2">
      <c r="A1" s="239" t="s">
        <v>42</v>
      </c>
      <c r="B1" s="240"/>
      <c r="C1" s="241" t="s">
        <v>43</v>
      </c>
      <c r="D1" s="241"/>
      <c r="E1" s="241"/>
      <c r="F1" s="241"/>
      <c r="G1" s="241"/>
      <c r="H1" s="242"/>
    </row>
    <row r="2" spans="1:15" ht="30" customHeight="1" x14ac:dyDescent="0.2">
      <c r="A2" s="243" t="s">
        <v>183</v>
      </c>
      <c r="B2" s="244"/>
      <c r="C2" s="258" t="s">
        <v>250</v>
      </c>
      <c r="D2" s="258"/>
      <c r="E2" s="258"/>
      <c r="F2" s="258"/>
      <c r="G2" s="258"/>
      <c r="H2" s="259"/>
    </row>
    <row r="3" spans="1:15" ht="11.45" customHeight="1" x14ac:dyDescent="0.2">
      <c r="A3" s="246" t="s">
        <v>184</v>
      </c>
      <c r="B3" s="221" t="s">
        <v>185</v>
      </c>
      <c r="C3" s="221" t="s">
        <v>58</v>
      </c>
      <c r="D3" s="221" t="s">
        <v>186</v>
      </c>
      <c r="E3" s="221" t="s">
        <v>187</v>
      </c>
      <c r="F3" s="221" t="s">
        <v>59</v>
      </c>
      <c r="G3" s="221"/>
      <c r="H3" s="222"/>
    </row>
    <row r="4" spans="1:15" ht="11.45" customHeight="1" x14ac:dyDescent="0.2">
      <c r="A4" s="246"/>
      <c r="B4" s="221"/>
      <c r="C4" s="221"/>
      <c r="D4" s="221"/>
      <c r="E4" s="221"/>
      <c r="F4" s="221" t="s">
        <v>62</v>
      </c>
      <c r="G4" s="221" t="s">
        <v>63</v>
      </c>
      <c r="H4" s="67" t="s">
        <v>188</v>
      </c>
      <c r="O4" s="130"/>
    </row>
    <row r="5" spans="1:15" ht="11.45" customHeight="1" x14ac:dyDescent="0.2">
      <c r="A5" s="246"/>
      <c r="B5" s="221"/>
      <c r="C5" s="221"/>
      <c r="D5" s="221"/>
      <c r="E5" s="221"/>
      <c r="F5" s="221"/>
      <c r="G5" s="221"/>
      <c r="H5" s="222" t="s">
        <v>189</v>
      </c>
      <c r="O5" s="130"/>
    </row>
    <row r="6" spans="1:15" ht="11.45" customHeight="1" x14ac:dyDescent="0.2">
      <c r="A6" s="246"/>
      <c r="B6" s="221"/>
      <c r="C6" s="221"/>
      <c r="D6" s="221"/>
      <c r="E6" s="221"/>
      <c r="F6" s="221"/>
      <c r="G6" s="221"/>
      <c r="H6" s="222"/>
    </row>
    <row r="7" spans="1:15" ht="11.45" customHeight="1" x14ac:dyDescent="0.2">
      <c r="A7" s="246"/>
      <c r="B7" s="221"/>
      <c r="C7" s="221"/>
      <c r="D7" s="221"/>
      <c r="E7" s="221"/>
      <c r="F7" s="221"/>
      <c r="G7" s="221"/>
      <c r="H7" s="222"/>
    </row>
    <row r="8" spans="1:15" s="118" customFormat="1" ht="11.45" customHeight="1" x14ac:dyDescent="0.15">
      <c r="A8" s="116">
        <v>1</v>
      </c>
      <c r="B8" s="69">
        <v>2</v>
      </c>
      <c r="C8" s="69">
        <v>3</v>
      </c>
      <c r="D8" s="69">
        <v>4</v>
      </c>
      <c r="E8" s="69">
        <v>5</v>
      </c>
      <c r="F8" s="69">
        <v>6</v>
      </c>
      <c r="G8" s="69">
        <v>7</v>
      </c>
      <c r="H8" s="117">
        <v>8</v>
      </c>
    </row>
    <row r="9" spans="1:15" ht="11.45" customHeight="1" x14ac:dyDescent="0.2">
      <c r="A9" s="118"/>
      <c r="B9" s="131"/>
      <c r="C9" s="132"/>
      <c r="D9" s="132"/>
      <c r="E9" s="132"/>
      <c r="F9" s="132"/>
      <c r="G9" s="132"/>
      <c r="H9" s="132"/>
    </row>
    <row r="10" spans="1:15" ht="11.45" customHeight="1" x14ac:dyDescent="0.2">
      <c r="A10" s="133">
        <f>IF(D10&lt;&gt;"",COUNTA($D10:D$10),"")</f>
        <v>1</v>
      </c>
      <c r="B10" s="95" t="s">
        <v>190</v>
      </c>
      <c r="C10" s="134">
        <v>2154</v>
      </c>
      <c r="D10" s="134">
        <v>827</v>
      </c>
      <c r="E10" s="134">
        <v>1327</v>
      </c>
      <c r="F10" s="134">
        <v>425</v>
      </c>
      <c r="G10" s="134">
        <v>902</v>
      </c>
      <c r="H10" s="134">
        <v>765</v>
      </c>
      <c r="I10" s="135"/>
    </row>
    <row r="11" spans="1:15" ht="11.45" customHeight="1" x14ac:dyDescent="0.2">
      <c r="A11" s="133" t="str">
        <f>IF(D11&lt;&gt;"",COUNTA($D$10:D11),"")</f>
        <v/>
      </c>
      <c r="B11" s="136"/>
      <c r="C11" s="132"/>
      <c r="D11" s="132"/>
      <c r="E11" s="132"/>
      <c r="F11" s="132"/>
      <c r="G11" s="132"/>
      <c r="H11" s="132"/>
      <c r="I11" s="77"/>
    </row>
    <row r="12" spans="1:15" ht="11.45" customHeight="1" x14ac:dyDescent="0.2">
      <c r="A12" s="133">
        <f>IF(D12&lt;&gt;"",COUNTA($D$10:D12),"")</f>
        <v>2</v>
      </c>
      <c r="B12" s="60" t="s">
        <v>191</v>
      </c>
      <c r="C12" s="132">
        <v>149</v>
      </c>
      <c r="D12" s="132">
        <v>54</v>
      </c>
      <c r="E12" s="132">
        <v>95</v>
      </c>
      <c r="F12" s="132">
        <v>27</v>
      </c>
      <c r="G12" s="132">
        <v>68</v>
      </c>
      <c r="H12" s="132">
        <v>43</v>
      </c>
      <c r="I12" s="77"/>
    </row>
    <row r="13" spans="1:15" ht="11.45" customHeight="1" x14ac:dyDescent="0.2">
      <c r="A13" s="133">
        <f>IF(D13&lt;&gt;"",COUNTA($D$10:D13),"")</f>
        <v>3</v>
      </c>
      <c r="B13" s="60" t="s">
        <v>192</v>
      </c>
      <c r="C13" s="132">
        <v>81</v>
      </c>
      <c r="D13" s="132">
        <v>48</v>
      </c>
      <c r="E13" s="132">
        <v>33</v>
      </c>
      <c r="F13" s="132">
        <v>7</v>
      </c>
      <c r="G13" s="132">
        <v>26</v>
      </c>
      <c r="H13" s="132">
        <v>24</v>
      </c>
      <c r="I13" s="77"/>
    </row>
    <row r="14" spans="1:15" ht="11.45" customHeight="1" x14ac:dyDescent="0.2">
      <c r="A14" s="133" t="str">
        <f>IF(D14&lt;&gt;"",COUNTA($D$10:D14),"")</f>
        <v/>
      </c>
      <c r="B14" s="60"/>
      <c r="C14" s="132"/>
      <c r="D14" s="132"/>
      <c r="E14" s="132"/>
      <c r="F14" s="132"/>
      <c r="G14" s="132"/>
      <c r="H14" s="132"/>
      <c r="I14" s="77"/>
    </row>
    <row r="15" spans="1:15" ht="11.45" customHeight="1" x14ac:dyDescent="0.2">
      <c r="A15" s="133">
        <f>IF(D15&lt;&gt;"",COUNTA($D$10:D15),"")</f>
        <v>4</v>
      </c>
      <c r="B15" s="60" t="s">
        <v>193</v>
      </c>
      <c r="C15" s="132">
        <v>378</v>
      </c>
      <c r="D15" s="132">
        <v>151</v>
      </c>
      <c r="E15" s="132">
        <v>227</v>
      </c>
      <c r="F15" s="132">
        <v>86</v>
      </c>
      <c r="G15" s="132">
        <v>141</v>
      </c>
      <c r="H15" s="132">
        <v>124</v>
      </c>
      <c r="I15" s="77"/>
    </row>
    <row r="16" spans="1:15" s="138" customFormat="1" ht="11.45" customHeight="1" x14ac:dyDescent="0.2">
      <c r="A16" s="133">
        <f>IF(D16&lt;&gt;"",COUNTA($D$10:D16),"")</f>
        <v>5</v>
      </c>
      <c r="B16" s="137" t="s">
        <v>194</v>
      </c>
      <c r="C16" s="132">
        <v>56</v>
      </c>
      <c r="D16" s="132">
        <v>36</v>
      </c>
      <c r="E16" s="132">
        <v>20</v>
      </c>
      <c r="F16" s="132">
        <v>9</v>
      </c>
      <c r="G16" s="132">
        <v>11</v>
      </c>
      <c r="H16" s="132">
        <v>3</v>
      </c>
      <c r="I16" s="77"/>
    </row>
    <row r="17" spans="1:9" ht="11.45" customHeight="1" x14ac:dyDescent="0.2">
      <c r="A17" s="133">
        <f>IF(D17&lt;&gt;"",COUNTA($D$10:D17),"")</f>
        <v>6</v>
      </c>
      <c r="B17" s="60" t="s">
        <v>195</v>
      </c>
      <c r="C17" s="132">
        <v>391</v>
      </c>
      <c r="D17" s="132">
        <v>136</v>
      </c>
      <c r="E17" s="132">
        <v>255</v>
      </c>
      <c r="F17" s="132">
        <v>77</v>
      </c>
      <c r="G17" s="132">
        <v>178</v>
      </c>
      <c r="H17" s="132">
        <v>150</v>
      </c>
      <c r="I17" s="77"/>
    </row>
    <row r="18" spans="1:9" ht="11.45" customHeight="1" x14ac:dyDescent="0.2">
      <c r="A18" s="133">
        <f>IF(D18&lt;&gt;"",COUNTA($D$10:D18),"")</f>
        <v>7</v>
      </c>
      <c r="B18" s="60" t="s">
        <v>196</v>
      </c>
      <c r="C18" s="132">
        <v>376</v>
      </c>
      <c r="D18" s="132">
        <v>140</v>
      </c>
      <c r="E18" s="132">
        <v>236</v>
      </c>
      <c r="F18" s="132">
        <v>70</v>
      </c>
      <c r="G18" s="132">
        <v>166</v>
      </c>
      <c r="H18" s="132">
        <v>136</v>
      </c>
      <c r="I18" s="77"/>
    </row>
    <row r="19" spans="1:9" s="138" customFormat="1" ht="11.45" customHeight="1" x14ac:dyDescent="0.2">
      <c r="A19" s="133">
        <f>IF(D19&lt;&gt;"",COUNTA($D$10:D19),"")</f>
        <v>8</v>
      </c>
      <c r="B19" s="137" t="s">
        <v>197</v>
      </c>
      <c r="C19" s="132">
        <v>62</v>
      </c>
      <c r="D19" s="132">
        <v>30</v>
      </c>
      <c r="E19" s="132">
        <v>32</v>
      </c>
      <c r="F19" s="132">
        <v>13</v>
      </c>
      <c r="G19" s="132">
        <v>19</v>
      </c>
      <c r="H19" s="132">
        <v>14</v>
      </c>
      <c r="I19" s="77"/>
    </row>
    <row r="20" spans="1:9" ht="11.45" customHeight="1" x14ac:dyDescent="0.2">
      <c r="A20" s="133">
        <f>IF(D20&lt;&gt;"",COUNTA($D$10:D20),"")</f>
        <v>9</v>
      </c>
      <c r="B20" s="60" t="s">
        <v>198</v>
      </c>
      <c r="C20" s="132">
        <v>264</v>
      </c>
      <c r="D20" s="132">
        <v>100</v>
      </c>
      <c r="E20" s="132">
        <v>164</v>
      </c>
      <c r="F20" s="132">
        <v>54</v>
      </c>
      <c r="G20" s="132">
        <v>110</v>
      </c>
      <c r="H20" s="132">
        <v>104</v>
      </c>
      <c r="I20" s="77"/>
    </row>
    <row r="21" spans="1:9" s="138" customFormat="1" ht="11.45" customHeight="1" x14ac:dyDescent="0.2">
      <c r="A21" s="133">
        <f>IF(D21&lt;&gt;"",COUNTA($D$10:D21),"")</f>
        <v>10</v>
      </c>
      <c r="B21" s="137" t="s">
        <v>199</v>
      </c>
      <c r="C21" s="132">
        <v>35</v>
      </c>
      <c r="D21" s="132">
        <v>23</v>
      </c>
      <c r="E21" s="132">
        <v>12</v>
      </c>
      <c r="F21" s="132">
        <v>8</v>
      </c>
      <c r="G21" s="132">
        <v>4</v>
      </c>
      <c r="H21" s="132">
        <v>3</v>
      </c>
      <c r="I21" s="77"/>
    </row>
    <row r="22" spans="1:9" ht="11.45" customHeight="1" x14ac:dyDescent="0.2">
      <c r="A22" s="133">
        <f>IF(D22&lt;&gt;"",COUNTA($D$10:D22),"")</f>
        <v>11</v>
      </c>
      <c r="B22" s="60" t="s">
        <v>200</v>
      </c>
      <c r="C22" s="132">
        <v>323</v>
      </c>
      <c r="D22" s="132">
        <v>106</v>
      </c>
      <c r="E22" s="132">
        <v>217</v>
      </c>
      <c r="F22" s="132">
        <v>72</v>
      </c>
      <c r="G22" s="132">
        <v>145</v>
      </c>
      <c r="H22" s="132">
        <v>123</v>
      </c>
      <c r="I22" s="77"/>
    </row>
    <row r="23" spans="1:9" s="138" customFormat="1" ht="11.45" customHeight="1" x14ac:dyDescent="0.2">
      <c r="A23" s="133">
        <f>IF(D23&lt;&gt;"",COUNTA($D$10:D23),"")</f>
        <v>12</v>
      </c>
      <c r="B23" s="137" t="s">
        <v>201</v>
      </c>
      <c r="C23" s="132">
        <v>58</v>
      </c>
      <c r="D23" s="132">
        <v>21</v>
      </c>
      <c r="E23" s="132">
        <v>37</v>
      </c>
      <c r="F23" s="132">
        <v>13</v>
      </c>
      <c r="G23" s="132">
        <v>24</v>
      </c>
      <c r="H23" s="132">
        <v>14</v>
      </c>
      <c r="I23" s="77"/>
    </row>
    <row r="24" spans="1:9" ht="11.45" customHeight="1" x14ac:dyDescent="0.2">
      <c r="A24" s="133">
        <f>IF(D24&lt;&gt;"",COUNTA($D$10:D24),"")</f>
        <v>13</v>
      </c>
      <c r="B24" s="60" t="s">
        <v>202</v>
      </c>
      <c r="C24" s="132">
        <v>192</v>
      </c>
      <c r="D24" s="132">
        <v>92</v>
      </c>
      <c r="E24" s="132">
        <v>100</v>
      </c>
      <c r="F24" s="132">
        <v>32</v>
      </c>
      <c r="G24" s="132">
        <v>68</v>
      </c>
      <c r="H24" s="132">
        <v>61</v>
      </c>
      <c r="I24" s="77"/>
    </row>
    <row r="25" spans="1:9" ht="11.45" customHeight="1" x14ac:dyDescent="0.2"/>
    <row r="26" spans="1:9" ht="11.45" customHeight="1" x14ac:dyDescent="0.2">
      <c r="C26" s="139"/>
      <c r="D26" s="139"/>
      <c r="E26" s="139"/>
      <c r="F26" s="139"/>
      <c r="G26" s="139"/>
      <c r="H26" s="139"/>
    </row>
    <row r="27" spans="1:9" ht="11.45" customHeight="1" x14ac:dyDescent="0.2"/>
    <row r="28" spans="1:9" ht="11.45" customHeight="1" x14ac:dyDescent="0.2"/>
    <row r="29" spans="1:9" ht="11.45" customHeight="1" x14ac:dyDescent="0.2"/>
    <row r="30" spans="1:9" ht="11.45" customHeight="1" x14ac:dyDescent="0.2"/>
    <row r="31" spans="1:9" ht="11.45" customHeight="1" x14ac:dyDescent="0.2"/>
    <row r="32" spans="1:9"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sheetData>
  <mergeCells count="13">
    <mergeCell ref="F4:F7"/>
    <mergeCell ref="G4:G7"/>
    <mergeCell ref="H5:H7"/>
    <mergeCell ref="A1:B1"/>
    <mergeCell ref="C1:H1"/>
    <mergeCell ref="A2:B2"/>
    <mergeCell ref="C2:H2"/>
    <mergeCell ref="A3:A7"/>
    <mergeCell ref="B3:B7"/>
    <mergeCell ref="C3:C7"/>
    <mergeCell ref="D3:D7"/>
    <mergeCell ref="E3:E7"/>
    <mergeCell ref="F3:H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G27"/>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45" customHeight="1" x14ac:dyDescent="0.2"/>
  <cols>
    <col min="1" max="1" width="3.7109375" style="37" customWidth="1"/>
    <col min="2" max="2" width="22.7109375" style="37" customWidth="1"/>
    <col min="3" max="6" width="12.7109375" style="37" customWidth="1"/>
    <col min="7" max="7" width="13.7109375" style="37" customWidth="1"/>
    <col min="8" max="20" width="10.7109375" style="37" customWidth="1"/>
    <col min="21" max="16384" width="11.28515625" style="37"/>
  </cols>
  <sheetData>
    <row r="1" spans="1:7" s="43" customFormat="1" ht="30" customHeight="1" x14ac:dyDescent="0.2">
      <c r="A1" s="223" t="s">
        <v>42</v>
      </c>
      <c r="B1" s="224"/>
      <c r="C1" s="225" t="s">
        <v>43</v>
      </c>
      <c r="D1" s="225"/>
      <c r="E1" s="225"/>
      <c r="F1" s="225"/>
      <c r="G1" s="226"/>
    </row>
    <row r="2" spans="1:7" ht="30" customHeight="1" x14ac:dyDescent="0.2">
      <c r="A2" s="227" t="s">
        <v>203</v>
      </c>
      <c r="B2" s="228"/>
      <c r="C2" s="258" t="s">
        <v>251</v>
      </c>
      <c r="D2" s="258"/>
      <c r="E2" s="258"/>
      <c r="F2" s="258"/>
      <c r="G2" s="259"/>
    </row>
    <row r="3" spans="1:7" ht="11.45" customHeight="1" x14ac:dyDescent="0.2">
      <c r="A3" s="231" t="s">
        <v>56</v>
      </c>
      <c r="B3" s="232" t="s">
        <v>204</v>
      </c>
      <c r="C3" s="232" t="s">
        <v>205</v>
      </c>
      <c r="D3" s="232" t="s">
        <v>76</v>
      </c>
      <c r="E3" s="232" t="s">
        <v>71</v>
      </c>
      <c r="F3" s="232" t="s">
        <v>77</v>
      </c>
      <c r="G3" s="247" t="s">
        <v>206</v>
      </c>
    </row>
    <row r="4" spans="1:7" ht="11.45" customHeight="1" x14ac:dyDescent="0.2">
      <c r="A4" s="231"/>
      <c r="B4" s="232"/>
      <c r="C4" s="232"/>
      <c r="D4" s="232"/>
      <c r="E4" s="232"/>
      <c r="F4" s="232"/>
      <c r="G4" s="247"/>
    </row>
    <row r="5" spans="1:7" ht="11.45" customHeight="1" x14ac:dyDescent="0.2">
      <c r="A5" s="231"/>
      <c r="B5" s="232"/>
      <c r="C5" s="232"/>
      <c r="D5" s="232"/>
      <c r="E5" s="232"/>
      <c r="F5" s="232"/>
      <c r="G5" s="247"/>
    </row>
    <row r="6" spans="1:7" ht="11.45" customHeight="1" x14ac:dyDescent="0.2">
      <c r="A6" s="231"/>
      <c r="B6" s="232"/>
      <c r="C6" s="232"/>
      <c r="D6" s="232"/>
      <c r="E6" s="232"/>
      <c r="F6" s="232"/>
      <c r="G6" s="247"/>
    </row>
    <row r="7" spans="1:7" ht="11.45" customHeight="1" x14ac:dyDescent="0.2">
      <c r="A7" s="231"/>
      <c r="B7" s="232"/>
      <c r="C7" s="80" t="s">
        <v>80</v>
      </c>
      <c r="D7" s="80" t="s">
        <v>82</v>
      </c>
      <c r="E7" s="80" t="s">
        <v>80</v>
      </c>
      <c r="F7" s="80" t="s">
        <v>82</v>
      </c>
      <c r="G7" s="81" t="s">
        <v>83</v>
      </c>
    </row>
    <row r="8" spans="1:7" s="141" customFormat="1" ht="11.45" customHeight="1" x14ac:dyDescent="0.15">
      <c r="A8" s="46">
        <v>1</v>
      </c>
      <c r="B8" s="47">
        <v>2</v>
      </c>
      <c r="C8" s="47">
        <v>3</v>
      </c>
      <c r="D8" s="47">
        <v>4</v>
      </c>
      <c r="E8" s="47">
        <v>5</v>
      </c>
      <c r="F8" s="47">
        <v>6</v>
      </c>
      <c r="G8" s="140">
        <v>7</v>
      </c>
    </row>
    <row r="9" spans="1:7" ht="11.45" customHeight="1" x14ac:dyDescent="0.2">
      <c r="A9" s="51"/>
      <c r="B9" s="60"/>
      <c r="C9" s="142"/>
      <c r="D9" s="143"/>
      <c r="E9" s="144"/>
      <c r="F9" s="143"/>
      <c r="G9" s="142"/>
    </row>
    <row r="10" spans="1:7" ht="11.45" customHeight="1" x14ac:dyDescent="0.2">
      <c r="A10" s="51">
        <f>IF(C10&lt;&gt;"",COUNTA($C$10:C10),"")</f>
        <v>1</v>
      </c>
      <c r="B10" s="95" t="s">
        <v>207</v>
      </c>
      <c r="C10" s="145">
        <v>2154</v>
      </c>
      <c r="D10" s="146">
        <v>3641.8</v>
      </c>
      <c r="E10" s="147">
        <v>3129</v>
      </c>
      <c r="F10" s="146">
        <v>2904.7</v>
      </c>
      <c r="G10" s="145">
        <v>1458720</v>
      </c>
    </row>
    <row r="11" spans="1:7" ht="11.45" customHeight="1" x14ac:dyDescent="0.2">
      <c r="A11" s="51" t="str">
        <f>IF(C11&lt;&gt;"",COUNTA($C$10:C11),"")</f>
        <v/>
      </c>
      <c r="B11" s="60"/>
      <c r="C11" s="142"/>
      <c r="D11" s="148"/>
      <c r="E11" s="148"/>
      <c r="F11" s="148"/>
      <c r="G11" s="149"/>
    </row>
    <row r="12" spans="1:7" ht="11.45" customHeight="1" x14ac:dyDescent="0.2">
      <c r="A12" s="51">
        <f>IF(C12&lt;&gt;"",COUNTA($C$10:C12),"")</f>
        <v>2</v>
      </c>
      <c r="B12" s="60" t="s">
        <v>191</v>
      </c>
      <c r="C12" s="142">
        <v>149</v>
      </c>
      <c r="D12" s="143">
        <v>548.29999999999995</v>
      </c>
      <c r="E12" s="144">
        <v>610</v>
      </c>
      <c r="F12" s="143">
        <v>426.6</v>
      </c>
      <c r="G12" s="142">
        <v>217806</v>
      </c>
    </row>
    <row r="13" spans="1:7" ht="11.45" customHeight="1" x14ac:dyDescent="0.2">
      <c r="A13" s="51">
        <f>IF(C13&lt;&gt;"",COUNTA($C$10:C13),"")</f>
        <v>3</v>
      </c>
      <c r="B13" s="60" t="s">
        <v>192</v>
      </c>
      <c r="C13" s="142">
        <v>81</v>
      </c>
      <c r="D13" s="143">
        <v>42.1</v>
      </c>
      <c r="E13" s="144">
        <v>82</v>
      </c>
      <c r="F13" s="143">
        <v>72.400000000000006</v>
      </c>
      <c r="G13" s="142">
        <v>32238</v>
      </c>
    </row>
    <row r="14" spans="1:7" ht="11.45" customHeight="1" x14ac:dyDescent="0.2">
      <c r="A14" s="51" t="str">
        <f>IF(C14&lt;&gt;"",COUNTA($C$10:C14),"")</f>
        <v/>
      </c>
      <c r="B14" s="60"/>
      <c r="C14" s="142"/>
      <c r="D14" s="143"/>
      <c r="E14" s="144"/>
      <c r="F14" s="143"/>
      <c r="G14" s="142"/>
    </row>
    <row r="15" spans="1:7" ht="11.45" customHeight="1" x14ac:dyDescent="0.2">
      <c r="A15" s="51">
        <f>IF(C15&lt;&gt;"",COUNTA($C$10:C15),"")</f>
        <v>4</v>
      </c>
      <c r="B15" s="60" t="s">
        <v>193</v>
      </c>
      <c r="C15" s="142">
        <v>378</v>
      </c>
      <c r="D15" s="143">
        <v>629.1</v>
      </c>
      <c r="E15" s="144">
        <v>494</v>
      </c>
      <c r="F15" s="143">
        <v>472.3</v>
      </c>
      <c r="G15" s="142">
        <v>205784</v>
      </c>
    </row>
    <row r="16" spans="1:7" ht="11.45" customHeight="1" x14ac:dyDescent="0.2">
      <c r="A16" s="51">
        <f>IF(C16&lt;&gt;"",COUNTA($C$10:C16),"")</f>
        <v>5</v>
      </c>
      <c r="B16" s="137" t="s">
        <v>194</v>
      </c>
      <c r="C16" s="142">
        <v>56</v>
      </c>
      <c r="D16" s="150">
        <v>190.5</v>
      </c>
      <c r="E16" s="151">
        <v>250</v>
      </c>
      <c r="F16" s="150">
        <v>159.30000000000001</v>
      </c>
      <c r="G16" s="152">
        <v>64556</v>
      </c>
    </row>
    <row r="17" spans="1:7" ht="11.45" customHeight="1" x14ac:dyDescent="0.2">
      <c r="A17" s="51">
        <f>IF(C17&lt;&gt;"",COUNTA($C$10:C17),"")</f>
        <v>6</v>
      </c>
      <c r="B17" s="60" t="s">
        <v>195</v>
      </c>
      <c r="C17" s="142">
        <v>391</v>
      </c>
      <c r="D17" s="143">
        <v>587.70000000000005</v>
      </c>
      <c r="E17" s="144">
        <v>455</v>
      </c>
      <c r="F17" s="143">
        <v>462.9</v>
      </c>
      <c r="G17" s="142">
        <v>198666</v>
      </c>
    </row>
    <row r="18" spans="1:7" ht="11.45" customHeight="1" x14ac:dyDescent="0.2">
      <c r="A18" s="51">
        <f>IF(C18&lt;&gt;"",COUNTA($C$10:C18),"")</f>
        <v>7</v>
      </c>
      <c r="B18" s="60" t="s">
        <v>196</v>
      </c>
      <c r="C18" s="142">
        <v>376</v>
      </c>
      <c r="D18" s="143">
        <v>707.2</v>
      </c>
      <c r="E18" s="144">
        <v>587</v>
      </c>
      <c r="F18" s="143">
        <v>505.2</v>
      </c>
      <c r="G18" s="142">
        <v>300452</v>
      </c>
    </row>
    <row r="19" spans="1:7" ht="11.45" customHeight="1" x14ac:dyDescent="0.2">
      <c r="A19" s="51">
        <f>IF(C19&lt;&gt;"",COUNTA($C$10:C19),"")</f>
        <v>8</v>
      </c>
      <c r="B19" s="137" t="s">
        <v>197</v>
      </c>
      <c r="C19" s="142">
        <v>62</v>
      </c>
      <c r="D19" s="143">
        <v>152.1</v>
      </c>
      <c r="E19" s="144">
        <v>63</v>
      </c>
      <c r="F19" s="143">
        <v>63.3</v>
      </c>
      <c r="G19" s="142">
        <v>68537</v>
      </c>
    </row>
    <row r="20" spans="1:7" ht="11.45" customHeight="1" x14ac:dyDescent="0.2">
      <c r="A20" s="51">
        <f>IF(C20&lt;&gt;"",COUNTA($C$10:C20),"")</f>
        <v>9</v>
      </c>
      <c r="B20" s="60" t="s">
        <v>198</v>
      </c>
      <c r="C20" s="142">
        <v>264</v>
      </c>
      <c r="D20" s="143">
        <v>349.9</v>
      </c>
      <c r="E20" s="144">
        <v>211</v>
      </c>
      <c r="F20" s="143">
        <v>216.8</v>
      </c>
      <c r="G20" s="142">
        <v>109844</v>
      </c>
    </row>
    <row r="21" spans="1:7" ht="11.45" customHeight="1" x14ac:dyDescent="0.2">
      <c r="A21" s="51">
        <f>IF(C21&lt;&gt;"",COUNTA($C$10:C21),"")</f>
        <v>10</v>
      </c>
      <c r="B21" s="137" t="s">
        <v>199</v>
      </c>
      <c r="C21" s="142">
        <v>35</v>
      </c>
      <c r="D21" s="143">
        <v>160.30000000000001</v>
      </c>
      <c r="E21" s="144">
        <v>17</v>
      </c>
      <c r="F21" s="143">
        <v>19.399999999999999</v>
      </c>
      <c r="G21" s="142">
        <v>28966</v>
      </c>
    </row>
    <row r="22" spans="1:7" ht="11.45" customHeight="1" x14ac:dyDescent="0.2">
      <c r="A22" s="51">
        <f>IF(C22&lt;&gt;"",COUNTA($C$10:C22),"")</f>
        <v>11</v>
      </c>
      <c r="B22" s="60" t="s">
        <v>200</v>
      </c>
      <c r="C22" s="142">
        <v>323</v>
      </c>
      <c r="D22" s="143">
        <v>602.1</v>
      </c>
      <c r="E22" s="144">
        <v>533</v>
      </c>
      <c r="F22" s="143">
        <v>541.6</v>
      </c>
      <c r="G22" s="142">
        <v>329328</v>
      </c>
    </row>
    <row r="23" spans="1:7" ht="11.45" customHeight="1" x14ac:dyDescent="0.2">
      <c r="A23" s="51">
        <f>IF(C23&lt;&gt;"",COUNTA($C$10:C23),"")</f>
        <v>12</v>
      </c>
      <c r="B23" s="137" t="s">
        <v>201</v>
      </c>
      <c r="C23" s="142">
        <v>58</v>
      </c>
      <c r="D23" s="143">
        <v>405.5</v>
      </c>
      <c r="E23" s="144">
        <v>171</v>
      </c>
      <c r="F23" s="143">
        <v>189</v>
      </c>
      <c r="G23" s="142">
        <v>208505</v>
      </c>
    </row>
    <row r="24" spans="1:7" ht="11.45" customHeight="1" x14ac:dyDescent="0.2">
      <c r="A24" s="51">
        <f>IF(C24&lt;&gt;"",COUNTA($C$10:C24),"")</f>
        <v>13</v>
      </c>
      <c r="B24" s="60" t="s">
        <v>202</v>
      </c>
      <c r="C24" s="142">
        <v>192</v>
      </c>
      <c r="D24" s="143">
        <v>175.4</v>
      </c>
      <c r="E24" s="144">
        <v>157</v>
      </c>
      <c r="F24" s="143">
        <v>206.9</v>
      </c>
      <c r="G24" s="142">
        <v>64602</v>
      </c>
    </row>
    <row r="27" spans="1:7" ht="11.45" customHeight="1" x14ac:dyDescent="0.2">
      <c r="C27" s="153"/>
    </row>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26"/>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45" customHeight="1" x14ac:dyDescent="0.2"/>
  <cols>
    <col min="1" max="1" width="3.7109375" style="37" customWidth="1"/>
    <col min="2" max="2" width="22.7109375" style="37" customWidth="1"/>
    <col min="3" max="6" width="12.7109375" style="37" customWidth="1"/>
    <col min="7" max="7" width="13.7109375" style="37" customWidth="1"/>
    <col min="8" max="17" width="10.7109375" style="37" customWidth="1"/>
    <col min="18" max="16384" width="11.28515625" style="37"/>
  </cols>
  <sheetData>
    <row r="1" spans="1:7" s="43" customFormat="1" ht="30" customHeight="1" x14ac:dyDescent="0.2">
      <c r="A1" s="223" t="s">
        <v>42</v>
      </c>
      <c r="B1" s="224"/>
      <c r="C1" s="225" t="s">
        <v>43</v>
      </c>
      <c r="D1" s="225"/>
      <c r="E1" s="225"/>
      <c r="F1" s="225"/>
      <c r="G1" s="226"/>
    </row>
    <row r="2" spans="1:7" s="44" customFormat="1" ht="30" customHeight="1" x14ac:dyDescent="0.2">
      <c r="A2" s="227" t="s">
        <v>208</v>
      </c>
      <c r="B2" s="228"/>
      <c r="C2" s="248" t="s">
        <v>239</v>
      </c>
      <c r="D2" s="248"/>
      <c r="E2" s="248"/>
      <c r="F2" s="248"/>
      <c r="G2" s="249"/>
    </row>
    <row r="3" spans="1:7" ht="11.45" customHeight="1" x14ac:dyDescent="0.2">
      <c r="A3" s="231" t="s">
        <v>56</v>
      </c>
      <c r="B3" s="232" t="s">
        <v>204</v>
      </c>
      <c r="C3" s="232" t="s">
        <v>90</v>
      </c>
      <c r="D3" s="232" t="s">
        <v>75</v>
      </c>
      <c r="E3" s="232" t="s">
        <v>71</v>
      </c>
      <c r="F3" s="232" t="s">
        <v>77</v>
      </c>
      <c r="G3" s="247" t="s">
        <v>206</v>
      </c>
    </row>
    <row r="4" spans="1:7" ht="11.45" customHeight="1" x14ac:dyDescent="0.2">
      <c r="A4" s="231"/>
      <c r="B4" s="232"/>
      <c r="C4" s="232"/>
      <c r="D4" s="232"/>
      <c r="E4" s="232"/>
      <c r="F4" s="232"/>
      <c r="G4" s="247"/>
    </row>
    <row r="5" spans="1:7" ht="11.45" customHeight="1" x14ac:dyDescent="0.2">
      <c r="A5" s="231"/>
      <c r="B5" s="232"/>
      <c r="C5" s="232"/>
      <c r="D5" s="232"/>
      <c r="E5" s="232"/>
      <c r="F5" s="232"/>
      <c r="G5" s="247"/>
    </row>
    <row r="6" spans="1:7" ht="11.45" customHeight="1" x14ac:dyDescent="0.2">
      <c r="A6" s="231"/>
      <c r="B6" s="232"/>
      <c r="C6" s="232"/>
      <c r="D6" s="232"/>
      <c r="E6" s="232"/>
      <c r="F6" s="232"/>
      <c r="G6" s="247"/>
    </row>
    <row r="7" spans="1:7" ht="11.45" customHeight="1" x14ac:dyDescent="0.2">
      <c r="A7" s="231"/>
      <c r="B7" s="232"/>
      <c r="C7" s="80" t="s">
        <v>80</v>
      </c>
      <c r="D7" s="80" t="s">
        <v>81</v>
      </c>
      <c r="E7" s="80" t="s">
        <v>80</v>
      </c>
      <c r="F7" s="80" t="s">
        <v>82</v>
      </c>
      <c r="G7" s="81" t="s">
        <v>83</v>
      </c>
    </row>
    <row r="8" spans="1:7" s="50" customFormat="1" ht="11.45" customHeight="1" x14ac:dyDescent="0.2">
      <c r="A8" s="46">
        <v>1</v>
      </c>
      <c r="B8" s="47">
        <v>2</v>
      </c>
      <c r="C8" s="48">
        <v>3</v>
      </c>
      <c r="D8" s="48">
        <v>4</v>
      </c>
      <c r="E8" s="48">
        <v>5</v>
      </c>
      <c r="F8" s="48">
        <v>6</v>
      </c>
      <c r="G8" s="49">
        <v>7</v>
      </c>
    </row>
    <row r="9" spans="1:7" s="53" customFormat="1" ht="11.45" customHeight="1" x14ac:dyDescent="0.2">
      <c r="A9" s="51"/>
      <c r="B9" s="52"/>
      <c r="C9" s="142"/>
      <c r="D9" s="154"/>
      <c r="E9" s="154"/>
      <c r="F9" s="155"/>
      <c r="G9" s="154"/>
    </row>
    <row r="10" spans="1:7" s="53" customFormat="1" ht="11.45" customHeight="1" x14ac:dyDescent="0.2">
      <c r="A10" s="51">
        <f>IF(C10&lt;&gt;"",COUNTA($C$10:C10),"")</f>
        <v>1</v>
      </c>
      <c r="B10" s="95" t="s">
        <v>207</v>
      </c>
      <c r="C10" s="145">
        <v>902</v>
      </c>
      <c r="D10" s="147">
        <v>1231</v>
      </c>
      <c r="E10" s="147">
        <v>2618</v>
      </c>
      <c r="F10" s="146">
        <v>2331.4</v>
      </c>
      <c r="G10" s="145">
        <v>544246</v>
      </c>
    </row>
    <row r="11" spans="1:7" s="53" customFormat="1" ht="11.45" customHeight="1" x14ac:dyDescent="0.2">
      <c r="A11" s="51" t="str">
        <f>IF(C11&lt;&gt;"",COUNTA($C$10:C11),"")</f>
        <v/>
      </c>
      <c r="B11" s="60"/>
      <c r="C11" s="142"/>
      <c r="D11" s="142"/>
      <c r="E11" s="142"/>
      <c r="F11" s="156"/>
      <c r="G11" s="142"/>
    </row>
    <row r="12" spans="1:7" s="53" customFormat="1" ht="11.45" customHeight="1" x14ac:dyDescent="0.2">
      <c r="A12" s="51">
        <f>IF(C12&lt;&gt;"",COUNTA($C$10:C12),"")</f>
        <v>2</v>
      </c>
      <c r="B12" s="60" t="s">
        <v>191</v>
      </c>
      <c r="C12" s="142">
        <v>68</v>
      </c>
      <c r="D12" s="144">
        <v>175</v>
      </c>
      <c r="E12" s="144">
        <v>431</v>
      </c>
      <c r="F12" s="143">
        <v>343.9</v>
      </c>
      <c r="G12" s="142">
        <v>84750</v>
      </c>
    </row>
    <row r="13" spans="1:7" s="53" customFormat="1" ht="11.45" customHeight="1" x14ac:dyDescent="0.2">
      <c r="A13" s="51">
        <f>IF(C13&lt;&gt;"",COUNTA($C$10:C13),"")</f>
        <v>3</v>
      </c>
      <c r="B13" s="60" t="s">
        <v>192</v>
      </c>
      <c r="C13" s="142">
        <v>26</v>
      </c>
      <c r="D13" s="144">
        <v>21</v>
      </c>
      <c r="E13" s="144">
        <v>44</v>
      </c>
      <c r="F13" s="143">
        <v>45</v>
      </c>
      <c r="G13" s="142">
        <v>9337</v>
      </c>
    </row>
    <row r="14" spans="1:7" s="53" customFormat="1" ht="11.45" customHeight="1" x14ac:dyDescent="0.2">
      <c r="A14" s="51" t="str">
        <f>IF(C14&lt;&gt;"",COUNTA($C$10:C14),"")</f>
        <v/>
      </c>
      <c r="B14" s="60"/>
      <c r="C14" s="142"/>
      <c r="D14" s="144"/>
      <c r="E14" s="144"/>
      <c r="F14" s="143"/>
      <c r="G14" s="142"/>
    </row>
    <row r="15" spans="1:7" s="53" customFormat="1" ht="11.45" customHeight="1" x14ac:dyDescent="0.2">
      <c r="A15" s="51">
        <f>IF(C15&lt;&gt;"",COUNTA($C$10:C15),"")</f>
        <v>4</v>
      </c>
      <c r="B15" s="60" t="s">
        <v>193</v>
      </c>
      <c r="C15" s="142">
        <v>141</v>
      </c>
      <c r="D15" s="144">
        <v>221</v>
      </c>
      <c r="E15" s="144">
        <v>435</v>
      </c>
      <c r="F15" s="143">
        <v>392.9</v>
      </c>
      <c r="G15" s="142">
        <v>90772</v>
      </c>
    </row>
    <row r="16" spans="1:7" s="53" customFormat="1" ht="11.45" customHeight="1" x14ac:dyDescent="0.2">
      <c r="A16" s="51">
        <f>IF(C16&lt;&gt;"",COUNTA($C$10:C16),"")</f>
        <v>5</v>
      </c>
      <c r="B16" s="137" t="s">
        <v>194</v>
      </c>
      <c r="C16" s="142">
        <v>11</v>
      </c>
      <c r="D16" s="144">
        <v>94</v>
      </c>
      <c r="E16" s="144">
        <v>247</v>
      </c>
      <c r="F16" s="143">
        <v>157.5</v>
      </c>
      <c r="G16" s="142">
        <v>41182</v>
      </c>
    </row>
    <row r="17" spans="1:8" s="53" customFormat="1" ht="11.45" customHeight="1" x14ac:dyDescent="0.2">
      <c r="A17" s="51">
        <f>IF(C17&lt;&gt;"",COUNTA($C$10:C17),"")</f>
        <v>6</v>
      </c>
      <c r="B17" s="60" t="s">
        <v>195</v>
      </c>
      <c r="C17" s="142">
        <v>178</v>
      </c>
      <c r="D17" s="144">
        <v>206</v>
      </c>
      <c r="E17" s="144">
        <v>395</v>
      </c>
      <c r="F17" s="143">
        <v>398.6</v>
      </c>
      <c r="G17" s="142">
        <v>90597</v>
      </c>
      <c r="H17" s="157"/>
    </row>
    <row r="18" spans="1:8" s="53" customFormat="1" ht="11.45" customHeight="1" x14ac:dyDescent="0.2">
      <c r="A18" s="51">
        <f>IF(C18&lt;&gt;"",COUNTA($C$10:C18),"")</f>
        <v>7</v>
      </c>
      <c r="B18" s="60" t="s">
        <v>196</v>
      </c>
      <c r="C18" s="142">
        <v>166</v>
      </c>
      <c r="D18" s="144">
        <v>205</v>
      </c>
      <c r="E18" s="144">
        <v>491</v>
      </c>
      <c r="F18" s="143">
        <v>410.3</v>
      </c>
      <c r="G18" s="142">
        <v>97529</v>
      </c>
    </row>
    <row r="19" spans="1:8" s="53" customFormat="1" ht="11.45" customHeight="1" x14ac:dyDescent="0.2">
      <c r="A19" s="51">
        <f>IF(C19&lt;&gt;"",COUNTA($C$10:C19),"")</f>
        <v>8</v>
      </c>
      <c r="B19" s="137" t="s">
        <v>197</v>
      </c>
      <c r="C19" s="142">
        <v>19</v>
      </c>
      <c r="D19" s="144">
        <v>28</v>
      </c>
      <c r="E19" s="144">
        <v>66</v>
      </c>
      <c r="F19" s="143">
        <v>53.5</v>
      </c>
      <c r="G19" s="142">
        <v>10508</v>
      </c>
    </row>
    <row r="20" spans="1:8" s="53" customFormat="1" ht="11.45" customHeight="1" x14ac:dyDescent="0.2">
      <c r="A20" s="51">
        <f>IF(C20&lt;&gt;"",COUNTA($C$10:C20),"")</f>
        <v>9</v>
      </c>
      <c r="B20" s="60" t="s">
        <v>198</v>
      </c>
      <c r="C20" s="142">
        <v>110</v>
      </c>
      <c r="D20" s="144">
        <v>83</v>
      </c>
      <c r="E20" s="144">
        <v>149</v>
      </c>
      <c r="F20" s="143">
        <v>163.5</v>
      </c>
      <c r="G20" s="142">
        <v>34374</v>
      </c>
    </row>
    <row r="21" spans="1:8" s="53" customFormat="1" ht="11.45" customHeight="1" x14ac:dyDescent="0.2">
      <c r="A21" s="51">
        <f>IF(C21&lt;&gt;"",COUNTA($C$10:C21),"")</f>
        <v>10</v>
      </c>
      <c r="B21" s="137" t="s">
        <v>199</v>
      </c>
      <c r="C21" s="142">
        <v>4</v>
      </c>
      <c r="D21" s="144">
        <v>4</v>
      </c>
      <c r="E21" s="144">
        <v>10</v>
      </c>
      <c r="F21" s="143">
        <v>8.4</v>
      </c>
      <c r="G21" s="142">
        <v>1798</v>
      </c>
    </row>
    <row r="22" spans="1:8" s="53" customFormat="1" ht="11.45" customHeight="1" x14ac:dyDescent="0.2">
      <c r="A22" s="51">
        <f>IF(C22&lt;&gt;"",COUNTA($C$10:C22),"")</f>
        <v>11</v>
      </c>
      <c r="B22" s="60" t="s">
        <v>200</v>
      </c>
      <c r="C22" s="142">
        <v>145</v>
      </c>
      <c r="D22" s="144">
        <v>245</v>
      </c>
      <c r="E22" s="144">
        <v>550</v>
      </c>
      <c r="F22" s="143">
        <v>434.1</v>
      </c>
      <c r="G22" s="142">
        <v>106675</v>
      </c>
    </row>
    <row r="23" spans="1:8" s="53" customFormat="1" ht="11.45" customHeight="1" x14ac:dyDescent="0.2">
      <c r="A23" s="51">
        <f>IF(C23&lt;&gt;"",COUNTA($C$10:C23),"")</f>
        <v>12</v>
      </c>
      <c r="B23" s="137" t="s">
        <v>201</v>
      </c>
      <c r="C23" s="142">
        <v>24</v>
      </c>
      <c r="D23" s="144">
        <v>117</v>
      </c>
      <c r="E23" s="144">
        <v>306</v>
      </c>
      <c r="F23" s="143">
        <v>177.9</v>
      </c>
      <c r="G23" s="142">
        <v>56940</v>
      </c>
    </row>
    <row r="24" spans="1:8" ht="11.45" customHeight="1" x14ac:dyDescent="0.2">
      <c r="A24" s="51">
        <f>IF(C24&lt;&gt;"",COUNTA($C$10:C24),"")</f>
        <v>13</v>
      </c>
      <c r="B24" s="60" t="s">
        <v>202</v>
      </c>
      <c r="C24" s="142">
        <v>68</v>
      </c>
      <c r="D24" s="144">
        <v>74</v>
      </c>
      <c r="E24" s="144">
        <v>123</v>
      </c>
      <c r="F24" s="143">
        <v>143</v>
      </c>
      <c r="G24" s="142">
        <v>30212</v>
      </c>
    </row>
    <row r="26" spans="1:8" ht="11.45" customHeight="1" x14ac:dyDescent="0.2">
      <c r="A26" s="75"/>
      <c r="B26" s="158"/>
    </row>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K27"/>
  <sheetViews>
    <sheetView zoomScale="140" zoomScaleNormal="140" workbookViewId="0">
      <pane xSplit="2" ySplit="11" topLeftCell="C12" activePane="bottomRight" state="frozen"/>
      <selection activeCell="A19" sqref="A19:D19"/>
      <selection pane="topRight" activeCell="A19" sqref="A19:D19"/>
      <selection pane="bottomLeft" activeCell="A19" sqref="A19:D19"/>
      <selection pane="bottomRight" activeCell="C12" sqref="C12"/>
    </sheetView>
  </sheetViews>
  <sheetFormatPr baseColWidth="10" defaultColWidth="11.28515625" defaultRowHeight="11.45" customHeight="1" x14ac:dyDescent="0.2"/>
  <cols>
    <col min="1" max="1" width="3.7109375" style="37" customWidth="1"/>
    <col min="2" max="2" width="22.7109375" style="37" customWidth="1"/>
    <col min="3" max="3" width="7.7109375" style="37" customWidth="1"/>
    <col min="4" max="4" width="6.7109375" style="37" customWidth="1"/>
    <col min="5" max="5" width="7.85546875" style="37" bestFit="1" customWidth="1"/>
    <col min="6" max="6" width="7.7109375" style="37" customWidth="1"/>
    <col min="7" max="8" width="6.7109375" style="37" customWidth="1"/>
    <col min="9" max="9" width="7.7109375" style="37" customWidth="1"/>
    <col min="10" max="10" width="6.7109375" style="37" customWidth="1"/>
    <col min="11" max="11" width="7.7109375" style="37" customWidth="1"/>
    <col min="12" max="22" width="10.7109375" style="37" customWidth="1"/>
    <col min="23" max="16384" width="11.28515625" style="37"/>
  </cols>
  <sheetData>
    <row r="1" spans="1:11" s="43" customFormat="1" ht="30" customHeight="1" x14ac:dyDescent="0.2">
      <c r="A1" s="223" t="s">
        <v>42</v>
      </c>
      <c r="B1" s="224"/>
      <c r="C1" s="225" t="s">
        <v>43</v>
      </c>
      <c r="D1" s="225"/>
      <c r="E1" s="225"/>
      <c r="F1" s="225"/>
      <c r="G1" s="225"/>
      <c r="H1" s="225"/>
      <c r="I1" s="225"/>
      <c r="J1" s="225"/>
      <c r="K1" s="226"/>
    </row>
    <row r="2" spans="1:11" s="44" customFormat="1" ht="30" customHeight="1" x14ac:dyDescent="0.2">
      <c r="A2" s="227" t="s">
        <v>209</v>
      </c>
      <c r="B2" s="228"/>
      <c r="C2" s="248" t="s">
        <v>241</v>
      </c>
      <c r="D2" s="248"/>
      <c r="E2" s="248"/>
      <c r="F2" s="248"/>
      <c r="G2" s="248"/>
      <c r="H2" s="248"/>
      <c r="I2" s="248"/>
      <c r="J2" s="248"/>
      <c r="K2" s="249"/>
    </row>
    <row r="3" spans="1:11" ht="11.45" customHeight="1" x14ac:dyDescent="0.2">
      <c r="A3" s="231" t="s">
        <v>56</v>
      </c>
      <c r="B3" s="232" t="s">
        <v>204</v>
      </c>
      <c r="C3" s="232" t="s">
        <v>210</v>
      </c>
      <c r="D3" s="232"/>
      <c r="E3" s="232"/>
      <c r="F3" s="232"/>
      <c r="G3" s="232" t="s">
        <v>211</v>
      </c>
      <c r="H3" s="232"/>
      <c r="I3" s="232"/>
      <c r="J3" s="232"/>
      <c r="K3" s="247"/>
    </row>
    <row r="4" spans="1:11" ht="11.45" customHeight="1" x14ac:dyDescent="0.2">
      <c r="A4" s="231"/>
      <c r="B4" s="232"/>
      <c r="C4" s="232" t="s">
        <v>212</v>
      </c>
      <c r="D4" s="232" t="s">
        <v>213</v>
      </c>
      <c r="E4" s="232" t="s">
        <v>214</v>
      </c>
      <c r="F4" s="232" t="s">
        <v>215</v>
      </c>
      <c r="G4" s="232" t="s">
        <v>74</v>
      </c>
      <c r="H4" s="232" t="s">
        <v>213</v>
      </c>
      <c r="I4" s="232" t="s">
        <v>71</v>
      </c>
      <c r="J4" s="232"/>
      <c r="K4" s="247" t="s">
        <v>215</v>
      </c>
    </row>
    <row r="5" spans="1:11" ht="11.45" customHeight="1" x14ac:dyDescent="0.2">
      <c r="A5" s="231"/>
      <c r="B5" s="232"/>
      <c r="C5" s="232"/>
      <c r="D5" s="232"/>
      <c r="E5" s="232"/>
      <c r="F5" s="232"/>
      <c r="G5" s="232"/>
      <c r="H5" s="232"/>
      <c r="I5" s="232"/>
      <c r="J5" s="232"/>
      <c r="K5" s="247"/>
    </row>
    <row r="6" spans="1:11" ht="11.45" customHeight="1" x14ac:dyDescent="0.2">
      <c r="A6" s="231"/>
      <c r="B6" s="232"/>
      <c r="C6" s="232"/>
      <c r="D6" s="232"/>
      <c r="E6" s="232"/>
      <c r="F6" s="232"/>
      <c r="G6" s="232"/>
      <c r="H6" s="232"/>
      <c r="I6" s="232" t="s">
        <v>216</v>
      </c>
      <c r="J6" s="232" t="s">
        <v>217</v>
      </c>
      <c r="K6" s="247"/>
    </row>
    <row r="7" spans="1:11" ht="11.45" customHeight="1" x14ac:dyDescent="0.2">
      <c r="A7" s="231"/>
      <c r="B7" s="232"/>
      <c r="C7" s="232"/>
      <c r="D7" s="232"/>
      <c r="E7" s="232"/>
      <c r="F7" s="232"/>
      <c r="G7" s="232"/>
      <c r="H7" s="232"/>
      <c r="I7" s="232"/>
      <c r="J7" s="232"/>
      <c r="K7" s="247"/>
    </row>
    <row r="8" spans="1:11" ht="11.45" customHeight="1" x14ac:dyDescent="0.2">
      <c r="A8" s="231"/>
      <c r="B8" s="232"/>
      <c r="C8" s="232"/>
      <c r="D8" s="232"/>
      <c r="E8" s="232"/>
      <c r="F8" s="232"/>
      <c r="G8" s="232"/>
      <c r="H8" s="232"/>
      <c r="I8" s="232"/>
      <c r="J8" s="232"/>
      <c r="K8" s="247"/>
    </row>
    <row r="9" spans="1:11" ht="11.45" customHeight="1" x14ac:dyDescent="0.2">
      <c r="A9" s="231"/>
      <c r="B9" s="232"/>
      <c r="C9" s="232"/>
      <c r="D9" s="232"/>
      <c r="E9" s="232"/>
      <c r="F9" s="232"/>
      <c r="G9" s="232"/>
      <c r="H9" s="232"/>
      <c r="I9" s="232"/>
      <c r="J9" s="232"/>
      <c r="K9" s="247"/>
    </row>
    <row r="10" spans="1:11" ht="11.45" customHeight="1" x14ac:dyDescent="0.2">
      <c r="A10" s="231"/>
      <c r="B10" s="232"/>
      <c r="C10" s="80" t="s">
        <v>80</v>
      </c>
      <c r="D10" s="80" t="s">
        <v>81</v>
      </c>
      <c r="E10" s="80" t="s">
        <v>82</v>
      </c>
      <c r="F10" s="80" t="s">
        <v>83</v>
      </c>
      <c r="G10" s="80" t="s">
        <v>80</v>
      </c>
      <c r="H10" s="80" t="s">
        <v>81</v>
      </c>
      <c r="I10" s="80" t="s">
        <v>80</v>
      </c>
      <c r="J10" s="80" t="s">
        <v>82</v>
      </c>
      <c r="K10" s="81" t="s">
        <v>83</v>
      </c>
    </row>
    <row r="11" spans="1:11" s="50" customFormat="1" ht="11.45" customHeight="1" x14ac:dyDescent="0.2">
      <c r="A11" s="46">
        <v>1</v>
      </c>
      <c r="B11" s="47">
        <v>2</v>
      </c>
      <c r="C11" s="48">
        <v>3</v>
      </c>
      <c r="D11" s="48">
        <v>4</v>
      </c>
      <c r="E11" s="48">
        <v>5</v>
      </c>
      <c r="F11" s="48">
        <v>6</v>
      </c>
      <c r="G11" s="48">
        <v>7</v>
      </c>
      <c r="H11" s="48">
        <v>8</v>
      </c>
      <c r="I11" s="48">
        <v>9</v>
      </c>
      <c r="J11" s="48">
        <v>10</v>
      </c>
      <c r="K11" s="49">
        <v>11</v>
      </c>
    </row>
    <row r="12" spans="1:11" s="53" customFormat="1" ht="11.45" customHeight="1" x14ac:dyDescent="0.2">
      <c r="A12" s="51"/>
      <c r="B12" s="52"/>
      <c r="C12" s="159"/>
      <c r="D12" s="159"/>
      <c r="E12" s="160"/>
      <c r="F12" s="159"/>
      <c r="G12" s="159"/>
      <c r="H12" s="159"/>
      <c r="I12" s="159"/>
      <c r="J12" s="160"/>
      <c r="K12" s="159"/>
    </row>
    <row r="13" spans="1:11" s="53" customFormat="1" ht="11.45" customHeight="1" x14ac:dyDescent="0.2">
      <c r="A13" s="51">
        <f>IF(C13&lt;&gt;"",COUNTA($C$13:C13),"")</f>
        <v>1</v>
      </c>
      <c r="B13" s="95" t="s">
        <v>207</v>
      </c>
      <c r="C13" s="161">
        <v>689</v>
      </c>
      <c r="D13" s="161">
        <v>475</v>
      </c>
      <c r="E13" s="162">
        <v>918.9</v>
      </c>
      <c r="F13" s="161">
        <v>201610</v>
      </c>
      <c r="G13" s="161">
        <v>76</v>
      </c>
      <c r="H13" s="161">
        <v>83</v>
      </c>
      <c r="I13" s="161">
        <v>152</v>
      </c>
      <c r="J13" s="163">
        <v>161.1</v>
      </c>
      <c r="K13" s="161">
        <v>34338</v>
      </c>
    </row>
    <row r="14" spans="1:11" s="53" customFormat="1" ht="11.45" customHeight="1" x14ac:dyDescent="0.2">
      <c r="A14" s="51" t="str">
        <f>IF(C14&lt;&gt;"",COUNTA($C$13:C14),"")</f>
        <v/>
      </c>
      <c r="B14" s="60"/>
      <c r="C14" s="164"/>
      <c r="D14" s="164"/>
      <c r="E14" s="148"/>
      <c r="F14" s="164"/>
      <c r="G14" s="164"/>
      <c r="H14" s="164"/>
      <c r="I14" s="164"/>
      <c r="J14" s="148"/>
      <c r="K14" s="164"/>
    </row>
    <row r="15" spans="1:11" s="53" customFormat="1" ht="11.45" customHeight="1" x14ac:dyDescent="0.2">
      <c r="A15" s="51">
        <f>IF(C15&lt;&gt;"",COUNTA($C$13:C15),"")</f>
        <v>2</v>
      </c>
      <c r="B15" s="60" t="s">
        <v>191</v>
      </c>
      <c r="C15" s="164">
        <v>41</v>
      </c>
      <c r="D15" s="164">
        <v>30</v>
      </c>
      <c r="E15" s="165">
        <v>59.2</v>
      </c>
      <c r="F15" s="164">
        <v>15632</v>
      </c>
      <c r="G15" s="164">
        <v>2</v>
      </c>
      <c r="H15" s="164">
        <v>2</v>
      </c>
      <c r="I15" s="164">
        <v>4</v>
      </c>
      <c r="J15" s="148">
        <v>5</v>
      </c>
      <c r="K15" s="164">
        <v>1100</v>
      </c>
    </row>
    <row r="16" spans="1:11" s="53" customFormat="1" ht="11.45" customHeight="1" x14ac:dyDescent="0.2">
      <c r="A16" s="51">
        <f>IF(C16&lt;&gt;"",COUNTA($C$13:C16),"")</f>
        <v>3</v>
      </c>
      <c r="B16" s="60" t="s">
        <v>192</v>
      </c>
      <c r="C16" s="164">
        <v>23</v>
      </c>
      <c r="D16" s="164">
        <v>14</v>
      </c>
      <c r="E16" s="165">
        <v>29.3</v>
      </c>
      <c r="F16" s="164">
        <v>6561</v>
      </c>
      <c r="G16" s="164">
        <v>1</v>
      </c>
      <c r="H16" s="164">
        <v>1</v>
      </c>
      <c r="I16" s="164">
        <v>2</v>
      </c>
      <c r="J16" s="148">
        <v>2.1</v>
      </c>
      <c r="K16" s="164">
        <v>357</v>
      </c>
    </row>
    <row r="17" spans="1:11" s="53" customFormat="1" ht="11.45" customHeight="1" x14ac:dyDescent="0.2">
      <c r="A17" s="51" t="str">
        <f>IF(C17&lt;&gt;"",COUNTA($C$13:C17),"")</f>
        <v/>
      </c>
      <c r="B17" s="60"/>
      <c r="C17" s="164"/>
      <c r="D17" s="164"/>
      <c r="E17" s="165"/>
      <c r="F17" s="164"/>
      <c r="G17" s="164"/>
      <c r="H17" s="164"/>
      <c r="I17" s="164"/>
      <c r="J17" s="148"/>
      <c r="K17" s="164"/>
    </row>
    <row r="18" spans="1:11" s="53" customFormat="1" ht="11.45" customHeight="1" x14ac:dyDescent="0.2">
      <c r="A18" s="51">
        <f>IF(C18&lt;&gt;"",COUNTA($C$13:C18),"")</f>
        <v>4</v>
      </c>
      <c r="B18" s="60" t="s">
        <v>193</v>
      </c>
      <c r="C18" s="164">
        <v>108</v>
      </c>
      <c r="D18" s="164">
        <v>81</v>
      </c>
      <c r="E18" s="165">
        <v>151.4</v>
      </c>
      <c r="F18" s="164">
        <v>33081</v>
      </c>
      <c r="G18" s="164">
        <v>16</v>
      </c>
      <c r="H18" s="164">
        <v>16</v>
      </c>
      <c r="I18" s="164">
        <v>32</v>
      </c>
      <c r="J18" s="148">
        <v>29</v>
      </c>
      <c r="K18" s="164">
        <v>6037</v>
      </c>
    </row>
    <row r="19" spans="1:11" s="53" customFormat="1" ht="11.45" customHeight="1" x14ac:dyDescent="0.2">
      <c r="A19" s="51">
        <f>IF(C19&lt;&gt;"",COUNTA($C$13:C19),"")</f>
        <v>5</v>
      </c>
      <c r="B19" s="137" t="s">
        <v>194</v>
      </c>
      <c r="C19" s="164">
        <v>3</v>
      </c>
      <c r="D19" s="164">
        <v>2</v>
      </c>
      <c r="E19" s="165">
        <v>4.0999999999999996</v>
      </c>
      <c r="F19" s="164">
        <v>902</v>
      </c>
      <c r="G19" s="164" t="s">
        <v>12</v>
      </c>
      <c r="H19" s="164" t="s">
        <v>12</v>
      </c>
      <c r="I19" s="164" t="s">
        <v>12</v>
      </c>
      <c r="J19" s="148" t="s">
        <v>12</v>
      </c>
      <c r="K19" s="164" t="s">
        <v>12</v>
      </c>
    </row>
    <row r="20" spans="1:11" s="53" customFormat="1" ht="11.45" customHeight="1" x14ac:dyDescent="0.2">
      <c r="A20" s="51">
        <f>IF(C20&lt;&gt;"",COUNTA($C$13:C20),"")</f>
        <v>6</v>
      </c>
      <c r="B20" s="60" t="s">
        <v>195</v>
      </c>
      <c r="C20" s="164">
        <v>131</v>
      </c>
      <c r="D20" s="164">
        <v>90</v>
      </c>
      <c r="E20" s="165">
        <v>176.8</v>
      </c>
      <c r="F20" s="164">
        <v>38666</v>
      </c>
      <c r="G20" s="164">
        <v>19</v>
      </c>
      <c r="H20" s="164">
        <v>21</v>
      </c>
      <c r="I20" s="164">
        <v>38</v>
      </c>
      <c r="J20" s="148">
        <v>40.200000000000003</v>
      </c>
      <c r="K20" s="164">
        <v>8987</v>
      </c>
    </row>
    <row r="21" spans="1:11" s="53" customFormat="1" ht="11.45" customHeight="1" x14ac:dyDescent="0.2">
      <c r="A21" s="51">
        <f>IF(C21&lt;&gt;"",COUNTA($C$13:C21),"")</f>
        <v>7</v>
      </c>
      <c r="B21" s="60" t="s">
        <v>196</v>
      </c>
      <c r="C21" s="164">
        <v>127</v>
      </c>
      <c r="D21" s="164">
        <v>76</v>
      </c>
      <c r="E21" s="165">
        <v>155.30000000000001</v>
      </c>
      <c r="F21" s="164">
        <v>32841</v>
      </c>
      <c r="G21" s="164">
        <v>9</v>
      </c>
      <c r="H21" s="164">
        <v>9</v>
      </c>
      <c r="I21" s="164">
        <v>18</v>
      </c>
      <c r="J21" s="148">
        <v>17.399999999999999</v>
      </c>
      <c r="K21" s="164">
        <v>4054</v>
      </c>
    </row>
    <row r="22" spans="1:11" s="53" customFormat="1" ht="11.45" customHeight="1" x14ac:dyDescent="0.2">
      <c r="A22" s="51">
        <f>IF(C22&lt;&gt;"",COUNTA($C$13:C22),"")</f>
        <v>8</v>
      </c>
      <c r="B22" s="137" t="s">
        <v>197</v>
      </c>
      <c r="C22" s="164">
        <v>13</v>
      </c>
      <c r="D22" s="164">
        <v>8</v>
      </c>
      <c r="E22" s="165">
        <v>15.2</v>
      </c>
      <c r="F22" s="164">
        <v>2168</v>
      </c>
      <c r="G22" s="164">
        <v>1</v>
      </c>
      <c r="H22" s="164">
        <v>2</v>
      </c>
      <c r="I22" s="164">
        <v>2</v>
      </c>
      <c r="J22" s="148">
        <v>2.1</v>
      </c>
      <c r="K22" s="164">
        <v>440</v>
      </c>
    </row>
    <row r="23" spans="1:11" s="53" customFormat="1" ht="11.45" customHeight="1" x14ac:dyDescent="0.2">
      <c r="A23" s="51">
        <f>IF(C23&lt;&gt;"",COUNTA($C$13:C23),"")</f>
        <v>9</v>
      </c>
      <c r="B23" s="60" t="s">
        <v>198</v>
      </c>
      <c r="C23" s="164">
        <v>97</v>
      </c>
      <c r="D23" s="164">
        <v>64</v>
      </c>
      <c r="E23" s="165">
        <v>121.6</v>
      </c>
      <c r="F23" s="164">
        <v>25975</v>
      </c>
      <c r="G23" s="164">
        <v>7</v>
      </c>
      <c r="H23" s="164">
        <v>7</v>
      </c>
      <c r="I23" s="164">
        <v>14</v>
      </c>
      <c r="J23" s="148">
        <v>15.6</v>
      </c>
      <c r="K23" s="164">
        <v>3093</v>
      </c>
    </row>
    <row r="24" spans="1:11" s="53" customFormat="1" ht="11.45" customHeight="1" x14ac:dyDescent="0.2">
      <c r="A24" s="51">
        <f>IF(C24&lt;&gt;"",COUNTA($C$13:C24),"")</f>
        <v>10</v>
      </c>
      <c r="B24" s="137" t="s">
        <v>199</v>
      </c>
      <c r="C24" s="164">
        <v>3</v>
      </c>
      <c r="D24" s="164">
        <v>2</v>
      </c>
      <c r="E24" s="165">
        <v>3.4</v>
      </c>
      <c r="F24" s="164">
        <v>808</v>
      </c>
      <c r="G24" s="164" t="s">
        <v>12</v>
      </c>
      <c r="H24" s="164" t="s">
        <v>12</v>
      </c>
      <c r="I24" s="164" t="s">
        <v>12</v>
      </c>
      <c r="J24" s="148" t="s">
        <v>12</v>
      </c>
      <c r="K24" s="164" t="s">
        <v>12</v>
      </c>
    </row>
    <row r="25" spans="1:11" s="53" customFormat="1" ht="11.45" customHeight="1" x14ac:dyDescent="0.2">
      <c r="A25" s="51">
        <f>IF(C25&lt;&gt;"",COUNTA($C$13:C25),"")</f>
        <v>11</v>
      </c>
      <c r="B25" s="60" t="s">
        <v>200</v>
      </c>
      <c r="C25" s="164">
        <v>106</v>
      </c>
      <c r="D25" s="164">
        <v>76</v>
      </c>
      <c r="E25" s="165">
        <v>150.5</v>
      </c>
      <c r="F25" s="164">
        <v>31901</v>
      </c>
      <c r="G25" s="164">
        <v>17</v>
      </c>
      <c r="H25" s="164">
        <v>18</v>
      </c>
      <c r="I25" s="164">
        <v>34</v>
      </c>
      <c r="J25" s="148">
        <v>33.799999999999997</v>
      </c>
      <c r="K25" s="164">
        <v>7260</v>
      </c>
    </row>
    <row r="26" spans="1:11" s="53" customFormat="1" ht="11.45" customHeight="1" x14ac:dyDescent="0.2">
      <c r="A26" s="51">
        <f>IF(C26&lt;&gt;"",COUNTA($C$13:C26),"")</f>
        <v>12</v>
      </c>
      <c r="B26" s="137" t="s">
        <v>201</v>
      </c>
      <c r="C26" s="164">
        <v>11</v>
      </c>
      <c r="D26" s="164">
        <v>9</v>
      </c>
      <c r="E26" s="165">
        <v>16.399999999999999</v>
      </c>
      <c r="F26" s="164">
        <v>3893</v>
      </c>
      <c r="G26" s="164">
        <v>3</v>
      </c>
      <c r="H26" s="164">
        <v>4</v>
      </c>
      <c r="I26" s="164">
        <v>6</v>
      </c>
      <c r="J26" s="148">
        <v>6.8</v>
      </c>
      <c r="K26" s="164">
        <v>2090</v>
      </c>
    </row>
    <row r="27" spans="1:11" ht="11.45" customHeight="1" x14ac:dyDescent="0.2">
      <c r="A27" s="51">
        <f>IF(C27&lt;&gt;"",COUNTA($C$13:C27),"")</f>
        <v>13</v>
      </c>
      <c r="B27" s="60" t="s">
        <v>202</v>
      </c>
      <c r="C27" s="164">
        <v>56</v>
      </c>
      <c r="D27" s="164">
        <v>42</v>
      </c>
      <c r="E27" s="165">
        <v>74.7</v>
      </c>
      <c r="F27" s="164">
        <v>16953</v>
      </c>
      <c r="G27" s="164">
        <v>5</v>
      </c>
      <c r="H27" s="164">
        <v>9</v>
      </c>
      <c r="I27" s="164">
        <v>10</v>
      </c>
      <c r="J27" s="148">
        <v>18.2</v>
      </c>
      <c r="K27" s="164">
        <v>3450</v>
      </c>
    </row>
  </sheetData>
  <mergeCells count="18">
    <mergeCell ref="I4:J5"/>
    <mergeCell ref="K4:K9"/>
    <mergeCell ref="I6:I9"/>
    <mergeCell ref="J6:J9"/>
    <mergeCell ref="A1:B1"/>
    <mergeCell ref="C1:K1"/>
    <mergeCell ref="A2:B2"/>
    <mergeCell ref="C2:K2"/>
    <mergeCell ref="A3:A10"/>
    <mergeCell ref="B3:B10"/>
    <mergeCell ref="C3:F3"/>
    <mergeCell ref="G3:K3"/>
    <mergeCell ref="C4:C9"/>
    <mergeCell ref="D4:D9"/>
    <mergeCell ref="E4:E9"/>
    <mergeCell ref="F4:F9"/>
    <mergeCell ref="G4:G9"/>
    <mergeCell ref="H4:H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M31"/>
  <sheetViews>
    <sheetView zoomScale="140" zoomScaleNormal="140" workbookViewId="0">
      <pane xSplit="2" ySplit="11" topLeftCell="C12" activePane="bottomRight" state="frozen"/>
      <selection activeCell="A19" sqref="A19:D19"/>
      <selection pane="topRight" activeCell="A19" sqref="A19:D19"/>
      <selection pane="bottomLeft" activeCell="A19" sqref="A19:D19"/>
      <selection pane="bottomRight" activeCell="C12" sqref="C12"/>
    </sheetView>
  </sheetViews>
  <sheetFormatPr baseColWidth="10" defaultColWidth="11.28515625" defaultRowHeight="11.45" customHeight="1" x14ac:dyDescent="0.2"/>
  <cols>
    <col min="1" max="1" width="3.7109375" style="37" customWidth="1"/>
    <col min="2" max="2" width="22.7109375" style="37" customWidth="1"/>
    <col min="3" max="4" width="7.7109375" style="37" customWidth="1"/>
    <col min="5" max="5" width="8.7109375" style="37" customWidth="1"/>
    <col min="6" max="6" width="7.7109375" style="37" customWidth="1"/>
    <col min="7" max="8" width="8.7109375" style="37" customWidth="1"/>
    <col min="9" max="9" width="7.7109375" style="37" customWidth="1"/>
    <col min="10" max="10" width="8.7109375" style="37" customWidth="1"/>
    <col min="11" max="12" width="10.7109375" style="37" customWidth="1"/>
    <col min="13" max="13" width="9.28515625" style="37" bestFit="1" customWidth="1"/>
    <col min="14" max="21" width="10.7109375" style="37" customWidth="1"/>
    <col min="22" max="16384" width="11.28515625" style="37"/>
  </cols>
  <sheetData>
    <row r="1" spans="1:13" s="43" customFormat="1" ht="30" customHeight="1" x14ac:dyDescent="0.2">
      <c r="A1" s="223" t="s">
        <v>42</v>
      </c>
      <c r="B1" s="224"/>
      <c r="C1" s="225" t="s">
        <v>43</v>
      </c>
      <c r="D1" s="225"/>
      <c r="E1" s="225"/>
      <c r="F1" s="225"/>
      <c r="G1" s="225"/>
      <c r="H1" s="225"/>
      <c r="I1" s="225"/>
      <c r="J1" s="226"/>
    </row>
    <row r="2" spans="1:13" ht="30" customHeight="1" x14ac:dyDescent="0.2">
      <c r="A2" s="227" t="s">
        <v>218</v>
      </c>
      <c r="B2" s="228"/>
      <c r="C2" s="248" t="s">
        <v>243</v>
      </c>
      <c r="D2" s="248"/>
      <c r="E2" s="248"/>
      <c r="F2" s="248"/>
      <c r="G2" s="248"/>
      <c r="H2" s="248"/>
      <c r="I2" s="248"/>
      <c r="J2" s="249"/>
    </row>
    <row r="3" spans="1:13" ht="11.45" customHeight="1" x14ac:dyDescent="0.2">
      <c r="A3" s="231" t="s">
        <v>56</v>
      </c>
      <c r="B3" s="232" t="s">
        <v>204</v>
      </c>
      <c r="C3" s="232" t="s">
        <v>219</v>
      </c>
      <c r="D3" s="232"/>
      <c r="E3" s="232"/>
      <c r="F3" s="232"/>
      <c r="G3" s="232"/>
      <c r="H3" s="232" t="s">
        <v>220</v>
      </c>
      <c r="I3" s="232"/>
      <c r="J3" s="247"/>
    </row>
    <row r="4" spans="1:13" ht="11.45" customHeight="1" x14ac:dyDescent="0.2">
      <c r="A4" s="231"/>
      <c r="B4" s="232"/>
      <c r="C4" s="232"/>
      <c r="D4" s="232"/>
      <c r="E4" s="232"/>
      <c r="F4" s="232"/>
      <c r="G4" s="232"/>
      <c r="H4" s="232"/>
      <c r="I4" s="232"/>
      <c r="J4" s="247"/>
    </row>
    <row r="5" spans="1:13" ht="11.45" customHeight="1" x14ac:dyDescent="0.2">
      <c r="A5" s="231"/>
      <c r="B5" s="232"/>
      <c r="C5" s="232" t="s">
        <v>74</v>
      </c>
      <c r="D5" s="232" t="s">
        <v>213</v>
      </c>
      <c r="E5" s="232" t="s">
        <v>71</v>
      </c>
      <c r="F5" s="232"/>
      <c r="G5" s="232" t="s">
        <v>215</v>
      </c>
      <c r="H5" s="232" t="s">
        <v>71</v>
      </c>
      <c r="I5" s="232"/>
      <c r="J5" s="247" t="s">
        <v>215</v>
      </c>
    </row>
    <row r="6" spans="1:13" ht="11.45" customHeight="1" x14ac:dyDescent="0.2">
      <c r="A6" s="231"/>
      <c r="B6" s="232"/>
      <c r="C6" s="232"/>
      <c r="D6" s="232"/>
      <c r="E6" s="232"/>
      <c r="F6" s="232"/>
      <c r="G6" s="232"/>
      <c r="H6" s="232"/>
      <c r="I6" s="232"/>
      <c r="J6" s="247"/>
    </row>
    <row r="7" spans="1:13" ht="11.45" customHeight="1" x14ac:dyDescent="0.2">
      <c r="A7" s="231"/>
      <c r="B7" s="232"/>
      <c r="C7" s="232"/>
      <c r="D7" s="232"/>
      <c r="E7" s="232" t="s">
        <v>216</v>
      </c>
      <c r="F7" s="232" t="s">
        <v>214</v>
      </c>
      <c r="G7" s="232"/>
      <c r="H7" s="232" t="s">
        <v>216</v>
      </c>
      <c r="I7" s="232" t="s">
        <v>214</v>
      </c>
      <c r="J7" s="247"/>
    </row>
    <row r="8" spans="1:13" ht="11.45" customHeight="1" x14ac:dyDescent="0.2">
      <c r="A8" s="231"/>
      <c r="B8" s="232"/>
      <c r="C8" s="232"/>
      <c r="D8" s="232"/>
      <c r="E8" s="232"/>
      <c r="F8" s="232"/>
      <c r="G8" s="232"/>
      <c r="H8" s="232"/>
      <c r="I8" s="232"/>
      <c r="J8" s="247"/>
    </row>
    <row r="9" spans="1:13" ht="11.45" customHeight="1" x14ac:dyDescent="0.2">
      <c r="A9" s="231"/>
      <c r="B9" s="232"/>
      <c r="C9" s="232"/>
      <c r="D9" s="232"/>
      <c r="E9" s="232"/>
      <c r="F9" s="232"/>
      <c r="G9" s="232"/>
      <c r="H9" s="232"/>
      <c r="I9" s="232"/>
      <c r="J9" s="247"/>
    </row>
    <row r="10" spans="1:13" ht="11.45" customHeight="1" x14ac:dyDescent="0.2">
      <c r="A10" s="231"/>
      <c r="B10" s="232"/>
      <c r="C10" s="80" t="s">
        <v>80</v>
      </c>
      <c r="D10" s="80" t="s">
        <v>81</v>
      </c>
      <c r="E10" s="80" t="s">
        <v>80</v>
      </c>
      <c r="F10" s="80" t="s">
        <v>82</v>
      </c>
      <c r="G10" s="80" t="s">
        <v>83</v>
      </c>
      <c r="H10" s="80" t="s">
        <v>80</v>
      </c>
      <c r="I10" s="166" t="s">
        <v>82</v>
      </c>
      <c r="J10" s="81" t="s">
        <v>83</v>
      </c>
    </row>
    <row r="11" spans="1:13" s="141" customFormat="1" ht="11.45" customHeight="1" x14ac:dyDescent="0.15">
      <c r="A11" s="46">
        <v>1</v>
      </c>
      <c r="B11" s="47">
        <v>2</v>
      </c>
      <c r="C11" s="47">
        <v>3</v>
      </c>
      <c r="D11" s="47">
        <v>4</v>
      </c>
      <c r="E11" s="47">
        <v>5</v>
      </c>
      <c r="F11" s="47">
        <v>6</v>
      </c>
      <c r="G11" s="47">
        <v>7</v>
      </c>
      <c r="H11" s="47">
        <v>8</v>
      </c>
      <c r="I11" s="47">
        <v>9</v>
      </c>
      <c r="J11" s="140">
        <v>10</v>
      </c>
    </row>
    <row r="12" spans="1:13" ht="11.45" customHeight="1" x14ac:dyDescent="0.2">
      <c r="A12" s="51"/>
      <c r="B12" s="60"/>
      <c r="C12" s="167"/>
      <c r="D12" s="159"/>
      <c r="E12" s="159"/>
      <c r="F12" s="160"/>
      <c r="G12" s="168"/>
      <c r="H12" s="159"/>
      <c r="I12" s="160"/>
      <c r="J12" s="159"/>
      <c r="K12" s="169"/>
      <c r="L12" s="169"/>
      <c r="M12" s="169"/>
    </row>
    <row r="13" spans="1:13" ht="11.45" customHeight="1" x14ac:dyDescent="0.2">
      <c r="A13" s="51">
        <f>IF(C13&lt;&gt;"",COUNTA($C$13:C13),"")</f>
        <v>1</v>
      </c>
      <c r="B13" s="95" t="s">
        <v>207</v>
      </c>
      <c r="C13" s="170">
        <v>132</v>
      </c>
      <c r="D13" s="161">
        <v>605</v>
      </c>
      <c r="E13" s="161">
        <v>1578</v>
      </c>
      <c r="F13" s="163">
        <v>1129.7</v>
      </c>
      <c r="G13" s="161">
        <v>270824</v>
      </c>
      <c r="H13" s="161">
        <v>598</v>
      </c>
      <c r="I13" s="163">
        <v>423.5</v>
      </c>
      <c r="J13" s="161">
        <v>97390</v>
      </c>
      <c r="K13" s="171"/>
      <c r="L13" s="172"/>
    </row>
    <row r="14" spans="1:13" ht="11.45" customHeight="1" x14ac:dyDescent="0.2">
      <c r="A14" s="51" t="str">
        <f>IF(C14&lt;&gt;"",COUNTA($C$13:C14),"")</f>
        <v/>
      </c>
      <c r="B14" s="60"/>
      <c r="C14" s="173"/>
      <c r="D14" s="164"/>
      <c r="E14" s="164"/>
      <c r="F14" s="148"/>
      <c r="G14" s="174"/>
      <c r="H14" s="164"/>
      <c r="I14" s="148"/>
      <c r="J14" s="164"/>
      <c r="K14" s="169"/>
      <c r="L14" s="169"/>
      <c r="M14" s="169"/>
    </row>
    <row r="15" spans="1:13" ht="11.45" customHeight="1" x14ac:dyDescent="0.2">
      <c r="A15" s="51">
        <f>IF(C15&lt;&gt;"",COUNTA($C$13:C15),"")</f>
        <v>2</v>
      </c>
      <c r="B15" s="60" t="s">
        <v>191</v>
      </c>
      <c r="C15" s="175">
        <v>24</v>
      </c>
      <c r="D15" s="164">
        <v>122</v>
      </c>
      <c r="E15" s="164">
        <v>290</v>
      </c>
      <c r="F15" s="148">
        <v>229.7</v>
      </c>
      <c r="G15" s="164">
        <v>54078</v>
      </c>
      <c r="H15" s="164">
        <v>122</v>
      </c>
      <c r="I15" s="148">
        <v>104</v>
      </c>
      <c r="J15" s="164">
        <v>15629</v>
      </c>
      <c r="K15" s="171"/>
      <c r="L15" s="172"/>
    </row>
    <row r="16" spans="1:13" ht="11.45" customHeight="1" x14ac:dyDescent="0.2">
      <c r="A16" s="51">
        <f>IF(C16&lt;&gt;"",COUNTA($C$13:C16),"")</f>
        <v>3</v>
      </c>
      <c r="B16" s="60" t="s">
        <v>192</v>
      </c>
      <c r="C16" s="175">
        <v>2</v>
      </c>
      <c r="D16" s="164">
        <v>6</v>
      </c>
      <c r="E16" s="164">
        <v>19</v>
      </c>
      <c r="F16" s="148">
        <v>13.6</v>
      </c>
      <c r="G16" s="164">
        <v>2419</v>
      </c>
      <c r="H16" s="164" t="s">
        <v>12</v>
      </c>
      <c r="I16" s="148" t="s">
        <v>12</v>
      </c>
      <c r="J16" s="164" t="s">
        <v>12</v>
      </c>
      <c r="K16" s="171"/>
      <c r="L16" s="172"/>
    </row>
    <row r="17" spans="1:12" ht="11.45" customHeight="1" x14ac:dyDescent="0.2">
      <c r="A17" s="51" t="str">
        <f>IF(C17&lt;&gt;"",COUNTA($C$13:C17),"")</f>
        <v/>
      </c>
      <c r="B17" s="60"/>
      <c r="C17" s="175"/>
      <c r="D17" s="164"/>
      <c r="E17" s="164"/>
      <c r="F17" s="148"/>
      <c r="G17" s="164"/>
      <c r="H17" s="164"/>
      <c r="I17" s="148"/>
      <c r="J17" s="164"/>
      <c r="K17" s="171"/>
      <c r="L17" s="172"/>
    </row>
    <row r="18" spans="1:12" ht="11.45" customHeight="1" x14ac:dyDescent="0.2">
      <c r="A18" s="51">
        <f>IF(C18&lt;&gt;"",COUNTA($C$13:C18),"")</f>
        <v>4</v>
      </c>
      <c r="B18" s="60" t="s">
        <v>193</v>
      </c>
      <c r="C18" s="176">
        <v>17</v>
      </c>
      <c r="D18" s="164">
        <v>123</v>
      </c>
      <c r="E18" s="164">
        <v>295</v>
      </c>
      <c r="F18" s="148">
        <v>212.5</v>
      </c>
      <c r="G18" s="164">
        <v>51654</v>
      </c>
      <c r="H18" s="164">
        <v>45</v>
      </c>
      <c r="I18" s="148">
        <v>42.3</v>
      </c>
      <c r="J18" s="164">
        <v>8519</v>
      </c>
      <c r="K18" s="171"/>
      <c r="L18" s="172"/>
    </row>
    <row r="19" spans="1:12" ht="11.45" customHeight="1" x14ac:dyDescent="0.2">
      <c r="A19" s="51">
        <f>IF(C19&lt;&gt;"",COUNTA($C$13:C19),"")</f>
        <v>5</v>
      </c>
      <c r="B19" s="137" t="s">
        <v>194</v>
      </c>
      <c r="C19" s="164">
        <v>8</v>
      </c>
      <c r="D19" s="164">
        <v>91</v>
      </c>
      <c r="E19" s="164">
        <v>244</v>
      </c>
      <c r="F19" s="148">
        <v>153.4</v>
      </c>
      <c r="G19" s="164">
        <v>40280</v>
      </c>
      <c r="H19" s="164">
        <v>28</v>
      </c>
      <c r="I19" s="148">
        <v>22.3</v>
      </c>
      <c r="J19" s="164">
        <v>4280</v>
      </c>
      <c r="K19" s="171"/>
      <c r="L19" s="172"/>
    </row>
    <row r="20" spans="1:12" ht="11.45" customHeight="1" x14ac:dyDescent="0.2">
      <c r="A20" s="51">
        <f>IF(C20&lt;&gt;"",COUNTA($C$13:C20),"")</f>
        <v>6</v>
      </c>
      <c r="B20" s="60" t="s">
        <v>195</v>
      </c>
      <c r="C20" s="175">
        <v>26</v>
      </c>
      <c r="D20" s="164">
        <v>91</v>
      </c>
      <c r="E20" s="164">
        <v>224</v>
      </c>
      <c r="F20" s="148">
        <v>175</v>
      </c>
      <c r="G20" s="164">
        <v>40060</v>
      </c>
      <c r="H20" s="164">
        <v>51</v>
      </c>
      <c r="I20" s="148">
        <v>42.1</v>
      </c>
      <c r="J20" s="164">
        <v>10587</v>
      </c>
      <c r="K20" s="171"/>
      <c r="L20" s="172"/>
    </row>
    <row r="21" spans="1:12" ht="11.45" customHeight="1" x14ac:dyDescent="0.2">
      <c r="A21" s="51">
        <f>IF(C21&lt;&gt;"",COUNTA($C$13:C21),"")</f>
        <v>7</v>
      </c>
      <c r="B21" s="60" t="s">
        <v>196</v>
      </c>
      <c r="C21" s="175">
        <v>30</v>
      </c>
      <c r="D21" s="164">
        <v>120</v>
      </c>
      <c r="E21" s="164">
        <v>346</v>
      </c>
      <c r="F21" s="148">
        <v>237.6</v>
      </c>
      <c r="G21" s="164">
        <v>60634</v>
      </c>
      <c r="H21" s="164">
        <v>201</v>
      </c>
      <c r="I21" s="148">
        <v>141</v>
      </c>
      <c r="J21" s="164">
        <v>40125</v>
      </c>
      <c r="K21" s="171"/>
      <c r="L21" s="172"/>
    </row>
    <row r="22" spans="1:12" ht="11.45" customHeight="1" x14ac:dyDescent="0.2">
      <c r="A22" s="51">
        <f>IF(C22&lt;&gt;"",COUNTA($C$13:C22),"")</f>
        <v>8</v>
      </c>
      <c r="B22" s="137" t="s">
        <v>197</v>
      </c>
      <c r="C22" s="175">
        <v>5</v>
      </c>
      <c r="D22" s="164">
        <v>19</v>
      </c>
      <c r="E22" s="164">
        <v>51</v>
      </c>
      <c r="F22" s="148">
        <v>36.200000000000003</v>
      </c>
      <c r="G22" s="164">
        <v>7900</v>
      </c>
      <c r="H22" s="164">
        <v>32</v>
      </c>
      <c r="I22" s="148">
        <v>21.3</v>
      </c>
      <c r="J22" s="164">
        <v>5250</v>
      </c>
      <c r="K22" s="171"/>
      <c r="L22" s="172"/>
    </row>
    <row r="23" spans="1:12" ht="11.45" customHeight="1" x14ac:dyDescent="0.2">
      <c r="A23" s="51">
        <f>IF(C23&lt;&gt;"",COUNTA($C$13:C23),"")</f>
        <v>9</v>
      </c>
      <c r="B23" s="60" t="s">
        <v>198</v>
      </c>
      <c r="C23" s="175">
        <v>6</v>
      </c>
      <c r="D23" s="164">
        <v>12</v>
      </c>
      <c r="E23" s="164">
        <v>38</v>
      </c>
      <c r="F23" s="148">
        <v>26.4</v>
      </c>
      <c r="G23" s="164">
        <v>5306</v>
      </c>
      <c r="H23" s="164">
        <v>11</v>
      </c>
      <c r="I23" s="148">
        <v>8.1999999999999993</v>
      </c>
      <c r="J23" s="164">
        <v>1690</v>
      </c>
      <c r="K23" s="171"/>
      <c r="L23" s="172"/>
    </row>
    <row r="24" spans="1:12" ht="11.45" customHeight="1" x14ac:dyDescent="0.2">
      <c r="A24" s="51">
        <f>IF(C24&lt;&gt;"",COUNTA($C$13:C24),"")</f>
        <v>10</v>
      </c>
      <c r="B24" s="137" t="s">
        <v>199</v>
      </c>
      <c r="C24" s="175">
        <v>1</v>
      </c>
      <c r="D24" s="164">
        <v>2</v>
      </c>
      <c r="E24" s="164">
        <v>7</v>
      </c>
      <c r="F24" s="148">
        <v>5</v>
      </c>
      <c r="G24" s="164">
        <v>990</v>
      </c>
      <c r="H24" s="164">
        <v>7</v>
      </c>
      <c r="I24" s="148">
        <v>5</v>
      </c>
      <c r="J24" s="164">
        <v>990</v>
      </c>
      <c r="K24" s="171"/>
      <c r="L24" s="172"/>
    </row>
    <row r="25" spans="1:12" ht="11.45" customHeight="1" x14ac:dyDescent="0.2">
      <c r="A25" s="51">
        <f>IF(C25&lt;&gt;"",COUNTA($C$13:C25),"")</f>
        <v>11</v>
      </c>
      <c r="B25" s="60" t="s">
        <v>200</v>
      </c>
      <c r="C25" s="175">
        <v>20</v>
      </c>
      <c r="D25" s="164">
        <v>107</v>
      </c>
      <c r="E25" s="164">
        <v>309</v>
      </c>
      <c r="F25" s="148">
        <v>184.8</v>
      </c>
      <c r="G25" s="164">
        <v>46864</v>
      </c>
      <c r="H25" s="164">
        <v>161</v>
      </c>
      <c r="I25" s="148">
        <v>80.7</v>
      </c>
      <c r="J25" s="164">
        <v>19540</v>
      </c>
      <c r="K25" s="171"/>
      <c r="L25" s="172"/>
    </row>
    <row r="26" spans="1:12" ht="11.45" customHeight="1" x14ac:dyDescent="0.2">
      <c r="A26" s="51">
        <f>IF(C26&lt;&gt;"",COUNTA($C$13:C26),"")</f>
        <v>12</v>
      </c>
      <c r="B26" s="137" t="s">
        <v>201</v>
      </c>
      <c r="C26" s="175">
        <v>9</v>
      </c>
      <c r="D26" s="164">
        <v>66</v>
      </c>
      <c r="E26" s="164">
        <v>204</v>
      </c>
      <c r="F26" s="148">
        <v>102.6</v>
      </c>
      <c r="G26" s="164">
        <v>32957</v>
      </c>
      <c r="H26" s="164">
        <v>102</v>
      </c>
      <c r="I26" s="148">
        <v>31</v>
      </c>
      <c r="J26" s="164">
        <v>10750</v>
      </c>
      <c r="K26" s="171"/>
      <c r="L26" s="172"/>
    </row>
    <row r="27" spans="1:12" ht="11.45" customHeight="1" x14ac:dyDescent="0.2">
      <c r="A27" s="51">
        <f>IF(C27&lt;&gt;"",COUNTA($C$13:C27),"")</f>
        <v>13</v>
      </c>
      <c r="B27" s="60" t="s">
        <v>202</v>
      </c>
      <c r="C27" s="175">
        <v>7</v>
      </c>
      <c r="D27" s="164">
        <v>23</v>
      </c>
      <c r="E27" s="164">
        <v>57</v>
      </c>
      <c r="F27" s="148">
        <v>50.1</v>
      </c>
      <c r="G27" s="164">
        <v>9809</v>
      </c>
      <c r="H27" s="164">
        <v>7</v>
      </c>
      <c r="I27" s="148">
        <v>5.3</v>
      </c>
      <c r="J27" s="164">
        <v>1300</v>
      </c>
      <c r="K27" s="171"/>
      <c r="L27" s="172"/>
    </row>
    <row r="30" spans="1:12" ht="11.45" customHeight="1" x14ac:dyDescent="0.2">
      <c r="C30" s="177"/>
      <c r="D30" s="177"/>
      <c r="E30" s="177"/>
      <c r="F30" s="177"/>
      <c r="G30" s="177"/>
      <c r="H30" s="177"/>
      <c r="I30" s="177"/>
      <c r="J30" s="177"/>
      <c r="K30" s="177"/>
    </row>
    <row r="31" spans="1:12" ht="11.45" customHeight="1" x14ac:dyDescent="0.2">
      <c r="C31" s="177"/>
      <c r="D31" s="177"/>
      <c r="E31" s="177"/>
      <c r="F31" s="177"/>
      <c r="G31" s="177"/>
      <c r="H31" s="177"/>
      <c r="I31" s="177"/>
      <c r="J31" s="177"/>
      <c r="K31" s="177"/>
    </row>
  </sheetData>
  <mergeCells count="18">
    <mergeCell ref="A1:B1"/>
    <mergeCell ref="C1:J1"/>
    <mergeCell ref="A2:B2"/>
    <mergeCell ref="C2:J2"/>
    <mergeCell ref="A3:A10"/>
    <mergeCell ref="B3:B10"/>
    <mergeCell ref="C3:G4"/>
    <mergeCell ref="H3:J4"/>
    <mergeCell ref="C5:C9"/>
    <mergeCell ref="D5:D9"/>
    <mergeCell ref="E5:F6"/>
    <mergeCell ref="G5:G9"/>
    <mergeCell ref="H5:I6"/>
    <mergeCell ref="J5:J9"/>
    <mergeCell ref="E7:E9"/>
    <mergeCell ref="F7:F9"/>
    <mergeCell ref="H7:H9"/>
    <mergeCell ref="I7:I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G24"/>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45" customHeight="1" x14ac:dyDescent="0.2"/>
  <cols>
    <col min="1" max="1" width="3.7109375" style="37" customWidth="1"/>
    <col min="2" max="2" width="22.7109375" style="37" customWidth="1"/>
    <col min="3" max="3" width="12.7109375" style="37" customWidth="1"/>
    <col min="4" max="5" width="13.7109375" style="37" customWidth="1"/>
    <col min="6" max="6" width="11.7109375" style="37" customWidth="1"/>
    <col min="7" max="7" width="13.7109375" style="37" customWidth="1"/>
    <col min="8" max="17" width="10.7109375" style="37" customWidth="1"/>
    <col min="18" max="16384" width="11.28515625" style="37"/>
  </cols>
  <sheetData>
    <row r="1" spans="1:7" s="43" customFormat="1" ht="30" customHeight="1" x14ac:dyDescent="0.2">
      <c r="A1" s="223" t="s">
        <v>42</v>
      </c>
      <c r="B1" s="224"/>
      <c r="C1" s="225" t="s">
        <v>43</v>
      </c>
      <c r="D1" s="225"/>
      <c r="E1" s="225"/>
      <c r="F1" s="225"/>
      <c r="G1" s="226"/>
    </row>
    <row r="2" spans="1:7" ht="30" customHeight="1" x14ac:dyDescent="0.2">
      <c r="A2" s="227" t="s">
        <v>221</v>
      </c>
      <c r="B2" s="228"/>
      <c r="C2" s="258" t="s">
        <v>245</v>
      </c>
      <c r="D2" s="258"/>
      <c r="E2" s="258"/>
      <c r="F2" s="258"/>
      <c r="G2" s="259"/>
    </row>
    <row r="3" spans="1:7" ht="11.45" customHeight="1" x14ac:dyDescent="0.2">
      <c r="A3" s="231" t="s">
        <v>56</v>
      </c>
      <c r="B3" s="232" t="s">
        <v>204</v>
      </c>
      <c r="C3" s="232" t="s">
        <v>222</v>
      </c>
      <c r="D3" s="232" t="s">
        <v>75</v>
      </c>
      <c r="E3" s="232" t="s">
        <v>76</v>
      </c>
      <c r="F3" s="232" t="s">
        <v>71</v>
      </c>
      <c r="G3" s="247" t="s">
        <v>223</v>
      </c>
    </row>
    <row r="4" spans="1:7" ht="11.45" customHeight="1" x14ac:dyDescent="0.2">
      <c r="A4" s="231"/>
      <c r="B4" s="232"/>
      <c r="C4" s="232"/>
      <c r="D4" s="232"/>
      <c r="E4" s="232"/>
      <c r="F4" s="232"/>
      <c r="G4" s="247"/>
    </row>
    <row r="5" spans="1:7" ht="11.45" customHeight="1" x14ac:dyDescent="0.2">
      <c r="A5" s="231"/>
      <c r="B5" s="232"/>
      <c r="C5" s="232"/>
      <c r="D5" s="232"/>
      <c r="E5" s="232"/>
      <c r="F5" s="232"/>
      <c r="G5" s="247"/>
    </row>
    <row r="6" spans="1:7" ht="11.45" customHeight="1" x14ac:dyDescent="0.2">
      <c r="A6" s="231"/>
      <c r="B6" s="232"/>
      <c r="C6" s="232"/>
      <c r="D6" s="232"/>
      <c r="E6" s="232"/>
      <c r="F6" s="232"/>
      <c r="G6" s="247"/>
    </row>
    <row r="7" spans="1:7" ht="11.45" customHeight="1" x14ac:dyDescent="0.2">
      <c r="A7" s="231"/>
      <c r="B7" s="232"/>
      <c r="C7" s="80" t="s">
        <v>80</v>
      </c>
      <c r="D7" s="80" t="s">
        <v>81</v>
      </c>
      <c r="E7" s="80" t="s">
        <v>82</v>
      </c>
      <c r="F7" s="80" t="s">
        <v>80</v>
      </c>
      <c r="G7" s="81" t="s">
        <v>83</v>
      </c>
    </row>
    <row r="8" spans="1:7" s="141" customFormat="1" ht="11.45" customHeight="1" x14ac:dyDescent="0.15">
      <c r="A8" s="46">
        <v>1</v>
      </c>
      <c r="B8" s="47">
        <v>2</v>
      </c>
      <c r="C8" s="47">
        <v>3</v>
      </c>
      <c r="D8" s="47">
        <v>4</v>
      </c>
      <c r="E8" s="47">
        <v>5</v>
      </c>
      <c r="F8" s="47">
        <v>6</v>
      </c>
      <c r="G8" s="140">
        <v>7</v>
      </c>
    </row>
    <row r="9" spans="1:7" ht="11.45" customHeight="1" x14ac:dyDescent="0.2">
      <c r="A9" s="51"/>
      <c r="B9" s="60"/>
      <c r="C9" s="154"/>
      <c r="D9" s="154"/>
      <c r="E9" s="155"/>
      <c r="F9" s="154"/>
      <c r="G9" s="154"/>
    </row>
    <row r="10" spans="1:7" ht="11.45" customHeight="1" x14ac:dyDescent="0.2">
      <c r="A10" s="51">
        <f>IF(C10&lt;&gt;"",COUNTA($C$10:C10),"")</f>
        <v>1</v>
      </c>
      <c r="B10" s="95" t="s">
        <v>207</v>
      </c>
      <c r="C10" s="178">
        <v>425</v>
      </c>
      <c r="D10" s="145">
        <v>2172</v>
      </c>
      <c r="E10" s="179">
        <v>3245</v>
      </c>
      <c r="F10" s="145">
        <v>119</v>
      </c>
      <c r="G10" s="145">
        <v>592281</v>
      </c>
    </row>
    <row r="11" spans="1:7" ht="11.45" customHeight="1" x14ac:dyDescent="0.2">
      <c r="A11" s="51" t="str">
        <f>IF(C11&lt;&gt;"",COUNTA($C$10:C11),"")</f>
        <v/>
      </c>
      <c r="B11" s="60"/>
      <c r="C11" s="180"/>
      <c r="D11" s="142"/>
      <c r="E11" s="156"/>
      <c r="F11" s="142"/>
      <c r="G11" s="142"/>
    </row>
    <row r="12" spans="1:7" ht="11.45" customHeight="1" x14ac:dyDescent="0.2">
      <c r="A12" s="51">
        <f>IF(C12&lt;&gt;"",COUNTA($C$10:C12),"")</f>
        <v>2</v>
      </c>
      <c r="B12" s="60" t="s">
        <v>191</v>
      </c>
      <c r="C12" s="180">
        <v>27</v>
      </c>
      <c r="D12" s="142">
        <v>406</v>
      </c>
      <c r="E12" s="156">
        <v>507.5</v>
      </c>
      <c r="F12" s="142">
        <v>97</v>
      </c>
      <c r="G12" s="142">
        <v>107639</v>
      </c>
    </row>
    <row r="13" spans="1:7" ht="11.45" customHeight="1" x14ac:dyDescent="0.2">
      <c r="A13" s="51">
        <f>IF(C13&lt;&gt;"",COUNTA($C$10:C13),"")</f>
        <v>3</v>
      </c>
      <c r="B13" s="60" t="s">
        <v>192</v>
      </c>
      <c r="C13" s="180">
        <v>7</v>
      </c>
      <c r="D13" s="142">
        <v>70</v>
      </c>
      <c r="E13" s="156">
        <v>66.400000000000006</v>
      </c>
      <c r="F13" s="142" t="s">
        <v>12</v>
      </c>
      <c r="G13" s="142">
        <v>10454</v>
      </c>
    </row>
    <row r="14" spans="1:7" ht="11.45" customHeight="1" x14ac:dyDescent="0.2">
      <c r="A14" s="51" t="str">
        <f>IF(C14&lt;&gt;"",COUNTA($C$10:C14),"")</f>
        <v/>
      </c>
      <c r="B14" s="60"/>
      <c r="C14" s="180"/>
      <c r="D14" s="142"/>
      <c r="E14" s="156"/>
      <c r="F14" s="142"/>
      <c r="G14" s="142"/>
    </row>
    <row r="15" spans="1:7" ht="11.45" customHeight="1" x14ac:dyDescent="0.2">
      <c r="A15" s="51">
        <f>IF(C15&lt;&gt;"",COUNTA($C$10:C15),"")</f>
        <v>4</v>
      </c>
      <c r="B15" s="60" t="s">
        <v>193</v>
      </c>
      <c r="C15" s="180">
        <v>86</v>
      </c>
      <c r="D15" s="142">
        <v>371</v>
      </c>
      <c r="E15" s="156">
        <v>514.70000000000005</v>
      </c>
      <c r="F15" s="142">
        <v>1</v>
      </c>
      <c r="G15" s="142">
        <v>66855</v>
      </c>
    </row>
    <row r="16" spans="1:7" ht="11.45" customHeight="1" x14ac:dyDescent="0.2">
      <c r="A16" s="51">
        <f>IF(C16&lt;&gt;"",COUNTA($C$10:C16),"")</f>
        <v>5</v>
      </c>
      <c r="B16" s="137" t="s">
        <v>194</v>
      </c>
      <c r="C16" s="180">
        <v>9</v>
      </c>
      <c r="D16" s="142">
        <v>56</v>
      </c>
      <c r="E16" s="156">
        <v>111</v>
      </c>
      <c r="F16" s="142" t="s">
        <v>12</v>
      </c>
      <c r="G16" s="142">
        <v>15430</v>
      </c>
    </row>
    <row r="17" spans="1:7" ht="11.45" customHeight="1" x14ac:dyDescent="0.2">
      <c r="A17" s="51">
        <f>IF(C17&lt;&gt;"",COUNTA($C$10:C17),"")</f>
        <v>6</v>
      </c>
      <c r="B17" s="60" t="s">
        <v>195</v>
      </c>
      <c r="C17" s="180">
        <v>77</v>
      </c>
      <c r="D17" s="142">
        <v>339</v>
      </c>
      <c r="E17" s="156">
        <v>485</v>
      </c>
      <c r="F17" s="142">
        <v>4</v>
      </c>
      <c r="G17" s="142">
        <v>50411</v>
      </c>
    </row>
    <row r="18" spans="1:7" ht="11.45" customHeight="1" x14ac:dyDescent="0.2">
      <c r="A18" s="51">
        <f>IF(C18&lt;&gt;"",COUNTA($C$10:C18),"")</f>
        <v>7</v>
      </c>
      <c r="B18" s="60" t="s">
        <v>196</v>
      </c>
      <c r="C18" s="180">
        <v>70</v>
      </c>
      <c r="D18" s="142">
        <v>358</v>
      </c>
      <c r="E18" s="156">
        <v>672.2</v>
      </c>
      <c r="F18" s="142">
        <v>1</v>
      </c>
      <c r="G18" s="142">
        <v>132000</v>
      </c>
    </row>
    <row r="19" spans="1:7" ht="11.45" customHeight="1" x14ac:dyDescent="0.2">
      <c r="A19" s="51">
        <f>IF(C19&lt;&gt;"",COUNTA($C$10:C19),"")</f>
        <v>8</v>
      </c>
      <c r="B19" s="137" t="s">
        <v>197</v>
      </c>
      <c r="C19" s="180">
        <v>13</v>
      </c>
      <c r="D19" s="142">
        <v>92</v>
      </c>
      <c r="E19" s="156">
        <v>124.3</v>
      </c>
      <c r="F19" s="142">
        <v>1</v>
      </c>
      <c r="G19" s="142">
        <v>30941</v>
      </c>
    </row>
    <row r="20" spans="1:7" ht="11.45" customHeight="1" x14ac:dyDescent="0.2">
      <c r="A20" s="51">
        <f>IF(C20&lt;&gt;"",COUNTA($C$10:C20),"")</f>
        <v>9</v>
      </c>
      <c r="B20" s="60" t="s">
        <v>198</v>
      </c>
      <c r="C20" s="180">
        <v>54</v>
      </c>
      <c r="D20" s="142">
        <v>187</v>
      </c>
      <c r="E20" s="156">
        <v>327.8</v>
      </c>
      <c r="F20" s="142">
        <v>15</v>
      </c>
      <c r="G20" s="142">
        <v>55562</v>
      </c>
    </row>
    <row r="21" spans="1:7" ht="11.45" customHeight="1" x14ac:dyDescent="0.2">
      <c r="A21" s="51">
        <f>IF(C21&lt;&gt;"",COUNTA($C$10:C21),"")</f>
        <v>10</v>
      </c>
      <c r="B21" s="137" t="s">
        <v>199</v>
      </c>
      <c r="C21" s="180">
        <v>8</v>
      </c>
      <c r="D21" s="142">
        <v>79</v>
      </c>
      <c r="E21" s="156">
        <v>155.5</v>
      </c>
      <c r="F21" s="142">
        <v>11</v>
      </c>
      <c r="G21" s="142">
        <v>23410</v>
      </c>
    </row>
    <row r="22" spans="1:7" ht="11.45" customHeight="1" x14ac:dyDescent="0.2">
      <c r="A22" s="51">
        <f>IF(C22&lt;&gt;"",COUNTA($C$10:C22),"")</f>
        <v>11</v>
      </c>
      <c r="B22" s="60" t="s">
        <v>200</v>
      </c>
      <c r="C22" s="180">
        <v>72</v>
      </c>
      <c r="D22" s="142">
        <v>320</v>
      </c>
      <c r="E22" s="156">
        <v>502.5</v>
      </c>
      <c r="F22" s="142" t="s">
        <v>12</v>
      </c>
      <c r="G22" s="142">
        <v>155668</v>
      </c>
    </row>
    <row r="23" spans="1:7" ht="11.45" customHeight="1" x14ac:dyDescent="0.2">
      <c r="A23" s="51">
        <f>IF(C23&lt;&gt;"",COUNTA($C$10:C23),"")</f>
        <v>12</v>
      </c>
      <c r="B23" s="137" t="s">
        <v>201</v>
      </c>
      <c r="C23" s="180">
        <v>13</v>
      </c>
      <c r="D23" s="142">
        <v>226</v>
      </c>
      <c r="E23" s="156">
        <v>330.5</v>
      </c>
      <c r="F23" s="142" t="s">
        <v>12</v>
      </c>
      <c r="G23" s="142">
        <v>130888</v>
      </c>
    </row>
    <row r="24" spans="1:7" ht="11.45" customHeight="1" x14ac:dyDescent="0.2">
      <c r="A24" s="51">
        <f>IF(C24&lt;&gt;"",COUNTA($C$10:C24),"")</f>
        <v>13</v>
      </c>
      <c r="B24" s="60" t="s">
        <v>202</v>
      </c>
      <c r="C24" s="180">
        <v>32</v>
      </c>
      <c r="D24" s="142">
        <v>121</v>
      </c>
      <c r="E24" s="156">
        <v>168.9</v>
      </c>
      <c r="F24" s="142">
        <v>1</v>
      </c>
      <c r="G24" s="142">
        <v>13692</v>
      </c>
    </row>
  </sheetData>
  <mergeCells count="11">
    <mergeCell ref="G3:G6"/>
    <mergeCell ref="A1:B1"/>
    <mergeCell ref="C1:G1"/>
    <mergeCell ref="A2:B2"/>
    <mergeCell ref="C2:G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85"/>
  <sheetViews>
    <sheetView zoomScale="140" zoomScaleNormal="140" workbookViewId="0">
      <selection sqref="A1:B1"/>
    </sheetView>
  </sheetViews>
  <sheetFormatPr baseColWidth="10" defaultRowHeight="12" x14ac:dyDescent="0.2"/>
  <cols>
    <col min="1" max="1" width="5.7109375" style="187" customWidth="1"/>
    <col min="2" max="2" width="80.7109375" style="184" customWidth="1"/>
    <col min="3" max="16384" width="11.42578125" style="184"/>
  </cols>
  <sheetData>
    <row r="1" spans="1:2" s="181" customFormat="1" ht="30" customHeight="1" x14ac:dyDescent="0.2">
      <c r="A1" s="260" t="s">
        <v>50</v>
      </c>
      <c r="B1" s="260"/>
    </row>
    <row r="2" spans="1:2" ht="24" customHeight="1" x14ac:dyDescent="0.2">
      <c r="A2" s="182" t="s">
        <v>224</v>
      </c>
      <c r="B2" s="183" t="s">
        <v>225</v>
      </c>
    </row>
    <row r="3" spans="1:2" ht="8.1" customHeight="1" x14ac:dyDescent="0.2">
      <c r="A3" s="182"/>
      <c r="B3" s="183"/>
    </row>
    <row r="4" spans="1:2" ht="12" customHeight="1" x14ac:dyDescent="0.2">
      <c r="A4" s="182" t="s">
        <v>226</v>
      </c>
      <c r="B4" s="183" t="s">
        <v>227</v>
      </c>
    </row>
    <row r="5" spans="1:2" ht="8.1" customHeight="1" x14ac:dyDescent="0.2">
      <c r="A5" s="182"/>
      <c r="B5" s="183"/>
    </row>
    <row r="6" spans="1:2" ht="12" customHeight="1" x14ac:dyDescent="0.2">
      <c r="A6" s="182" t="s">
        <v>228</v>
      </c>
      <c r="B6" s="183" t="s">
        <v>229</v>
      </c>
    </row>
    <row r="7" spans="1:2" ht="8.1" customHeight="1" x14ac:dyDescent="0.2">
      <c r="A7" s="182"/>
      <c r="B7" s="183"/>
    </row>
    <row r="8" spans="1:2" ht="12" customHeight="1" x14ac:dyDescent="0.2">
      <c r="A8" s="182"/>
      <c r="B8" s="183"/>
    </row>
    <row r="9" spans="1:2" ht="8.1" customHeight="1" x14ac:dyDescent="0.2">
      <c r="A9" s="182"/>
      <c r="B9" s="183"/>
    </row>
    <row r="10" spans="1:2" ht="11.45" customHeight="1" x14ac:dyDescent="0.2">
      <c r="A10" s="185"/>
      <c r="B10" s="186"/>
    </row>
    <row r="11" spans="1:2" ht="7.5" customHeight="1" x14ac:dyDescent="0.2">
      <c r="A11" s="182"/>
      <c r="B11" s="183"/>
    </row>
    <row r="12" spans="1:2" ht="8.1" customHeight="1" x14ac:dyDescent="0.2">
      <c r="A12" s="182"/>
      <c r="B12" s="183"/>
    </row>
    <row r="13" spans="1:2" ht="11.45" customHeight="1" x14ac:dyDescent="0.2">
      <c r="A13" s="182"/>
      <c r="B13" s="183"/>
    </row>
    <row r="14" spans="1:2" ht="8.1" customHeight="1" x14ac:dyDescent="0.2">
      <c r="A14" s="182"/>
      <c r="B14" s="183"/>
    </row>
    <row r="15" spans="1:2" ht="11.45" customHeight="1" x14ac:dyDescent="0.2">
      <c r="A15" s="182"/>
      <c r="B15" s="183"/>
    </row>
    <row r="16" spans="1:2" ht="8.1" customHeight="1" x14ac:dyDescent="0.2">
      <c r="A16" s="182"/>
      <c r="B16" s="183"/>
    </row>
    <row r="17" spans="1:2" ht="11.45" customHeight="1" x14ac:dyDescent="0.2">
      <c r="A17" s="182"/>
      <c r="B17" s="183"/>
    </row>
    <row r="18" spans="1:2" ht="8.1" customHeight="1" x14ac:dyDescent="0.2">
      <c r="A18" s="182"/>
      <c r="B18" s="183"/>
    </row>
    <row r="19" spans="1:2" ht="11.45" customHeight="1" x14ac:dyDescent="0.2">
      <c r="A19" s="182"/>
      <c r="B19" s="183"/>
    </row>
    <row r="20" spans="1:2" ht="8.1" customHeight="1" x14ac:dyDescent="0.2">
      <c r="A20" s="182"/>
      <c r="B20" s="183"/>
    </row>
    <row r="21" spans="1:2" ht="11.45" customHeight="1" x14ac:dyDescent="0.2">
      <c r="A21" s="182"/>
      <c r="B21" s="183"/>
    </row>
    <row r="22" spans="1:2" ht="8.1" customHeight="1" x14ac:dyDescent="0.2">
      <c r="A22" s="182"/>
      <c r="B22" s="183"/>
    </row>
    <row r="23" spans="1:2" ht="11.45" customHeight="1" x14ac:dyDescent="0.2">
      <c r="A23" s="182"/>
      <c r="B23" s="183"/>
    </row>
    <row r="24" spans="1:2" ht="8.1" customHeight="1" x14ac:dyDescent="0.2">
      <c r="A24" s="182"/>
      <c r="B24" s="183"/>
    </row>
    <row r="25" spans="1:2" ht="11.45" customHeight="1" x14ac:dyDescent="0.2">
      <c r="A25" s="182"/>
      <c r="B25" s="183"/>
    </row>
    <row r="26" spans="1:2" ht="8.1" customHeight="1" x14ac:dyDescent="0.2">
      <c r="A26" s="182"/>
      <c r="B26" s="183"/>
    </row>
    <row r="27" spans="1:2" ht="11.45" customHeight="1" x14ac:dyDescent="0.2">
      <c r="A27" s="182"/>
      <c r="B27" s="183"/>
    </row>
    <row r="28" spans="1:2" ht="8.1" customHeight="1" x14ac:dyDescent="0.2">
      <c r="A28" s="182"/>
      <c r="B28" s="183"/>
    </row>
    <row r="29" spans="1:2" ht="11.45" customHeight="1" x14ac:dyDescent="0.2">
      <c r="A29" s="182"/>
      <c r="B29" s="183"/>
    </row>
    <row r="30" spans="1:2" ht="8.1" customHeight="1" x14ac:dyDescent="0.2">
      <c r="B30" s="188"/>
    </row>
    <row r="31" spans="1:2" ht="11.45" customHeight="1" x14ac:dyDescent="0.2">
      <c r="A31" s="189"/>
      <c r="B31" s="188"/>
    </row>
    <row r="32" spans="1:2" ht="8.1" customHeight="1" x14ac:dyDescent="0.2">
      <c r="A32" s="189"/>
      <c r="B32" s="188"/>
    </row>
    <row r="33" spans="1:2" ht="11.45" customHeight="1" x14ac:dyDescent="0.2">
      <c r="A33" s="189"/>
      <c r="B33" s="188"/>
    </row>
    <row r="34" spans="1:2" ht="8.1" customHeight="1" x14ac:dyDescent="0.2">
      <c r="A34" s="189"/>
      <c r="B34" s="188"/>
    </row>
    <row r="35" spans="1:2" ht="11.45" customHeight="1" x14ac:dyDescent="0.2">
      <c r="A35" s="189"/>
      <c r="B35" s="188"/>
    </row>
    <row r="36" spans="1:2" ht="8.1" customHeight="1" x14ac:dyDescent="0.2">
      <c r="A36" s="189"/>
      <c r="B36" s="188"/>
    </row>
    <row r="37" spans="1:2" ht="11.45" customHeight="1" x14ac:dyDescent="0.2">
      <c r="A37" s="189"/>
      <c r="B37" s="188"/>
    </row>
    <row r="38" spans="1:2" ht="8.1" customHeight="1" x14ac:dyDescent="0.2">
      <c r="A38" s="189"/>
      <c r="B38" s="188"/>
    </row>
    <row r="39" spans="1:2" ht="11.45" customHeight="1" x14ac:dyDescent="0.2">
      <c r="A39" s="189"/>
      <c r="B39" s="188"/>
    </row>
    <row r="40" spans="1:2" ht="8.1" customHeight="1" x14ac:dyDescent="0.2">
      <c r="A40" s="189"/>
      <c r="B40" s="188"/>
    </row>
    <row r="41" spans="1:2" ht="11.45" customHeight="1" x14ac:dyDescent="0.2">
      <c r="A41" s="189"/>
      <c r="B41" s="188"/>
    </row>
    <row r="42" spans="1:2" ht="11.45" customHeight="1" x14ac:dyDescent="0.2">
      <c r="A42" s="189"/>
      <c r="B42" s="188"/>
    </row>
    <row r="43" spans="1:2" ht="11.45" customHeight="1" x14ac:dyDescent="0.2">
      <c r="A43" s="189"/>
      <c r="B43" s="188"/>
    </row>
    <row r="44" spans="1:2" ht="11.45" customHeight="1" x14ac:dyDescent="0.2">
      <c r="A44" s="189"/>
      <c r="B44" s="188"/>
    </row>
    <row r="45" spans="1:2" ht="11.45" customHeight="1" x14ac:dyDescent="0.2">
      <c r="A45" s="190"/>
    </row>
    <row r="46" spans="1:2" ht="11.45" customHeight="1" x14ac:dyDescent="0.2">
      <c r="A46" s="189"/>
    </row>
    <row r="47" spans="1:2" ht="11.45" customHeight="1" x14ac:dyDescent="0.2">
      <c r="A47" s="189"/>
    </row>
    <row r="48" spans="1:2" ht="11.45" customHeight="1" x14ac:dyDescent="0.2">
      <c r="A48" s="189"/>
    </row>
    <row r="49" spans="1:1" ht="11.45" customHeight="1" x14ac:dyDescent="0.2">
      <c r="A49" s="189"/>
    </row>
    <row r="50" spans="1:1" ht="11.45" customHeight="1" x14ac:dyDescent="0.2">
      <c r="A50" s="189"/>
    </row>
    <row r="51" spans="1:1" ht="11.45" customHeight="1" x14ac:dyDescent="0.2">
      <c r="A51" s="189"/>
    </row>
    <row r="52" spans="1:1" ht="11.45" customHeight="1" x14ac:dyDescent="0.2">
      <c r="A52" s="189"/>
    </row>
    <row r="53" spans="1:1" ht="11.45" customHeight="1" x14ac:dyDescent="0.2">
      <c r="A53" s="190"/>
    </row>
    <row r="54" spans="1:1" ht="11.45" customHeight="1" x14ac:dyDescent="0.2">
      <c r="A54" s="189"/>
    </row>
    <row r="55" spans="1:1" ht="11.45" customHeight="1" x14ac:dyDescent="0.2">
      <c r="A55" s="191"/>
    </row>
    <row r="56" spans="1:1" ht="11.45" customHeight="1" x14ac:dyDescent="0.2">
      <c r="A56" s="189"/>
    </row>
    <row r="57" spans="1:1" ht="11.45" customHeight="1" x14ac:dyDescent="0.2">
      <c r="A57" s="190"/>
    </row>
    <row r="58" spans="1:1" ht="11.45" customHeight="1" x14ac:dyDescent="0.2">
      <c r="A58" s="189"/>
    </row>
    <row r="59" spans="1:1" ht="11.45" customHeight="1" x14ac:dyDescent="0.2">
      <c r="A59" s="191"/>
    </row>
    <row r="60" spans="1:1" ht="11.45" customHeight="1" x14ac:dyDescent="0.2">
      <c r="A60" s="189"/>
    </row>
    <row r="61" spans="1:1" ht="11.45" customHeight="1" x14ac:dyDescent="0.2">
      <c r="A61" s="189"/>
    </row>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51"/>
  <sheetViews>
    <sheetView zoomScale="140" zoomScaleNormal="140" workbookViewId="0">
      <selection sqref="A1:C1"/>
    </sheetView>
  </sheetViews>
  <sheetFormatPr baseColWidth="10" defaultRowHeight="11.25" x14ac:dyDescent="0.2"/>
  <cols>
    <col min="1" max="1" width="10.7109375" style="32" customWidth="1"/>
    <col min="2" max="2" width="72.7109375" style="32" customWidth="1"/>
    <col min="3" max="3" width="8.7109375" style="32" customWidth="1"/>
    <col min="4" max="16384" width="11.42578125" style="32"/>
  </cols>
  <sheetData>
    <row r="1" spans="1:3" s="11" customFormat="1" ht="30" customHeight="1" x14ac:dyDescent="0.25">
      <c r="A1" s="218" t="s">
        <v>29</v>
      </c>
      <c r="B1" s="218"/>
      <c r="C1" s="218"/>
    </row>
    <row r="2" spans="1:3" s="13" customFormat="1" ht="23.1" customHeight="1" x14ac:dyDescent="0.2">
      <c r="A2" s="12"/>
      <c r="B2" s="12"/>
      <c r="C2" s="12" t="s">
        <v>30</v>
      </c>
    </row>
    <row r="3" spans="1:3" s="14" customFormat="1" ht="30" customHeight="1" x14ac:dyDescent="0.2">
      <c r="A3" s="219" t="s">
        <v>31</v>
      </c>
      <c r="B3" s="219"/>
      <c r="C3" s="12">
        <v>3</v>
      </c>
    </row>
    <row r="4" spans="1:3" s="18" customFormat="1" ht="12" customHeight="1" x14ac:dyDescent="0.2">
      <c r="A4" s="15" t="s">
        <v>32</v>
      </c>
      <c r="B4" s="16" t="s">
        <v>33</v>
      </c>
      <c r="C4" s="17"/>
    </row>
    <row r="5" spans="1:3" s="18" customFormat="1" ht="8.1" customHeight="1" x14ac:dyDescent="0.2">
      <c r="A5" s="15"/>
      <c r="B5" s="19"/>
      <c r="C5" s="17"/>
    </row>
    <row r="6" spans="1:3" s="14" customFormat="1" ht="12" customHeight="1" x14ac:dyDescent="0.2">
      <c r="A6" s="20" t="s">
        <v>34</v>
      </c>
      <c r="B6" s="21" t="s">
        <v>35</v>
      </c>
      <c r="C6" s="22">
        <v>4</v>
      </c>
    </row>
    <row r="7" spans="1:3" s="14" customFormat="1" ht="12" customHeight="1" x14ac:dyDescent="0.2">
      <c r="A7" s="20"/>
      <c r="B7" s="23"/>
      <c r="C7" s="22"/>
    </row>
    <row r="8" spans="1:3" s="24" customFormat="1" ht="12" customHeight="1" x14ac:dyDescent="0.2">
      <c r="A8" s="20" t="s">
        <v>36</v>
      </c>
      <c r="B8" s="21" t="s">
        <v>37</v>
      </c>
      <c r="C8" s="22">
        <v>5</v>
      </c>
    </row>
    <row r="9" spans="1:3" s="24" customFormat="1" ht="12" customHeight="1" x14ac:dyDescent="0.2">
      <c r="A9" s="25"/>
      <c r="B9" s="23"/>
      <c r="C9" s="22"/>
    </row>
    <row r="10" spans="1:3" s="14" customFormat="1" ht="24" customHeight="1" x14ac:dyDescent="0.2">
      <c r="A10" s="20" t="s">
        <v>38</v>
      </c>
      <c r="B10" s="26" t="s">
        <v>230</v>
      </c>
      <c r="C10" s="22">
        <v>7</v>
      </c>
    </row>
    <row r="11" spans="1:3" s="14" customFormat="1" ht="12" customHeight="1" x14ac:dyDescent="0.2">
      <c r="A11" s="20"/>
      <c r="B11" s="23"/>
      <c r="C11" s="17"/>
    </row>
    <row r="12" spans="1:3" s="14" customFormat="1" ht="24" customHeight="1" x14ac:dyDescent="0.2">
      <c r="A12" s="20" t="s">
        <v>39</v>
      </c>
      <c r="B12" s="26" t="s">
        <v>231</v>
      </c>
      <c r="C12" s="17">
        <v>8</v>
      </c>
    </row>
    <row r="13" spans="1:3" s="24" customFormat="1" ht="12" customHeight="1" x14ac:dyDescent="0.2">
      <c r="A13" s="20"/>
      <c r="B13" s="21"/>
      <c r="C13" s="17"/>
    </row>
    <row r="14" spans="1:3" s="24" customFormat="1" ht="24" customHeight="1" x14ac:dyDescent="0.2">
      <c r="A14" s="20" t="s">
        <v>40</v>
      </c>
      <c r="B14" s="26" t="s">
        <v>233</v>
      </c>
      <c r="C14" s="17">
        <v>9</v>
      </c>
    </row>
    <row r="15" spans="1:3" s="14" customFormat="1" ht="12" customHeight="1" x14ac:dyDescent="0.2">
      <c r="A15" s="20"/>
      <c r="B15" s="23"/>
      <c r="C15" s="17"/>
    </row>
    <row r="16" spans="1:3" s="14" customFormat="1" ht="24" customHeight="1" x14ac:dyDescent="0.2">
      <c r="A16" s="20" t="s">
        <v>41</v>
      </c>
      <c r="B16" s="26" t="s">
        <v>235</v>
      </c>
      <c r="C16" s="17">
        <v>10</v>
      </c>
    </row>
    <row r="17" spans="1:3" s="14" customFormat="1" ht="12" customHeight="1" x14ac:dyDescent="0.2">
      <c r="A17" s="20"/>
      <c r="B17" s="23"/>
      <c r="C17" s="17"/>
    </row>
    <row r="18" spans="1:3" s="14" customFormat="1" ht="12" customHeight="1" x14ac:dyDescent="0.2">
      <c r="A18" s="15" t="s">
        <v>42</v>
      </c>
      <c r="B18" s="27" t="s">
        <v>43</v>
      </c>
      <c r="C18" s="17"/>
    </row>
    <row r="19" spans="1:3" s="14" customFormat="1" ht="8.1" customHeight="1" x14ac:dyDescent="0.2">
      <c r="A19" s="28"/>
      <c r="B19" s="29"/>
      <c r="C19" s="17"/>
    </row>
    <row r="20" spans="1:3" s="14" customFormat="1" ht="12" customHeight="1" x14ac:dyDescent="0.2">
      <c r="A20" s="20" t="s">
        <v>44</v>
      </c>
      <c r="B20" s="30" t="s">
        <v>237</v>
      </c>
      <c r="C20" s="22">
        <v>11</v>
      </c>
    </row>
    <row r="21" spans="1:3" s="14" customFormat="1" ht="12" customHeight="1" x14ac:dyDescent="0.2">
      <c r="A21" s="28"/>
      <c r="B21" s="29"/>
      <c r="C21" s="22"/>
    </row>
    <row r="22" spans="1:3" s="14" customFormat="1" ht="12" customHeight="1" x14ac:dyDescent="0.2">
      <c r="A22" s="20" t="s">
        <v>45</v>
      </c>
      <c r="B22" s="30" t="s">
        <v>238</v>
      </c>
      <c r="C22" s="22">
        <v>12</v>
      </c>
    </row>
    <row r="23" spans="1:3" s="14" customFormat="1" ht="12" customHeight="1" x14ac:dyDescent="0.2">
      <c r="A23" s="28"/>
      <c r="B23" s="29"/>
      <c r="C23" s="22"/>
    </row>
    <row r="24" spans="1:3" s="14" customFormat="1" ht="12" customHeight="1" x14ac:dyDescent="0.2">
      <c r="A24" s="20" t="s">
        <v>46</v>
      </c>
      <c r="B24" s="30" t="s">
        <v>239</v>
      </c>
      <c r="C24" s="22">
        <v>13</v>
      </c>
    </row>
    <row r="25" spans="1:3" s="14" customFormat="1" ht="12" customHeight="1" x14ac:dyDescent="0.2">
      <c r="A25" s="28"/>
      <c r="B25" s="30"/>
      <c r="C25" s="22"/>
    </row>
    <row r="26" spans="1:3" s="14" customFormat="1" ht="12" customHeight="1" x14ac:dyDescent="0.2">
      <c r="A26" s="20" t="s">
        <v>47</v>
      </c>
      <c r="B26" s="30" t="s">
        <v>240</v>
      </c>
      <c r="C26" s="22">
        <v>14</v>
      </c>
    </row>
    <row r="27" spans="1:3" s="14" customFormat="1" ht="12" customHeight="1" x14ac:dyDescent="0.2">
      <c r="A27" s="28"/>
      <c r="B27" s="30"/>
      <c r="C27" s="17"/>
    </row>
    <row r="28" spans="1:3" s="14" customFormat="1" ht="24" customHeight="1" x14ac:dyDescent="0.2">
      <c r="A28" s="20" t="s">
        <v>48</v>
      </c>
      <c r="B28" s="26" t="s">
        <v>242</v>
      </c>
      <c r="C28" s="17">
        <v>15</v>
      </c>
    </row>
    <row r="29" spans="1:3" s="14" customFormat="1" ht="12" customHeight="1" x14ac:dyDescent="0.2">
      <c r="A29" s="28"/>
      <c r="B29" s="29"/>
      <c r="C29" s="17"/>
    </row>
    <row r="30" spans="1:3" s="14" customFormat="1" ht="12" customHeight="1" x14ac:dyDescent="0.2">
      <c r="A30" s="20" t="s">
        <v>49</v>
      </c>
      <c r="B30" s="31" t="s">
        <v>245</v>
      </c>
      <c r="C30" s="17">
        <v>16</v>
      </c>
    </row>
    <row r="31" spans="1:3" s="14" customFormat="1" ht="12" customHeight="1" x14ac:dyDescent="0.2">
      <c r="A31" s="20"/>
      <c r="B31" s="31"/>
      <c r="C31" s="17"/>
    </row>
    <row r="32" spans="1:3" ht="30" customHeight="1" x14ac:dyDescent="0.2">
      <c r="A32" s="219" t="s">
        <v>50</v>
      </c>
      <c r="B32" s="219"/>
      <c r="C32" s="12">
        <v>17</v>
      </c>
    </row>
    <row r="33" spans="1:3" ht="12" customHeight="1" x14ac:dyDescent="0.2">
      <c r="A33" s="28"/>
      <c r="B33" s="28"/>
      <c r="C33" s="33"/>
    </row>
    <row r="34" spans="1:3" ht="12" customHeight="1" x14ac:dyDescent="0.2">
      <c r="A34" s="28"/>
      <c r="B34" s="28"/>
      <c r="C34" s="33"/>
    </row>
    <row r="35" spans="1:3" ht="12" customHeight="1" x14ac:dyDescent="0.2">
      <c r="A35" s="28"/>
      <c r="B35" s="28"/>
      <c r="C35" s="33"/>
    </row>
    <row r="36" spans="1:3" ht="12" customHeight="1" x14ac:dyDescent="0.2">
      <c r="A36" s="33"/>
      <c r="B36" s="33"/>
      <c r="C36" s="33"/>
    </row>
    <row r="37" spans="1:3" ht="12" customHeight="1" x14ac:dyDescent="0.2">
      <c r="A37" s="33"/>
      <c r="B37" s="33"/>
      <c r="C37" s="33"/>
    </row>
    <row r="38" spans="1:3" ht="12" customHeight="1" x14ac:dyDescent="0.2">
      <c r="A38" s="33"/>
      <c r="B38" s="33"/>
      <c r="C38" s="33"/>
    </row>
    <row r="39" spans="1:3" ht="12" customHeight="1" x14ac:dyDescent="0.2">
      <c r="A39" s="33"/>
      <c r="B39" s="33"/>
      <c r="C39" s="33"/>
    </row>
    <row r="40" spans="1:3" ht="12" customHeight="1" x14ac:dyDescent="0.2">
      <c r="A40" s="33"/>
      <c r="B40" s="33"/>
      <c r="C40" s="33"/>
    </row>
    <row r="41" spans="1:3" ht="12" customHeight="1" x14ac:dyDescent="0.2">
      <c r="A41" s="33"/>
      <c r="B41" s="33"/>
      <c r="C41" s="33"/>
    </row>
    <row r="42" spans="1:3" ht="12" customHeight="1" x14ac:dyDescent="0.2">
      <c r="A42" s="33"/>
      <c r="B42" s="33"/>
      <c r="C42" s="33"/>
    </row>
    <row r="43" spans="1:3" ht="12" customHeight="1" x14ac:dyDescent="0.2">
      <c r="A43" s="33"/>
      <c r="B43" s="33"/>
      <c r="C43" s="33"/>
    </row>
    <row r="44" spans="1:3" ht="12" customHeight="1" x14ac:dyDescent="0.2">
      <c r="A44" s="33"/>
      <c r="B44" s="33"/>
      <c r="C44" s="33"/>
    </row>
    <row r="45" spans="1:3" ht="12" x14ac:dyDescent="0.2">
      <c r="A45" s="33"/>
      <c r="B45" s="33"/>
      <c r="C45" s="33"/>
    </row>
    <row r="46" spans="1:3" ht="12" x14ac:dyDescent="0.2">
      <c r="A46" s="33"/>
      <c r="B46" s="33"/>
      <c r="C46" s="33"/>
    </row>
    <row r="47" spans="1:3" ht="12" x14ac:dyDescent="0.2">
      <c r="A47" s="33"/>
      <c r="B47" s="33"/>
      <c r="C47" s="33"/>
    </row>
    <row r="48" spans="1:3" ht="12" x14ac:dyDescent="0.2">
      <c r="A48" s="33"/>
      <c r="B48" s="33"/>
      <c r="C48" s="33"/>
    </row>
    <row r="49" spans="1:3" ht="12" x14ac:dyDescent="0.2">
      <c r="A49" s="33"/>
      <c r="B49" s="33"/>
      <c r="C49" s="33"/>
    </row>
    <row r="50" spans="1:3" ht="12" x14ac:dyDescent="0.2">
      <c r="A50" s="33"/>
      <c r="B50" s="33"/>
      <c r="C50" s="33"/>
    </row>
    <row r="51" spans="1:3" ht="12" x14ac:dyDescent="0.2">
      <c r="A51" s="33"/>
      <c r="B51" s="33"/>
      <c r="C51" s="33"/>
    </row>
  </sheetData>
  <mergeCells count="3">
    <mergeCell ref="A1:C1"/>
    <mergeCell ref="A3:B3"/>
    <mergeCell ref="A32:B3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6"/>
  <sheetViews>
    <sheetView zoomScale="140" zoomScaleNormal="140" zoomScaleSheetLayoutView="100" workbookViewId="0"/>
  </sheetViews>
  <sheetFormatPr baseColWidth="10" defaultRowHeight="11.25" x14ac:dyDescent="0.2"/>
  <cols>
    <col min="1" max="1" width="95.7109375" style="37" customWidth="1"/>
    <col min="2" max="16384" width="11.42578125" style="37"/>
  </cols>
  <sheetData>
    <row r="1" spans="1:1" s="35" customFormat="1" ht="30" customHeight="1" x14ac:dyDescent="0.25">
      <c r="A1" s="34" t="s">
        <v>31</v>
      </c>
    </row>
    <row r="2" spans="1:1" ht="11.45" customHeight="1" x14ac:dyDescent="0.2">
      <c r="A2" s="36"/>
    </row>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c r="A10" s="37" t="s">
        <v>51</v>
      </c>
    </row>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spans="2:2" ht="11.45" customHeight="1" x14ac:dyDescent="0.2"/>
    <row r="18" spans="2:2" ht="11.45" customHeight="1" x14ac:dyDescent="0.2">
      <c r="B18" s="38"/>
    </row>
    <row r="19" spans="2:2" ht="11.45" customHeight="1" x14ac:dyDescent="0.2"/>
    <row r="20" spans="2:2" ht="11.45" customHeight="1" x14ac:dyDescent="0.2"/>
    <row r="21" spans="2:2" ht="11.45" customHeight="1" x14ac:dyDescent="0.2"/>
    <row r="22" spans="2:2" ht="11.45" customHeight="1" x14ac:dyDescent="0.2"/>
    <row r="23" spans="2:2" ht="11.45" customHeight="1" x14ac:dyDescent="0.2"/>
    <row r="24" spans="2:2" ht="11.45" customHeight="1" x14ac:dyDescent="0.2"/>
    <row r="25" spans="2:2" ht="11.45" customHeight="1" x14ac:dyDescent="0.2"/>
    <row r="26" spans="2:2" ht="11.45" customHeight="1" x14ac:dyDescent="0.2"/>
    <row r="27" spans="2:2" ht="11.45" customHeight="1" x14ac:dyDescent="0.2"/>
    <row r="28" spans="2:2" ht="11.45" customHeight="1" x14ac:dyDescent="0.2"/>
    <row r="29" spans="2:2" ht="11.45" customHeight="1" x14ac:dyDescent="0.2"/>
    <row r="30" spans="2:2" ht="11.45" customHeight="1" x14ac:dyDescent="0.2"/>
    <row r="31" spans="2:2" ht="11.45" customHeight="1" x14ac:dyDescent="0.2"/>
    <row r="32" spans="2: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spans="1:1" ht="11.45" customHeight="1" x14ac:dyDescent="0.2"/>
    <row r="50" spans="1:1" ht="11.45" customHeight="1" x14ac:dyDescent="0.2"/>
    <row r="51" spans="1:1" ht="11.45" customHeight="1" x14ac:dyDescent="0.2"/>
    <row r="52" spans="1:1" ht="11.45" customHeight="1" x14ac:dyDescent="0.2"/>
    <row r="53" spans="1:1" ht="11.45" customHeight="1" x14ac:dyDescent="0.2"/>
    <row r="54" spans="1:1" ht="11.45" customHeight="1" x14ac:dyDescent="0.2"/>
    <row r="55" spans="1:1" ht="11.45" customHeight="1" x14ac:dyDescent="0.2"/>
    <row r="56" spans="1:1" ht="11.45" customHeight="1" x14ac:dyDescent="0.2"/>
    <row r="57" spans="1:1" ht="11.45" customHeight="1" x14ac:dyDescent="0.2"/>
    <row r="58" spans="1:1" ht="11.45" customHeight="1" x14ac:dyDescent="0.2"/>
    <row r="59" spans="1:1" ht="11.45" customHeight="1" x14ac:dyDescent="0.2"/>
    <row r="60" spans="1:1" ht="11.45" customHeight="1" x14ac:dyDescent="0.2">
      <c r="A60" s="39"/>
    </row>
    <row r="61" spans="1:1" ht="11.45" customHeight="1" x14ac:dyDescent="0.2"/>
    <row r="62" spans="1:1" ht="11.45" customHeight="1" x14ac:dyDescent="0.2">
      <c r="A62" s="40" t="s">
        <v>52</v>
      </c>
    </row>
    <row r="63" spans="1:1" ht="11.45" customHeight="1" x14ac:dyDescent="0.2">
      <c r="A63" s="41" t="s">
        <v>53</v>
      </c>
    </row>
    <row r="64" spans="1:1" ht="21.75" customHeight="1" x14ac:dyDescent="0.2">
      <c r="A64" s="42" t="s">
        <v>248</v>
      </c>
    </row>
    <row r="65" spans="1:2" ht="12" x14ac:dyDescent="0.2">
      <c r="A65" s="41" t="s">
        <v>244</v>
      </c>
      <c r="B65" s="193"/>
    </row>
    <row r="66" spans="1:2" ht="9.9499999999999993" customHeight="1" x14ac:dyDescent="0.2"/>
  </sheetData>
  <hyperlinks>
    <hyperlink ref="A63" r:id="rId1" tooltip="Statistisches Amt MV - Bauen"/>
    <hyperlink ref="A65" r:id="rId2" tooltip="Fachserie 5 - Bauen und Wohnen" display="&gt; https://www-genesis.destatis.de/genesis/online"/>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F213J 2024 00&amp;R&amp;"-,Standard"&amp;7&amp;P</oddFooter>
    <evenFooter>&amp;L&amp;"-,Standard"&amp;7&amp;P&amp;R&amp;"-,Standard"&amp;7StatA MV, Statistischer Bericht F213J 2024 00</even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73"/>
  <sheetViews>
    <sheetView zoomScale="140" zoomScaleNormal="140" workbookViewId="0">
      <pane xSplit="2" ySplit="8" topLeftCell="C9" activePane="bottomRight" state="frozen"/>
      <selection pane="topRight" activeCell="C1" sqref="C1"/>
      <selection pane="bottomLeft" activeCell="A9" sqref="A9"/>
      <selection pane="bottomRight" activeCell="C9" sqref="C9:J9"/>
    </sheetView>
  </sheetViews>
  <sheetFormatPr baseColWidth="10" defaultColWidth="11.28515625" defaultRowHeight="11.45" customHeight="1" x14ac:dyDescent="0.2"/>
  <cols>
    <col min="1" max="1" width="3.7109375" style="37" customWidth="1"/>
    <col min="2" max="2" width="8.28515625" style="37" customWidth="1"/>
    <col min="3" max="4" width="10.7109375" style="37" customWidth="1"/>
    <col min="5" max="10" width="9.7109375" style="37" customWidth="1"/>
    <col min="11" max="24" width="10.7109375" style="37" customWidth="1"/>
    <col min="25" max="16384" width="11.28515625" style="37"/>
  </cols>
  <sheetData>
    <row r="1" spans="1:10" s="43" customFormat="1" ht="30" customHeight="1" x14ac:dyDescent="0.2">
      <c r="A1" s="223" t="s">
        <v>32</v>
      </c>
      <c r="B1" s="224"/>
      <c r="C1" s="225" t="s">
        <v>33</v>
      </c>
      <c r="D1" s="225"/>
      <c r="E1" s="225"/>
      <c r="F1" s="225"/>
      <c r="G1" s="225"/>
      <c r="H1" s="225"/>
      <c r="I1" s="225"/>
      <c r="J1" s="226"/>
    </row>
    <row r="2" spans="1:10" s="44" customFormat="1" ht="30" customHeight="1" x14ac:dyDescent="0.2">
      <c r="A2" s="227" t="s">
        <v>54</v>
      </c>
      <c r="B2" s="228"/>
      <c r="C2" s="229" t="s">
        <v>55</v>
      </c>
      <c r="D2" s="229"/>
      <c r="E2" s="229"/>
      <c r="F2" s="229"/>
      <c r="G2" s="229"/>
      <c r="H2" s="229"/>
      <c r="I2" s="229"/>
      <c r="J2" s="230"/>
    </row>
    <row r="3" spans="1:10" ht="11.45" customHeight="1" x14ac:dyDescent="0.2">
      <c r="A3" s="231" t="s">
        <v>56</v>
      </c>
      <c r="B3" s="232" t="s">
        <v>57</v>
      </c>
      <c r="C3" s="221" t="s">
        <v>58</v>
      </c>
      <c r="D3" s="221" t="s">
        <v>59</v>
      </c>
      <c r="E3" s="221"/>
      <c r="F3" s="221"/>
      <c r="G3" s="221"/>
      <c r="H3" s="221"/>
      <c r="I3" s="221"/>
      <c r="J3" s="222"/>
    </row>
    <row r="4" spans="1:10" ht="11.45" customHeight="1" x14ac:dyDescent="0.2">
      <c r="A4" s="231"/>
      <c r="B4" s="232"/>
      <c r="C4" s="221"/>
      <c r="D4" s="221" t="s">
        <v>60</v>
      </c>
      <c r="E4" s="221" t="s">
        <v>61</v>
      </c>
      <c r="F4" s="221"/>
      <c r="G4" s="221"/>
      <c r="H4" s="221"/>
      <c r="I4" s="221"/>
      <c r="J4" s="222"/>
    </row>
    <row r="5" spans="1:10" ht="11.45" customHeight="1" x14ac:dyDescent="0.2">
      <c r="A5" s="231"/>
      <c r="B5" s="232"/>
      <c r="C5" s="221"/>
      <c r="D5" s="221"/>
      <c r="E5" s="221" t="s">
        <v>62</v>
      </c>
      <c r="F5" s="221" t="s">
        <v>63</v>
      </c>
      <c r="G5" s="221" t="s">
        <v>64</v>
      </c>
      <c r="H5" s="221"/>
      <c r="I5" s="221"/>
      <c r="J5" s="222"/>
    </row>
    <row r="6" spans="1:10" ht="11.45" customHeight="1" x14ac:dyDescent="0.2">
      <c r="A6" s="231"/>
      <c r="B6" s="232"/>
      <c r="C6" s="221"/>
      <c r="D6" s="221"/>
      <c r="E6" s="221"/>
      <c r="F6" s="221"/>
      <c r="G6" s="45" t="s">
        <v>65</v>
      </c>
      <c r="H6" s="45" t="s">
        <v>66</v>
      </c>
      <c r="I6" s="45" t="s">
        <v>67</v>
      </c>
      <c r="J6" s="222" t="s">
        <v>68</v>
      </c>
    </row>
    <row r="7" spans="1:10" ht="11.45" customHeight="1" x14ac:dyDescent="0.2">
      <c r="A7" s="231"/>
      <c r="B7" s="232"/>
      <c r="C7" s="221"/>
      <c r="D7" s="221"/>
      <c r="E7" s="221"/>
      <c r="F7" s="221"/>
      <c r="G7" s="221" t="s">
        <v>69</v>
      </c>
      <c r="H7" s="221"/>
      <c r="I7" s="221"/>
      <c r="J7" s="222"/>
    </row>
    <row r="8" spans="1:10" s="50" customFormat="1" ht="11.45" customHeight="1" x14ac:dyDescent="0.2">
      <c r="A8" s="46">
        <v>1</v>
      </c>
      <c r="B8" s="47">
        <v>2</v>
      </c>
      <c r="C8" s="48">
        <v>3</v>
      </c>
      <c r="D8" s="48">
        <v>4</v>
      </c>
      <c r="E8" s="48">
        <v>5</v>
      </c>
      <c r="F8" s="48">
        <v>6</v>
      </c>
      <c r="G8" s="48">
        <v>7</v>
      </c>
      <c r="H8" s="48">
        <v>8</v>
      </c>
      <c r="I8" s="48">
        <v>9</v>
      </c>
      <c r="J8" s="49">
        <v>10</v>
      </c>
    </row>
    <row r="9" spans="1:10" s="53" customFormat="1" ht="17.100000000000001" customHeight="1" x14ac:dyDescent="0.2">
      <c r="A9" s="51" t="str">
        <f>IF(D9&lt;&gt;"",COUNTA($D$9:D9),"")</f>
        <v/>
      </c>
      <c r="B9" s="52"/>
      <c r="C9" s="220" t="s">
        <v>70</v>
      </c>
      <c r="D9" s="220"/>
      <c r="E9" s="220"/>
      <c r="F9" s="220"/>
      <c r="G9" s="220"/>
      <c r="H9" s="220"/>
      <c r="I9" s="220"/>
      <c r="J9" s="220"/>
    </row>
    <row r="10" spans="1:10" s="53" customFormat="1" ht="11.1" customHeight="1" x14ac:dyDescent="0.2">
      <c r="A10" s="51">
        <f>IF(D10&lt;&gt;"",COUNTA($D$10:D10),"")</f>
        <v>1</v>
      </c>
      <c r="B10" s="54">
        <v>1997</v>
      </c>
      <c r="C10" s="55">
        <v>12327</v>
      </c>
      <c r="D10" s="55">
        <v>2647</v>
      </c>
      <c r="E10" s="55">
        <v>1001</v>
      </c>
      <c r="F10" s="55">
        <v>8679</v>
      </c>
      <c r="G10" s="55">
        <v>7060</v>
      </c>
      <c r="H10" s="55">
        <v>792</v>
      </c>
      <c r="I10" s="55">
        <v>802</v>
      </c>
      <c r="J10" s="55">
        <v>25</v>
      </c>
    </row>
    <row r="11" spans="1:10" s="53" customFormat="1" ht="11.1" customHeight="1" x14ac:dyDescent="0.2">
      <c r="A11" s="51">
        <f>IF(D11&lt;&gt;"",COUNTA($D$10:D11),"")</f>
        <v>2</v>
      </c>
      <c r="B11" s="54">
        <v>1998</v>
      </c>
      <c r="C11" s="55">
        <v>10870</v>
      </c>
      <c r="D11" s="55">
        <v>2557</v>
      </c>
      <c r="E11" s="55">
        <v>839</v>
      </c>
      <c r="F11" s="55">
        <v>7474</v>
      </c>
      <c r="G11" s="55">
        <v>6306</v>
      </c>
      <c r="H11" s="55">
        <v>594</v>
      </c>
      <c r="I11" s="55">
        <v>563</v>
      </c>
      <c r="J11" s="55">
        <v>11</v>
      </c>
    </row>
    <row r="12" spans="1:10" s="53" customFormat="1" ht="11.1" customHeight="1" x14ac:dyDescent="0.2">
      <c r="A12" s="51">
        <f>IF(D12&lt;&gt;"",COUNTA($D$10:D12),"")</f>
        <v>3</v>
      </c>
      <c r="B12" s="54">
        <v>1999</v>
      </c>
      <c r="C12" s="55">
        <v>10046</v>
      </c>
      <c r="D12" s="55">
        <v>1999</v>
      </c>
      <c r="E12" s="55">
        <v>795</v>
      </c>
      <c r="F12" s="55">
        <v>7252</v>
      </c>
      <c r="G12" s="55">
        <v>6222</v>
      </c>
      <c r="H12" s="55">
        <v>524</v>
      </c>
      <c r="I12" s="55">
        <v>499</v>
      </c>
      <c r="J12" s="55">
        <v>7</v>
      </c>
    </row>
    <row r="13" spans="1:10" s="53" customFormat="1" ht="11.1" customHeight="1" x14ac:dyDescent="0.2">
      <c r="A13" s="51">
        <f>IF(D13&lt;&gt;"",COUNTA($D$10:D13),"")</f>
        <v>4</v>
      </c>
      <c r="B13" s="54">
        <v>2000</v>
      </c>
      <c r="C13" s="55">
        <v>8379</v>
      </c>
      <c r="D13" s="55">
        <v>1779</v>
      </c>
      <c r="E13" s="55">
        <v>632</v>
      </c>
      <c r="F13" s="55">
        <v>5968</v>
      </c>
      <c r="G13" s="55">
        <v>5130</v>
      </c>
      <c r="H13" s="55">
        <v>412</v>
      </c>
      <c r="I13" s="55">
        <v>423</v>
      </c>
      <c r="J13" s="55">
        <v>3</v>
      </c>
    </row>
    <row r="14" spans="1:10" s="53" customFormat="1" ht="11.1" customHeight="1" x14ac:dyDescent="0.2">
      <c r="A14" s="51">
        <f>IF(D14&lt;&gt;"",COUNTA($D$10:D14),"")</f>
        <v>5</v>
      </c>
      <c r="B14" s="54">
        <v>2001</v>
      </c>
      <c r="C14" s="55">
        <v>7630</v>
      </c>
      <c r="D14" s="55">
        <v>1410</v>
      </c>
      <c r="E14" s="55">
        <v>634</v>
      </c>
      <c r="F14" s="55">
        <v>5586</v>
      </c>
      <c r="G14" s="55">
        <v>4877</v>
      </c>
      <c r="H14" s="55">
        <v>374</v>
      </c>
      <c r="I14" s="55">
        <v>335</v>
      </c>
      <c r="J14" s="55" t="s">
        <v>12</v>
      </c>
    </row>
    <row r="15" spans="1:10" s="53" customFormat="1" ht="11.1" customHeight="1" x14ac:dyDescent="0.2">
      <c r="A15" s="51">
        <f>IF(D15&lt;&gt;"",COUNTA($D$10:D15),"")</f>
        <v>6</v>
      </c>
      <c r="B15" s="54">
        <v>2002</v>
      </c>
      <c r="C15" s="55">
        <v>6223</v>
      </c>
      <c r="D15" s="55">
        <v>1208</v>
      </c>
      <c r="E15" s="55">
        <v>479</v>
      </c>
      <c r="F15" s="55">
        <v>4536</v>
      </c>
      <c r="G15" s="55">
        <v>3883</v>
      </c>
      <c r="H15" s="55">
        <v>356</v>
      </c>
      <c r="I15" s="55">
        <v>292</v>
      </c>
      <c r="J15" s="55">
        <v>5</v>
      </c>
    </row>
    <row r="16" spans="1:10" s="53" customFormat="1" ht="11.1" customHeight="1" x14ac:dyDescent="0.2">
      <c r="A16" s="51">
        <f>IF(D16&lt;&gt;"",COUNTA($D$10:D16),"")</f>
        <v>7</v>
      </c>
      <c r="B16" s="54">
        <v>2003</v>
      </c>
      <c r="C16" s="55">
        <v>6593</v>
      </c>
      <c r="D16" s="55">
        <v>1178</v>
      </c>
      <c r="E16" s="55">
        <v>483</v>
      </c>
      <c r="F16" s="55">
        <v>4932</v>
      </c>
      <c r="G16" s="55">
        <v>4357</v>
      </c>
      <c r="H16" s="55">
        <v>339</v>
      </c>
      <c r="I16" s="55">
        <v>235</v>
      </c>
      <c r="J16" s="55">
        <v>1</v>
      </c>
    </row>
    <row r="17" spans="1:13" s="53" customFormat="1" ht="11.1" customHeight="1" x14ac:dyDescent="0.2">
      <c r="A17" s="51">
        <f>IF(D17&lt;&gt;"",COUNTA($D$10:D17),"")</f>
        <v>8</v>
      </c>
      <c r="B17" s="54">
        <v>2004</v>
      </c>
      <c r="C17" s="55">
        <v>6564</v>
      </c>
      <c r="D17" s="55">
        <v>1219</v>
      </c>
      <c r="E17" s="55">
        <v>457</v>
      </c>
      <c r="F17" s="55">
        <v>4888</v>
      </c>
      <c r="G17" s="55">
        <v>4217</v>
      </c>
      <c r="H17" s="55">
        <v>413</v>
      </c>
      <c r="I17" s="55">
        <v>257</v>
      </c>
      <c r="J17" s="55">
        <v>1</v>
      </c>
    </row>
    <row r="18" spans="1:13" s="53" customFormat="1" ht="11.1" customHeight="1" x14ac:dyDescent="0.2">
      <c r="A18" s="51">
        <f>IF(D18&lt;&gt;"",COUNTA($D$10:D18),"")</f>
        <v>9</v>
      </c>
      <c r="B18" s="54">
        <v>2005</v>
      </c>
      <c r="C18" s="55">
        <v>5015</v>
      </c>
      <c r="D18" s="55">
        <v>837</v>
      </c>
      <c r="E18" s="55">
        <v>349</v>
      </c>
      <c r="F18" s="55">
        <v>3829</v>
      </c>
      <c r="G18" s="55">
        <v>3279</v>
      </c>
      <c r="H18" s="55">
        <v>266</v>
      </c>
      <c r="I18" s="55">
        <v>280</v>
      </c>
      <c r="J18" s="55">
        <v>4</v>
      </c>
    </row>
    <row r="19" spans="1:13" s="53" customFormat="1" ht="11.1" customHeight="1" x14ac:dyDescent="0.2">
      <c r="A19" s="51">
        <f>IF(D19&lt;&gt;"",COUNTA($D$10:D19),"")</f>
        <v>10</v>
      </c>
      <c r="B19" s="54">
        <v>2006</v>
      </c>
      <c r="C19" s="55">
        <v>4773</v>
      </c>
      <c r="D19" s="55">
        <v>902</v>
      </c>
      <c r="E19" s="55">
        <v>364</v>
      </c>
      <c r="F19" s="55">
        <v>3507</v>
      </c>
      <c r="G19" s="55">
        <v>3070</v>
      </c>
      <c r="H19" s="55">
        <v>228</v>
      </c>
      <c r="I19" s="55">
        <v>207</v>
      </c>
      <c r="J19" s="55">
        <v>2</v>
      </c>
    </row>
    <row r="20" spans="1:13" s="53" customFormat="1" ht="11.1" customHeight="1" x14ac:dyDescent="0.2">
      <c r="A20" s="51">
        <f>IF(D20&lt;&gt;"",COUNTA($D$10:D20),"")</f>
        <v>11</v>
      </c>
      <c r="B20" s="54">
        <v>2007</v>
      </c>
      <c r="C20" s="55">
        <v>3602</v>
      </c>
      <c r="D20" s="55">
        <v>744</v>
      </c>
      <c r="E20" s="55">
        <v>416</v>
      </c>
      <c r="F20" s="55">
        <v>2442</v>
      </c>
      <c r="G20" s="55">
        <v>1974</v>
      </c>
      <c r="H20" s="55">
        <v>320</v>
      </c>
      <c r="I20" s="55">
        <v>145</v>
      </c>
      <c r="J20" s="55">
        <v>3</v>
      </c>
    </row>
    <row r="21" spans="1:13" s="53" customFormat="1" ht="11.1" customHeight="1" x14ac:dyDescent="0.2">
      <c r="A21" s="51">
        <f>IF(D21&lt;&gt;"",COUNTA($D$10:D21),"")</f>
        <v>12</v>
      </c>
      <c r="B21" s="54">
        <v>2008</v>
      </c>
      <c r="C21" s="55">
        <v>3907</v>
      </c>
      <c r="D21" s="55">
        <v>1010</v>
      </c>
      <c r="E21" s="55">
        <v>493</v>
      </c>
      <c r="F21" s="55">
        <v>2404</v>
      </c>
      <c r="G21" s="55">
        <v>2036</v>
      </c>
      <c r="H21" s="55">
        <v>183</v>
      </c>
      <c r="I21" s="55">
        <v>183</v>
      </c>
      <c r="J21" s="55">
        <v>2</v>
      </c>
    </row>
    <row r="22" spans="1:13" s="53" customFormat="1" ht="11.1" customHeight="1" x14ac:dyDescent="0.2">
      <c r="A22" s="51">
        <f>IF(D22&lt;&gt;"",COUNTA($D$10:D22),"")</f>
        <v>13</v>
      </c>
      <c r="B22" s="54">
        <v>2009</v>
      </c>
      <c r="C22" s="55">
        <v>3962</v>
      </c>
      <c r="D22" s="55">
        <v>1053</v>
      </c>
      <c r="E22" s="55">
        <v>461</v>
      </c>
      <c r="F22" s="55">
        <v>2448</v>
      </c>
      <c r="G22" s="55">
        <v>2076</v>
      </c>
      <c r="H22" s="55">
        <v>193</v>
      </c>
      <c r="I22" s="55">
        <v>175</v>
      </c>
      <c r="J22" s="55">
        <v>4</v>
      </c>
    </row>
    <row r="23" spans="1:13" s="53" customFormat="1" ht="11.1" customHeight="1" x14ac:dyDescent="0.2">
      <c r="A23" s="51">
        <f>IF(D23&lt;&gt;"",COUNTA($D$10:D23),"")</f>
        <v>14</v>
      </c>
      <c r="B23" s="54">
        <v>2010</v>
      </c>
      <c r="C23" s="55">
        <v>3878</v>
      </c>
      <c r="D23" s="55">
        <v>985</v>
      </c>
      <c r="E23" s="55">
        <v>479</v>
      </c>
      <c r="F23" s="55">
        <v>2414</v>
      </c>
      <c r="G23" s="55">
        <v>2046</v>
      </c>
      <c r="H23" s="55">
        <v>169</v>
      </c>
      <c r="I23" s="55">
        <v>199</v>
      </c>
      <c r="J23" s="55" t="s">
        <v>12</v>
      </c>
    </row>
    <row r="24" spans="1:13" s="53" customFormat="1" ht="11.1" customHeight="1" x14ac:dyDescent="0.2">
      <c r="A24" s="51">
        <f>IF(D24&lt;&gt;"",COUNTA($D$10:D24),"")</f>
        <v>15</v>
      </c>
      <c r="B24" s="54">
        <v>2011</v>
      </c>
      <c r="C24" s="55">
        <v>4277</v>
      </c>
      <c r="D24" s="55">
        <v>948</v>
      </c>
      <c r="E24" s="55">
        <v>433</v>
      </c>
      <c r="F24" s="55">
        <v>2896</v>
      </c>
      <c r="G24" s="55">
        <v>2440</v>
      </c>
      <c r="H24" s="55">
        <v>190</v>
      </c>
      <c r="I24" s="55">
        <v>263</v>
      </c>
      <c r="J24" s="55">
        <v>3</v>
      </c>
    </row>
    <row r="25" spans="1:13" s="53" customFormat="1" ht="11.1" customHeight="1" x14ac:dyDescent="0.2">
      <c r="A25" s="51">
        <f>IF(D25&lt;&gt;"",COUNTA($D$10:D25),"")</f>
        <v>16</v>
      </c>
      <c r="B25" s="54">
        <v>2012</v>
      </c>
      <c r="C25" s="55">
        <v>4053</v>
      </c>
      <c r="D25" s="55">
        <v>938</v>
      </c>
      <c r="E25" s="55">
        <v>409</v>
      </c>
      <c r="F25" s="55">
        <v>2706</v>
      </c>
      <c r="G25" s="55">
        <v>2284</v>
      </c>
      <c r="H25" s="55">
        <v>175</v>
      </c>
      <c r="I25" s="55">
        <v>244</v>
      </c>
      <c r="J25" s="55">
        <v>3</v>
      </c>
    </row>
    <row r="26" spans="1:13" s="53" customFormat="1" ht="11.1" customHeight="1" x14ac:dyDescent="0.2">
      <c r="A26" s="51">
        <f>IF(D26&lt;&gt;"",COUNTA($D$10:D26),"")</f>
        <v>17</v>
      </c>
      <c r="B26" s="54">
        <v>2013</v>
      </c>
      <c r="C26" s="55">
        <v>4187</v>
      </c>
      <c r="D26" s="55">
        <v>1026</v>
      </c>
      <c r="E26" s="55">
        <v>563</v>
      </c>
      <c r="F26" s="55">
        <v>2598</v>
      </c>
      <c r="G26" s="55">
        <v>2147</v>
      </c>
      <c r="H26" s="55">
        <v>200</v>
      </c>
      <c r="I26" s="55">
        <v>248</v>
      </c>
      <c r="J26" s="55">
        <v>3</v>
      </c>
    </row>
    <row r="27" spans="1:13" s="53" customFormat="1" ht="11.1" customHeight="1" x14ac:dyDescent="0.2">
      <c r="A27" s="51">
        <f>IF(D27&lt;&gt;"",COUNTA($D$10:D27),"")</f>
        <v>18</v>
      </c>
      <c r="B27" s="54">
        <v>2014</v>
      </c>
      <c r="C27" s="55">
        <v>4153</v>
      </c>
      <c r="D27" s="55">
        <v>1080</v>
      </c>
      <c r="E27" s="55">
        <v>564</v>
      </c>
      <c r="F27" s="55">
        <v>2509</v>
      </c>
      <c r="G27" s="55">
        <v>2148</v>
      </c>
      <c r="H27" s="55">
        <v>156</v>
      </c>
      <c r="I27" s="55">
        <v>205</v>
      </c>
      <c r="J27" s="55" t="s">
        <v>12</v>
      </c>
    </row>
    <row r="28" spans="1:13" s="53" customFormat="1" ht="11.1" customHeight="1" x14ac:dyDescent="0.2">
      <c r="A28" s="51">
        <f>IF(D28&lt;&gt;"",COUNTA($D$10:D28),"")</f>
        <v>19</v>
      </c>
      <c r="B28" s="54">
        <v>2015</v>
      </c>
      <c r="C28" s="55">
        <v>4128</v>
      </c>
      <c r="D28" s="55">
        <v>910</v>
      </c>
      <c r="E28" s="55">
        <v>594</v>
      </c>
      <c r="F28" s="55">
        <v>2624</v>
      </c>
      <c r="G28" s="55">
        <v>2213</v>
      </c>
      <c r="H28" s="55">
        <v>144</v>
      </c>
      <c r="I28" s="55">
        <v>265</v>
      </c>
      <c r="J28" s="55">
        <v>2</v>
      </c>
    </row>
    <row r="29" spans="1:13" s="53" customFormat="1" ht="11.1" customHeight="1" x14ac:dyDescent="0.2">
      <c r="A29" s="51">
        <f>IF(D29&lt;&gt;"",COUNTA($D$10:D29),"")</f>
        <v>20</v>
      </c>
      <c r="B29" s="54">
        <v>2016</v>
      </c>
      <c r="C29" s="55">
        <v>4172</v>
      </c>
      <c r="D29" s="55">
        <v>945</v>
      </c>
      <c r="E29" s="55">
        <v>571</v>
      </c>
      <c r="F29" s="55">
        <v>2656</v>
      </c>
      <c r="G29" s="55">
        <v>2276</v>
      </c>
      <c r="H29" s="55">
        <v>143</v>
      </c>
      <c r="I29" s="55">
        <v>235</v>
      </c>
      <c r="J29" s="55">
        <v>2</v>
      </c>
    </row>
    <row r="30" spans="1:13" s="53" customFormat="1" ht="11.1" customHeight="1" x14ac:dyDescent="0.2">
      <c r="A30" s="51">
        <f>IF(D30&lt;&gt;"",COUNTA($D$10:D30),"")</f>
        <v>21</v>
      </c>
      <c r="B30" s="54">
        <v>2017</v>
      </c>
      <c r="C30" s="55">
        <v>4271</v>
      </c>
      <c r="D30" s="55">
        <v>894</v>
      </c>
      <c r="E30" s="55">
        <v>582</v>
      </c>
      <c r="F30" s="55">
        <v>2795</v>
      </c>
      <c r="G30" s="55">
        <v>2334</v>
      </c>
      <c r="H30" s="55">
        <v>175</v>
      </c>
      <c r="I30" s="55">
        <v>283</v>
      </c>
      <c r="J30" s="55">
        <v>3</v>
      </c>
      <c r="M30" s="56"/>
    </row>
    <row r="31" spans="1:13" s="53" customFormat="1" ht="11.1" customHeight="1" x14ac:dyDescent="0.2">
      <c r="A31" s="51">
        <f>IF(D31&lt;&gt;"",COUNTA($D$10:D31),"")</f>
        <v>22</v>
      </c>
      <c r="B31" s="57">
        <v>2018</v>
      </c>
      <c r="C31" s="55">
        <v>4302</v>
      </c>
      <c r="D31" s="55">
        <v>745</v>
      </c>
      <c r="E31" s="55">
        <v>580</v>
      </c>
      <c r="F31" s="55">
        <v>2977</v>
      </c>
      <c r="G31" s="55">
        <v>2491</v>
      </c>
      <c r="H31" s="55">
        <v>155</v>
      </c>
      <c r="I31" s="55">
        <v>330</v>
      </c>
      <c r="J31" s="55">
        <v>1</v>
      </c>
      <c r="M31" s="56"/>
    </row>
    <row r="32" spans="1:13" s="53" customFormat="1" ht="11.1" customHeight="1" x14ac:dyDescent="0.2">
      <c r="A32" s="51">
        <f>IF(D32&lt;&gt;"",COUNTA($D$10:D32),"")</f>
        <v>23</v>
      </c>
      <c r="B32" s="57">
        <v>2019</v>
      </c>
      <c r="C32" s="55">
        <v>3888</v>
      </c>
      <c r="D32" s="55">
        <v>753</v>
      </c>
      <c r="E32" s="55">
        <v>557</v>
      </c>
      <c r="F32" s="55">
        <v>2578</v>
      </c>
      <c r="G32" s="55">
        <v>2194</v>
      </c>
      <c r="H32" s="55">
        <v>145</v>
      </c>
      <c r="I32" s="55">
        <v>238</v>
      </c>
      <c r="J32" s="55">
        <v>1</v>
      </c>
      <c r="M32" s="56"/>
    </row>
    <row r="33" spans="1:13" s="53" customFormat="1" ht="11.1" customHeight="1" x14ac:dyDescent="0.2">
      <c r="A33" s="51">
        <f>IF(D33&lt;&gt;"",COUNTA($D$10:D33),"")</f>
        <v>24</v>
      </c>
      <c r="B33" s="57">
        <v>2020</v>
      </c>
      <c r="C33" s="55">
        <v>4115</v>
      </c>
      <c r="D33" s="55">
        <v>728</v>
      </c>
      <c r="E33" s="55">
        <v>471</v>
      </c>
      <c r="F33" s="55">
        <v>2916</v>
      </c>
      <c r="G33" s="55">
        <v>2477</v>
      </c>
      <c r="H33" s="55">
        <v>157</v>
      </c>
      <c r="I33" s="55">
        <v>279</v>
      </c>
      <c r="J33" s="55">
        <v>3</v>
      </c>
      <c r="M33" s="56"/>
    </row>
    <row r="34" spans="1:13" s="53" customFormat="1" ht="11.1" customHeight="1" x14ac:dyDescent="0.2">
      <c r="A34" s="51">
        <f>IF(D34&lt;&gt;"",COUNTA($D$10:D34),"")</f>
        <v>25</v>
      </c>
      <c r="B34" s="57">
        <v>2021</v>
      </c>
      <c r="C34" s="55">
        <v>4366</v>
      </c>
      <c r="D34" s="55">
        <v>842</v>
      </c>
      <c r="E34" s="55">
        <v>649</v>
      </c>
      <c r="F34" s="55">
        <v>2875</v>
      </c>
      <c r="G34" s="55">
        <v>2435</v>
      </c>
      <c r="H34" s="55">
        <v>159</v>
      </c>
      <c r="I34" s="55">
        <v>280</v>
      </c>
      <c r="J34" s="55">
        <v>1</v>
      </c>
      <c r="M34" s="56"/>
    </row>
    <row r="35" spans="1:13" s="53" customFormat="1" ht="11.1" customHeight="1" x14ac:dyDescent="0.2">
      <c r="A35" s="51">
        <f>IF(D35&lt;&gt;"",COUNTA($D$10:D35),"")</f>
        <v>26</v>
      </c>
      <c r="B35" s="57">
        <v>2022</v>
      </c>
      <c r="C35" s="55">
        <v>4556</v>
      </c>
      <c r="D35" s="55">
        <v>999</v>
      </c>
      <c r="E35" s="55">
        <v>564</v>
      </c>
      <c r="F35" s="55">
        <v>2993</v>
      </c>
      <c r="G35" s="55">
        <v>2489</v>
      </c>
      <c r="H35" s="55">
        <v>220</v>
      </c>
      <c r="I35" s="55">
        <v>282</v>
      </c>
      <c r="J35" s="55">
        <v>2</v>
      </c>
      <c r="M35" s="56"/>
    </row>
    <row r="36" spans="1:13" s="58" customFormat="1" ht="11.1" customHeight="1" x14ac:dyDescent="0.2">
      <c r="A36" s="51">
        <f>IF(D36&lt;&gt;"",COUNTA($D$10:D36),"")</f>
        <v>27</v>
      </c>
      <c r="B36" s="57">
        <v>2023</v>
      </c>
      <c r="C36" s="55">
        <v>3377</v>
      </c>
      <c r="D36" s="55">
        <v>964</v>
      </c>
      <c r="E36" s="55">
        <v>643</v>
      </c>
      <c r="F36" s="55">
        <v>1170</v>
      </c>
      <c r="G36" s="55">
        <v>1423</v>
      </c>
      <c r="H36" s="55">
        <v>137</v>
      </c>
      <c r="I36" s="55">
        <v>202</v>
      </c>
      <c r="J36" s="55">
        <v>8</v>
      </c>
      <c r="M36" s="59"/>
    </row>
    <row r="37" spans="1:13" s="58" customFormat="1" ht="11.1" customHeight="1" x14ac:dyDescent="0.2">
      <c r="A37" s="51">
        <f>IF(D37&lt;&gt;"",COUNTA($D$10:D37),"")</f>
        <v>28</v>
      </c>
      <c r="B37" s="57">
        <v>2024</v>
      </c>
      <c r="C37" s="55">
        <v>2154</v>
      </c>
      <c r="D37" s="55">
        <v>827</v>
      </c>
      <c r="E37" s="55">
        <v>425</v>
      </c>
      <c r="F37" s="55">
        <v>902</v>
      </c>
      <c r="G37" s="55">
        <v>689</v>
      </c>
      <c r="H37" s="55">
        <v>76</v>
      </c>
      <c r="I37" s="55">
        <v>132</v>
      </c>
      <c r="J37" s="55">
        <v>5</v>
      </c>
      <c r="M37" s="59"/>
    </row>
    <row r="38" spans="1:13" ht="17.100000000000001" customHeight="1" x14ac:dyDescent="0.2">
      <c r="A38" s="51" t="str">
        <f>IF(D38&lt;&gt;"",COUNTA($D$10:D38),"")</f>
        <v/>
      </c>
      <c r="B38" s="60"/>
      <c r="C38" s="220" t="s">
        <v>71</v>
      </c>
      <c r="D38" s="220"/>
      <c r="E38" s="220"/>
      <c r="F38" s="220"/>
      <c r="G38" s="220"/>
      <c r="H38" s="220"/>
      <c r="I38" s="220"/>
      <c r="J38" s="220"/>
    </row>
    <row r="39" spans="1:13" ht="11.1" customHeight="1" x14ac:dyDescent="0.2">
      <c r="A39" s="51">
        <f>IF(D39&lt;&gt;"",COUNTA($D$10:D39),"")</f>
        <v>29</v>
      </c>
      <c r="B39" s="54">
        <v>1997</v>
      </c>
      <c r="C39" s="55">
        <v>19181</v>
      </c>
      <c r="D39" s="55">
        <v>2438</v>
      </c>
      <c r="E39" s="55">
        <v>352</v>
      </c>
      <c r="F39" s="55">
        <v>16391</v>
      </c>
      <c r="G39" s="55">
        <v>7060</v>
      </c>
      <c r="H39" s="55">
        <v>1584</v>
      </c>
      <c r="I39" s="55">
        <v>7336</v>
      </c>
      <c r="J39" s="55">
        <v>411</v>
      </c>
    </row>
    <row r="40" spans="1:13" ht="11.1" customHeight="1" x14ac:dyDescent="0.2">
      <c r="A40" s="51">
        <f>IF(D40&lt;&gt;"",COUNTA($D$10:D40),"")</f>
        <v>30</v>
      </c>
      <c r="B40" s="54">
        <v>1998</v>
      </c>
      <c r="C40" s="55">
        <v>15830</v>
      </c>
      <c r="D40" s="55">
        <v>2375</v>
      </c>
      <c r="E40" s="55">
        <v>517</v>
      </c>
      <c r="F40" s="55">
        <v>12938</v>
      </c>
      <c r="G40" s="55">
        <v>6306</v>
      </c>
      <c r="H40" s="55">
        <v>1188</v>
      </c>
      <c r="I40" s="55">
        <v>5076</v>
      </c>
      <c r="J40" s="55">
        <v>368</v>
      </c>
    </row>
    <row r="41" spans="1:13" ht="11.1" customHeight="1" x14ac:dyDescent="0.2">
      <c r="A41" s="51">
        <f>IF(D41&lt;&gt;"",COUNTA($D$10:D41),"")</f>
        <v>31</v>
      </c>
      <c r="B41" s="54">
        <v>1999</v>
      </c>
      <c r="C41" s="55">
        <v>13461</v>
      </c>
      <c r="D41" s="55">
        <v>1710</v>
      </c>
      <c r="E41" s="55">
        <v>271</v>
      </c>
      <c r="F41" s="55">
        <v>11480</v>
      </c>
      <c r="G41" s="55">
        <v>6222</v>
      </c>
      <c r="H41" s="55">
        <v>1048</v>
      </c>
      <c r="I41" s="55">
        <v>3881</v>
      </c>
      <c r="J41" s="55">
        <v>329</v>
      </c>
    </row>
    <row r="42" spans="1:13" ht="11.1" customHeight="1" x14ac:dyDescent="0.2">
      <c r="A42" s="51">
        <f>IF(D42&lt;&gt;"",COUNTA($D$10:D42),"")</f>
        <v>32</v>
      </c>
      <c r="B42" s="54">
        <v>2000</v>
      </c>
      <c r="C42" s="55">
        <v>10777</v>
      </c>
      <c r="D42" s="55">
        <v>1163</v>
      </c>
      <c r="E42" s="55">
        <v>236</v>
      </c>
      <c r="F42" s="55">
        <v>9378</v>
      </c>
      <c r="G42" s="55">
        <v>5130</v>
      </c>
      <c r="H42" s="55">
        <v>824</v>
      </c>
      <c r="I42" s="55">
        <v>3391</v>
      </c>
      <c r="J42" s="55">
        <v>33</v>
      </c>
    </row>
    <row r="43" spans="1:13" ht="11.1" customHeight="1" x14ac:dyDescent="0.2">
      <c r="A43" s="51">
        <f>IF(D43&lt;&gt;"",COUNTA($D$10:D43),"")</f>
        <v>33</v>
      </c>
      <c r="B43" s="54">
        <v>2001</v>
      </c>
      <c r="C43" s="55">
        <v>9849</v>
      </c>
      <c r="D43" s="55">
        <v>840</v>
      </c>
      <c r="E43" s="55">
        <v>113</v>
      </c>
      <c r="F43" s="55">
        <v>8896</v>
      </c>
      <c r="G43" s="55">
        <v>4877</v>
      </c>
      <c r="H43" s="55">
        <v>748</v>
      </c>
      <c r="I43" s="55">
        <v>3271</v>
      </c>
      <c r="J43" s="55" t="s">
        <v>12</v>
      </c>
    </row>
    <row r="44" spans="1:13" ht="11.1" customHeight="1" x14ac:dyDescent="0.2">
      <c r="A44" s="51">
        <f>IF(D44&lt;&gt;"",COUNTA($D$10:D44),"")</f>
        <v>34</v>
      </c>
      <c r="B44" s="54">
        <v>2002</v>
      </c>
      <c r="C44" s="55">
        <v>8012</v>
      </c>
      <c r="D44" s="55">
        <v>766</v>
      </c>
      <c r="E44" s="55">
        <v>122</v>
      </c>
      <c r="F44" s="55">
        <v>7124</v>
      </c>
      <c r="G44" s="55">
        <v>3883</v>
      </c>
      <c r="H44" s="55">
        <v>712</v>
      </c>
      <c r="I44" s="55">
        <v>2448</v>
      </c>
      <c r="J44" s="55">
        <v>81</v>
      </c>
    </row>
    <row r="45" spans="1:13" ht="11.1" customHeight="1" x14ac:dyDescent="0.2">
      <c r="A45" s="51">
        <f>IF(D45&lt;&gt;"",COUNTA($D$10:D45),"")</f>
        <v>35</v>
      </c>
      <c r="B45" s="54">
        <v>2003</v>
      </c>
      <c r="C45" s="55">
        <v>7458</v>
      </c>
      <c r="D45" s="55">
        <v>517</v>
      </c>
      <c r="E45" s="55">
        <v>124</v>
      </c>
      <c r="F45" s="55">
        <v>6817</v>
      </c>
      <c r="G45" s="55">
        <v>4357</v>
      </c>
      <c r="H45" s="55">
        <v>678</v>
      </c>
      <c r="I45" s="55">
        <v>1782</v>
      </c>
      <c r="J45" s="55" t="s">
        <v>12</v>
      </c>
    </row>
    <row r="46" spans="1:13" ht="11.1" customHeight="1" x14ac:dyDescent="0.2">
      <c r="A46" s="51">
        <f>IF(D46&lt;&gt;"",COUNTA($D$10:D46),"")</f>
        <v>36</v>
      </c>
      <c r="B46" s="54">
        <v>2004</v>
      </c>
      <c r="C46" s="55">
        <v>7670</v>
      </c>
      <c r="D46" s="55">
        <v>759</v>
      </c>
      <c r="E46" s="55">
        <v>78</v>
      </c>
      <c r="F46" s="55">
        <v>6833</v>
      </c>
      <c r="G46" s="55">
        <v>4217</v>
      </c>
      <c r="H46" s="55">
        <v>826</v>
      </c>
      <c r="I46" s="55">
        <v>1790</v>
      </c>
      <c r="J46" s="55" t="s">
        <v>12</v>
      </c>
    </row>
    <row r="47" spans="1:13" ht="11.1" customHeight="1" x14ac:dyDescent="0.2">
      <c r="A47" s="51">
        <f>IF(D47&lt;&gt;"",COUNTA($D$10:D47),"")</f>
        <v>37</v>
      </c>
      <c r="B47" s="54">
        <v>2005</v>
      </c>
      <c r="C47" s="55">
        <v>6709</v>
      </c>
      <c r="D47" s="55">
        <v>431</v>
      </c>
      <c r="E47" s="55">
        <v>38</v>
      </c>
      <c r="F47" s="55">
        <v>6240</v>
      </c>
      <c r="G47" s="55">
        <v>3279</v>
      </c>
      <c r="H47" s="55">
        <v>532</v>
      </c>
      <c r="I47" s="55">
        <v>2429</v>
      </c>
      <c r="J47" s="55" t="s">
        <v>12</v>
      </c>
    </row>
    <row r="48" spans="1:13" ht="11.1" customHeight="1" x14ac:dyDescent="0.2">
      <c r="A48" s="51">
        <f>IF(D48&lt;&gt;"",COUNTA($D$10:D48),"")</f>
        <v>38</v>
      </c>
      <c r="B48" s="54">
        <v>2006</v>
      </c>
      <c r="C48" s="55">
        <v>5847</v>
      </c>
      <c r="D48" s="55">
        <v>643</v>
      </c>
      <c r="E48" s="55">
        <v>144</v>
      </c>
      <c r="F48" s="55">
        <v>5060</v>
      </c>
      <c r="G48" s="55">
        <v>3070</v>
      </c>
      <c r="H48" s="55">
        <v>456</v>
      </c>
      <c r="I48" s="55">
        <v>1534</v>
      </c>
      <c r="J48" s="55" t="s">
        <v>12</v>
      </c>
    </row>
    <row r="49" spans="1:10" ht="11.1" customHeight="1" x14ac:dyDescent="0.2">
      <c r="A49" s="51">
        <f>IF(D49&lt;&gt;"",COUNTA($D$10:D49),"")</f>
        <v>39</v>
      </c>
      <c r="B49" s="54">
        <v>2007</v>
      </c>
      <c r="C49" s="55">
        <v>4359</v>
      </c>
      <c r="D49" s="55">
        <v>344</v>
      </c>
      <c r="E49" s="55">
        <v>129</v>
      </c>
      <c r="F49" s="55">
        <v>3886</v>
      </c>
      <c r="G49" s="55">
        <v>1974</v>
      </c>
      <c r="H49" s="55">
        <v>640</v>
      </c>
      <c r="I49" s="55">
        <v>1272</v>
      </c>
      <c r="J49" s="55" t="s">
        <v>12</v>
      </c>
    </row>
    <row r="50" spans="1:10" ht="11.1" customHeight="1" x14ac:dyDescent="0.2">
      <c r="A50" s="51">
        <f>IF(D50&lt;&gt;"",COUNTA($D$10:D50),"")</f>
        <v>40</v>
      </c>
      <c r="B50" s="54">
        <v>2008</v>
      </c>
      <c r="C50" s="55">
        <v>5055</v>
      </c>
      <c r="D50" s="55">
        <v>751</v>
      </c>
      <c r="E50" s="55">
        <v>34</v>
      </c>
      <c r="F50" s="55">
        <v>4270</v>
      </c>
      <c r="G50" s="55">
        <v>2036</v>
      </c>
      <c r="H50" s="55">
        <v>366</v>
      </c>
      <c r="I50" s="55">
        <v>1867</v>
      </c>
      <c r="J50" s="55">
        <v>1</v>
      </c>
    </row>
    <row r="51" spans="1:10" ht="11.1" customHeight="1" x14ac:dyDescent="0.2">
      <c r="A51" s="51">
        <f>IF(D51&lt;&gt;"",COUNTA($D$10:D51),"")</f>
        <v>41</v>
      </c>
      <c r="B51" s="54">
        <v>2009</v>
      </c>
      <c r="C51" s="55">
        <v>4858</v>
      </c>
      <c r="D51" s="55">
        <v>786</v>
      </c>
      <c r="E51" s="55">
        <v>35</v>
      </c>
      <c r="F51" s="55">
        <v>4037</v>
      </c>
      <c r="G51" s="55">
        <v>2076</v>
      </c>
      <c r="H51" s="55">
        <v>386</v>
      </c>
      <c r="I51" s="55">
        <v>1575</v>
      </c>
      <c r="J51" s="55" t="s">
        <v>12</v>
      </c>
    </row>
    <row r="52" spans="1:10" ht="11.1" customHeight="1" x14ac:dyDescent="0.2">
      <c r="A52" s="51">
        <f>IF(D52&lt;&gt;"",COUNTA($D$10:D52),"")</f>
        <v>42</v>
      </c>
      <c r="B52" s="54">
        <v>2010</v>
      </c>
      <c r="C52" s="55">
        <v>4678</v>
      </c>
      <c r="D52" s="55">
        <v>461</v>
      </c>
      <c r="E52" s="55">
        <v>35</v>
      </c>
      <c r="F52" s="55">
        <v>4182</v>
      </c>
      <c r="G52" s="55">
        <v>2046</v>
      </c>
      <c r="H52" s="55">
        <v>338</v>
      </c>
      <c r="I52" s="55">
        <v>1798</v>
      </c>
      <c r="J52" s="55" t="s">
        <v>12</v>
      </c>
    </row>
    <row r="53" spans="1:10" ht="11.1" customHeight="1" x14ac:dyDescent="0.2">
      <c r="A53" s="51">
        <f>IF(D53&lt;&gt;"",COUNTA($D$10:D53),"")</f>
        <v>43</v>
      </c>
      <c r="B53" s="54">
        <v>2011</v>
      </c>
      <c r="C53" s="55">
        <v>5839</v>
      </c>
      <c r="D53" s="55">
        <v>728</v>
      </c>
      <c r="E53" s="55">
        <v>72</v>
      </c>
      <c r="F53" s="55">
        <v>5039</v>
      </c>
      <c r="G53" s="55">
        <v>2440</v>
      </c>
      <c r="H53" s="55">
        <v>380</v>
      </c>
      <c r="I53" s="55">
        <v>2208</v>
      </c>
      <c r="J53" s="55">
        <v>11</v>
      </c>
    </row>
    <row r="54" spans="1:10" ht="11.1" customHeight="1" x14ac:dyDescent="0.2">
      <c r="A54" s="51">
        <f>IF(D54&lt;&gt;"",COUNTA($D$10:D54),"")</f>
        <v>44</v>
      </c>
      <c r="B54" s="54">
        <v>2012</v>
      </c>
      <c r="C54" s="55">
        <v>5536</v>
      </c>
      <c r="D54" s="55">
        <v>655</v>
      </c>
      <c r="E54" s="55">
        <v>152</v>
      </c>
      <c r="F54" s="55">
        <v>4729</v>
      </c>
      <c r="G54" s="55">
        <v>2284</v>
      </c>
      <c r="H54" s="55">
        <v>350</v>
      </c>
      <c r="I54" s="55">
        <v>2061</v>
      </c>
      <c r="J54" s="55">
        <v>34</v>
      </c>
    </row>
    <row r="55" spans="1:10" ht="11.1" customHeight="1" x14ac:dyDescent="0.2">
      <c r="A55" s="51">
        <f>IF(D55&lt;&gt;"",COUNTA($D$10:D55),"")</f>
        <v>45</v>
      </c>
      <c r="B55" s="54">
        <v>2013</v>
      </c>
      <c r="C55" s="55">
        <v>5693</v>
      </c>
      <c r="D55" s="55">
        <v>733</v>
      </c>
      <c r="E55" s="55">
        <v>80</v>
      </c>
      <c r="F55" s="55">
        <v>4880</v>
      </c>
      <c r="G55" s="55">
        <v>2147</v>
      </c>
      <c r="H55" s="55">
        <v>400</v>
      </c>
      <c r="I55" s="55">
        <v>2296</v>
      </c>
      <c r="J55" s="55">
        <v>37</v>
      </c>
    </row>
    <row r="56" spans="1:10" ht="11.1" customHeight="1" x14ac:dyDescent="0.2">
      <c r="A56" s="51">
        <f>IF(D56&lt;&gt;"",COUNTA($D$10:D56),"")</f>
        <v>46</v>
      </c>
      <c r="B56" s="54">
        <v>2014</v>
      </c>
      <c r="C56" s="55">
        <v>4750</v>
      </c>
      <c r="D56" s="55">
        <v>421</v>
      </c>
      <c r="E56" s="55">
        <v>42</v>
      </c>
      <c r="F56" s="55">
        <v>4287</v>
      </c>
      <c r="G56" s="55">
        <v>2148</v>
      </c>
      <c r="H56" s="55">
        <v>312</v>
      </c>
      <c r="I56" s="55">
        <v>1827</v>
      </c>
      <c r="J56" s="55" t="s">
        <v>12</v>
      </c>
    </row>
    <row r="57" spans="1:10" ht="11.1" customHeight="1" x14ac:dyDescent="0.2">
      <c r="A57" s="51">
        <f>IF(D57&lt;&gt;"",COUNTA($D$10:D57),"")</f>
        <v>47</v>
      </c>
      <c r="B57" s="54">
        <v>2015</v>
      </c>
      <c r="C57" s="55">
        <v>6262</v>
      </c>
      <c r="D57" s="55">
        <v>629</v>
      </c>
      <c r="E57" s="55">
        <v>115</v>
      </c>
      <c r="F57" s="55">
        <v>5518</v>
      </c>
      <c r="G57" s="55">
        <v>2213</v>
      </c>
      <c r="H57" s="55">
        <v>288</v>
      </c>
      <c r="I57" s="55">
        <v>2872</v>
      </c>
      <c r="J57" s="55">
        <v>145</v>
      </c>
    </row>
    <row r="58" spans="1:10" ht="11.1" customHeight="1" x14ac:dyDescent="0.2">
      <c r="A58" s="51">
        <f>IF(D58&lt;&gt;"",COUNTA($D$10:D58),"")</f>
        <v>48</v>
      </c>
      <c r="B58" s="54">
        <v>2016</v>
      </c>
      <c r="C58" s="55">
        <v>6227</v>
      </c>
      <c r="D58" s="55">
        <v>1319</v>
      </c>
      <c r="E58" s="55">
        <v>20</v>
      </c>
      <c r="F58" s="55">
        <v>4888</v>
      </c>
      <c r="G58" s="55">
        <v>2276</v>
      </c>
      <c r="H58" s="55">
        <v>286</v>
      </c>
      <c r="I58" s="55">
        <v>2190</v>
      </c>
      <c r="J58" s="55">
        <v>136</v>
      </c>
    </row>
    <row r="59" spans="1:10" ht="11.1" customHeight="1" x14ac:dyDescent="0.2">
      <c r="A59" s="51">
        <f>IF(D59&lt;&gt;"",COUNTA($D$10:D59),"")</f>
        <v>49</v>
      </c>
      <c r="B59" s="54">
        <v>2017</v>
      </c>
      <c r="C59" s="55">
        <v>6645</v>
      </c>
      <c r="D59" s="55">
        <v>471</v>
      </c>
      <c r="E59" s="55">
        <v>41</v>
      </c>
      <c r="F59" s="55">
        <v>6133</v>
      </c>
      <c r="G59" s="55">
        <v>2334</v>
      </c>
      <c r="H59" s="55">
        <v>350</v>
      </c>
      <c r="I59" s="55">
        <v>3415</v>
      </c>
      <c r="J59" s="55">
        <v>34</v>
      </c>
    </row>
    <row r="60" spans="1:10" ht="11.1" customHeight="1" x14ac:dyDescent="0.2">
      <c r="A60" s="51">
        <f>IF(D60&lt;&gt;"",COUNTA($D$10:D60),"")</f>
        <v>50</v>
      </c>
      <c r="B60" s="57">
        <v>2018</v>
      </c>
      <c r="C60" s="55">
        <v>6384</v>
      </c>
      <c r="D60" s="55">
        <v>537</v>
      </c>
      <c r="E60" s="55">
        <v>79</v>
      </c>
      <c r="F60" s="55">
        <v>5768</v>
      </c>
      <c r="G60" s="55">
        <v>2491</v>
      </c>
      <c r="H60" s="55">
        <v>310</v>
      </c>
      <c r="I60" s="55">
        <v>2879</v>
      </c>
      <c r="J60" s="55">
        <v>88</v>
      </c>
    </row>
    <row r="61" spans="1:10" s="61" customFormat="1" ht="11.1" customHeight="1" x14ac:dyDescent="0.2">
      <c r="A61" s="51">
        <f>IF(D61&lt;&gt;"",COUNTA($D$10:D61),"")</f>
        <v>51</v>
      </c>
      <c r="B61" s="57">
        <v>2019</v>
      </c>
      <c r="C61" s="55">
        <v>6275</v>
      </c>
      <c r="D61" s="55">
        <v>466</v>
      </c>
      <c r="E61" s="55">
        <v>292</v>
      </c>
      <c r="F61" s="55">
        <v>5517</v>
      </c>
      <c r="G61" s="55">
        <v>2194</v>
      </c>
      <c r="H61" s="55">
        <v>290</v>
      </c>
      <c r="I61" s="55">
        <v>2990</v>
      </c>
      <c r="J61" s="55">
        <v>43</v>
      </c>
    </row>
    <row r="62" spans="1:10" ht="11.1" customHeight="1" x14ac:dyDescent="0.2">
      <c r="A62" s="51">
        <f>IF(D62&lt;&gt;"",COUNTA($D$10:D62),"")</f>
        <v>52</v>
      </c>
      <c r="B62" s="57">
        <v>2020</v>
      </c>
      <c r="C62" s="55">
        <v>6720</v>
      </c>
      <c r="D62" s="55">
        <v>579</v>
      </c>
      <c r="E62" s="55">
        <v>83</v>
      </c>
      <c r="F62" s="55">
        <v>6058</v>
      </c>
      <c r="G62" s="55">
        <v>2477</v>
      </c>
      <c r="H62" s="55">
        <v>314</v>
      </c>
      <c r="I62" s="55">
        <v>3228</v>
      </c>
      <c r="J62" s="55">
        <v>39</v>
      </c>
    </row>
    <row r="63" spans="1:10" ht="11.1" customHeight="1" x14ac:dyDescent="0.2">
      <c r="A63" s="51">
        <f>IF(D63&lt;&gt;"",COUNTA($D$10:D63),"")</f>
        <v>53</v>
      </c>
      <c r="B63" s="57">
        <v>2021</v>
      </c>
      <c r="C63" s="55">
        <v>6914</v>
      </c>
      <c r="D63" s="55">
        <v>581</v>
      </c>
      <c r="E63" s="55">
        <v>171</v>
      </c>
      <c r="F63" s="55">
        <v>6162</v>
      </c>
      <c r="G63" s="55">
        <v>2435</v>
      </c>
      <c r="H63" s="55">
        <v>318</v>
      </c>
      <c r="I63" s="55">
        <v>3399</v>
      </c>
      <c r="J63" s="55">
        <v>10</v>
      </c>
    </row>
    <row r="64" spans="1:10" ht="11.1" customHeight="1" x14ac:dyDescent="0.2">
      <c r="A64" s="51">
        <f>IF(D64&lt;&gt;"",COUNTA($D$10:D64),"")</f>
        <v>54</v>
      </c>
      <c r="B64" s="57">
        <v>2022</v>
      </c>
      <c r="C64" s="55">
        <v>7531</v>
      </c>
      <c r="D64" s="55">
        <v>577</v>
      </c>
      <c r="E64" s="55">
        <v>82</v>
      </c>
      <c r="F64" s="55">
        <v>6872</v>
      </c>
      <c r="G64" s="55">
        <v>2489</v>
      </c>
      <c r="H64" s="55">
        <v>440</v>
      </c>
      <c r="I64" s="55">
        <v>3901</v>
      </c>
      <c r="J64" s="55">
        <v>42</v>
      </c>
    </row>
    <row r="65" spans="1:10" ht="11.1" customHeight="1" x14ac:dyDescent="0.2">
      <c r="A65" s="51">
        <f>IF(D65&lt;&gt;"",COUNTA($D$10:D65),"")</f>
        <v>55</v>
      </c>
      <c r="B65" s="57">
        <v>2023</v>
      </c>
      <c r="C65" s="192">
        <v>4995</v>
      </c>
      <c r="D65" s="77">
        <v>567</v>
      </c>
      <c r="E65" s="77">
        <v>42</v>
      </c>
      <c r="F65" s="77">
        <v>4386</v>
      </c>
      <c r="G65" s="77">
        <v>1423</v>
      </c>
      <c r="H65" s="77">
        <v>274</v>
      </c>
      <c r="I65" s="77">
        <v>2312</v>
      </c>
      <c r="J65" s="77">
        <v>377</v>
      </c>
    </row>
    <row r="66" spans="1:10" ht="11.1" customHeight="1" x14ac:dyDescent="0.2">
      <c r="A66" s="51">
        <f>IF(D66&lt;&gt;"",COUNTA($D$10:D66),"")</f>
        <v>56</v>
      </c>
      <c r="B66" s="57">
        <v>2024</v>
      </c>
      <c r="C66" s="55">
        <v>3129</v>
      </c>
      <c r="D66" s="55">
        <v>392</v>
      </c>
      <c r="E66" s="55">
        <v>119</v>
      </c>
      <c r="F66" s="55">
        <v>2618</v>
      </c>
      <c r="G66" s="55">
        <v>689</v>
      </c>
      <c r="H66" s="55">
        <v>152</v>
      </c>
      <c r="I66" s="55">
        <v>1578</v>
      </c>
      <c r="J66" s="55">
        <v>199</v>
      </c>
    </row>
    <row r="67" spans="1:10" ht="11.45" customHeight="1" x14ac:dyDescent="0.2">
      <c r="A67" s="62"/>
      <c r="C67" s="55"/>
      <c r="D67" s="55"/>
      <c r="E67" s="55"/>
      <c r="F67" s="55"/>
      <c r="G67" s="55"/>
      <c r="H67" s="55"/>
      <c r="I67" s="55"/>
      <c r="J67" s="55"/>
    </row>
    <row r="68" spans="1:10" ht="11.45" customHeight="1" x14ac:dyDescent="0.2">
      <c r="A68" s="62"/>
      <c r="C68" s="63"/>
      <c r="D68" s="63"/>
      <c r="E68" s="63"/>
      <c r="F68" s="63"/>
      <c r="G68" s="63"/>
      <c r="H68" s="63"/>
      <c r="I68" s="63"/>
    </row>
    <row r="69" spans="1:10" ht="11.45" customHeight="1" x14ac:dyDescent="0.2">
      <c r="A69" s="62"/>
      <c r="C69" s="63"/>
      <c r="D69" s="63"/>
      <c r="E69" s="63"/>
      <c r="F69" s="63"/>
      <c r="G69" s="63"/>
      <c r="H69" s="63"/>
      <c r="I69" s="63"/>
    </row>
    <row r="70" spans="1:10" ht="11.45" customHeight="1" x14ac:dyDescent="0.2">
      <c r="A70" s="62"/>
      <c r="C70" s="63"/>
      <c r="D70" s="63"/>
      <c r="E70" s="63"/>
      <c r="F70" s="63"/>
      <c r="G70" s="63"/>
      <c r="H70" s="63"/>
      <c r="I70" s="63"/>
    </row>
    <row r="71" spans="1:10" ht="11.45" customHeight="1" x14ac:dyDescent="0.2">
      <c r="A71" s="62"/>
      <c r="C71" s="63"/>
      <c r="D71" s="63"/>
      <c r="E71" s="63"/>
      <c r="F71" s="63"/>
      <c r="G71" s="63"/>
      <c r="H71" s="63"/>
      <c r="I71" s="63"/>
    </row>
    <row r="72" spans="1:10" ht="11.45" customHeight="1" x14ac:dyDescent="0.2">
      <c r="A72" s="62"/>
      <c r="C72" s="63"/>
      <c r="D72" s="63"/>
      <c r="E72" s="63"/>
      <c r="F72" s="63"/>
      <c r="G72" s="63"/>
      <c r="H72" s="63"/>
      <c r="I72" s="63"/>
    </row>
    <row r="73" spans="1:10" ht="11.45" customHeight="1" x14ac:dyDescent="0.2">
      <c r="A73" s="62"/>
      <c r="C73" s="64"/>
      <c r="D73" s="64"/>
      <c r="E73" s="64"/>
      <c r="F73" s="64"/>
      <c r="G73" s="64"/>
      <c r="H73" s="64"/>
      <c r="I73" s="64"/>
    </row>
  </sheetData>
  <mergeCells count="17">
    <mergeCell ref="A1:B1"/>
    <mergeCell ref="C1:J1"/>
    <mergeCell ref="A2:B2"/>
    <mergeCell ref="C2:J2"/>
    <mergeCell ref="A3:A7"/>
    <mergeCell ref="B3:B7"/>
    <mergeCell ref="C3:C7"/>
    <mergeCell ref="D3:J3"/>
    <mergeCell ref="D4:D7"/>
    <mergeCell ref="E4:J4"/>
    <mergeCell ref="C38:J38"/>
    <mergeCell ref="E5:E7"/>
    <mergeCell ref="F5:F7"/>
    <mergeCell ref="G5:J5"/>
    <mergeCell ref="J6:J7"/>
    <mergeCell ref="G7:I7"/>
    <mergeCell ref="C9:J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J123"/>
  <sheetViews>
    <sheetView zoomScale="140" zoomScaleNormal="140" workbookViewId="0">
      <pane xSplit="2" ySplit="7" topLeftCell="C8" activePane="bottomRight" state="frozen"/>
      <selection pane="topRight" activeCell="C1" sqref="C1"/>
      <selection pane="bottomLeft" activeCell="A8" sqref="A8"/>
      <selection pane="bottomRight" activeCell="C8" sqref="C8:I8"/>
    </sheetView>
  </sheetViews>
  <sheetFormatPr baseColWidth="10" defaultColWidth="11.28515625" defaultRowHeight="11.45" customHeight="1" x14ac:dyDescent="0.2"/>
  <cols>
    <col min="1" max="1" width="3.7109375" style="61" customWidth="1"/>
    <col min="2" max="2" width="8.28515625" style="61" customWidth="1"/>
    <col min="3" max="9" width="11.28515625" style="61" customWidth="1"/>
    <col min="10" max="10" width="10.7109375" style="61" customWidth="1"/>
    <col min="11" max="16384" width="11.28515625" style="37"/>
  </cols>
  <sheetData>
    <row r="1" spans="1:10" s="43" customFormat="1" ht="30" customHeight="1" x14ac:dyDescent="0.2">
      <c r="A1" s="239" t="s">
        <v>32</v>
      </c>
      <c r="B1" s="240"/>
      <c r="C1" s="241" t="s">
        <v>33</v>
      </c>
      <c r="D1" s="241"/>
      <c r="E1" s="241"/>
      <c r="F1" s="241"/>
      <c r="G1" s="241"/>
      <c r="H1" s="241"/>
      <c r="I1" s="242"/>
      <c r="J1" s="65"/>
    </row>
    <row r="2" spans="1:10" s="44" customFormat="1" ht="30" customHeight="1" x14ac:dyDescent="0.2">
      <c r="A2" s="243" t="s">
        <v>72</v>
      </c>
      <c r="B2" s="244"/>
      <c r="C2" s="245" t="s">
        <v>73</v>
      </c>
      <c r="D2" s="229"/>
      <c r="E2" s="229"/>
      <c r="F2" s="229"/>
      <c r="G2" s="229"/>
      <c r="H2" s="229"/>
      <c r="I2" s="230"/>
      <c r="J2" s="66"/>
    </row>
    <row r="3" spans="1:10" ht="11.45" customHeight="1" x14ac:dyDescent="0.2">
      <c r="A3" s="246" t="s">
        <v>56</v>
      </c>
      <c r="B3" s="221" t="s">
        <v>57</v>
      </c>
      <c r="C3" s="221" t="s">
        <v>74</v>
      </c>
      <c r="D3" s="221" t="s">
        <v>75</v>
      </c>
      <c r="E3" s="221" t="s">
        <v>76</v>
      </c>
      <c r="F3" s="221" t="s">
        <v>71</v>
      </c>
      <c r="G3" s="221" t="s">
        <v>77</v>
      </c>
      <c r="H3" s="221" t="s">
        <v>78</v>
      </c>
      <c r="I3" s="222" t="s">
        <v>79</v>
      </c>
    </row>
    <row r="4" spans="1:10" ht="11.45" customHeight="1" x14ac:dyDescent="0.2">
      <c r="A4" s="246"/>
      <c r="B4" s="221"/>
      <c r="C4" s="221"/>
      <c r="D4" s="221"/>
      <c r="E4" s="221"/>
      <c r="F4" s="221"/>
      <c r="G4" s="221"/>
      <c r="H4" s="221"/>
      <c r="I4" s="222"/>
    </row>
    <row r="5" spans="1:10" ht="11.45" customHeight="1" x14ac:dyDescent="0.2">
      <c r="A5" s="246"/>
      <c r="B5" s="221"/>
      <c r="C5" s="221"/>
      <c r="D5" s="221"/>
      <c r="E5" s="221"/>
      <c r="F5" s="221"/>
      <c r="G5" s="221"/>
      <c r="H5" s="221"/>
      <c r="I5" s="222"/>
    </row>
    <row r="6" spans="1:10" ht="11.45" customHeight="1" x14ac:dyDescent="0.2">
      <c r="A6" s="246"/>
      <c r="B6" s="221"/>
      <c r="C6" s="45" t="s">
        <v>80</v>
      </c>
      <c r="D6" s="45" t="s">
        <v>81</v>
      </c>
      <c r="E6" s="45" t="s">
        <v>82</v>
      </c>
      <c r="F6" s="45" t="s">
        <v>80</v>
      </c>
      <c r="G6" s="45" t="s">
        <v>82</v>
      </c>
      <c r="H6" s="45" t="s">
        <v>80</v>
      </c>
      <c r="I6" s="67" t="s">
        <v>83</v>
      </c>
    </row>
    <row r="7" spans="1:10" s="50" customFormat="1" ht="11.45" customHeight="1" x14ac:dyDescent="0.2">
      <c r="A7" s="68">
        <v>1</v>
      </c>
      <c r="B7" s="69">
        <v>2</v>
      </c>
      <c r="C7" s="70">
        <v>3</v>
      </c>
      <c r="D7" s="70">
        <v>4</v>
      </c>
      <c r="E7" s="70">
        <v>5</v>
      </c>
      <c r="F7" s="70">
        <v>6</v>
      </c>
      <c r="G7" s="70">
        <v>7</v>
      </c>
      <c r="H7" s="70">
        <v>8</v>
      </c>
      <c r="I7" s="71">
        <v>9</v>
      </c>
      <c r="J7" s="72"/>
    </row>
    <row r="8" spans="1:10" s="53" customFormat="1" ht="24.95" customHeight="1" x14ac:dyDescent="0.2">
      <c r="A8" s="51" t="str">
        <f>IF(D8&lt;&gt;"",COUNTA($D$8:D8),"")</f>
        <v/>
      </c>
      <c r="B8" s="73"/>
      <c r="C8" s="235" t="s">
        <v>84</v>
      </c>
      <c r="D8" s="235"/>
      <c r="E8" s="235"/>
      <c r="F8" s="235"/>
      <c r="G8" s="235"/>
      <c r="H8" s="235"/>
      <c r="I8" s="235"/>
      <c r="J8" s="58"/>
    </row>
    <row r="9" spans="1:10" s="53" customFormat="1" ht="11.1" customHeight="1" x14ac:dyDescent="0.2">
      <c r="A9" s="51">
        <f>IF(D9&lt;&gt;"",COUNTA($D9:D$9),"")</f>
        <v>1</v>
      </c>
      <c r="B9" s="57">
        <v>1997</v>
      </c>
      <c r="C9" s="74">
        <v>10639</v>
      </c>
      <c r="D9" s="74" t="s">
        <v>15</v>
      </c>
      <c r="E9" s="74">
        <v>1352</v>
      </c>
      <c r="F9" s="74">
        <v>18714</v>
      </c>
      <c r="G9" s="74">
        <v>15845</v>
      </c>
      <c r="H9" s="74">
        <v>75094</v>
      </c>
      <c r="I9" s="74">
        <v>1900742</v>
      </c>
      <c r="J9" s="75"/>
    </row>
    <row r="10" spans="1:10" s="53" customFormat="1" ht="11.1" customHeight="1" x14ac:dyDescent="0.2">
      <c r="A10" s="51">
        <f>IF(D10&lt;&gt;"",COUNTA($D$9:D10),"")</f>
        <v>2</v>
      </c>
      <c r="B10" s="57">
        <v>1998</v>
      </c>
      <c r="C10" s="74">
        <v>9563</v>
      </c>
      <c r="D10" s="74" t="s">
        <v>15</v>
      </c>
      <c r="E10" s="74">
        <v>874</v>
      </c>
      <c r="F10" s="74">
        <v>15279</v>
      </c>
      <c r="G10" s="74">
        <v>13082</v>
      </c>
      <c r="H10" s="74">
        <v>61276</v>
      </c>
      <c r="I10" s="74">
        <v>1573633</v>
      </c>
      <c r="J10" s="75"/>
    </row>
    <row r="11" spans="1:10" s="53" customFormat="1" ht="11.1" customHeight="1" x14ac:dyDescent="0.2">
      <c r="A11" s="51">
        <f>IF(D11&lt;&gt;"",COUNTA($D$9:D11),"")</f>
        <v>3</v>
      </c>
      <c r="B11" s="57">
        <v>1999</v>
      </c>
      <c r="C11" s="74">
        <v>8868</v>
      </c>
      <c r="D11" s="74" t="s">
        <v>15</v>
      </c>
      <c r="E11" s="74">
        <v>951</v>
      </c>
      <c r="F11" s="74">
        <v>13188</v>
      </c>
      <c r="G11" s="74">
        <v>11931</v>
      </c>
      <c r="H11" s="74">
        <v>55076</v>
      </c>
      <c r="I11" s="74">
        <v>1333814</v>
      </c>
      <c r="J11" s="75"/>
    </row>
    <row r="12" spans="1:10" s="53" customFormat="1" ht="11.1" customHeight="1" x14ac:dyDescent="0.2">
      <c r="A12" s="51">
        <f>IF(D12&lt;&gt;"",COUNTA($D$9:D12),"")</f>
        <v>4</v>
      </c>
      <c r="B12" s="57">
        <v>2000</v>
      </c>
      <c r="C12" s="74">
        <v>7419</v>
      </c>
      <c r="D12" s="74" t="s">
        <v>15</v>
      </c>
      <c r="E12" s="74">
        <v>825.5</v>
      </c>
      <c r="F12" s="74">
        <v>10583</v>
      </c>
      <c r="G12" s="74">
        <v>9955.1</v>
      </c>
      <c r="H12" s="74">
        <v>45427</v>
      </c>
      <c r="I12" s="74">
        <v>1137495</v>
      </c>
      <c r="J12" s="75"/>
    </row>
    <row r="13" spans="1:10" s="53" customFormat="1" ht="11.1" customHeight="1" x14ac:dyDescent="0.2">
      <c r="A13" s="51">
        <f>IF(D13&lt;&gt;"",COUNTA($D$9:D13),"")</f>
        <v>5</v>
      </c>
      <c r="B13" s="57">
        <v>2001</v>
      </c>
      <c r="C13" s="74">
        <v>6716</v>
      </c>
      <c r="D13" s="74" t="s">
        <v>15</v>
      </c>
      <c r="E13" s="74">
        <v>1094.8</v>
      </c>
      <c r="F13" s="74">
        <v>9720</v>
      </c>
      <c r="G13" s="74">
        <v>9150.9</v>
      </c>
      <c r="H13" s="74">
        <v>41884</v>
      </c>
      <c r="I13" s="74">
        <v>976835</v>
      </c>
      <c r="J13" s="75"/>
    </row>
    <row r="14" spans="1:10" s="53" customFormat="1" ht="11.1" customHeight="1" x14ac:dyDescent="0.2">
      <c r="A14" s="51">
        <f>IF(D14&lt;&gt;"",COUNTA($D$9:D14),"")</f>
        <v>6</v>
      </c>
      <c r="B14" s="57">
        <v>2002</v>
      </c>
      <c r="C14" s="74">
        <v>5536</v>
      </c>
      <c r="D14" s="74" t="s">
        <v>15</v>
      </c>
      <c r="E14" s="74">
        <v>614.6</v>
      </c>
      <c r="F14" s="74">
        <v>7884</v>
      </c>
      <c r="G14" s="74">
        <v>7457.7</v>
      </c>
      <c r="H14" s="74">
        <v>33299</v>
      </c>
      <c r="I14" s="74">
        <v>825569</v>
      </c>
      <c r="J14" s="58"/>
    </row>
    <row r="15" spans="1:10" s="53" customFormat="1" ht="11.1" customHeight="1" x14ac:dyDescent="0.2">
      <c r="A15" s="51">
        <f>IF(D15&lt;&gt;"",COUNTA($D$9:D15),"")</f>
        <v>7</v>
      </c>
      <c r="B15" s="57">
        <v>2003</v>
      </c>
      <c r="C15" s="74">
        <v>5915</v>
      </c>
      <c r="D15" s="74" t="s">
        <v>15</v>
      </c>
      <c r="E15" s="74">
        <v>612.29999999999995</v>
      </c>
      <c r="F15" s="74">
        <v>7279</v>
      </c>
      <c r="G15" s="74">
        <v>7401.4</v>
      </c>
      <c r="H15" s="74">
        <v>32097</v>
      </c>
      <c r="I15" s="74">
        <v>809357</v>
      </c>
      <c r="J15" s="58"/>
    </row>
    <row r="16" spans="1:10" s="53" customFormat="1" ht="11.1" customHeight="1" x14ac:dyDescent="0.2">
      <c r="A16" s="51">
        <f>IF(D16&lt;&gt;"",COUNTA($D$9:D16),"")</f>
        <v>8</v>
      </c>
      <c r="B16" s="57">
        <v>2004</v>
      </c>
      <c r="C16" s="74">
        <v>5865</v>
      </c>
      <c r="D16" s="74" t="s">
        <v>15</v>
      </c>
      <c r="E16" s="74">
        <v>432.5</v>
      </c>
      <c r="F16" s="74">
        <v>7619</v>
      </c>
      <c r="G16" s="74">
        <v>7410.3</v>
      </c>
      <c r="H16" s="74">
        <v>32756</v>
      </c>
      <c r="I16" s="74">
        <v>792619</v>
      </c>
      <c r="J16" s="58"/>
    </row>
    <row r="17" spans="1:10" s="53" customFormat="1" ht="11.1" customHeight="1" x14ac:dyDescent="0.2">
      <c r="A17" s="51">
        <f>IF(D17&lt;&gt;"",COUNTA($D$9:D17),"")</f>
        <v>9</v>
      </c>
      <c r="B17" s="57">
        <v>2005</v>
      </c>
      <c r="C17" s="74">
        <v>4504</v>
      </c>
      <c r="D17" s="74" t="s">
        <v>15</v>
      </c>
      <c r="E17" s="74">
        <v>538.20000000000005</v>
      </c>
      <c r="F17" s="74">
        <v>6642</v>
      </c>
      <c r="G17" s="74">
        <v>6277.3</v>
      </c>
      <c r="H17" s="74">
        <v>27440</v>
      </c>
      <c r="I17" s="74">
        <v>659191</v>
      </c>
      <c r="J17" s="58"/>
    </row>
    <row r="18" spans="1:10" s="53" customFormat="1" ht="11.1" customHeight="1" x14ac:dyDescent="0.2">
      <c r="A18" s="51">
        <f>IF(D18&lt;&gt;"",COUNTA($D$9:D18),"")</f>
        <v>10</v>
      </c>
      <c r="B18" s="57">
        <v>2006</v>
      </c>
      <c r="C18" s="74">
        <v>4247</v>
      </c>
      <c r="D18" s="74" t="s">
        <v>15</v>
      </c>
      <c r="E18" s="74">
        <v>501.5</v>
      </c>
      <c r="F18" s="74">
        <v>5693</v>
      </c>
      <c r="G18" s="74">
        <v>5504.3</v>
      </c>
      <c r="H18" s="74">
        <v>24067</v>
      </c>
      <c r="I18" s="74">
        <v>599319</v>
      </c>
      <c r="J18" s="58"/>
    </row>
    <row r="19" spans="1:10" s="53" customFormat="1" ht="11.1" customHeight="1" x14ac:dyDescent="0.2">
      <c r="A19" s="51">
        <f>IF(D19&lt;&gt;"",COUNTA($D$9:D19),"")</f>
        <v>11</v>
      </c>
      <c r="B19" s="57">
        <v>2007</v>
      </c>
      <c r="C19" s="74">
        <v>3041</v>
      </c>
      <c r="D19" s="74" t="s">
        <v>15</v>
      </c>
      <c r="E19" s="74">
        <v>276.2</v>
      </c>
      <c r="F19" s="74">
        <v>4228</v>
      </c>
      <c r="G19" s="74">
        <v>4038</v>
      </c>
      <c r="H19" s="74">
        <v>17122</v>
      </c>
      <c r="I19" s="74">
        <v>437813</v>
      </c>
      <c r="J19" s="58"/>
    </row>
    <row r="20" spans="1:10" s="53" customFormat="1" ht="11.1" customHeight="1" x14ac:dyDescent="0.2">
      <c r="A20" s="51">
        <f>IF(D20&lt;&gt;"",COUNTA($D$9:D20),"")</f>
        <v>12</v>
      </c>
      <c r="B20" s="57">
        <v>2008</v>
      </c>
      <c r="C20" s="74">
        <v>3182</v>
      </c>
      <c r="D20" s="74" t="s">
        <v>15</v>
      </c>
      <c r="E20" s="74">
        <v>177.8</v>
      </c>
      <c r="F20" s="74">
        <v>5049</v>
      </c>
      <c r="G20" s="74">
        <v>4301.6000000000004</v>
      </c>
      <c r="H20" s="74">
        <v>18844</v>
      </c>
      <c r="I20" s="74">
        <v>490333</v>
      </c>
      <c r="J20" s="58"/>
    </row>
    <row r="21" spans="1:10" s="53" customFormat="1" ht="11.1" customHeight="1" x14ac:dyDescent="0.2">
      <c r="A21" s="51">
        <f>IF(D21&lt;&gt;"",COUNTA($D$9:D21),"")</f>
        <v>13</v>
      </c>
      <c r="B21" s="57">
        <v>2009</v>
      </c>
      <c r="C21" s="74">
        <v>3279</v>
      </c>
      <c r="D21" s="74" t="s">
        <v>15</v>
      </c>
      <c r="E21" s="74">
        <v>185.2</v>
      </c>
      <c r="F21" s="74">
        <v>4798</v>
      </c>
      <c r="G21" s="74">
        <v>4294.6000000000004</v>
      </c>
      <c r="H21" s="74">
        <v>18417</v>
      </c>
      <c r="I21" s="74">
        <v>541217</v>
      </c>
      <c r="J21" s="58"/>
    </row>
    <row r="22" spans="1:10" s="53" customFormat="1" ht="11.1" customHeight="1" x14ac:dyDescent="0.2">
      <c r="A22" s="51">
        <f>IF(D22&lt;&gt;"",COUNTA($D$9:D22),"")</f>
        <v>14</v>
      </c>
      <c r="B22" s="57">
        <v>2010</v>
      </c>
      <c r="C22" s="74">
        <v>3189</v>
      </c>
      <c r="D22" s="74" t="s">
        <v>15</v>
      </c>
      <c r="E22" s="74">
        <v>360</v>
      </c>
      <c r="F22" s="74">
        <v>4618</v>
      </c>
      <c r="G22" s="74">
        <v>4417.3</v>
      </c>
      <c r="H22" s="74">
        <v>18821</v>
      </c>
      <c r="I22" s="74">
        <v>530147</v>
      </c>
      <c r="J22" s="58"/>
    </row>
    <row r="23" spans="1:10" s="53" customFormat="1" ht="11.1" customHeight="1" x14ac:dyDescent="0.2">
      <c r="A23" s="51">
        <f>IF(D23&lt;&gt;"",COUNTA($D$9:D23),"")</f>
        <v>15</v>
      </c>
      <c r="B23" s="57">
        <v>2011</v>
      </c>
      <c r="C23" s="74">
        <v>3640</v>
      </c>
      <c r="D23" s="74" t="s">
        <v>15</v>
      </c>
      <c r="E23" s="74">
        <v>503.4</v>
      </c>
      <c r="F23" s="74">
        <v>5710</v>
      </c>
      <c r="G23" s="74">
        <v>5472.3</v>
      </c>
      <c r="H23" s="74">
        <v>22336</v>
      </c>
      <c r="I23" s="74">
        <v>645551</v>
      </c>
      <c r="J23" s="58"/>
    </row>
    <row r="24" spans="1:10" s="53" customFormat="1" ht="11.1" customHeight="1" x14ac:dyDescent="0.2">
      <c r="A24" s="51">
        <f>IF(D24&lt;&gt;"",COUNTA($D$9:D24),"")</f>
        <v>16</v>
      </c>
      <c r="B24" s="57">
        <v>2012</v>
      </c>
      <c r="C24" s="74">
        <v>3463</v>
      </c>
      <c r="D24" s="74" t="s">
        <v>15</v>
      </c>
      <c r="E24" s="74">
        <v>433.9</v>
      </c>
      <c r="F24" s="74">
        <v>5346</v>
      </c>
      <c r="G24" s="74">
        <v>5196.8999999999996</v>
      </c>
      <c r="H24" s="74">
        <v>21223</v>
      </c>
      <c r="I24" s="74">
        <v>649187</v>
      </c>
      <c r="J24" s="58"/>
    </row>
    <row r="25" spans="1:10" s="53" customFormat="1" ht="11.1" customHeight="1" x14ac:dyDescent="0.2">
      <c r="A25" s="51">
        <f>IF(D25&lt;&gt;"",COUNTA($D$9:D25),"")</f>
        <v>17</v>
      </c>
      <c r="B25" s="57">
        <v>2013</v>
      </c>
      <c r="C25" s="74">
        <v>3349</v>
      </c>
      <c r="D25" s="74" t="s">
        <v>15</v>
      </c>
      <c r="E25" s="74">
        <v>334.8</v>
      </c>
      <c r="F25" s="74">
        <v>5604</v>
      </c>
      <c r="G25" s="74">
        <v>5503</v>
      </c>
      <c r="H25" s="74">
        <v>21928</v>
      </c>
      <c r="I25" s="74">
        <v>726058</v>
      </c>
      <c r="J25" s="58"/>
    </row>
    <row r="26" spans="1:10" s="53" customFormat="1" ht="11.1" customHeight="1" x14ac:dyDescent="0.2">
      <c r="A26" s="51">
        <f>IF(D26&lt;&gt;"",COUNTA($D$9:D26),"")</f>
        <v>18</v>
      </c>
      <c r="B26" s="57">
        <v>2014</v>
      </c>
      <c r="C26" s="74">
        <v>3331</v>
      </c>
      <c r="D26" s="74" t="s">
        <v>15</v>
      </c>
      <c r="E26" s="74">
        <v>330</v>
      </c>
      <c r="F26" s="74">
        <v>4817</v>
      </c>
      <c r="G26" s="74">
        <v>5049</v>
      </c>
      <c r="H26" s="74">
        <v>20099</v>
      </c>
      <c r="I26" s="74">
        <v>662193</v>
      </c>
      <c r="J26" s="58"/>
    </row>
    <row r="27" spans="1:10" ht="11.1" customHeight="1" x14ac:dyDescent="0.2">
      <c r="A27" s="51">
        <f>IF(D27&lt;&gt;"",COUNTA($D$9:D27),"")</f>
        <v>19</v>
      </c>
      <c r="B27" s="57">
        <v>2015</v>
      </c>
      <c r="C27" s="74">
        <v>3346</v>
      </c>
      <c r="D27" s="74" t="s">
        <v>15</v>
      </c>
      <c r="E27" s="74">
        <v>610.9</v>
      </c>
      <c r="F27" s="74">
        <v>6123</v>
      </c>
      <c r="G27" s="74">
        <v>5991.8</v>
      </c>
      <c r="H27" s="74">
        <v>23186</v>
      </c>
      <c r="I27" s="74">
        <v>826358</v>
      </c>
    </row>
    <row r="28" spans="1:10" ht="11.1" customHeight="1" x14ac:dyDescent="0.2">
      <c r="A28" s="51">
        <f>IF(D28&lt;&gt;"",COUNTA($D$9:D28),"")</f>
        <v>20</v>
      </c>
      <c r="B28" s="57">
        <v>2016</v>
      </c>
      <c r="C28" s="74">
        <v>3395</v>
      </c>
      <c r="D28" s="74" t="s">
        <v>15</v>
      </c>
      <c r="E28" s="74">
        <v>155.80000000000001</v>
      </c>
      <c r="F28" s="74">
        <v>6171</v>
      </c>
      <c r="G28" s="74">
        <v>5934.2</v>
      </c>
      <c r="H28" s="74">
        <v>22554</v>
      </c>
      <c r="I28" s="74">
        <v>852168</v>
      </c>
    </row>
    <row r="29" spans="1:10" ht="11.1" customHeight="1" x14ac:dyDescent="0.2">
      <c r="A29" s="51">
        <f>IF(D29&lt;&gt;"",COUNTA($D$9:D29),"")</f>
        <v>21</v>
      </c>
      <c r="B29" s="57">
        <v>2017</v>
      </c>
      <c r="C29" s="74">
        <v>3515</v>
      </c>
      <c r="D29" s="74" t="s">
        <v>15</v>
      </c>
      <c r="E29" s="74">
        <v>673</v>
      </c>
      <c r="F29" s="74">
        <v>6605</v>
      </c>
      <c r="G29" s="74">
        <v>6547.8</v>
      </c>
      <c r="H29" s="74">
        <v>24625</v>
      </c>
      <c r="I29" s="74">
        <v>1009369</v>
      </c>
    </row>
    <row r="30" spans="1:10" ht="11.1" customHeight="1" x14ac:dyDescent="0.2">
      <c r="A30" s="51">
        <f>IF(D30&lt;&gt;"",COUNTA($D$9:D30),"")</f>
        <v>22</v>
      </c>
      <c r="B30" s="57">
        <v>2018</v>
      </c>
      <c r="C30" s="74">
        <v>3547</v>
      </c>
      <c r="D30" s="74" t="s">
        <v>15</v>
      </c>
      <c r="E30" s="74">
        <v>525.5</v>
      </c>
      <c r="F30" s="74">
        <v>6303</v>
      </c>
      <c r="G30" s="74">
        <v>6350.9</v>
      </c>
      <c r="H30" s="74">
        <v>24139</v>
      </c>
      <c r="I30" s="74">
        <v>1061338</v>
      </c>
    </row>
    <row r="31" spans="1:10" ht="11.1" customHeight="1" x14ac:dyDescent="0.2">
      <c r="A31" s="51">
        <f>IF(D31&lt;&gt;"",COUNTA($D$9:D31),"")</f>
        <v>23</v>
      </c>
      <c r="B31" s="57">
        <v>2019</v>
      </c>
      <c r="C31" s="74">
        <v>3161</v>
      </c>
      <c r="D31" s="74" t="s">
        <v>15</v>
      </c>
      <c r="E31" s="74">
        <v>631</v>
      </c>
      <c r="F31" s="74">
        <v>5981</v>
      </c>
      <c r="G31" s="74">
        <v>5811</v>
      </c>
      <c r="H31" s="74">
        <v>21946</v>
      </c>
      <c r="I31" s="74">
        <v>994059</v>
      </c>
    </row>
    <row r="32" spans="1:10" ht="11.1" customHeight="1" x14ac:dyDescent="0.2">
      <c r="A32" s="51">
        <f>IF(D32&lt;&gt;"",COUNTA($D$9:D32),"")</f>
        <v>24</v>
      </c>
      <c r="B32" s="57">
        <v>2020</v>
      </c>
      <c r="C32" s="74">
        <v>3454</v>
      </c>
      <c r="D32" s="74" t="s">
        <v>15</v>
      </c>
      <c r="E32" s="74">
        <v>679</v>
      </c>
      <c r="F32" s="74">
        <v>6644</v>
      </c>
      <c r="G32" s="74">
        <v>6549</v>
      </c>
      <c r="H32" s="74">
        <v>24681</v>
      </c>
      <c r="I32" s="74">
        <v>1195310</v>
      </c>
    </row>
    <row r="33" spans="1:9" ht="11.1" customHeight="1" x14ac:dyDescent="0.2">
      <c r="A33" s="51">
        <f>IF(D33&lt;&gt;"",COUNTA($D$9:D33),"")</f>
        <v>25</v>
      </c>
      <c r="B33" s="57">
        <v>2021</v>
      </c>
      <c r="C33" s="74">
        <v>3524</v>
      </c>
      <c r="D33" s="74" t="s">
        <v>15</v>
      </c>
      <c r="E33" s="74">
        <v>729</v>
      </c>
      <c r="F33" s="74">
        <v>6769</v>
      </c>
      <c r="G33" s="74">
        <v>6723</v>
      </c>
      <c r="H33" s="74">
        <v>25645</v>
      </c>
      <c r="I33" s="74">
        <v>1286209</v>
      </c>
    </row>
    <row r="34" spans="1:9" ht="11.1" customHeight="1" x14ac:dyDescent="0.2">
      <c r="A34" s="51">
        <f>IF(D34&lt;&gt;"",COUNTA($D$9:D34),"")</f>
        <v>26</v>
      </c>
      <c r="B34" s="57">
        <v>2022</v>
      </c>
      <c r="C34" s="74">
        <v>3743</v>
      </c>
      <c r="D34" s="74" t="s">
        <v>15</v>
      </c>
      <c r="E34" s="74">
        <v>646</v>
      </c>
      <c r="F34" s="74">
        <v>7398</v>
      </c>
      <c r="G34" s="74">
        <v>7313</v>
      </c>
      <c r="H34" s="74">
        <v>27604</v>
      </c>
      <c r="I34" s="74">
        <v>1461834</v>
      </c>
    </row>
    <row r="35" spans="1:9" ht="11.1" customHeight="1" x14ac:dyDescent="0.2">
      <c r="A35" s="51">
        <f>IF(D35&lt;&gt;"",COUNTA($D$9:D35),"")</f>
        <v>27</v>
      </c>
      <c r="B35" s="76">
        <v>2023</v>
      </c>
      <c r="C35" s="77">
        <v>2440</v>
      </c>
      <c r="D35" s="77" t="s">
        <v>15</v>
      </c>
      <c r="E35" s="77">
        <v>373</v>
      </c>
      <c r="F35" s="77">
        <v>4956</v>
      </c>
      <c r="G35" s="77">
        <v>4564</v>
      </c>
      <c r="H35" s="77">
        <v>17712</v>
      </c>
      <c r="I35" s="77">
        <v>1048719</v>
      </c>
    </row>
    <row r="36" spans="1:9" ht="11.1" customHeight="1" x14ac:dyDescent="0.2">
      <c r="A36" s="51">
        <f>IF(D36&lt;&gt;"",COUNTA($D$9:D36),"")</f>
        <v>28</v>
      </c>
      <c r="B36" s="76">
        <v>2024</v>
      </c>
      <c r="C36" s="74">
        <v>1482</v>
      </c>
      <c r="D36" s="74" t="s">
        <v>15</v>
      </c>
      <c r="E36" s="74">
        <v>149</v>
      </c>
      <c r="F36" s="74">
        <v>3020</v>
      </c>
      <c r="G36" s="74">
        <v>2870</v>
      </c>
      <c r="H36" s="74">
        <v>10660</v>
      </c>
      <c r="I36" s="74">
        <v>712632</v>
      </c>
    </row>
    <row r="37" spans="1:9" ht="17.100000000000001" customHeight="1" x14ac:dyDescent="0.2">
      <c r="A37" s="51" t="str">
        <f>IF(D37&lt;&gt;"",COUNTA($D$9:D37),"")</f>
        <v/>
      </c>
      <c r="B37" s="78"/>
      <c r="C37" s="236" t="s">
        <v>85</v>
      </c>
      <c r="D37" s="237"/>
      <c r="E37" s="237"/>
      <c r="F37" s="237"/>
      <c r="G37" s="237"/>
      <c r="H37" s="237"/>
      <c r="I37" s="237"/>
    </row>
    <row r="38" spans="1:9" ht="11.1" customHeight="1" x14ac:dyDescent="0.2">
      <c r="A38" s="51">
        <f>IF(D38&lt;&gt;"",COUNTA($D$9:D38),"")</f>
        <v>29</v>
      </c>
      <c r="B38" s="57">
        <v>1997</v>
      </c>
      <c r="C38" s="74">
        <v>1688</v>
      </c>
      <c r="D38" s="74" t="s">
        <v>15</v>
      </c>
      <c r="E38" s="74">
        <v>10052</v>
      </c>
      <c r="F38" s="74">
        <v>467</v>
      </c>
      <c r="G38" s="74">
        <v>280</v>
      </c>
      <c r="H38" s="74">
        <v>1317</v>
      </c>
      <c r="I38" s="74">
        <v>1204727</v>
      </c>
    </row>
    <row r="39" spans="1:9" ht="11.1" customHeight="1" x14ac:dyDescent="0.2">
      <c r="A39" s="51">
        <f>IF(D39&lt;&gt;"",COUNTA($D$9:D39),"")</f>
        <v>30</v>
      </c>
      <c r="B39" s="57">
        <v>1998</v>
      </c>
      <c r="C39" s="74">
        <v>1307</v>
      </c>
      <c r="D39" s="74" t="s">
        <v>15</v>
      </c>
      <c r="E39" s="74">
        <v>8964</v>
      </c>
      <c r="F39" s="74">
        <v>551</v>
      </c>
      <c r="G39" s="74">
        <v>337</v>
      </c>
      <c r="H39" s="74">
        <v>1623</v>
      </c>
      <c r="I39" s="74">
        <v>1019566</v>
      </c>
    </row>
    <row r="40" spans="1:9" ht="11.1" customHeight="1" x14ac:dyDescent="0.2">
      <c r="A40" s="51">
        <f>IF(D40&lt;&gt;"",COUNTA($D$9:D40),"")</f>
        <v>31</v>
      </c>
      <c r="B40" s="57">
        <v>1999</v>
      </c>
      <c r="C40" s="74">
        <v>1178</v>
      </c>
      <c r="D40" s="74" t="s">
        <v>15</v>
      </c>
      <c r="E40" s="74">
        <v>8226</v>
      </c>
      <c r="F40" s="74">
        <v>273</v>
      </c>
      <c r="G40" s="74">
        <v>193</v>
      </c>
      <c r="H40" s="74">
        <v>778</v>
      </c>
      <c r="I40" s="74">
        <v>872211</v>
      </c>
    </row>
    <row r="41" spans="1:9" ht="11.1" customHeight="1" x14ac:dyDescent="0.2">
      <c r="A41" s="51">
        <f>IF(D41&lt;&gt;"",COUNTA($D$9:D41),"")</f>
        <v>32</v>
      </c>
      <c r="B41" s="57">
        <v>2000</v>
      </c>
      <c r="C41" s="74">
        <v>960</v>
      </c>
      <c r="D41" s="74" t="s">
        <v>15</v>
      </c>
      <c r="E41" s="74">
        <v>5090.3999999999996</v>
      </c>
      <c r="F41" s="74">
        <v>194</v>
      </c>
      <c r="G41" s="74">
        <v>143.80000000000001</v>
      </c>
      <c r="H41" s="74">
        <v>614</v>
      </c>
      <c r="I41" s="74">
        <v>594439</v>
      </c>
    </row>
    <row r="42" spans="1:9" ht="11.1" customHeight="1" x14ac:dyDescent="0.2">
      <c r="A42" s="51">
        <f>IF(D42&lt;&gt;"",COUNTA($D$9:D42),"")</f>
        <v>33</v>
      </c>
      <c r="B42" s="57">
        <v>2001</v>
      </c>
      <c r="C42" s="74">
        <v>914</v>
      </c>
      <c r="D42" s="74" t="s">
        <v>15</v>
      </c>
      <c r="E42" s="74">
        <v>5660.8</v>
      </c>
      <c r="F42" s="74">
        <v>129</v>
      </c>
      <c r="G42" s="74">
        <v>91</v>
      </c>
      <c r="H42" s="74">
        <v>372</v>
      </c>
      <c r="I42" s="74">
        <v>494835</v>
      </c>
    </row>
    <row r="43" spans="1:9" ht="11.1" customHeight="1" x14ac:dyDescent="0.2">
      <c r="A43" s="51">
        <f>IF(D43&lt;&gt;"",COUNTA($D$9:D43),"")</f>
        <v>34</v>
      </c>
      <c r="B43" s="57">
        <v>2002</v>
      </c>
      <c r="C43" s="74">
        <v>687</v>
      </c>
      <c r="D43" s="74" t="s">
        <v>15</v>
      </c>
      <c r="E43" s="74">
        <v>4437.3999999999996</v>
      </c>
      <c r="F43" s="74">
        <v>128</v>
      </c>
      <c r="G43" s="74">
        <v>113.8</v>
      </c>
      <c r="H43" s="74">
        <v>306</v>
      </c>
      <c r="I43" s="74">
        <v>399924</v>
      </c>
    </row>
    <row r="44" spans="1:9" ht="11.1" customHeight="1" x14ac:dyDescent="0.2">
      <c r="A44" s="51">
        <f>IF(D44&lt;&gt;"",COUNTA($D$9:D44),"")</f>
        <v>35</v>
      </c>
      <c r="B44" s="57">
        <v>2003</v>
      </c>
      <c r="C44" s="74">
        <v>678</v>
      </c>
      <c r="D44" s="74" t="s">
        <v>15</v>
      </c>
      <c r="E44" s="74">
        <v>4632.2</v>
      </c>
      <c r="F44" s="74">
        <v>179</v>
      </c>
      <c r="G44" s="74">
        <v>131.30000000000001</v>
      </c>
      <c r="H44" s="74">
        <v>475</v>
      </c>
      <c r="I44" s="74">
        <v>465263</v>
      </c>
    </row>
    <row r="45" spans="1:9" ht="11.1" customHeight="1" x14ac:dyDescent="0.2">
      <c r="A45" s="51">
        <f>IF(D45&lt;&gt;"",COUNTA($D$9:D45),"")</f>
        <v>36</v>
      </c>
      <c r="B45" s="57">
        <v>2004</v>
      </c>
      <c r="C45" s="74">
        <v>699</v>
      </c>
      <c r="D45" s="74" t="s">
        <v>15</v>
      </c>
      <c r="E45" s="74">
        <v>6120.2</v>
      </c>
      <c r="F45" s="74">
        <v>51</v>
      </c>
      <c r="G45" s="74">
        <v>57.9</v>
      </c>
      <c r="H45" s="74">
        <v>307</v>
      </c>
      <c r="I45" s="74">
        <v>467491</v>
      </c>
    </row>
    <row r="46" spans="1:9" ht="11.1" customHeight="1" x14ac:dyDescent="0.2">
      <c r="A46" s="51">
        <f>IF(D46&lt;&gt;"",COUNTA($D$9:D46),"")</f>
        <v>37</v>
      </c>
      <c r="B46" s="57">
        <v>2005</v>
      </c>
      <c r="C46" s="74">
        <v>511</v>
      </c>
      <c r="D46" s="74" t="s">
        <v>15</v>
      </c>
      <c r="E46" s="74">
        <v>3326.6</v>
      </c>
      <c r="F46" s="74">
        <v>67</v>
      </c>
      <c r="G46" s="74">
        <v>45.4</v>
      </c>
      <c r="H46" s="74">
        <v>245</v>
      </c>
      <c r="I46" s="74">
        <v>334019</v>
      </c>
    </row>
    <row r="47" spans="1:9" ht="11.1" customHeight="1" x14ac:dyDescent="0.2">
      <c r="A47" s="51">
        <f>IF(D47&lt;&gt;"",COUNTA($D$9:D47),"")</f>
        <v>38</v>
      </c>
      <c r="B47" s="57">
        <v>2006</v>
      </c>
      <c r="C47" s="74">
        <v>526</v>
      </c>
      <c r="D47" s="74" t="s">
        <v>15</v>
      </c>
      <c r="E47" s="74">
        <v>3338.3</v>
      </c>
      <c r="F47" s="74">
        <v>154</v>
      </c>
      <c r="G47" s="74">
        <v>89.9</v>
      </c>
      <c r="H47" s="74">
        <v>454</v>
      </c>
      <c r="I47" s="74">
        <v>245710</v>
      </c>
    </row>
    <row r="48" spans="1:9" ht="11.1" customHeight="1" x14ac:dyDescent="0.2">
      <c r="A48" s="51">
        <f>IF(D48&lt;&gt;"",COUNTA($D$9:D48),"")</f>
        <v>39</v>
      </c>
      <c r="B48" s="57">
        <v>2007</v>
      </c>
      <c r="C48" s="74">
        <v>561</v>
      </c>
      <c r="D48" s="74" t="s">
        <v>15</v>
      </c>
      <c r="E48" s="74">
        <v>4205.3</v>
      </c>
      <c r="F48" s="74">
        <v>131</v>
      </c>
      <c r="G48" s="74">
        <v>80.599999999999994</v>
      </c>
      <c r="H48" s="74">
        <v>289</v>
      </c>
      <c r="I48" s="74">
        <v>345827</v>
      </c>
    </row>
    <row r="49" spans="1:9" ht="11.1" customHeight="1" x14ac:dyDescent="0.2">
      <c r="A49" s="51">
        <f>IF(D49&lt;&gt;"",COUNTA($D$9:D49),"")</f>
        <v>40</v>
      </c>
      <c r="B49" s="57">
        <v>2008</v>
      </c>
      <c r="C49" s="74">
        <v>725</v>
      </c>
      <c r="D49" s="74" t="s">
        <v>15</v>
      </c>
      <c r="E49" s="74">
        <v>5881.7</v>
      </c>
      <c r="F49" s="74">
        <v>6</v>
      </c>
      <c r="G49" s="74">
        <v>25.9</v>
      </c>
      <c r="H49" s="74">
        <v>37</v>
      </c>
      <c r="I49" s="74">
        <v>407498</v>
      </c>
    </row>
    <row r="50" spans="1:9" ht="11.1" customHeight="1" x14ac:dyDescent="0.2">
      <c r="A50" s="51">
        <f>IF(D50&lt;&gt;"",COUNTA($D$9:D50),"")</f>
        <v>41</v>
      </c>
      <c r="B50" s="57">
        <v>2009</v>
      </c>
      <c r="C50" s="74">
        <v>683</v>
      </c>
      <c r="D50" s="74" t="s">
        <v>15</v>
      </c>
      <c r="E50" s="74">
        <v>5521.8</v>
      </c>
      <c r="F50" s="74">
        <v>60</v>
      </c>
      <c r="G50" s="74">
        <v>51.1</v>
      </c>
      <c r="H50" s="74">
        <v>221</v>
      </c>
      <c r="I50" s="74">
        <v>481853</v>
      </c>
    </row>
    <row r="51" spans="1:9" ht="11.1" customHeight="1" x14ac:dyDescent="0.2">
      <c r="A51" s="51">
        <f>IF(D51&lt;&gt;"",COUNTA($D$9:D51),"")</f>
        <v>42</v>
      </c>
      <c r="B51" s="57">
        <v>2010</v>
      </c>
      <c r="C51" s="74">
        <v>689</v>
      </c>
      <c r="D51" s="74" t="s">
        <v>15</v>
      </c>
      <c r="E51" s="74">
        <v>4652.2</v>
      </c>
      <c r="F51" s="74">
        <v>60</v>
      </c>
      <c r="G51" s="74">
        <v>48.6</v>
      </c>
      <c r="H51" s="74">
        <v>220</v>
      </c>
      <c r="I51" s="74">
        <v>377313</v>
      </c>
    </row>
    <row r="52" spans="1:9" ht="11.1" customHeight="1" x14ac:dyDescent="0.2">
      <c r="A52" s="51">
        <f>IF(D52&lt;&gt;"",COUNTA($D$9:D52),"")</f>
        <v>43</v>
      </c>
      <c r="B52" s="57">
        <v>2011</v>
      </c>
      <c r="C52" s="74">
        <v>637</v>
      </c>
      <c r="D52" s="74" t="s">
        <v>15</v>
      </c>
      <c r="E52" s="74">
        <v>5155.5</v>
      </c>
      <c r="F52" s="74">
        <v>129</v>
      </c>
      <c r="G52" s="74">
        <v>93.8</v>
      </c>
      <c r="H52" s="74">
        <v>449</v>
      </c>
      <c r="I52" s="74">
        <v>374210</v>
      </c>
    </row>
    <row r="53" spans="1:9" ht="11.1" customHeight="1" x14ac:dyDescent="0.2">
      <c r="A53" s="51">
        <f>IF(D53&lt;&gt;"",COUNTA($D$9:D53),"")</f>
        <v>44</v>
      </c>
      <c r="B53" s="57">
        <v>2012</v>
      </c>
      <c r="C53" s="74">
        <v>590</v>
      </c>
      <c r="D53" s="74" t="s">
        <v>15</v>
      </c>
      <c r="E53" s="74">
        <v>3896.5</v>
      </c>
      <c r="F53" s="74">
        <v>190</v>
      </c>
      <c r="G53" s="74">
        <v>139.30000000000001</v>
      </c>
      <c r="H53" s="74">
        <v>671</v>
      </c>
      <c r="I53" s="74">
        <v>357340</v>
      </c>
    </row>
    <row r="54" spans="1:9" ht="11.1" customHeight="1" x14ac:dyDescent="0.2">
      <c r="A54" s="51">
        <f>IF(D54&lt;&gt;"",COUNTA($D$9:D54),"")</f>
        <v>45</v>
      </c>
      <c r="B54" s="57">
        <v>2013</v>
      </c>
      <c r="C54" s="74">
        <v>838</v>
      </c>
      <c r="D54" s="74" t="s">
        <v>15</v>
      </c>
      <c r="E54" s="74">
        <v>5194.3999999999996</v>
      </c>
      <c r="F54" s="74">
        <v>89</v>
      </c>
      <c r="G54" s="74">
        <v>50.6</v>
      </c>
      <c r="H54" s="74">
        <v>190</v>
      </c>
      <c r="I54" s="74">
        <v>507372</v>
      </c>
    </row>
    <row r="55" spans="1:9" ht="11.1" customHeight="1" x14ac:dyDescent="0.2">
      <c r="A55" s="51">
        <f>IF(D55&lt;&gt;"",COUNTA($D$9:D55),"")</f>
        <v>46</v>
      </c>
      <c r="B55" s="57">
        <v>2014</v>
      </c>
      <c r="C55" s="74">
        <v>822</v>
      </c>
      <c r="D55" s="74" t="s">
        <v>15</v>
      </c>
      <c r="E55" s="74">
        <v>4324</v>
      </c>
      <c r="F55" s="74">
        <v>-67</v>
      </c>
      <c r="G55" s="74">
        <v>-2.9</v>
      </c>
      <c r="H55" s="74">
        <v>-7</v>
      </c>
      <c r="I55" s="74">
        <v>431946</v>
      </c>
    </row>
    <row r="56" spans="1:9" ht="11.1" customHeight="1" x14ac:dyDescent="0.2">
      <c r="A56" s="51">
        <f>IF(D56&lt;&gt;"",COUNTA($D$9:D56),"")</f>
        <v>47</v>
      </c>
      <c r="B56" s="57">
        <v>2015</v>
      </c>
      <c r="C56" s="74">
        <v>782</v>
      </c>
      <c r="D56" s="74" t="s">
        <v>15</v>
      </c>
      <c r="E56" s="74">
        <v>3840.1</v>
      </c>
      <c r="F56" s="74">
        <v>139</v>
      </c>
      <c r="G56" s="74">
        <v>80.400000000000006</v>
      </c>
      <c r="H56" s="74">
        <v>333</v>
      </c>
      <c r="I56" s="74">
        <v>392399</v>
      </c>
    </row>
    <row r="57" spans="1:9" ht="11.1" customHeight="1" x14ac:dyDescent="0.2">
      <c r="A57" s="51">
        <f>IF(D57&lt;&gt;"",COUNTA($D$9:D57),"")</f>
        <v>48</v>
      </c>
      <c r="B57" s="57">
        <v>2016</v>
      </c>
      <c r="C57" s="74">
        <v>777</v>
      </c>
      <c r="D57" s="74" t="s">
        <v>15</v>
      </c>
      <c r="E57" s="74">
        <v>4556.8</v>
      </c>
      <c r="F57" s="74">
        <v>56</v>
      </c>
      <c r="G57" s="74">
        <v>24.1</v>
      </c>
      <c r="H57" s="74">
        <v>70</v>
      </c>
      <c r="I57" s="74">
        <v>390148</v>
      </c>
    </row>
    <row r="58" spans="1:9" ht="11.1" customHeight="1" x14ac:dyDescent="0.2">
      <c r="A58" s="51">
        <f>IF(D58&lt;&gt;"",COUNTA($D$9:D58),"")</f>
        <v>49</v>
      </c>
      <c r="B58" s="57">
        <v>2017</v>
      </c>
      <c r="C58" s="74">
        <v>756</v>
      </c>
      <c r="D58" s="74" t="s">
        <v>15</v>
      </c>
      <c r="E58" s="74">
        <v>4429.6000000000004</v>
      </c>
      <c r="F58" s="74">
        <v>40</v>
      </c>
      <c r="G58" s="74">
        <v>23.3</v>
      </c>
      <c r="H58" s="74">
        <v>77</v>
      </c>
      <c r="I58" s="74">
        <v>493034</v>
      </c>
    </row>
    <row r="59" spans="1:9" ht="11.1" customHeight="1" x14ac:dyDescent="0.2">
      <c r="A59" s="51">
        <f>IF(D59&lt;&gt;"",COUNTA($D$9:D59),"")</f>
        <v>50</v>
      </c>
      <c r="B59" s="57">
        <v>2018</v>
      </c>
      <c r="C59" s="74">
        <v>755</v>
      </c>
      <c r="D59" s="74" t="s">
        <v>15</v>
      </c>
      <c r="E59" s="74">
        <v>4734.7</v>
      </c>
      <c r="F59" s="74">
        <v>81</v>
      </c>
      <c r="G59" s="74">
        <v>67.599999999999994</v>
      </c>
      <c r="H59" s="74">
        <v>227</v>
      </c>
      <c r="I59" s="74">
        <v>700596</v>
      </c>
    </row>
    <row r="60" spans="1:9" ht="11.1" customHeight="1" x14ac:dyDescent="0.2">
      <c r="A60" s="51">
        <f>IF(D60&lt;&gt;"",COUNTA($D$9:D60),"")</f>
        <v>51</v>
      </c>
      <c r="B60" s="57">
        <v>2019</v>
      </c>
      <c r="C60" s="74">
        <v>727</v>
      </c>
      <c r="D60" s="74" t="s">
        <v>15</v>
      </c>
      <c r="E60" s="74">
        <v>4517</v>
      </c>
      <c r="F60" s="74">
        <v>294</v>
      </c>
      <c r="G60" s="74">
        <v>117</v>
      </c>
      <c r="H60" s="74">
        <v>440</v>
      </c>
      <c r="I60" s="74">
        <v>629237</v>
      </c>
    </row>
    <row r="61" spans="1:9" ht="11.1" customHeight="1" x14ac:dyDescent="0.2">
      <c r="A61" s="51">
        <f>IF(D61&lt;&gt;"",COUNTA($D$9:D61),"")</f>
        <v>52</v>
      </c>
      <c r="B61" s="57">
        <v>2020</v>
      </c>
      <c r="C61" s="74">
        <v>661</v>
      </c>
      <c r="D61" s="74" t="s">
        <v>15</v>
      </c>
      <c r="E61" s="74">
        <v>5741</v>
      </c>
      <c r="F61" s="74">
        <v>76</v>
      </c>
      <c r="G61" s="74">
        <v>38</v>
      </c>
      <c r="H61" s="74">
        <v>192</v>
      </c>
      <c r="I61" s="74">
        <v>703630</v>
      </c>
    </row>
    <row r="62" spans="1:9" ht="11.1" customHeight="1" x14ac:dyDescent="0.2">
      <c r="A62" s="51">
        <f>IF(D62&lt;&gt;"",COUNTA($D$9:D62),"")</f>
        <v>53</v>
      </c>
      <c r="B62" s="57">
        <v>2021</v>
      </c>
      <c r="C62" s="74">
        <v>842</v>
      </c>
      <c r="D62" s="74" t="s">
        <v>15</v>
      </c>
      <c r="E62" s="74">
        <v>7894</v>
      </c>
      <c r="F62" s="74">
        <v>145</v>
      </c>
      <c r="G62" s="74">
        <v>124</v>
      </c>
      <c r="H62" s="74">
        <v>425</v>
      </c>
      <c r="I62" s="74">
        <v>748737</v>
      </c>
    </row>
    <row r="63" spans="1:9" ht="11.1" customHeight="1" x14ac:dyDescent="0.2">
      <c r="A63" s="51">
        <f>IF(D63&lt;&gt;"",COUNTA($D$9:D63),"")</f>
        <v>54</v>
      </c>
      <c r="B63" s="57">
        <v>2022</v>
      </c>
      <c r="C63" s="74">
        <v>813</v>
      </c>
      <c r="D63" s="74" t="s">
        <v>15</v>
      </c>
      <c r="E63" s="74">
        <v>5182</v>
      </c>
      <c r="F63" s="74">
        <v>133</v>
      </c>
      <c r="G63" s="74">
        <v>83</v>
      </c>
      <c r="H63" s="74">
        <v>301</v>
      </c>
      <c r="I63" s="74">
        <v>733149</v>
      </c>
    </row>
    <row r="64" spans="1:9" ht="11.1" customHeight="1" x14ac:dyDescent="0.2">
      <c r="A64" s="51">
        <f>IF(D64&lt;&gt;"",COUNTA($D$9:D64),"")</f>
        <v>55</v>
      </c>
      <c r="B64" s="76">
        <v>2023</v>
      </c>
      <c r="C64" s="77">
        <v>937</v>
      </c>
      <c r="D64" s="77" t="s">
        <v>15</v>
      </c>
      <c r="E64" s="77">
        <v>4749</v>
      </c>
      <c r="F64" s="77">
        <v>39</v>
      </c>
      <c r="G64" s="77">
        <v>39</v>
      </c>
      <c r="H64" s="77">
        <v>84</v>
      </c>
      <c r="I64" s="77">
        <v>904266</v>
      </c>
    </row>
    <row r="65" spans="1:9" ht="11.1" customHeight="1" x14ac:dyDescent="0.2">
      <c r="A65" s="51">
        <f>IF(D65&lt;&gt;"",COUNTA($D$9:D65),"")</f>
        <v>56</v>
      </c>
      <c r="B65" s="76">
        <v>2024</v>
      </c>
      <c r="C65" s="74">
        <v>672</v>
      </c>
      <c r="D65" s="74" t="s">
        <v>15</v>
      </c>
      <c r="E65" s="74">
        <v>3493</v>
      </c>
      <c r="F65" s="74">
        <v>109</v>
      </c>
      <c r="G65" s="74">
        <v>35</v>
      </c>
      <c r="H65" s="74">
        <v>123</v>
      </c>
      <c r="I65" s="74">
        <v>746088</v>
      </c>
    </row>
    <row r="66" spans="1:9" ht="24.95" customHeight="1" x14ac:dyDescent="0.2">
      <c r="A66" s="51" t="str">
        <f>IF(D66&lt;&gt;"",COUNTA($D$9:D66),"")</f>
        <v/>
      </c>
      <c r="B66" s="79"/>
      <c r="C66" s="238" t="s">
        <v>86</v>
      </c>
      <c r="D66" s="238"/>
      <c r="E66" s="238"/>
      <c r="F66" s="238"/>
      <c r="G66" s="238"/>
      <c r="H66" s="238"/>
      <c r="I66" s="238"/>
    </row>
    <row r="67" spans="1:9" ht="11.1" customHeight="1" x14ac:dyDescent="0.2">
      <c r="A67" s="51">
        <f>IF(D67&lt;&gt;"",COUNTA($D$9:D67),"")</f>
        <v>57</v>
      </c>
      <c r="B67" s="57">
        <v>1997</v>
      </c>
      <c r="C67" s="74">
        <v>8679</v>
      </c>
      <c r="D67" s="74">
        <v>6676</v>
      </c>
      <c r="E67" s="74">
        <v>2295</v>
      </c>
      <c r="F67" s="74">
        <v>16391</v>
      </c>
      <c r="G67" s="74">
        <v>14050</v>
      </c>
      <c r="H67" s="74">
        <v>67904</v>
      </c>
      <c r="I67" s="74">
        <v>1584872</v>
      </c>
    </row>
    <row r="68" spans="1:9" ht="11.1" customHeight="1" x14ac:dyDescent="0.2">
      <c r="A68" s="51">
        <f>IF(D68&lt;&gt;"",COUNTA($D$9:D68),"")</f>
        <v>58</v>
      </c>
      <c r="B68" s="57">
        <v>1998</v>
      </c>
      <c r="C68" s="74">
        <v>7474</v>
      </c>
      <c r="D68" s="74">
        <v>5298</v>
      </c>
      <c r="E68" s="74">
        <v>1879</v>
      </c>
      <c r="F68" s="74">
        <v>12938</v>
      </c>
      <c r="G68" s="74">
        <v>11257</v>
      </c>
      <c r="H68" s="74">
        <v>53812</v>
      </c>
      <c r="I68" s="74">
        <v>1230420</v>
      </c>
    </row>
    <row r="69" spans="1:9" ht="11.1" customHeight="1" x14ac:dyDescent="0.2">
      <c r="A69" s="51">
        <f>IF(D69&lt;&gt;"",COUNTA($D$9:D69),"")</f>
        <v>59</v>
      </c>
      <c r="B69" s="57">
        <v>1999</v>
      </c>
      <c r="C69" s="74">
        <v>7252</v>
      </c>
      <c r="D69" s="74">
        <v>4837</v>
      </c>
      <c r="E69" s="74">
        <v>1755</v>
      </c>
      <c r="F69" s="74">
        <v>11480</v>
      </c>
      <c r="G69" s="74">
        <v>10448</v>
      </c>
      <c r="H69" s="74">
        <v>49199</v>
      </c>
      <c r="I69" s="74">
        <v>1095382</v>
      </c>
    </row>
    <row r="70" spans="1:9" ht="11.1" customHeight="1" x14ac:dyDescent="0.2">
      <c r="A70" s="51">
        <f>IF(D70&lt;&gt;"",COUNTA($D$9:D70),"")</f>
        <v>60</v>
      </c>
      <c r="B70" s="57">
        <v>2000</v>
      </c>
      <c r="C70" s="74">
        <v>5968</v>
      </c>
      <c r="D70" s="74">
        <v>4027</v>
      </c>
      <c r="E70" s="74">
        <v>1528.2</v>
      </c>
      <c r="F70" s="74">
        <v>9378</v>
      </c>
      <c r="G70" s="74">
        <v>8674.7000000000007</v>
      </c>
      <c r="H70" s="74">
        <v>40812</v>
      </c>
      <c r="I70" s="74">
        <v>909033</v>
      </c>
    </row>
    <row r="71" spans="1:9" ht="11.1" customHeight="1" x14ac:dyDescent="0.2">
      <c r="A71" s="51">
        <f>IF(D71&lt;&gt;"",COUNTA($D$9:D71),"")</f>
        <v>61</v>
      </c>
      <c r="B71" s="57">
        <v>2001</v>
      </c>
      <c r="C71" s="74">
        <v>5586</v>
      </c>
      <c r="D71" s="74">
        <v>3913</v>
      </c>
      <c r="E71" s="74">
        <v>1583.3</v>
      </c>
      <c r="F71" s="74">
        <v>8896</v>
      </c>
      <c r="G71" s="74">
        <v>8189.7</v>
      </c>
      <c r="H71" s="74">
        <v>38350</v>
      </c>
      <c r="I71" s="74">
        <v>822656</v>
      </c>
    </row>
    <row r="72" spans="1:9" ht="11.1" customHeight="1" x14ac:dyDescent="0.2">
      <c r="A72" s="51">
        <f>IF(D72&lt;&gt;"",COUNTA($D$9:D72),"")</f>
        <v>62</v>
      </c>
      <c r="B72" s="57">
        <v>2002</v>
      </c>
      <c r="C72" s="74">
        <v>4536</v>
      </c>
      <c r="D72" s="74">
        <v>3056</v>
      </c>
      <c r="E72" s="74">
        <v>1084</v>
      </c>
      <c r="F72" s="74">
        <v>7124</v>
      </c>
      <c r="G72" s="74">
        <v>6558.6</v>
      </c>
      <c r="H72" s="74">
        <v>30351</v>
      </c>
      <c r="I72" s="74">
        <v>679237</v>
      </c>
    </row>
    <row r="73" spans="1:9" ht="11.1" customHeight="1" x14ac:dyDescent="0.2">
      <c r="A73" s="51">
        <f>IF(D73&lt;&gt;"",COUNTA($D$9:D73),"")</f>
        <v>63</v>
      </c>
      <c r="B73" s="57">
        <v>2003</v>
      </c>
      <c r="C73" s="74">
        <v>4932</v>
      </c>
      <c r="D73" s="74">
        <v>3099</v>
      </c>
      <c r="E73" s="74">
        <v>1025.7</v>
      </c>
      <c r="F73" s="74">
        <v>6817</v>
      </c>
      <c r="G73" s="74">
        <v>6714.7</v>
      </c>
      <c r="H73" s="74">
        <v>30378</v>
      </c>
      <c r="I73" s="74">
        <v>680945</v>
      </c>
    </row>
    <row r="74" spans="1:9" ht="11.1" customHeight="1" x14ac:dyDescent="0.2">
      <c r="A74" s="51">
        <f>IF(D74&lt;&gt;"",COUNTA($D$9:D74),"")</f>
        <v>64</v>
      </c>
      <c r="B74" s="57">
        <v>2004</v>
      </c>
      <c r="C74" s="74">
        <v>4888</v>
      </c>
      <c r="D74" s="74">
        <v>3001</v>
      </c>
      <c r="E74" s="74">
        <v>1003.4</v>
      </c>
      <c r="F74" s="74">
        <v>6833</v>
      </c>
      <c r="G74" s="74">
        <v>6590.2</v>
      </c>
      <c r="H74" s="74">
        <v>29848</v>
      </c>
      <c r="I74" s="74">
        <v>667942</v>
      </c>
    </row>
    <row r="75" spans="1:9" ht="11.1" customHeight="1" x14ac:dyDescent="0.2">
      <c r="A75" s="51">
        <f>IF(D75&lt;&gt;"",COUNTA($D$9:D75),"")</f>
        <v>65</v>
      </c>
      <c r="B75" s="57">
        <v>2005</v>
      </c>
      <c r="C75" s="74">
        <v>3829</v>
      </c>
      <c r="D75" s="74">
        <v>2592</v>
      </c>
      <c r="E75" s="74">
        <v>938.8</v>
      </c>
      <c r="F75" s="74">
        <v>6240</v>
      </c>
      <c r="G75" s="74">
        <v>5765.3</v>
      </c>
      <c r="H75" s="74">
        <v>26013</v>
      </c>
      <c r="I75" s="74">
        <v>565668</v>
      </c>
    </row>
    <row r="76" spans="1:9" ht="11.1" customHeight="1" x14ac:dyDescent="0.2">
      <c r="A76" s="51">
        <f>IF(D76&lt;&gt;"",COUNTA($D$9:D76),"")</f>
        <v>66</v>
      </c>
      <c r="B76" s="57">
        <v>2006</v>
      </c>
      <c r="C76" s="74">
        <v>3507</v>
      </c>
      <c r="D76" s="74">
        <v>2327</v>
      </c>
      <c r="E76" s="74">
        <v>825.8</v>
      </c>
      <c r="F76" s="74">
        <v>5060</v>
      </c>
      <c r="G76" s="74">
        <v>4942.5</v>
      </c>
      <c r="H76" s="74">
        <v>22307</v>
      </c>
      <c r="I76" s="74">
        <v>505517</v>
      </c>
    </row>
    <row r="77" spans="1:9" ht="11.1" customHeight="1" x14ac:dyDescent="0.2">
      <c r="A77" s="51">
        <f>IF(D77&lt;&gt;"",COUNTA($D$9:D77),"")</f>
        <v>67</v>
      </c>
      <c r="B77" s="57">
        <v>2007</v>
      </c>
      <c r="C77" s="74">
        <v>2442</v>
      </c>
      <c r="D77" s="74">
        <v>1681</v>
      </c>
      <c r="E77" s="74">
        <v>566.79999999999995</v>
      </c>
      <c r="F77" s="74">
        <v>3886</v>
      </c>
      <c r="G77" s="74">
        <v>3606.1</v>
      </c>
      <c r="H77" s="74">
        <v>15997</v>
      </c>
      <c r="I77" s="74">
        <v>371215</v>
      </c>
    </row>
    <row r="78" spans="1:9" ht="11.1" customHeight="1" x14ac:dyDescent="0.2">
      <c r="A78" s="51">
        <f>IF(D78&lt;&gt;"",COUNTA($D$9:D78),"")</f>
        <v>68</v>
      </c>
      <c r="B78" s="57">
        <v>2008</v>
      </c>
      <c r="C78" s="74">
        <v>2404</v>
      </c>
      <c r="D78" s="74">
        <v>1770</v>
      </c>
      <c r="E78" s="74">
        <v>604.20000000000005</v>
      </c>
      <c r="F78" s="74">
        <v>4270</v>
      </c>
      <c r="G78" s="74">
        <v>3707.9</v>
      </c>
      <c r="H78" s="74">
        <v>16698</v>
      </c>
      <c r="I78" s="74">
        <v>397198</v>
      </c>
    </row>
    <row r="79" spans="1:9" ht="11.1" customHeight="1" x14ac:dyDescent="0.2">
      <c r="A79" s="51">
        <f>IF(D79&lt;&gt;"",COUNTA($D$9:D79),"")</f>
        <v>69</v>
      </c>
      <c r="B79" s="57">
        <v>2009</v>
      </c>
      <c r="C79" s="74">
        <v>2448</v>
      </c>
      <c r="D79" s="74">
        <v>1827</v>
      </c>
      <c r="E79" s="74">
        <v>622.5</v>
      </c>
      <c r="F79" s="74">
        <v>4037</v>
      </c>
      <c r="G79" s="74">
        <v>3752.6</v>
      </c>
      <c r="H79" s="74">
        <v>16744</v>
      </c>
      <c r="I79" s="74">
        <v>426881</v>
      </c>
    </row>
    <row r="80" spans="1:9" ht="11.1" customHeight="1" x14ac:dyDescent="0.2">
      <c r="A80" s="51">
        <f>IF(D80&lt;&gt;"",COUNTA($D$9:D80),"")</f>
        <v>70</v>
      </c>
      <c r="B80" s="57">
        <v>2010</v>
      </c>
      <c r="C80" s="74">
        <v>2414</v>
      </c>
      <c r="D80" s="74">
        <v>1898</v>
      </c>
      <c r="E80" s="74">
        <v>725.1</v>
      </c>
      <c r="F80" s="74">
        <v>4182</v>
      </c>
      <c r="G80" s="74">
        <v>3892.7</v>
      </c>
      <c r="H80" s="74">
        <v>17152</v>
      </c>
      <c r="I80" s="74">
        <v>422734</v>
      </c>
    </row>
    <row r="81" spans="1:9" ht="11.1" customHeight="1" x14ac:dyDescent="0.2">
      <c r="A81" s="51">
        <f>IF(D81&lt;&gt;"",COUNTA($D$9:D81),"")</f>
        <v>71</v>
      </c>
      <c r="B81" s="57">
        <v>2011</v>
      </c>
      <c r="C81" s="74">
        <v>2896</v>
      </c>
      <c r="D81" s="74">
        <v>2387</v>
      </c>
      <c r="E81" s="74">
        <v>810.5</v>
      </c>
      <c r="F81" s="74">
        <v>5039</v>
      </c>
      <c r="G81" s="74">
        <v>4908</v>
      </c>
      <c r="H81" s="74">
        <v>20416</v>
      </c>
      <c r="I81" s="74">
        <v>551246</v>
      </c>
    </row>
    <row r="82" spans="1:9" ht="11.1" customHeight="1" x14ac:dyDescent="0.2">
      <c r="A82" s="51">
        <f>IF(D82&lt;&gt;"",COUNTA($D$9:D82),"")</f>
        <v>72</v>
      </c>
      <c r="B82" s="57">
        <v>2012</v>
      </c>
      <c r="C82" s="74">
        <v>2706</v>
      </c>
      <c r="D82" s="74">
        <v>2262</v>
      </c>
      <c r="E82" s="74">
        <v>840.8</v>
      </c>
      <c r="F82" s="74">
        <v>4729</v>
      </c>
      <c r="G82" s="74">
        <v>4613.7</v>
      </c>
      <c r="H82" s="74">
        <v>19320</v>
      </c>
      <c r="I82" s="74">
        <v>558220</v>
      </c>
    </row>
    <row r="83" spans="1:9" ht="11.1" customHeight="1" x14ac:dyDescent="0.2">
      <c r="A83" s="51">
        <f>IF(D83&lt;&gt;"",COUNTA($D$9:D83),"")</f>
        <v>73</v>
      </c>
      <c r="B83" s="57">
        <v>2013</v>
      </c>
      <c r="C83" s="74">
        <v>2598</v>
      </c>
      <c r="D83" s="74">
        <v>2381</v>
      </c>
      <c r="E83" s="74">
        <v>863.6</v>
      </c>
      <c r="F83" s="74">
        <v>4880</v>
      </c>
      <c r="G83" s="74">
        <v>4749.1000000000004</v>
      </c>
      <c r="H83" s="74">
        <v>19479</v>
      </c>
      <c r="I83" s="74">
        <v>592083</v>
      </c>
    </row>
    <row r="84" spans="1:9" ht="11.1" customHeight="1" x14ac:dyDescent="0.2">
      <c r="A84" s="51">
        <f>IF(D84&lt;&gt;"",COUNTA($D$9:D84),"")</f>
        <v>74</v>
      </c>
      <c r="B84" s="57">
        <v>2014</v>
      </c>
      <c r="C84" s="74">
        <v>2509</v>
      </c>
      <c r="D84" s="74">
        <v>2164</v>
      </c>
      <c r="E84" s="74">
        <v>745.4</v>
      </c>
      <c r="F84" s="74">
        <v>4287</v>
      </c>
      <c r="G84" s="74">
        <v>4417.6000000000004</v>
      </c>
      <c r="H84" s="74">
        <v>17839</v>
      </c>
      <c r="I84" s="74">
        <v>556156</v>
      </c>
    </row>
    <row r="85" spans="1:9" ht="11.1" customHeight="1" x14ac:dyDescent="0.2">
      <c r="A85" s="51">
        <f>IF(D85&lt;&gt;"",COUNTA($D$9:D85),"")</f>
        <v>75</v>
      </c>
      <c r="B85" s="57">
        <v>2015</v>
      </c>
      <c r="C85" s="74">
        <v>2624</v>
      </c>
      <c r="D85" s="74">
        <v>2693</v>
      </c>
      <c r="E85" s="74">
        <v>940</v>
      </c>
      <c r="F85" s="74">
        <v>5518</v>
      </c>
      <c r="G85" s="74">
        <v>5364.7</v>
      </c>
      <c r="H85" s="74">
        <v>21226</v>
      </c>
      <c r="I85" s="74">
        <v>725651</v>
      </c>
    </row>
    <row r="86" spans="1:9" ht="11.1" customHeight="1" x14ac:dyDescent="0.2">
      <c r="A86" s="51">
        <f>IF(D86&lt;&gt;"",COUNTA($D$9:D86),"")</f>
        <v>76</v>
      </c>
      <c r="B86" s="57">
        <v>2016</v>
      </c>
      <c r="C86" s="74">
        <v>2656</v>
      </c>
      <c r="D86" s="74">
        <v>2502</v>
      </c>
      <c r="E86" s="74">
        <v>808.8</v>
      </c>
      <c r="F86" s="74">
        <v>4888</v>
      </c>
      <c r="G86" s="74">
        <v>5033.7</v>
      </c>
      <c r="H86" s="74">
        <v>19512</v>
      </c>
      <c r="I86" s="74">
        <v>693558</v>
      </c>
    </row>
    <row r="87" spans="1:9" ht="11.1" customHeight="1" x14ac:dyDescent="0.2">
      <c r="A87" s="51">
        <f>IF(D87&lt;&gt;"",COUNTA($D$9:D87),"")</f>
        <v>77</v>
      </c>
      <c r="B87" s="57">
        <v>2017</v>
      </c>
      <c r="C87" s="74">
        <v>2795</v>
      </c>
      <c r="D87" s="74">
        <v>3044</v>
      </c>
      <c r="E87" s="74">
        <v>1070.0999999999999</v>
      </c>
      <c r="F87" s="74">
        <v>6133</v>
      </c>
      <c r="G87" s="74">
        <v>5864.8</v>
      </c>
      <c r="H87" s="74">
        <v>22769</v>
      </c>
      <c r="I87" s="74">
        <v>895800</v>
      </c>
    </row>
    <row r="88" spans="1:9" ht="11.1" customHeight="1" x14ac:dyDescent="0.2">
      <c r="A88" s="51">
        <f>IF(D88&lt;&gt;"",COUNTA($D$9:D88),"")</f>
        <v>78</v>
      </c>
      <c r="B88" s="57">
        <v>2018</v>
      </c>
      <c r="C88" s="74">
        <v>2977</v>
      </c>
      <c r="D88" s="74">
        <v>2901</v>
      </c>
      <c r="E88" s="74">
        <v>964.6</v>
      </c>
      <c r="F88" s="74">
        <v>5768</v>
      </c>
      <c r="G88" s="74">
        <v>5755.9</v>
      </c>
      <c r="H88" s="74">
        <v>22333</v>
      </c>
      <c r="I88" s="74">
        <v>948919</v>
      </c>
    </row>
    <row r="89" spans="1:9" ht="11.1" customHeight="1" x14ac:dyDescent="0.2">
      <c r="A89" s="51">
        <f>IF(D89&lt;&gt;"",COUNTA($D$9:D89),"")</f>
        <v>79</v>
      </c>
      <c r="B89" s="57">
        <v>2019</v>
      </c>
      <c r="C89" s="74">
        <v>2578</v>
      </c>
      <c r="D89" s="74">
        <v>2733</v>
      </c>
      <c r="E89" s="74">
        <v>938</v>
      </c>
      <c r="F89" s="74">
        <v>5517</v>
      </c>
      <c r="G89" s="74">
        <v>5292</v>
      </c>
      <c r="H89" s="74">
        <v>20391</v>
      </c>
      <c r="I89" s="74">
        <v>876095</v>
      </c>
    </row>
    <row r="90" spans="1:9" ht="11.1" customHeight="1" x14ac:dyDescent="0.2">
      <c r="A90" s="51">
        <f>IF(D90&lt;&gt;"",COUNTA($D$9:D90),"")</f>
        <v>80</v>
      </c>
      <c r="B90" s="57">
        <v>2020</v>
      </c>
      <c r="C90" s="74">
        <v>2916</v>
      </c>
      <c r="D90" s="74">
        <v>3025</v>
      </c>
      <c r="E90" s="74">
        <v>1050</v>
      </c>
      <c r="F90" s="74">
        <v>6058</v>
      </c>
      <c r="G90" s="74">
        <v>5938</v>
      </c>
      <c r="H90" s="74">
        <v>22533</v>
      </c>
      <c r="I90" s="74">
        <v>1081833</v>
      </c>
    </row>
    <row r="91" spans="1:9" ht="11.1" customHeight="1" x14ac:dyDescent="0.2">
      <c r="A91" s="51">
        <f>IF(D91&lt;&gt;"",COUNTA($D$9:D91),"")</f>
        <v>81</v>
      </c>
      <c r="B91" s="57">
        <v>2021</v>
      </c>
      <c r="C91" s="74">
        <v>2875</v>
      </c>
      <c r="D91" s="74">
        <v>3147</v>
      </c>
      <c r="E91" s="74">
        <v>1187</v>
      </c>
      <c r="F91" s="74">
        <v>6162</v>
      </c>
      <c r="G91" s="74">
        <v>6029</v>
      </c>
      <c r="H91" s="74">
        <v>23362</v>
      </c>
      <c r="I91" s="74">
        <v>1140563</v>
      </c>
    </row>
    <row r="92" spans="1:9" ht="11.1" customHeight="1" x14ac:dyDescent="0.2">
      <c r="A92" s="51">
        <f>IF(D92&lt;&gt;"",COUNTA($D$9:D92),"")</f>
        <v>82</v>
      </c>
      <c r="B92" s="57">
        <v>2022</v>
      </c>
      <c r="C92" s="74">
        <v>2993</v>
      </c>
      <c r="D92" s="74">
        <v>3334</v>
      </c>
      <c r="E92" s="74">
        <v>1090</v>
      </c>
      <c r="F92" s="74">
        <v>6872</v>
      </c>
      <c r="G92" s="74">
        <v>6636</v>
      </c>
      <c r="H92" s="74">
        <v>25610</v>
      </c>
      <c r="I92" s="74">
        <v>1293494</v>
      </c>
    </row>
    <row r="93" spans="1:9" ht="11.1" customHeight="1" x14ac:dyDescent="0.2">
      <c r="A93" s="51">
        <f>IF(D93&lt;&gt;"",COUNTA($D$9:D93),"")</f>
        <v>83</v>
      </c>
      <c r="B93" s="76">
        <v>2023</v>
      </c>
      <c r="C93" s="77">
        <v>1770</v>
      </c>
      <c r="D93" s="77">
        <v>2026</v>
      </c>
      <c r="E93" s="77">
        <v>732</v>
      </c>
      <c r="F93" s="77">
        <v>4386</v>
      </c>
      <c r="G93" s="77">
        <v>3955</v>
      </c>
      <c r="H93" s="77">
        <v>15692</v>
      </c>
      <c r="I93" s="77">
        <v>886335</v>
      </c>
    </row>
    <row r="94" spans="1:9" ht="11.1" customHeight="1" x14ac:dyDescent="0.2">
      <c r="A94" s="51">
        <f>IF(D94&lt;&gt;"",COUNTA($D$9:D94),"")</f>
        <v>84</v>
      </c>
      <c r="B94" s="76">
        <v>2024</v>
      </c>
      <c r="C94" s="74">
        <v>902</v>
      </c>
      <c r="D94" s="74">
        <v>1231</v>
      </c>
      <c r="E94" s="74">
        <v>508</v>
      </c>
      <c r="F94" s="74">
        <v>2618</v>
      </c>
      <c r="G94" s="74">
        <v>2331</v>
      </c>
      <c r="H94" s="74">
        <v>8910</v>
      </c>
      <c r="I94" s="74">
        <v>544246</v>
      </c>
    </row>
    <row r="95" spans="1:9" ht="17.100000000000001" customHeight="1" x14ac:dyDescent="0.2">
      <c r="A95" s="51" t="str">
        <f>IF(D95&lt;&gt;"",COUNTA($D$9:D95),"")</f>
        <v/>
      </c>
      <c r="B95" s="79"/>
      <c r="C95" s="233" t="s">
        <v>85</v>
      </c>
      <c r="D95" s="234"/>
      <c r="E95" s="234"/>
      <c r="F95" s="234"/>
      <c r="G95" s="234"/>
      <c r="H95" s="234"/>
      <c r="I95" s="234"/>
    </row>
    <row r="96" spans="1:9" ht="11.1" customHeight="1" x14ac:dyDescent="0.2">
      <c r="A96" s="51">
        <f>IF(D96&lt;&gt;"",COUNTA($D$9:D96),"")</f>
        <v>85</v>
      </c>
      <c r="B96" s="57">
        <v>1997</v>
      </c>
      <c r="C96" s="74">
        <v>1001</v>
      </c>
      <c r="D96" s="74">
        <v>5114</v>
      </c>
      <c r="E96" s="74">
        <v>9171</v>
      </c>
      <c r="F96" s="74">
        <v>352</v>
      </c>
      <c r="G96" s="74">
        <v>240</v>
      </c>
      <c r="H96" s="74">
        <v>1126</v>
      </c>
      <c r="I96" s="74">
        <v>926203</v>
      </c>
    </row>
    <row r="97" spans="1:9" ht="11.1" customHeight="1" x14ac:dyDescent="0.2">
      <c r="A97" s="51">
        <f>IF(D97&lt;&gt;"",COUNTA($D$9:D97),"")</f>
        <v>86</v>
      </c>
      <c r="B97" s="57">
        <v>1998</v>
      </c>
      <c r="C97" s="74">
        <v>839</v>
      </c>
      <c r="D97" s="74">
        <v>4569</v>
      </c>
      <c r="E97" s="74">
        <v>8218</v>
      </c>
      <c r="F97" s="74">
        <v>517</v>
      </c>
      <c r="G97" s="74">
        <v>330</v>
      </c>
      <c r="H97" s="74">
        <v>1621</v>
      </c>
      <c r="I97" s="74">
        <v>800391</v>
      </c>
    </row>
    <row r="98" spans="1:9" ht="11.1" customHeight="1" x14ac:dyDescent="0.2">
      <c r="A98" s="51">
        <f>IF(D98&lt;&gt;"",COUNTA($D$9:D98),"")</f>
        <v>87</v>
      </c>
      <c r="B98" s="57">
        <v>1999</v>
      </c>
      <c r="C98" s="74">
        <v>795</v>
      </c>
      <c r="D98" s="74">
        <v>4524</v>
      </c>
      <c r="E98" s="74">
        <v>7606</v>
      </c>
      <c r="F98" s="74">
        <v>271</v>
      </c>
      <c r="G98" s="74">
        <v>184</v>
      </c>
      <c r="H98" s="74">
        <v>817</v>
      </c>
      <c r="I98" s="74">
        <v>730309</v>
      </c>
    </row>
    <row r="99" spans="1:9" ht="11.1" customHeight="1" x14ac:dyDescent="0.2">
      <c r="A99" s="51">
        <f>IF(D99&lt;&gt;"",COUNTA($D$9:D99),"")</f>
        <v>88</v>
      </c>
      <c r="B99" s="57">
        <v>2000</v>
      </c>
      <c r="C99" s="74">
        <v>632</v>
      </c>
      <c r="D99" s="74">
        <v>2469</v>
      </c>
      <c r="E99" s="74">
        <v>4489.2</v>
      </c>
      <c r="F99" s="74">
        <v>236</v>
      </c>
      <c r="G99" s="74">
        <v>137.4</v>
      </c>
      <c r="H99" s="74">
        <v>690</v>
      </c>
      <c r="I99" s="74">
        <v>487824</v>
      </c>
    </row>
    <row r="100" spans="1:9" ht="11.1" customHeight="1" x14ac:dyDescent="0.2">
      <c r="A100" s="51">
        <f>IF(D100&lt;&gt;"",COUNTA($D$9:D100),"")</f>
        <v>89</v>
      </c>
      <c r="B100" s="57">
        <v>2001</v>
      </c>
      <c r="C100" s="74">
        <v>634</v>
      </c>
      <c r="D100" s="74">
        <v>2961</v>
      </c>
      <c r="E100" s="74">
        <v>5200.3</v>
      </c>
      <c r="F100" s="74">
        <v>113</v>
      </c>
      <c r="G100" s="74">
        <v>86.1</v>
      </c>
      <c r="H100" s="74">
        <v>375</v>
      </c>
      <c r="I100" s="74">
        <v>380688</v>
      </c>
    </row>
    <row r="101" spans="1:9" ht="11.1" customHeight="1" x14ac:dyDescent="0.2">
      <c r="A101" s="51">
        <f>IF(D101&lt;&gt;"",COUNTA($D$9:D101),"")</f>
        <v>90</v>
      </c>
      <c r="B101" s="57">
        <v>2002</v>
      </c>
      <c r="C101" s="74">
        <v>479</v>
      </c>
      <c r="D101" s="74">
        <v>2246</v>
      </c>
      <c r="E101" s="74">
        <v>4040.6</v>
      </c>
      <c r="F101" s="74">
        <v>122</v>
      </c>
      <c r="G101" s="74">
        <v>90.5</v>
      </c>
      <c r="H101" s="74">
        <v>377</v>
      </c>
      <c r="I101" s="74">
        <v>320955</v>
      </c>
    </row>
    <row r="102" spans="1:9" ht="11.1" customHeight="1" x14ac:dyDescent="0.2">
      <c r="A102" s="51">
        <f>IF(D102&lt;&gt;"",COUNTA($D$9:D102),"")</f>
        <v>91</v>
      </c>
      <c r="B102" s="57">
        <v>2003</v>
      </c>
      <c r="C102" s="74">
        <v>483</v>
      </c>
      <c r="D102" s="74">
        <v>2573</v>
      </c>
      <c r="E102" s="74">
        <v>4447.8</v>
      </c>
      <c r="F102" s="74">
        <v>124</v>
      </c>
      <c r="G102" s="74">
        <v>89.3</v>
      </c>
      <c r="H102" s="74">
        <v>351</v>
      </c>
      <c r="I102" s="74">
        <v>365347</v>
      </c>
    </row>
    <row r="103" spans="1:9" ht="11.1" customHeight="1" x14ac:dyDescent="0.2">
      <c r="A103" s="51">
        <f>IF(D103&lt;&gt;"",COUNTA($D$9:D103),"")</f>
        <v>92</v>
      </c>
      <c r="B103" s="57">
        <v>2004</v>
      </c>
      <c r="C103" s="74">
        <v>457</v>
      </c>
      <c r="D103" s="74">
        <v>3234</v>
      </c>
      <c r="E103" s="74">
        <v>5632.6</v>
      </c>
      <c r="F103" s="74">
        <v>78</v>
      </c>
      <c r="G103" s="74">
        <v>61.9</v>
      </c>
      <c r="H103" s="74">
        <v>237</v>
      </c>
      <c r="I103" s="74">
        <v>378792</v>
      </c>
    </row>
    <row r="104" spans="1:9" ht="11.1" customHeight="1" x14ac:dyDescent="0.2">
      <c r="A104" s="51">
        <f>IF(D104&lt;&gt;"",COUNTA($D$9:D104),"")</f>
        <v>93</v>
      </c>
      <c r="B104" s="57">
        <v>2005</v>
      </c>
      <c r="C104" s="74">
        <v>349</v>
      </c>
      <c r="D104" s="74">
        <v>1894</v>
      </c>
      <c r="E104" s="74">
        <v>3106.3</v>
      </c>
      <c r="F104" s="74">
        <v>38</v>
      </c>
      <c r="G104" s="74">
        <v>24.4</v>
      </c>
      <c r="H104" s="74">
        <v>167</v>
      </c>
      <c r="I104" s="74">
        <v>287453</v>
      </c>
    </row>
    <row r="105" spans="1:9" ht="11.1" customHeight="1" x14ac:dyDescent="0.2">
      <c r="A105" s="51">
        <f>IF(D105&lt;&gt;"",COUNTA($D$9:D105),"")</f>
        <v>94</v>
      </c>
      <c r="B105" s="57">
        <v>2006</v>
      </c>
      <c r="C105" s="74">
        <v>364</v>
      </c>
      <c r="D105" s="74">
        <v>1866</v>
      </c>
      <c r="E105" s="74">
        <v>3096.7</v>
      </c>
      <c r="F105" s="74">
        <v>144</v>
      </c>
      <c r="G105" s="74">
        <v>85.4</v>
      </c>
      <c r="H105" s="74">
        <v>408</v>
      </c>
      <c r="I105" s="74">
        <v>186942</v>
      </c>
    </row>
    <row r="106" spans="1:9" ht="11.1" customHeight="1" x14ac:dyDescent="0.2">
      <c r="A106" s="51">
        <f>IF(D106&lt;&gt;"",COUNTA($D$9:D106),"")</f>
        <v>95</v>
      </c>
      <c r="B106" s="57">
        <v>2007</v>
      </c>
      <c r="C106" s="74">
        <v>416</v>
      </c>
      <c r="D106" s="74">
        <v>2342</v>
      </c>
      <c r="E106" s="74">
        <v>3997.7</v>
      </c>
      <c r="F106" s="74">
        <v>129</v>
      </c>
      <c r="G106" s="74">
        <v>79.2</v>
      </c>
      <c r="H106" s="74">
        <v>300</v>
      </c>
      <c r="I106" s="74">
        <v>296601</v>
      </c>
    </row>
    <row r="107" spans="1:9" ht="11.1" customHeight="1" x14ac:dyDescent="0.2">
      <c r="A107" s="51">
        <f>IF(D107&lt;&gt;"",COUNTA($D$9:D107),"")</f>
        <v>96</v>
      </c>
      <c r="B107" s="57">
        <v>2008</v>
      </c>
      <c r="C107" s="74">
        <v>493</v>
      </c>
      <c r="D107" s="74">
        <v>3653</v>
      </c>
      <c r="E107" s="74">
        <v>5474.1</v>
      </c>
      <c r="F107" s="74">
        <v>34</v>
      </c>
      <c r="G107" s="74">
        <v>32</v>
      </c>
      <c r="H107" s="74">
        <v>122</v>
      </c>
      <c r="I107" s="74">
        <v>332365</v>
      </c>
    </row>
    <row r="108" spans="1:9" ht="11.1" customHeight="1" x14ac:dyDescent="0.2">
      <c r="A108" s="51">
        <f>IF(D108&lt;&gt;"",COUNTA($D$9:D108),"")</f>
        <v>97</v>
      </c>
      <c r="B108" s="57">
        <v>2009</v>
      </c>
      <c r="C108" s="74">
        <v>461</v>
      </c>
      <c r="D108" s="74">
        <v>3324</v>
      </c>
      <c r="E108" s="74">
        <v>5203.3</v>
      </c>
      <c r="F108" s="74">
        <v>35</v>
      </c>
      <c r="G108" s="74">
        <v>24.3</v>
      </c>
      <c r="H108" s="74">
        <v>122</v>
      </c>
      <c r="I108" s="74">
        <v>375699</v>
      </c>
    </row>
    <row r="109" spans="1:9" ht="11.1" customHeight="1" x14ac:dyDescent="0.2">
      <c r="A109" s="51">
        <f>IF(D109&lt;&gt;"",COUNTA($D$9:D109),"")</f>
        <v>98</v>
      </c>
      <c r="B109" s="57">
        <v>2010</v>
      </c>
      <c r="C109" s="74">
        <v>479</v>
      </c>
      <c r="D109" s="74">
        <v>2739</v>
      </c>
      <c r="E109" s="74">
        <v>4146</v>
      </c>
      <c r="F109" s="74">
        <v>35</v>
      </c>
      <c r="G109" s="74">
        <v>29.8</v>
      </c>
      <c r="H109" s="74">
        <v>113</v>
      </c>
      <c r="I109" s="74">
        <v>305205</v>
      </c>
    </row>
    <row r="110" spans="1:9" ht="11.1" customHeight="1" x14ac:dyDescent="0.2">
      <c r="A110" s="51">
        <f>IF(D110&lt;&gt;"",COUNTA($D$9:D110),"")</f>
        <v>99</v>
      </c>
      <c r="B110" s="57">
        <v>2011</v>
      </c>
      <c r="C110" s="74">
        <v>433</v>
      </c>
      <c r="D110" s="74">
        <v>3392</v>
      </c>
      <c r="E110" s="74">
        <v>4770.6000000000004</v>
      </c>
      <c r="F110" s="74">
        <v>72</v>
      </c>
      <c r="G110" s="74">
        <v>45.3</v>
      </c>
      <c r="H110" s="74">
        <v>327</v>
      </c>
      <c r="I110" s="74">
        <v>293098</v>
      </c>
    </row>
    <row r="111" spans="1:9" ht="11.1" customHeight="1" x14ac:dyDescent="0.2">
      <c r="A111" s="51">
        <f>IF(D111&lt;&gt;"",COUNTA($D$9:D111),"")</f>
        <v>100</v>
      </c>
      <c r="B111" s="57">
        <v>2012</v>
      </c>
      <c r="C111" s="74">
        <v>409</v>
      </c>
      <c r="D111" s="74">
        <v>2474</v>
      </c>
      <c r="E111" s="74">
        <v>3554.5</v>
      </c>
      <c r="F111" s="74">
        <v>152</v>
      </c>
      <c r="G111" s="74">
        <v>119.2</v>
      </c>
      <c r="H111" s="74">
        <v>606</v>
      </c>
      <c r="I111" s="74">
        <v>250803</v>
      </c>
    </row>
    <row r="112" spans="1:9" ht="11.1" customHeight="1" x14ac:dyDescent="0.2">
      <c r="A112" s="51">
        <f>IF(D112&lt;&gt;"",COUNTA($D$9:D112),"")</f>
        <v>101</v>
      </c>
      <c r="B112" s="57">
        <v>2013</v>
      </c>
      <c r="C112" s="74">
        <v>563</v>
      </c>
      <c r="D112" s="74">
        <v>3192</v>
      </c>
      <c r="E112" s="74">
        <v>4664.5</v>
      </c>
      <c r="F112" s="74">
        <v>80</v>
      </c>
      <c r="G112" s="74">
        <v>47.1</v>
      </c>
      <c r="H112" s="74">
        <v>179</v>
      </c>
      <c r="I112" s="74">
        <v>357442</v>
      </c>
    </row>
    <row r="113" spans="1:9" ht="11.1" customHeight="1" x14ac:dyDescent="0.2">
      <c r="A113" s="51">
        <f>IF(D113&lt;&gt;"",COUNTA($D$9:D113),"")</f>
        <v>102</v>
      </c>
      <c r="B113" s="57">
        <v>2014</v>
      </c>
      <c r="C113" s="74">
        <v>564</v>
      </c>
      <c r="D113" s="74">
        <v>2644</v>
      </c>
      <c r="E113" s="74">
        <v>3777.8</v>
      </c>
      <c r="F113" s="74">
        <v>42</v>
      </c>
      <c r="G113" s="74">
        <v>36.9</v>
      </c>
      <c r="H113" s="74">
        <v>131</v>
      </c>
      <c r="I113" s="74">
        <v>330638</v>
      </c>
    </row>
    <row r="114" spans="1:9" ht="11.1" customHeight="1" x14ac:dyDescent="0.2">
      <c r="A114" s="51">
        <f>IF(D114&lt;&gt;"",COUNTA($D$9:D114),"")</f>
        <v>103</v>
      </c>
      <c r="B114" s="57">
        <v>2015</v>
      </c>
      <c r="C114" s="74">
        <v>594</v>
      </c>
      <c r="D114" s="74">
        <v>2566</v>
      </c>
      <c r="E114" s="74">
        <v>3588.3</v>
      </c>
      <c r="F114" s="74">
        <v>115</v>
      </c>
      <c r="G114" s="74">
        <v>63.2</v>
      </c>
      <c r="H114" s="74">
        <v>292</v>
      </c>
      <c r="I114" s="74">
        <v>319657</v>
      </c>
    </row>
    <row r="115" spans="1:9" ht="11.1" customHeight="1" x14ac:dyDescent="0.2">
      <c r="A115" s="51">
        <f>IF(D115&lt;&gt;"",COUNTA($D$9:D115),"")</f>
        <v>104</v>
      </c>
      <c r="B115" s="57">
        <v>2016</v>
      </c>
      <c r="C115" s="74">
        <v>571</v>
      </c>
      <c r="D115" s="74">
        <v>3113</v>
      </c>
      <c r="E115" s="74">
        <v>4330.6000000000004</v>
      </c>
      <c r="F115" s="74">
        <v>20</v>
      </c>
      <c r="G115" s="74">
        <v>15.1</v>
      </c>
      <c r="H115" s="74">
        <v>58</v>
      </c>
      <c r="I115" s="74">
        <v>317417</v>
      </c>
    </row>
    <row r="116" spans="1:9" ht="11.1" customHeight="1" x14ac:dyDescent="0.2">
      <c r="A116" s="51">
        <f>IF(D116&lt;&gt;"",COUNTA($D$9:D116),"")</f>
        <v>105</v>
      </c>
      <c r="B116" s="57">
        <v>2017</v>
      </c>
      <c r="C116" s="74">
        <v>582</v>
      </c>
      <c r="D116" s="74">
        <v>3765</v>
      </c>
      <c r="E116" s="74">
        <v>4127.6000000000004</v>
      </c>
      <c r="F116" s="74">
        <v>41</v>
      </c>
      <c r="G116" s="74">
        <v>22.6</v>
      </c>
      <c r="H116" s="74">
        <v>80</v>
      </c>
      <c r="I116" s="74">
        <v>420591</v>
      </c>
    </row>
    <row r="117" spans="1:9" ht="11.1" customHeight="1" x14ac:dyDescent="0.2">
      <c r="A117" s="51">
        <f>IF(D117&lt;&gt;"",COUNTA($D$9:D117),"")</f>
        <v>106</v>
      </c>
      <c r="B117" s="57">
        <v>2018</v>
      </c>
      <c r="C117" s="74">
        <v>580</v>
      </c>
      <c r="D117" s="74">
        <v>2840</v>
      </c>
      <c r="E117" s="74">
        <v>4302.7</v>
      </c>
      <c r="F117" s="74">
        <v>79</v>
      </c>
      <c r="G117" s="74">
        <v>82</v>
      </c>
      <c r="H117" s="74">
        <v>292</v>
      </c>
      <c r="I117" s="74">
        <v>586882</v>
      </c>
    </row>
    <row r="118" spans="1:9" ht="11.1" customHeight="1" x14ac:dyDescent="0.2">
      <c r="A118" s="51">
        <f>IF(D118&lt;&gt;"",COUNTA($D$9:D118),"")</f>
        <v>107</v>
      </c>
      <c r="B118" s="57">
        <v>2019</v>
      </c>
      <c r="C118" s="74">
        <v>557</v>
      </c>
      <c r="D118" s="74">
        <v>2682</v>
      </c>
      <c r="E118" s="74">
        <v>4099</v>
      </c>
      <c r="F118" s="74">
        <v>292</v>
      </c>
      <c r="G118" s="74">
        <v>113</v>
      </c>
      <c r="H118" s="74">
        <v>443</v>
      </c>
      <c r="I118" s="74">
        <v>491024</v>
      </c>
    </row>
    <row r="119" spans="1:9" ht="11.1" customHeight="1" x14ac:dyDescent="0.2">
      <c r="A119" s="51">
        <f>IF(D119&lt;&gt;"",COUNTA($D$9:D119),"")</f>
        <v>108</v>
      </c>
      <c r="B119" s="57">
        <v>2020</v>
      </c>
      <c r="C119" s="74">
        <v>471</v>
      </c>
      <c r="D119" s="74">
        <v>3824</v>
      </c>
      <c r="E119" s="74">
        <v>5471</v>
      </c>
      <c r="F119" s="74">
        <v>83</v>
      </c>
      <c r="G119" s="74">
        <v>49</v>
      </c>
      <c r="H119" s="74">
        <v>186</v>
      </c>
      <c r="I119" s="74">
        <v>582820</v>
      </c>
    </row>
    <row r="120" spans="1:9" ht="11.1" customHeight="1" x14ac:dyDescent="0.2">
      <c r="A120" s="51">
        <f>IF(D120&lt;&gt;"",COUNTA($D$9:D120),"")</f>
        <v>109</v>
      </c>
      <c r="B120" s="57">
        <v>2021</v>
      </c>
      <c r="C120" s="74">
        <v>649</v>
      </c>
      <c r="D120" s="74">
        <v>3246</v>
      </c>
      <c r="E120" s="74">
        <v>4468</v>
      </c>
      <c r="F120" s="74">
        <v>171</v>
      </c>
      <c r="G120" s="74">
        <v>103</v>
      </c>
      <c r="H120" s="74">
        <v>368</v>
      </c>
      <c r="I120" s="74">
        <v>584748</v>
      </c>
    </row>
    <row r="121" spans="1:9" ht="11.1" customHeight="1" x14ac:dyDescent="0.2">
      <c r="A121" s="51">
        <f>IF(D121&lt;&gt;"",COUNTA($D$9:D121),"")</f>
        <v>110</v>
      </c>
      <c r="B121" s="57">
        <v>2022</v>
      </c>
      <c r="C121" s="74">
        <v>564</v>
      </c>
      <c r="D121" s="74">
        <v>3813</v>
      </c>
      <c r="E121" s="74">
        <v>4941</v>
      </c>
      <c r="F121" s="74">
        <v>82</v>
      </c>
      <c r="G121" s="74">
        <v>46</v>
      </c>
      <c r="H121" s="74">
        <v>172</v>
      </c>
      <c r="I121" s="74">
        <v>582725</v>
      </c>
    </row>
    <row r="122" spans="1:9" ht="11.1" customHeight="1" x14ac:dyDescent="0.2">
      <c r="A122" s="51">
        <f>IF(D122&lt;&gt;"",COUNTA($D$9:D122),"")</f>
        <v>111</v>
      </c>
      <c r="B122" s="76">
        <v>2023</v>
      </c>
      <c r="C122" s="77">
        <v>643</v>
      </c>
      <c r="D122" s="77">
        <v>3038</v>
      </c>
      <c r="E122" s="77">
        <v>4574</v>
      </c>
      <c r="F122" s="77">
        <v>42</v>
      </c>
      <c r="G122" s="77">
        <v>40</v>
      </c>
      <c r="H122" s="77">
        <v>121</v>
      </c>
      <c r="I122" s="77">
        <v>753244</v>
      </c>
    </row>
    <row r="123" spans="1:9" ht="11.1" customHeight="1" x14ac:dyDescent="0.2">
      <c r="A123" s="51">
        <f>IF(D123&lt;&gt;"",COUNTA($D$9:D123),"")</f>
        <v>112</v>
      </c>
      <c r="B123" s="76">
        <v>2024</v>
      </c>
      <c r="C123" s="74">
        <v>425</v>
      </c>
      <c r="D123" s="74">
        <v>2172</v>
      </c>
      <c r="E123" s="74">
        <v>3245</v>
      </c>
      <c r="F123" s="74">
        <v>119</v>
      </c>
      <c r="G123" s="74">
        <v>45</v>
      </c>
      <c r="H123" s="74">
        <v>174</v>
      </c>
      <c r="I123" s="74">
        <v>592281</v>
      </c>
    </row>
  </sheetData>
  <mergeCells count="17">
    <mergeCell ref="A1:B1"/>
    <mergeCell ref="C1:I1"/>
    <mergeCell ref="A2:B2"/>
    <mergeCell ref="C2:I2"/>
    <mergeCell ref="A3:A6"/>
    <mergeCell ref="B3:B6"/>
    <mergeCell ref="C3:C5"/>
    <mergeCell ref="D3:D5"/>
    <mergeCell ref="E3:E5"/>
    <mergeCell ref="F3:F5"/>
    <mergeCell ref="C95:I95"/>
    <mergeCell ref="G3:G5"/>
    <mergeCell ref="H3:H5"/>
    <mergeCell ref="I3:I5"/>
    <mergeCell ref="C8:I8"/>
    <mergeCell ref="C37:I37"/>
    <mergeCell ref="C66:I6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I55"/>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45" customHeight="1" x14ac:dyDescent="0.2"/>
  <cols>
    <col min="1" max="1" width="3.7109375" style="37" customWidth="1"/>
    <col min="2" max="2" width="30.7109375" style="37" customWidth="1"/>
    <col min="3" max="5" width="9.28515625" style="37" customWidth="1"/>
    <col min="6" max="6" width="9.7109375" style="37" customWidth="1"/>
    <col min="7" max="7" width="9.28515625" style="37" customWidth="1"/>
    <col min="8" max="22" width="10.7109375" style="37" customWidth="1"/>
    <col min="23" max="16384" width="11.28515625" style="37"/>
  </cols>
  <sheetData>
    <row r="1" spans="1:8" s="43" customFormat="1" ht="30" customHeight="1" x14ac:dyDescent="0.2">
      <c r="A1" s="223" t="s">
        <v>32</v>
      </c>
      <c r="B1" s="224"/>
      <c r="C1" s="225" t="s">
        <v>33</v>
      </c>
      <c r="D1" s="225"/>
      <c r="E1" s="225"/>
      <c r="F1" s="225"/>
      <c r="G1" s="225"/>
      <c r="H1" s="226"/>
    </row>
    <row r="2" spans="1:8" s="44" customFormat="1" ht="30" customHeight="1" x14ac:dyDescent="0.2">
      <c r="A2" s="227" t="s">
        <v>87</v>
      </c>
      <c r="B2" s="228"/>
      <c r="C2" s="248" t="s">
        <v>249</v>
      </c>
      <c r="D2" s="248"/>
      <c r="E2" s="248"/>
      <c r="F2" s="248"/>
      <c r="G2" s="248"/>
      <c r="H2" s="249"/>
    </row>
    <row r="3" spans="1:8" ht="11.45" customHeight="1" x14ac:dyDescent="0.2">
      <c r="A3" s="231" t="s">
        <v>56</v>
      </c>
      <c r="B3" s="232" t="s">
        <v>88</v>
      </c>
      <c r="C3" s="232" t="s">
        <v>74</v>
      </c>
      <c r="D3" s="232" t="s">
        <v>76</v>
      </c>
      <c r="E3" s="232" t="s">
        <v>71</v>
      </c>
      <c r="F3" s="232" t="s">
        <v>77</v>
      </c>
      <c r="G3" s="232" t="s">
        <v>89</v>
      </c>
      <c r="H3" s="247" t="s">
        <v>79</v>
      </c>
    </row>
    <row r="4" spans="1:8" ht="11.45" customHeight="1" x14ac:dyDescent="0.2">
      <c r="A4" s="231"/>
      <c r="B4" s="232"/>
      <c r="C4" s="232"/>
      <c r="D4" s="232"/>
      <c r="E4" s="232"/>
      <c r="F4" s="232"/>
      <c r="G4" s="232"/>
      <c r="H4" s="247"/>
    </row>
    <row r="5" spans="1:8" ht="11.45" customHeight="1" x14ac:dyDescent="0.2">
      <c r="A5" s="231"/>
      <c r="B5" s="232"/>
      <c r="C5" s="232"/>
      <c r="D5" s="232"/>
      <c r="E5" s="232"/>
      <c r="F5" s="232"/>
      <c r="G5" s="232"/>
      <c r="H5" s="247"/>
    </row>
    <row r="6" spans="1:8" ht="11.45" customHeight="1" x14ac:dyDescent="0.2">
      <c r="A6" s="231"/>
      <c r="B6" s="232"/>
      <c r="C6" s="232"/>
      <c r="D6" s="232"/>
      <c r="E6" s="232"/>
      <c r="F6" s="232"/>
      <c r="G6" s="232"/>
      <c r="H6" s="247"/>
    </row>
    <row r="7" spans="1:8" ht="11.45" customHeight="1" x14ac:dyDescent="0.2">
      <c r="A7" s="231"/>
      <c r="B7" s="232"/>
      <c r="C7" s="80" t="s">
        <v>80</v>
      </c>
      <c r="D7" s="80" t="s">
        <v>82</v>
      </c>
      <c r="E7" s="80" t="s">
        <v>80</v>
      </c>
      <c r="F7" s="80" t="s">
        <v>82</v>
      </c>
      <c r="G7" s="80" t="s">
        <v>80</v>
      </c>
      <c r="H7" s="81" t="s">
        <v>83</v>
      </c>
    </row>
    <row r="8" spans="1:8" s="50" customFormat="1" ht="11.45" customHeight="1" x14ac:dyDescent="0.2">
      <c r="A8" s="46">
        <v>1</v>
      </c>
      <c r="B8" s="47">
        <v>2</v>
      </c>
      <c r="C8" s="48">
        <v>3</v>
      </c>
      <c r="D8" s="48">
        <v>4</v>
      </c>
      <c r="E8" s="48">
        <v>5</v>
      </c>
      <c r="F8" s="48">
        <v>6</v>
      </c>
      <c r="G8" s="48">
        <v>7</v>
      </c>
      <c r="H8" s="49">
        <v>8</v>
      </c>
    </row>
    <row r="9" spans="1:8" s="53" customFormat="1" ht="11.45" customHeight="1" x14ac:dyDescent="0.2">
      <c r="A9" s="51" t="str">
        <f>IF(D9&lt;&gt;"",COUNTA($D$9:D9),"")</f>
        <v/>
      </c>
      <c r="B9" s="60"/>
      <c r="C9" s="82"/>
      <c r="D9" s="83"/>
      <c r="E9" s="84"/>
      <c r="F9" s="83"/>
      <c r="G9" s="84"/>
      <c r="H9" s="84"/>
    </row>
    <row r="10" spans="1:8" s="53" customFormat="1" ht="11.45" customHeight="1" x14ac:dyDescent="0.2">
      <c r="A10" s="51">
        <f>IF(D10&lt;&gt;"",COUNTA($D10:D$10),"")</f>
        <v>1</v>
      </c>
      <c r="B10" s="85" t="s">
        <v>90</v>
      </c>
      <c r="C10" s="86">
        <v>1482</v>
      </c>
      <c r="D10" s="87">
        <v>148.69999999999999</v>
      </c>
      <c r="E10" s="88">
        <v>3020</v>
      </c>
      <c r="F10" s="87">
        <v>2870</v>
      </c>
      <c r="G10" s="88">
        <v>10660</v>
      </c>
      <c r="H10" s="88">
        <v>712632</v>
      </c>
    </row>
    <row r="11" spans="1:8" s="53" customFormat="1" ht="11.45" customHeight="1" x14ac:dyDescent="0.2">
      <c r="A11" s="51">
        <f>IF(D11&lt;&gt;"",COUNTA($D$10:D11),"")</f>
        <v>2</v>
      </c>
      <c r="B11" s="89" t="s">
        <v>91</v>
      </c>
      <c r="C11" s="90">
        <v>101</v>
      </c>
      <c r="D11" s="91">
        <v>-8.4</v>
      </c>
      <c r="E11" s="92">
        <v>718</v>
      </c>
      <c r="F11" s="91">
        <v>532.79999999999995</v>
      </c>
      <c r="G11" s="92">
        <v>1992</v>
      </c>
      <c r="H11" s="92">
        <v>119511</v>
      </c>
    </row>
    <row r="12" spans="1:8" s="53" customFormat="1" ht="11.45" customHeight="1" x14ac:dyDescent="0.2">
      <c r="A12" s="51" t="str">
        <f>IF(D12&lt;&gt;"",COUNTA($D$10:D12),"")</f>
        <v/>
      </c>
      <c r="B12" s="93"/>
      <c r="C12" s="90"/>
      <c r="D12" s="91"/>
      <c r="E12" s="92"/>
      <c r="F12" s="91"/>
      <c r="G12" s="92"/>
      <c r="H12" s="92"/>
    </row>
    <row r="13" spans="1:8" s="53" customFormat="1" ht="11.45" customHeight="1" x14ac:dyDescent="0.2">
      <c r="A13" s="51" t="str">
        <f>IF(D13&lt;&gt;"",COUNTA($D$10:D13),"")</f>
        <v/>
      </c>
      <c r="B13" s="85" t="s">
        <v>92</v>
      </c>
      <c r="C13" s="90"/>
      <c r="D13" s="91"/>
      <c r="E13" s="92"/>
      <c r="F13" s="91"/>
      <c r="G13" s="92"/>
      <c r="H13" s="92"/>
    </row>
    <row r="14" spans="1:8" s="53" customFormat="1" ht="11.45" customHeight="1" x14ac:dyDescent="0.2">
      <c r="A14" s="51">
        <f>IF(D14&lt;&gt;"",COUNTA($D$10:D14),"")</f>
        <v>3</v>
      </c>
      <c r="B14" s="89" t="s">
        <v>93</v>
      </c>
      <c r="C14" s="90" t="s">
        <v>19</v>
      </c>
      <c r="D14" s="91" t="s">
        <v>19</v>
      </c>
      <c r="E14" s="92" t="s">
        <v>19</v>
      </c>
      <c r="F14" s="91" t="s">
        <v>19</v>
      </c>
      <c r="G14" s="92" t="s">
        <v>19</v>
      </c>
      <c r="H14" s="92" t="s">
        <v>19</v>
      </c>
    </row>
    <row r="15" spans="1:8" s="53" customFormat="1" ht="11.45" customHeight="1" x14ac:dyDescent="0.2">
      <c r="A15" s="51">
        <f>IF(D15&lt;&gt;"",COUNTA($D$10:D15),"")</f>
        <v>4</v>
      </c>
      <c r="B15" s="89" t="s">
        <v>94</v>
      </c>
      <c r="C15" s="90" t="s">
        <v>19</v>
      </c>
      <c r="D15" s="91" t="s">
        <v>19</v>
      </c>
      <c r="E15" s="92" t="s">
        <v>19</v>
      </c>
      <c r="F15" s="91" t="s">
        <v>19</v>
      </c>
      <c r="G15" s="92" t="s">
        <v>19</v>
      </c>
      <c r="H15" s="92" t="s">
        <v>19</v>
      </c>
    </row>
    <row r="16" spans="1:8" s="53" customFormat="1" ht="11.45" customHeight="1" x14ac:dyDescent="0.2">
      <c r="A16" s="51">
        <f>IF(D16&lt;&gt;"",COUNTA($D$10:D16),"")</f>
        <v>5</v>
      </c>
      <c r="B16" s="89" t="s">
        <v>95</v>
      </c>
      <c r="C16" s="90" t="s">
        <v>19</v>
      </c>
      <c r="D16" s="91" t="s">
        <v>19</v>
      </c>
      <c r="E16" s="92" t="s">
        <v>19</v>
      </c>
      <c r="F16" s="91" t="s">
        <v>19</v>
      </c>
      <c r="G16" s="92" t="s">
        <v>19</v>
      </c>
      <c r="H16" s="92" t="s">
        <v>19</v>
      </c>
    </row>
    <row r="17" spans="1:9" s="53" customFormat="1" ht="11.45" customHeight="1" x14ac:dyDescent="0.2">
      <c r="A17" s="51">
        <f>IF(D17&lt;&gt;"",COUNTA($D$10:D17),"")</f>
        <v>6</v>
      </c>
      <c r="B17" s="60" t="s">
        <v>96</v>
      </c>
      <c r="C17" s="90">
        <v>12</v>
      </c>
      <c r="D17" s="91">
        <v>7.3</v>
      </c>
      <c r="E17" s="92">
        <v>322</v>
      </c>
      <c r="F17" s="91">
        <v>154.80000000000001</v>
      </c>
      <c r="G17" s="92">
        <v>566</v>
      </c>
      <c r="H17" s="92">
        <v>40190</v>
      </c>
      <c r="I17" s="94"/>
    </row>
    <row r="18" spans="1:9" s="53" customFormat="1" ht="11.45" customHeight="1" x14ac:dyDescent="0.2">
      <c r="A18" s="51" t="str">
        <f>IF(D18&lt;&gt;"",COUNTA($D$10:D18),"")</f>
        <v/>
      </c>
      <c r="B18" s="95"/>
      <c r="C18" s="90"/>
      <c r="D18" s="91"/>
      <c r="E18" s="92"/>
      <c r="F18" s="91"/>
      <c r="G18" s="92"/>
      <c r="H18" s="92"/>
    </row>
    <row r="19" spans="1:9" ht="11.45" customHeight="1" x14ac:dyDescent="0.2">
      <c r="A19" s="51" t="str">
        <f>IF(D19&lt;&gt;"",COUNTA($D$10:D19),"")</f>
        <v/>
      </c>
      <c r="B19" s="96" t="s">
        <v>97</v>
      </c>
      <c r="C19" s="90"/>
      <c r="D19" s="91"/>
      <c r="E19" s="92"/>
      <c r="F19" s="91"/>
      <c r="G19" s="92"/>
      <c r="H19" s="92"/>
    </row>
    <row r="20" spans="1:9" ht="11.45" customHeight="1" x14ac:dyDescent="0.2">
      <c r="A20" s="51">
        <f>IF(D20&lt;&gt;"",COUNTA($D$10:D20),"")</f>
        <v>7</v>
      </c>
      <c r="B20" s="93" t="s">
        <v>98</v>
      </c>
      <c r="C20" s="90">
        <v>12</v>
      </c>
      <c r="D20" s="91">
        <v>-4.5999999999999996</v>
      </c>
      <c r="E20" s="92">
        <v>19</v>
      </c>
      <c r="F20" s="91">
        <v>28.7</v>
      </c>
      <c r="G20" s="92">
        <v>97</v>
      </c>
      <c r="H20" s="92">
        <v>11585</v>
      </c>
    </row>
    <row r="21" spans="1:9" ht="11.45" customHeight="1" x14ac:dyDescent="0.2">
      <c r="A21" s="51">
        <f>IF(D21&lt;&gt;"",COUNTA($D$10:D21),"")</f>
        <v>8</v>
      </c>
      <c r="B21" s="97" t="s">
        <v>99</v>
      </c>
      <c r="C21" s="90">
        <v>225</v>
      </c>
      <c r="D21" s="91">
        <v>121.5</v>
      </c>
      <c r="E21" s="92">
        <v>1390</v>
      </c>
      <c r="F21" s="91">
        <v>1124.5</v>
      </c>
      <c r="G21" s="92">
        <v>4231</v>
      </c>
      <c r="H21" s="92">
        <v>301658</v>
      </c>
    </row>
    <row r="22" spans="1:9" ht="11.45" customHeight="1" x14ac:dyDescent="0.2">
      <c r="A22" s="51" t="str">
        <f>IF(D22&lt;&gt;"",COUNTA($D$10:D22),"")</f>
        <v/>
      </c>
      <c r="B22" s="97" t="s">
        <v>100</v>
      </c>
      <c r="C22" s="90"/>
      <c r="D22" s="91"/>
      <c r="E22" s="92"/>
      <c r="F22" s="91"/>
      <c r="G22" s="92"/>
      <c r="H22" s="92"/>
    </row>
    <row r="23" spans="1:9" ht="11.45" customHeight="1" x14ac:dyDescent="0.2">
      <c r="A23" s="51">
        <f>IF(D23&lt;&gt;"",COUNTA($D$10:D23),"")</f>
        <v>9</v>
      </c>
      <c r="B23" s="89" t="s">
        <v>101</v>
      </c>
      <c r="C23" s="90">
        <v>164</v>
      </c>
      <c r="D23" s="91">
        <v>52.7</v>
      </c>
      <c r="E23" s="92">
        <v>891</v>
      </c>
      <c r="F23" s="91">
        <v>794.9</v>
      </c>
      <c r="G23" s="92">
        <v>2931</v>
      </c>
      <c r="H23" s="92">
        <v>217666</v>
      </c>
    </row>
    <row r="24" spans="1:9" ht="11.45" customHeight="1" x14ac:dyDescent="0.2">
      <c r="A24" s="51">
        <f>IF(D24&lt;&gt;"",COUNTA($D$10:D24),"")</f>
        <v>10</v>
      </c>
      <c r="B24" s="89" t="s">
        <v>102</v>
      </c>
      <c r="C24" s="90">
        <v>14</v>
      </c>
      <c r="D24" s="91">
        <v>12.3</v>
      </c>
      <c r="E24" s="92">
        <v>110</v>
      </c>
      <c r="F24" s="91">
        <v>84.3</v>
      </c>
      <c r="G24" s="92">
        <v>338</v>
      </c>
      <c r="H24" s="92">
        <v>23613</v>
      </c>
    </row>
    <row r="25" spans="1:9" ht="22.5" customHeight="1" x14ac:dyDescent="0.2">
      <c r="A25" s="51">
        <f>IF(D25&lt;&gt;"",COUNTA($D$10:D25),"")</f>
        <v>11</v>
      </c>
      <c r="B25" s="89" t="s">
        <v>103</v>
      </c>
      <c r="C25" s="90">
        <v>8</v>
      </c>
      <c r="D25" s="91">
        <v>-0.8</v>
      </c>
      <c r="E25" s="92">
        <v>10</v>
      </c>
      <c r="F25" s="91">
        <v>13.6</v>
      </c>
      <c r="G25" s="92">
        <v>61</v>
      </c>
      <c r="H25" s="92">
        <v>2552</v>
      </c>
    </row>
    <row r="26" spans="1:9" ht="11.45" customHeight="1" x14ac:dyDescent="0.2">
      <c r="A26" s="51">
        <f>IF(D26&lt;&gt;"",COUNTA($D$10:D26),"")</f>
        <v>12</v>
      </c>
      <c r="B26" s="89" t="s">
        <v>104</v>
      </c>
      <c r="C26" s="90">
        <v>11</v>
      </c>
      <c r="D26" s="91">
        <v>-2.2999999999999998</v>
      </c>
      <c r="E26" s="92">
        <v>35</v>
      </c>
      <c r="F26" s="91">
        <v>28.6</v>
      </c>
      <c r="G26" s="92">
        <v>117</v>
      </c>
      <c r="H26" s="92">
        <v>8064</v>
      </c>
    </row>
    <row r="27" spans="1:9" ht="33.75" x14ac:dyDescent="0.2">
      <c r="A27" s="51">
        <f>IF(D27&lt;&gt;"",COUNTA($D$10:D27),"")</f>
        <v>13</v>
      </c>
      <c r="B27" s="78" t="s">
        <v>105</v>
      </c>
      <c r="C27" s="90">
        <v>28</v>
      </c>
      <c r="D27" s="91">
        <v>59.6</v>
      </c>
      <c r="E27" s="92">
        <v>344</v>
      </c>
      <c r="F27" s="91">
        <v>203.2</v>
      </c>
      <c r="G27" s="92">
        <v>784</v>
      </c>
      <c r="H27" s="92">
        <v>49763</v>
      </c>
    </row>
    <row r="28" spans="1:9" ht="11.45" customHeight="1" x14ac:dyDescent="0.2">
      <c r="A28" s="51">
        <f>IF(D28&lt;&gt;"",COUNTA($D$10:D28),"")</f>
        <v>14</v>
      </c>
      <c r="B28" s="93" t="s">
        <v>106</v>
      </c>
      <c r="C28" s="90">
        <v>1230</v>
      </c>
      <c r="D28" s="91">
        <v>31.6</v>
      </c>
      <c r="E28" s="92">
        <v>1459</v>
      </c>
      <c r="F28" s="91">
        <v>1620.2</v>
      </c>
      <c r="G28" s="92">
        <v>6029</v>
      </c>
      <c r="H28" s="92">
        <v>373140</v>
      </c>
    </row>
    <row r="29" spans="1:9" ht="11.45" customHeight="1" x14ac:dyDescent="0.2">
      <c r="A29" s="51">
        <f>IF(D29&lt;&gt;"",COUNTA($D$10:D29),"")</f>
        <v>15</v>
      </c>
      <c r="B29" s="93" t="s">
        <v>107</v>
      </c>
      <c r="C29" s="90">
        <v>15</v>
      </c>
      <c r="D29" s="91">
        <v>0.1</v>
      </c>
      <c r="E29" s="92">
        <v>152</v>
      </c>
      <c r="F29" s="91">
        <v>96.6</v>
      </c>
      <c r="G29" s="92">
        <v>303</v>
      </c>
      <c r="H29" s="92">
        <v>26249</v>
      </c>
    </row>
    <row r="30" spans="1:9" ht="22.5" customHeight="1" x14ac:dyDescent="0.2">
      <c r="A30" s="51" t="str">
        <f>IF(D30&lt;&gt;"",COUNTA($D$10:D30),"")</f>
        <v/>
      </c>
      <c r="B30" s="60"/>
      <c r="C30" s="90"/>
      <c r="D30" s="98"/>
      <c r="E30" s="92"/>
      <c r="F30" s="91"/>
      <c r="G30" s="92"/>
      <c r="H30" s="92"/>
    </row>
    <row r="31" spans="1:9" ht="11.45" customHeight="1" x14ac:dyDescent="0.2">
      <c r="A31" s="51">
        <f>IF(D31&lt;&gt;"",COUNTA($D$10:D31),"")</f>
        <v>16</v>
      </c>
      <c r="B31" s="95" t="s">
        <v>108</v>
      </c>
      <c r="C31" s="86">
        <v>672</v>
      </c>
      <c r="D31" s="87">
        <v>3493.1</v>
      </c>
      <c r="E31" s="88">
        <v>109</v>
      </c>
      <c r="F31" s="87">
        <v>34.700000000000003</v>
      </c>
      <c r="G31" s="88">
        <v>123</v>
      </c>
      <c r="H31" s="88">
        <v>746088</v>
      </c>
    </row>
    <row r="32" spans="1:9" ht="11.45" customHeight="1" x14ac:dyDescent="0.2">
      <c r="A32" s="51" t="str">
        <f>IF(D32&lt;&gt;"",COUNTA($D$10:D32),"")</f>
        <v/>
      </c>
      <c r="B32" s="95"/>
      <c r="C32" s="90"/>
      <c r="D32" s="91"/>
      <c r="E32" s="92"/>
      <c r="F32" s="91"/>
      <c r="G32" s="92"/>
      <c r="H32" s="92"/>
    </row>
    <row r="33" spans="1:8" ht="11.45" customHeight="1" x14ac:dyDescent="0.2">
      <c r="A33" s="51" t="str">
        <f>IF(D33&lt;&gt;"",COUNTA($D$10:D33),"")</f>
        <v/>
      </c>
      <c r="B33" s="85" t="s">
        <v>92</v>
      </c>
      <c r="C33" s="90"/>
      <c r="D33" s="91"/>
      <c r="E33" s="92"/>
      <c r="F33" s="91"/>
      <c r="G33" s="92"/>
      <c r="H33" s="92"/>
    </row>
    <row r="34" spans="1:8" ht="11.45" customHeight="1" x14ac:dyDescent="0.2">
      <c r="A34" s="51">
        <f>IF(D34&lt;&gt;"",COUNTA($D$10:D34),"")</f>
        <v>17</v>
      </c>
      <c r="B34" s="93" t="s">
        <v>109</v>
      </c>
      <c r="C34" s="90">
        <v>81</v>
      </c>
      <c r="D34" s="91">
        <v>261</v>
      </c>
      <c r="E34" s="92">
        <v>67</v>
      </c>
      <c r="F34" s="91">
        <v>0.1</v>
      </c>
      <c r="G34" s="92">
        <v>6</v>
      </c>
      <c r="H34" s="92">
        <v>58149</v>
      </c>
    </row>
    <row r="35" spans="1:8" ht="11.45" customHeight="1" x14ac:dyDescent="0.2">
      <c r="A35" s="51">
        <f>IF(D35&lt;&gt;"",COUNTA($D$10:D35),"")</f>
        <v>18</v>
      </c>
      <c r="B35" s="89" t="s">
        <v>110</v>
      </c>
      <c r="C35" s="90">
        <v>54</v>
      </c>
      <c r="D35" s="91">
        <v>157.30000000000001</v>
      </c>
      <c r="E35" s="92">
        <v>10</v>
      </c>
      <c r="F35" s="91">
        <v>0.6</v>
      </c>
      <c r="G35" s="92">
        <v>10</v>
      </c>
      <c r="H35" s="92">
        <v>57558</v>
      </c>
    </row>
    <row r="36" spans="1:8" ht="11.45" customHeight="1" x14ac:dyDescent="0.2">
      <c r="A36" s="51">
        <f>IF(D36&lt;&gt;"",COUNTA($D$10:D36),"")</f>
        <v>19</v>
      </c>
      <c r="B36" s="99" t="s">
        <v>111</v>
      </c>
      <c r="C36" s="90">
        <v>39</v>
      </c>
      <c r="D36" s="91">
        <v>321.2</v>
      </c>
      <c r="E36" s="92" t="s">
        <v>12</v>
      </c>
      <c r="F36" s="91">
        <v>0.3</v>
      </c>
      <c r="G36" s="92" t="s">
        <v>12</v>
      </c>
      <c r="H36" s="92">
        <v>16673</v>
      </c>
    </row>
    <row r="37" spans="1:8" ht="11.45" customHeight="1" x14ac:dyDescent="0.2">
      <c r="A37" s="51">
        <f>IF(D37&lt;&gt;"",COUNTA($D$10:D37),"")</f>
        <v>20</v>
      </c>
      <c r="B37" s="99" t="s">
        <v>112</v>
      </c>
      <c r="C37" s="90">
        <v>388</v>
      </c>
      <c r="D37" s="91">
        <v>1797.8</v>
      </c>
      <c r="E37" s="92">
        <v>31</v>
      </c>
      <c r="F37" s="91">
        <v>32.9</v>
      </c>
      <c r="G37" s="92">
        <v>106</v>
      </c>
      <c r="H37" s="92">
        <v>294562</v>
      </c>
    </row>
    <row r="38" spans="1:8" ht="11.45" customHeight="1" x14ac:dyDescent="0.2">
      <c r="A38" s="51" t="str">
        <f>IF(D38&lt;&gt;"",COUNTA($D$10:D38),"")</f>
        <v/>
      </c>
      <c r="B38" s="89" t="s">
        <v>113</v>
      </c>
      <c r="C38" s="90"/>
      <c r="D38" s="91"/>
      <c r="E38" s="92"/>
      <c r="F38" s="91"/>
      <c r="G38" s="92"/>
      <c r="H38" s="92"/>
    </row>
    <row r="39" spans="1:8" ht="11.45" customHeight="1" x14ac:dyDescent="0.2">
      <c r="A39" s="51">
        <f>IF(D39&lt;&gt;"",COUNTA($D$10:D39),"")</f>
        <v>21</v>
      </c>
      <c r="B39" s="89" t="s">
        <v>114</v>
      </c>
      <c r="C39" s="90">
        <v>68</v>
      </c>
      <c r="D39" s="91">
        <v>256.89999999999998</v>
      </c>
      <c r="E39" s="92">
        <v>6</v>
      </c>
      <c r="F39" s="91">
        <v>8.4</v>
      </c>
      <c r="G39" s="92">
        <v>28</v>
      </c>
      <c r="H39" s="92">
        <v>58752</v>
      </c>
    </row>
    <row r="40" spans="1:8" ht="11.45" customHeight="1" x14ac:dyDescent="0.2">
      <c r="A40" s="51">
        <f>IF(D40&lt;&gt;"",COUNTA($D$10:D40),"")</f>
        <v>22</v>
      </c>
      <c r="B40" s="89" t="s">
        <v>115</v>
      </c>
      <c r="C40" s="90">
        <v>58</v>
      </c>
      <c r="D40" s="91">
        <v>257.89999999999998</v>
      </c>
      <c r="E40" s="92">
        <v>2</v>
      </c>
      <c r="F40" s="91">
        <v>3.8</v>
      </c>
      <c r="G40" s="92">
        <v>8</v>
      </c>
      <c r="H40" s="92">
        <v>57696</v>
      </c>
    </row>
    <row r="41" spans="1:8" ht="11.45" customHeight="1" x14ac:dyDescent="0.2">
      <c r="A41" s="51">
        <f>IF(D41&lt;&gt;"",COUNTA($D$10:D41),"")</f>
        <v>23</v>
      </c>
      <c r="B41" s="89" t="s">
        <v>116</v>
      </c>
      <c r="C41" s="90">
        <v>100</v>
      </c>
      <c r="D41" s="91">
        <v>535.79999999999995</v>
      </c>
      <c r="E41" s="92">
        <v>5</v>
      </c>
      <c r="F41" s="91">
        <v>3.8</v>
      </c>
      <c r="G41" s="92">
        <v>15</v>
      </c>
      <c r="H41" s="92">
        <v>44775</v>
      </c>
    </row>
    <row r="42" spans="1:8" ht="11.45" customHeight="1" x14ac:dyDescent="0.2">
      <c r="A42" s="51">
        <f>IF(D42&lt;&gt;"",COUNTA($D$10:D42),"")</f>
        <v>24</v>
      </c>
      <c r="B42" s="89" t="s">
        <v>117</v>
      </c>
      <c r="C42" s="90">
        <v>36</v>
      </c>
      <c r="D42" s="91">
        <v>429.5</v>
      </c>
      <c r="E42" s="92">
        <v>4</v>
      </c>
      <c r="F42" s="91">
        <v>3.7</v>
      </c>
      <c r="G42" s="92">
        <v>13</v>
      </c>
      <c r="H42" s="92">
        <v>94327</v>
      </c>
    </row>
    <row r="43" spans="1:8" ht="11.45" customHeight="1" x14ac:dyDescent="0.2">
      <c r="A43" s="51">
        <f>IF(D43&lt;&gt;"",COUNTA($D$10:D43),"")</f>
        <v>25</v>
      </c>
      <c r="B43" s="89" t="s">
        <v>118</v>
      </c>
      <c r="C43" s="90">
        <v>110</v>
      </c>
      <c r="D43" s="91">
        <v>955.7</v>
      </c>
      <c r="E43" s="92">
        <v>1</v>
      </c>
      <c r="F43" s="91">
        <v>0.8</v>
      </c>
      <c r="G43" s="92">
        <v>1</v>
      </c>
      <c r="H43" s="92">
        <v>319146</v>
      </c>
    </row>
    <row r="44" spans="1:8" ht="11.45" customHeight="1" x14ac:dyDescent="0.2">
      <c r="A44" s="51" t="str">
        <f>IF(D44&lt;&gt;"",COUNTA($D$10:D44),"")</f>
        <v/>
      </c>
      <c r="B44" s="89"/>
      <c r="C44" s="90"/>
      <c r="D44" s="91"/>
      <c r="E44" s="92"/>
      <c r="F44" s="91"/>
      <c r="G44" s="92"/>
      <c r="H44" s="92"/>
    </row>
    <row r="45" spans="1:8" ht="11.45" customHeight="1" x14ac:dyDescent="0.2">
      <c r="A45" s="51" t="str">
        <f>IF(D45&lt;&gt;"",COUNTA($D$10:D45),"")</f>
        <v/>
      </c>
      <c r="B45" s="96" t="s">
        <v>97</v>
      </c>
      <c r="C45" s="90"/>
      <c r="D45" s="91"/>
      <c r="E45" s="92"/>
      <c r="F45" s="91"/>
      <c r="G45" s="92"/>
      <c r="H45" s="92"/>
    </row>
    <row r="46" spans="1:8" ht="11.45" customHeight="1" x14ac:dyDescent="0.2">
      <c r="A46" s="51">
        <f>IF(D46&lt;&gt;"",COUNTA($D$10:D46),"")</f>
        <v>26</v>
      </c>
      <c r="B46" s="93" t="s">
        <v>98</v>
      </c>
      <c r="C46" s="90">
        <v>102</v>
      </c>
      <c r="D46" s="91">
        <v>864.9</v>
      </c>
      <c r="E46" s="92" t="s">
        <v>12</v>
      </c>
      <c r="F46" s="91" t="s">
        <v>12</v>
      </c>
      <c r="G46" s="92" t="s">
        <v>12</v>
      </c>
      <c r="H46" s="92">
        <v>305996</v>
      </c>
    </row>
    <row r="47" spans="1:8" ht="11.45" customHeight="1" x14ac:dyDescent="0.2">
      <c r="A47" s="51">
        <f>IF(D47&lt;&gt;"",COUNTA($D$10:D47),"")</f>
        <v>27</v>
      </c>
      <c r="B47" s="93" t="s">
        <v>99</v>
      </c>
      <c r="C47" s="90">
        <v>319</v>
      </c>
      <c r="D47" s="91">
        <v>2108.6999999999998</v>
      </c>
      <c r="E47" s="92">
        <v>13</v>
      </c>
      <c r="F47" s="91">
        <v>16</v>
      </c>
      <c r="G47" s="92">
        <v>50</v>
      </c>
      <c r="H47" s="92">
        <v>316727</v>
      </c>
    </row>
    <row r="48" spans="1:8" ht="11.45" customHeight="1" x14ac:dyDescent="0.2">
      <c r="A48" s="51" t="str">
        <f>IF(D48&lt;&gt;"",COUNTA($D$10:D48),"")</f>
        <v/>
      </c>
      <c r="B48" s="93" t="s">
        <v>100</v>
      </c>
      <c r="C48" s="90"/>
      <c r="D48" s="91"/>
      <c r="E48" s="92"/>
      <c r="F48" s="91"/>
      <c r="G48" s="92"/>
      <c r="H48" s="92"/>
    </row>
    <row r="49" spans="1:8" ht="11.45" customHeight="1" x14ac:dyDescent="0.2">
      <c r="A49" s="51">
        <f>IF(D49&lt;&gt;"",COUNTA($D$10:D49),"")</f>
        <v>28</v>
      </c>
      <c r="B49" s="89" t="s">
        <v>101</v>
      </c>
      <c r="C49" s="90">
        <v>26</v>
      </c>
      <c r="D49" s="91">
        <v>359</v>
      </c>
      <c r="E49" s="92">
        <v>-8</v>
      </c>
      <c r="F49" s="91">
        <v>-2.8</v>
      </c>
      <c r="G49" s="92">
        <v>-14</v>
      </c>
      <c r="H49" s="92">
        <v>80362</v>
      </c>
    </row>
    <row r="50" spans="1:8" ht="11.45" customHeight="1" x14ac:dyDescent="0.2">
      <c r="A50" s="51">
        <f>IF(D50&lt;&gt;"",COUNTA($D$10:D50),"")</f>
        <v>29</v>
      </c>
      <c r="B50" s="89" t="s">
        <v>102</v>
      </c>
      <c r="C50" s="90">
        <v>17</v>
      </c>
      <c r="D50" s="91">
        <v>120</v>
      </c>
      <c r="E50" s="92" t="s">
        <v>12</v>
      </c>
      <c r="F50" s="91" t="s">
        <v>12</v>
      </c>
      <c r="G50" s="92" t="s">
        <v>12</v>
      </c>
      <c r="H50" s="92">
        <v>41326</v>
      </c>
    </row>
    <row r="51" spans="1:8" ht="22.5" customHeight="1" x14ac:dyDescent="0.2">
      <c r="A51" s="51">
        <f>IF(D51&lt;&gt;"",COUNTA($D$10:D51),"")</f>
        <v>30</v>
      </c>
      <c r="B51" s="89" t="s">
        <v>103</v>
      </c>
      <c r="C51" s="90">
        <v>46</v>
      </c>
      <c r="D51" s="91">
        <v>371</v>
      </c>
      <c r="E51" s="92">
        <v>4</v>
      </c>
      <c r="F51" s="91">
        <v>3.2</v>
      </c>
      <c r="G51" s="92">
        <v>14</v>
      </c>
      <c r="H51" s="92">
        <v>25191</v>
      </c>
    </row>
    <row r="52" spans="1:8" ht="11.45" customHeight="1" x14ac:dyDescent="0.2">
      <c r="A52" s="51">
        <f>IF(D52&lt;&gt;"",COUNTA($D$10:D52),"")</f>
        <v>31</v>
      </c>
      <c r="B52" s="89" t="s">
        <v>104</v>
      </c>
      <c r="C52" s="90">
        <v>78</v>
      </c>
      <c r="D52" s="91">
        <v>605.5</v>
      </c>
      <c r="E52" s="92">
        <v>14</v>
      </c>
      <c r="F52" s="91">
        <v>15.2</v>
      </c>
      <c r="G52" s="92">
        <v>48</v>
      </c>
      <c r="H52" s="92">
        <v>72946</v>
      </c>
    </row>
    <row r="53" spans="1:8" ht="33.75" x14ac:dyDescent="0.2">
      <c r="A53" s="51">
        <f>IF(D53&lt;&gt;"",COUNTA($D$10:D53),"")</f>
        <v>32</v>
      </c>
      <c r="B53" s="78" t="s">
        <v>105</v>
      </c>
      <c r="C53" s="90">
        <v>152</v>
      </c>
      <c r="D53" s="91">
        <v>653.20000000000005</v>
      </c>
      <c r="E53" s="92">
        <v>3</v>
      </c>
      <c r="F53" s="91">
        <v>0.4</v>
      </c>
      <c r="G53" s="92">
        <v>2</v>
      </c>
      <c r="H53" s="92">
        <v>96902</v>
      </c>
    </row>
    <row r="54" spans="1:8" ht="11.45" customHeight="1" x14ac:dyDescent="0.2">
      <c r="A54" s="51">
        <f>IF(D54&lt;&gt;"",COUNTA($D$10:D54),"")</f>
        <v>33</v>
      </c>
      <c r="B54" s="97" t="s">
        <v>106</v>
      </c>
      <c r="C54" s="90">
        <v>213</v>
      </c>
      <c r="D54" s="91">
        <v>290.3</v>
      </c>
      <c r="E54" s="92">
        <v>1</v>
      </c>
      <c r="F54" s="91">
        <v>-4.0999999999999996</v>
      </c>
      <c r="G54" s="92">
        <v>-22</v>
      </c>
      <c r="H54" s="92">
        <v>40372</v>
      </c>
    </row>
    <row r="55" spans="1:8" ht="11.45" customHeight="1" x14ac:dyDescent="0.2">
      <c r="A55" s="51">
        <f>IF(D55&lt;&gt;"",COUNTA($D$10:D55),"")</f>
        <v>34</v>
      </c>
      <c r="B55" s="93" t="s">
        <v>119</v>
      </c>
      <c r="C55" s="90">
        <v>38</v>
      </c>
      <c r="D55" s="91">
        <v>229.2</v>
      </c>
      <c r="E55" s="92">
        <v>95</v>
      </c>
      <c r="F55" s="91">
        <v>22.8</v>
      </c>
      <c r="G55" s="92">
        <v>95</v>
      </c>
      <c r="H55" s="92">
        <v>82993</v>
      </c>
    </row>
  </sheetData>
  <mergeCells count="12">
    <mergeCell ref="G3:G6"/>
    <mergeCell ref="H3:H6"/>
    <mergeCell ref="A1:B1"/>
    <mergeCell ref="C1:H1"/>
    <mergeCell ref="A2:B2"/>
    <mergeCell ref="C2:H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55"/>
  <sheetViews>
    <sheetView zoomScale="140" zoomScaleNormal="140" workbookViewId="0">
      <pane xSplit="2" ySplit="8" topLeftCell="C9" activePane="bottomRight" state="frozen"/>
      <selection activeCell="A19" sqref="A19:D19"/>
      <selection pane="topRight" activeCell="A19" sqref="A19:D19"/>
      <selection pane="bottomLeft" activeCell="A19" sqref="A19:D19"/>
      <selection pane="bottomRight" activeCell="C9" sqref="C9"/>
    </sheetView>
  </sheetViews>
  <sheetFormatPr baseColWidth="10" defaultColWidth="11.28515625" defaultRowHeight="11.45" customHeight="1" x14ac:dyDescent="0.2"/>
  <cols>
    <col min="1" max="1" width="3.7109375" style="37" customWidth="1"/>
    <col min="2" max="2" width="29.28515625" style="37" customWidth="1"/>
    <col min="3" max="3" width="7.28515625" style="37" customWidth="1"/>
    <col min="4" max="5" width="8.28515625" style="37" customWidth="1"/>
    <col min="6" max="7" width="8.7109375" style="37" customWidth="1"/>
    <col min="8" max="8" width="9.28515625" style="37" customWidth="1"/>
    <col min="9" max="9" width="8.28515625" style="37" customWidth="1"/>
    <col min="10" max="22" width="10.7109375" style="37" customWidth="1"/>
    <col min="23" max="16384" width="11.28515625" style="37"/>
  </cols>
  <sheetData>
    <row r="1" spans="1:10" s="43" customFormat="1" ht="30" customHeight="1" x14ac:dyDescent="0.2">
      <c r="A1" s="223" t="s">
        <v>32</v>
      </c>
      <c r="B1" s="224"/>
      <c r="C1" s="225" t="s">
        <v>33</v>
      </c>
      <c r="D1" s="225"/>
      <c r="E1" s="225"/>
      <c r="F1" s="225"/>
      <c r="G1" s="225"/>
      <c r="H1" s="225"/>
      <c r="I1" s="226"/>
    </row>
    <row r="2" spans="1:10" s="44" customFormat="1" ht="30" customHeight="1" x14ac:dyDescent="0.2">
      <c r="A2" s="227" t="s">
        <v>120</v>
      </c>
      <c r="B2" s="228"/>
      <c r="C2" s="248" t="s">
        <v>232</v>
      </c>
      <c r="D2" s="248"/>
      <c r="E2" s="248"/>
      <c r="F2" s="248"/>
      <c r="G2" s="248"/>
      <c r="H2" s="248"/>
      <c r="I2" s="249"/>
    </row>
    <row r="3" spans="1:10" ht="11.45" customHeight="1" x14ac:dyDescent="0.2">
      <c r="A3" s="231" t="s">
        <v>56</v>
      </c>
      <c r="B3" s="232" t="s">
        <v>88</v>
      </c>
      <c r="C3" s="232" t="s">
        <v>74</v>
      </c>
      <c r="D3" s="232" t="s">
        <v>75</v>
      </c>
      <c r="E3" s="232" t="s">
        <v>76</v>
      </c>
      <c r="F3" s="232" t="s">
        <v>71</v>
      </c>
      <c r="G3" s="232" t="s">
        <v>77</v>
      </c>
      <c r="H3" s="232" t="s">
        <v>89</v>
      </c>
      <c r="I3" s="247" t="s">
        <v>121</v>
      </c>
    </row>
    <row r="4" spans="1:10" ht="11.45" customHeight="1" x14ac:dyDescent="0.2">
      <c r="A4" s="231"/>
      <c r="B4" s="232"/>
      <c r="C4" s="232"/>
      <c r="D4" s="232"/>
      <c r="E4" s="232"/>
      <c r="F4" s="232"/>
      <c r="G4" s="232"/>
      <c r="H4" s="232"/>
      <c r="I4" s="247"/>
    </row>
    <row r="5" spans="1:10" ht="11.45" customHeight="1" x14ac:dyDescent="0.2">
      <c r="A5" s="231"/>
      <c r="B5" s="232"/>
      <c r="C5" s="232"/>
      <c r="D5" s="232"/>
      <c r="E5" s="232"/>
      <c r="F5" s="232"/>
      <c r="G5" s="232"/>
      <c r="H5" s="232"/>
      <c r="I5" s="247"/>
    </row>
    <row r="6" spans="1:10" ht="11.45" customHeight="1" x14ac:dyDescent="0.2">
      <c r="A6" s="231"/>
      <c r="B6" s="232"/>
      <c r="C6" s="232"/>
      <c r="D6" s="232"/>
      <c r="E6" s="232"/>
      <c r="F6" s="232"/>
      <c r="G6" s="232"/>
      <c r="H6" s="232"/>
      <c r="I6" s="247"/>
    </row>
    <row r="7" spans="1:10" ht="11.45" customHeight="1" x14ac:dyDescent="0.2">
      <c r="A7" s="231"/>
      <c r="B7" s="232"/>
      <c r="C7" s="80" t="s">
        <v>80</v>
      </c>
      <c r="D7" s="80" t="s">
        <v>81</v>
      </c>
      <c r="E7" s="80" t="s">
        <v>82</v>
      </c>
      <c r="F7" s="80" t="s">
        <v>80</v>
      </c>
      <c r="G7" s="80" t="s">
        <v>82</v>
      </c>
      <c r="H7" s="80" t="s">
        <v>80</v>
      </c>
      <c r="I7" s="81" t="s">
        <v>83</v>
      </c>
    </row>
    <row r="8" spans="1:10" s="50" customFormat="1" ht="11.45" customHeight="1" x14ac:dyDescent="0.2">
      <c r="A8" s="46">
        <v>1</v>
      </c>
      <c r="B8" s="47">
        <v>2</v>
      </c>
      <c r="C8" s="48">
        <v>3</v>
      </c>
      <c r="D8" s="48">
        <v>4</v>
      </c>
      <c r="E8" s="48">
        <v>5</v>
      </c>
      <c r="F8" s="48">
        <v>6</v>
      </c>
      <c r="G8" s="48">
        <v>7</v>
      </c>
      <c r="H8" s="48">
        <v>8</v>
      </c>
      <c r="I8" s="49">
        <v>9</v>
      </c>
    </row>
    <row r="9" spans="1:10" s="53" customFormat="1" ht="11.45" customHeight="1" x14ac:dyDescent="0.2">
      <c r="A9" s="51" t="str">
        <f>IF(D9&lt;&gt;"",COUNTA($D$9:D9),"")</f>
        <v/>
      </c>
      <c r="B9" s="60"/>
      <c r="C9" s="100"/>
      <c r="D9" s="101"/>
      <c r="E9" s="98"/>
      <c r="F9" s="101"/>
      <c r="G9" s="98"/>
      <c r="H9" s="101"/>
      <c r="I9" s="102"/>
    </row>
    <row r="10" spans="1:10" s="53" customFormat="1" ht="11.45" customHeight="1" x14ac:dyDescent="0.2">
      <c r="A10" s="51">
        <f>IF(D10&lt;&gt;"",COUNTA($D$10:D10),"")</f>
        <v>1</v>
      </c>
      <c r="B10" s="95" t="s">
        <v>90</v>
      </c>
      <c r="C10" s="88">
        <v>902</v>
      </c>
      <c r="D10" s="88">
        <v>1231</v>
      </c>
      <c r="E10" s="87">
        <v>507.7</v>
      </c>
      <c r="F10" s="88">
        <v>2618</v>
      </c>
      <c r="G10" s="87">
        <v>2331.4</v>
      </c>
      <c r="H10" s="88">
        <v>8910</v>
      </c>
      <c r="I10" s="88">
        <v>544246</v>
      </c>
      <c r="J10" s="103"/>
    </row>
    <row r="11" spans="1:10" s="53" customFormat="1" ht="11.45" customHeight="1" x14ac:dyDescent="0.2">
      <c r="A11" s="51">
        <f>IF(D11&lt;&gt;"",COUNTA($D$10:D11),"")</f>
        <v>2</v>
      </c>
      <c r="B11" s="78" t="s">
        <v>91</v>
      </c>
      <c r="C11" s="92">
        <v>55</v>
      </c>
      <c r="D11" s="92">
        <v>221</v>
      </c>
      <c r="E11" s="91">
        <v>83.2</v>
      </c>
      <c r="F11" s="92">
        <v>598</v>
      </c>
      <c r="G11" s="91">
        <v>423.5</v>
      </c>
      <c r="H11" s="92">
        <v>1606</v>
      </c>
      <c r="I11" s="92">
        <v>97390</v>
      </c>
    </row>
    <row r="12" spans="1:10" s="53" customFormat="1" ht="11.45" customHeight="1" x14ac:dyDescent="0.2">
      <c r="A12" s="51" t="str">
        <f>IF(D12&lt;&gt;"",COUNTA($D$10:D12),"")</f>
        <v/>
      </c>
      <c r="B12" s="60"/>
      <c r="C12" s="92"/>
      <c r="D12" s="92"/>
      <c r="E12" s="91"/>
      <c r="F12" s="92"/>
      <c r="G12" s="91"/>
      <c r="H12" s="92"/>
      <c r="I12" s="92"/>
    </row>
    <row r="13" spans="1:10" s="53" customFormat="1" ht="11.45" customHeight="1" x14ac:dyDescent="0.2">
      <c r="A13" s="51" t="str">
        <f>IF(D13&lt;&gt;"",COUNTA($D$10:D13),"")</f>
        <v/>
      </c>
      <c r="B13" s="95" t="s">
        <v>92</v>
      </c>
      <c r="C13" s="92"/>
      <c r="D13" s="92"/>
      <c r="E13" s="91"/>
      <c r="F13" s="92"/>
      <c r="G13" s="91"/>
      <c r="H13" s="92"/>
      <c r="I13" s="92"/>
    </row>
    <row r="14" spans="1:10" s="53" customFormat="1" ht="11.45" customHeight="1" x14ac:dyDescent="0.2">
      <c r="A14" s="51">
        <f>IF(D14&lt;&gt;"",COUNTA($D$10:D14),"")</f>
        <v>3</v>
      </c>
      <c r="B14" s="60" t="s">
        <v>93</v>
      </c>
      <c r="C14" s="92">
        <v>689</v>
      </c>
      <c r="D14" s="92">
        <v>475</v>
      </c>
      <c r="E14" s="91">
        <v>132.6</v>
      </c>
      <c r="F14" s="92">
        <v>689</v>
      </c>
      <c r="G14" s="91">
        <v>918.9</v>
      </c>
      <c r="H14" s="92">
        <v>3485</v>
      </c>
      <c r="I14" s="92">
        <v>201610</v>
      </c>
    </row>
    <row r="15" spans="1:10" s="53" customFormat="1" ht="11.45" customHeight="1" x14ac:dyDescent="0.2">
      <c r="A15" s="51">
        <f>IF(D15&lt;&gt;"",COUNTA($D$10:D15),"")</f>
        <v>4</v>
      </c>
      <c r="B15" s="60" t="s">
        <v>94</v>
      </c>
      <c r="C15" s="92">
        <v>76</v>
      </c>
      <c r="D15" s="92">
        <v>83</v>
      </c>
      <c r="E15" s="91">
        <v>26.2</v>
      </c>
      <c r="F15" s="92">
        <v>152</v>
      </c>
      <c r="G15" s="91">
        <v>161.1</v>
      </c>
      <c r="H15" s="92">
        <v>608</v>
      </c>
      <c r="I15" s="92">
        <v>34338</v>
      </c>
    </row>
    <row r="16" spans="1:10" s="53" customFormat="1" ht="11.45" customHeight="1" x14ac:dyDescent="0.2">
      <c r="A16" s="51">
        <f>IF(D16&lt;&gt;"",COUNTA($D$10:D16),"")</f>
        <v>5</v>
      </c>
      <c r="B16" s="60" t="s">
        <v>95</v>
      </c>
      <c r="C16" s="92">
        <v>132</v>
      </c>
      <c r="D16" s="92">
        <v>605</v>
      </c>
      <c r="E16" s="91">
        <v>304.89999999999998</v>
      </c>
      <c r="F16" s="92">
        <v>1578</v>
      </c>
      <c r="G16" s="91">
        <v>1129.7</v>
      </c>
      <c r="H16" s="92">
        <v>4373</v>
      </c>
      <c r="I16" s="92">
        <v>270824</v>
      </c>
    </row>
    <row r="17" spans="1:10" s="53" customFormat="1" ht="11.45" customHeight="1" x14ac:dyDescent="0.2">
      <c r="A17" s="51">
        <f>IF(D17&lt;&gt;"",COUNTA($D$10:D17),"")</f>
        <v>6</v>
      </c>
      <c r="B17" s="60" t="s">
        <v>122</v>
      </c>
      <c r="C17" s="92">
        <v>5</v>
      </c>
      <c r="D17" s="92">
        <v>69</v>
      </c>
      <c r="E17" s="91">
        <v>44</v>
      </c>
      <c r="F17" s="92">
        <v>199</v>
      </c>
      <c r="G17" s="91">
        <v>121.6</v>
      </c>
      <c r="H17" s="92">
        <v>444</v>
      </c>
      <c r="I17" s="92">
        <v>37474</v>
      </c>
    </row>
    <row r="18" spans="1:10" s="53" customFormat="1" ht="11.45" customHeight="1" x14ac:dyDescent="0.2">
      <c r="A18" s="51" t="str">
        <f>IF(D18&lt;&gt;"",COUNTA($D$10:D18),"")</f>
        <v/>
      </c>
      <c r="B18" s="95"/>
      <c r="C18" s="92"/>
      <c r="D18" s="92"/>
      <c r="E18" s="91"/>
      <c r="F18" s="92"/>
      <c r="G18" s="91"/>
      <c r="H18" s="92"/>
      <c r="I18" s="92"/>
      <c r="J18" s="104"/>
    </row>
    <row r="19" spans="1:10" s="53" customFormat="1" ht="11.45" customHeight="1" x14ac:dyDescent="0.2">
      <c r="A19" s="51" t="str">
        <f>IF(D19&lt;&gt;"",COUNTA($D$10:D19),"")</f>
        <v/>
      </c>
      <c r="B19" s="96" t="s">
        <v>97</v>
      </c>
      <c r="C19" s="92"/>
      <c r="D19" s="92"/>
      <c r="E19" s="91"/>
      <c r="F19" s="92"/>
      <c r="G19" s="91"/>
      <c r="H19" s="92"/>
      <c r="I19" s="92"/>
    </row>
    <row r="20" spans="1:10" ht="11.45" customHeight="1" x14ac:dyDescent="0.2">
      <c r="A20" s="51">
        <f>IF(D20&lt;&gt;"",COUNTA($D$10:D20),"")</f>
        <v>7</v>
      </c>
      <c r="B20" s="93" t="s">
        <v>98</v>
      </c>
      <c r="C20" s="92">
        <v>3</v>
      </c>
      <c r="D20" s="92">
        <v>8</v>
      </c>
      <c r="E20" s="91">
        <v>3.2</v>
      </c>
      <c r="F20" s="92">
        <v>20</v>
      </c>
      <c r="G20" s="91">
        <v>16.899999999999999</v>
      </c>
      <c r="H20" s="92">
        <v>61</v>
      </c>
      <c r="I20" s="92">
        <v>2087</v>
      </c>
    </row>
    <row r="21" spans="1:10" ht="11.45" customHeight="1" x14ac:dyDescent="0.2">
      <c r="A21" s="51">
        <f>IF(D21&lt;&gt;"",COUNTA($D$10:D21),"")</f>
        <v>8</v>
      </c>
      <c r="B21" s="97" t="s">
        <v>99</v>
      </c>
      <c r="C21" s="92">
        <v>144</v>
      </c>
      <c r="D21" s="92">
        <v>526</v>
      </c>
      <c r="E21" s="91">
        <v>274.5</v>
      </c>
      <c r="F21" s="92">
        <v>1336</v>
      </c>
      <c r="G21" s="91">
        <v>959</v>
      </c>
      <c r="H21" s="92">
        <v>3770</v>
      </c>
      <c r="I21" s="92">
        <v>237909</v>
      </c>
    </row>
    <row r="22" spans="1:10" ht="11.45" customHeight="1" x14ac:dyDescent="0.2">
      <c r="A22" s="51" t="str">
        <f>IF(D22&lt;&gt;"",COUNTA($D$10:D22),"")</f>
        <v/>
      </c>
      <c r="B22" s="97" t="s">
        <v>100</v>
      </c>
      <c r="C22" s="92"/>
      <c r="D22" s="92"/>
      <c r="E22" s="91"/>
      <c r="F22" s="92"/>
      <c r="G22" s="91"/>
      <c r="H22" s="92"/>
      <c r="I22" s="92"/>
    </row>
    <row r="23" spans="1:10" ht="11.45" customHeight="1" x14ac:dyDescent="0.2">
      <c r="A23" s="51">
        <f>IF(D23&lt;&gt;"",COUNTA($D$10:D23),"")</f>
        <v>9</v>
      </c>
      <c r="B23" s="89" t="s">
        <v>101</v>
      </c>
      <c r="C23" s="92">
        <v>111</v>
      </c>
      <c r="D23" s="92">
        <v>371</v>
      </c>
      <c r="E23" s="91">
        <v>159.6</v>
      </c>
      <c r="F23" s="92">
        <v>961</v>
      </c>
      <c r="G23" s="91">
        <v>682.8</v>
      </c>
      <c r="H23" s="92">
        <v>2712</v>
      </c>
      <c r="I23" s="92">
        <v>165064</v>
      </c>
    </row>
    <row r="24" spans="1:10" ht="11.45" customHeight="1" x14ac:dyDescent="0.2">
      <c r="A24" s="51">
        <f>IF(D24&lt;&gt;"",COUNTA($D$10:D24),"")</f>
        <v>10</v>
      </c>
      <c r="B24" s="89" t="s">
        <v>102</v>
      </c>
      <c r="C24" s="92">
        <v>7</v>
      </c>
      <c r="D24" s="92">
        <v>35</v>
      </c>
      <c r="E24" s="91">
        <v>8.4</v>
      </c>
      <c r="F24" s="92">
        <v>103</v>
      </c>
      <c r="G24" s="91">
        <v>81.099999999999994</v>
      </c>
      <c r="H24" s="92">
        <v>317</v>
      </c>
      <c r="I24" s="92">
        <v>22661</v>
      </c>
    </row>
    <row r="25" spans="1:10" ht="22.5" customHeight="1" x14ac:dyDescent="0.2">
      <c r="A25" s="51">
        <f>IF(D25&lt;&gt;"",COUNTA($D$10:D25),"")</f>
        <v>11</v>
      </c>
      <c r="B25" s="89" t="s">
        <v>103</v>
      </c>
      <c r="C25" s="92">
        <v>6</v>
      </c>
      <c r="D25" s="92">
        <v>6</v>
      </c>
      <c r="E25" s="91">
        <v>1.8</v>
      </c>
      <c r="F25" s="92">
        <v>6</v>
      </c>
      <c r="G25" s="91">
        <v>10</v>
      </c>
      <c r="H25" s="92">
        <v>39</v>
      </c>
      <c r="I25" s="92">
        <v>2427</v>
      </c>
    </row>
    <row r="26" spans="1:10" ht="11.25" x14ac:dyDescent="0.2">
      <c r="A26" s="51">
        <f>IF(D26&lt;&gt;"",COUNTA($D$10:D26),"")</f>
        <v>12</v>
      </c>
      <c r="B26" s="89" t="s">
        <v>104</v>
      </c>
      <c r="C26" s="92">
        <v>5</v>
      </c>
      <c r="D26" s="92">
        <v>9</v>
      </c>
      <c r="E26" s="91">
        <v>4.9000000000000004</v>
      </c>
      <c r="F26" s="92">
        <v>17</v>
      </c>
      <c r="G26" s="91">
        <v>20.100000000000001</v>
      </c>
      <c r="H26" s="92">
        <v>67</v>
      </c>
      <c r="I26" s="92">
        <v>4808</v>
      </c>
    </row>
    <row r="27" spans="1:10" ht="33.6" customHeight="1" x14ac:dyDescent="0.2">
      <c r="A27" s="51">
        <f>IF(D27&lt;&gt;"",COUNTA($D$10:D27),"")</f>
        <v>13</v>
      </c>
      <c r="B27" s="78" t="s">
        <v>105</v>
      </c>
      <c r="C27" s="92">
        <v>15</v>
      </c>
      <c r="D27" s="92">
        <v>106</v>
      </c>
      <c r="E27" s="91">
        <v>99.9</v>
      </c>
      <c r="F27" s="92">
        <v>249</v>
      </c>
      <c r="G27" s="91">
        <v>165.1</v>
      </c>
      <c r="H27" s="92">
        <v>635</v>
      </c>
      <c r="I27" s="92">
        <v>42949</v>
      </c>
    </row>
    <row r="28" spans="1:10" ht="11.45" customHeight="1" x14ac:dyDescent="0.2">
      <c r="A28" s="51">
        <f>IF(D28&lt;&gt;"",COUNTA($D$10:D28),"")</f>
        <v>14</v>
      </c>
      <c r="B28" s="93" t="s">
        <v>106</v>
      </c>
      <c r="C28" s="92">
        <v>748</v>
      </c>
      <c r="D28" s="92">
        <v>657</v>
      </c>
      <c r="E28" s="91">
        <v>216.3</v>
      </c>
      <c r="F28" s="92">
        <v>1114</v>
      </c>
      <c r="G28" s="91">
        <v>1275.4000000000001</v>
      </c>
      <c r="H28" s="92">
        <v>4854</v>
      </c>
      <c r="I28" s="92">
        <v>280659</v>
      </c>
    </row>
    <row r="29" spans="1:10" ht="11.45" customHeight="1" x14ac:dyDescent="0.2">
      <c r="A29" s="51">
        <f>IF(D29&lt;&gt;"",COUNTA($D$10:D29),"")</f>
        <v>15</v>
      </c>
      <c r="B29" s="93" t="s">
        <v>107</v>
      </c>
      <c r="C29" s="92">
        <v>7</v>
      </c>
      <c r="D29" s="92">
        <v>40</v>
      </c>
      <c r="E29" s="91">
        <v>13.7</v>
      </c>
      <c r="F29" s="92">
        <v>148</v>
      </c>
      <c r="G29" s="91">
        <v>80.099999999999994</v>
      </c>
      <c r="H29" s="92">
        <v>225</v>
      </c>
      <c r="I29" s="92">
        <v>23591</v>
      </c>
    </row>
    <row r="30" spans="1:10" ht="22.5" customHeight="1" x14ac:dyDescent="0.2">
      <c r="A30" s="51" t="str">
        <f>IF(D30&lt;&gt;"",COUNTA($D$10:D30),"")</f>
        <v/>
      </c>
      <c r="B30" s="60"/>
      <c r="C30" s="92"/>
      <c r="D30" s="92"/>
      <c r="E30" s="98"/>
      <c r="F30" s="92"/>
      <c r="G30" s="98"/>
      <c r="H30" s="92"/>
      <c r="I30" s="92"/>
    </row>
    <row r="31" spans="1:10" ht="11.45" customHeight="1" x14ac:dyDescent="0.2">
      <c r="A31" s="51">
        <f>IF(D31&lt;&gt;"",COUNTA($D$10:D31),"")</f>
        <v>16</v>
      </c>
      <c r="B31" s="95" t="s">
        <v>108</v>
      </c>
      <c r="C31" s="88">
        <v>425</v>
      </c>
      <c r="D31" s="88">
        <v>2172</v>
      </c>
      <c r="E31" s="87">
        <v>3245</v>
      </c>
      <c r="F31" s="88">
        <v>119</v>
      </c>
      <c r="G31" s="87">
        <v>45.4</v>
      </c>
      <c r="H31" s="88">
        <v>174</v>
      </c>
      <c r="I31" s="88">
        <v>592281</v>
      </c>
    </row>
    <row r="32" spans="1:10" ht="11.45" customHeight="1" x14ac:dyDescent="0.2">
      <c r="A32" s="51" t="str">
        <f>IF(D32&lt;&gt;"",COUNTA($D$10:D32),"")</f>
        <v/>
      </c>
      <c r="B32" s="60"/>
      <c r="C32" s="92"/>
      <c r="D32" s="92"/>
      <c r="E32" s="91"/>
      <c r="F32" s="92"/>
      <c r="G32" s="91"/>
      <c r="H32" s="92"/>
      <c r="I32" s="92"/>
    </row>
    <row r="33" spans="1:9" ht="11.45" customHeight="1" x14ac:dyDescent="0.2">
      <c r="A33" s="51" t="str">
        <f>IF(D33&lt;&gt;"",COUNTA($D$10:D33),"")</f>
        <v/>
      </c>
      <c r="B33" s="85" t="s">
        <v>92</v>
      </c>
      <c r="C33" s="92"/>
      <c r="D33" s="92"/>
      <c r="E33" s="91"/>
      <c r="F33" s="92"/>
      <c r="G33" s="91"/>
      <c r="H33" s="92"/>
      <c r="I33" s="92"/>
    </row>
    <row r="34" spans="1:9" ht="11.45" customHeight="1" x14ac:dyDescent="0.2">
      <c r="A34" s="51">
        <f>IF(D34&lt;&gt;"",COUNTA($D$10:D34),"")</f>
        <v>17</v>
      </c>
      <c r="B34" s="93" t="s">
        <v>109</v>
      </c>
      <c r="C34" s="92">
        <v>43</v>
      </c>
      <c r="D34" s="92">
        <v>89</v>
      </c>
      <c r="E34" s="91">
        <v>223</v>
      </c>
      <c r="F34" s="92">
        <v>95</v>
      </c>
      <c r="G34" s="91">
        <v>22.8</v>
      </c>
      <c r="H34" s="92">
        <v>95</v>
      </c>
      <c r="I34" s="92">
        <v>50463</v>
      </c>
    </row>
    <row r="35" spans="1:9" ht="11.45" customHeight="1" x14ac:dyDescent="0.2">
      <c r="A35" s="51">
        <f>IF(D35&lt;&gt;"",COUNTA($D$10:D35),"")</f>
        <v>18</v>
      </c>
      <c r="B35" s="89" t="s">
        <v>110</v>
      </c>
      <c r="C35" s="92">
        <v>26</v>
      </c>
      <c r="D35" s="92">
        <v>84</v>
      </c>
      <c r="E35" s="91">
        <v>139.9</v>
      </c>
      <c r="F35" s="92">
        <v>3</v>
      </c>
      <c r="G35" s="91">
        <v>2.1</v>
      </c>
      <c r="H35" s="92">
        <v>8</v>
      </c>
      <c r="I35" s="92">
        <v>44861</v>
      </c>
    </row>
    <row r="36" spans="1:9" ht="11.45" customHeight="1" x14ac:dyDescent="0.2">
      <c r="A36" s="51">
        <f>IF(D36&lt;&gt;"",COUNTA($D$10:D36),"")</f>
        <v>19</v>
      </c>
      <c r="B36" s="99" t="s">
        <v>111</v>
      </c>
      <c r="C36" s="92">
        <v>32</v>
      </c>
      <c r="D36" s="92">
        <v>217</v>
      </c>
      <c r="E36" s="91">
        <v>299.7</v>
      </c>
      <c r="F36" s="92" t="s">
        <v>12</v>
      </c>
      <c r="G36" s="91" t="s">
        <v>12</v>
      </c>
      <c r="H36" s="92" t="s">
        <v>12</v>
      </c>
      <c r="I36" s="92">
        <v>14526</v>
      </c>
    </row>
    <row r="37" spans="1:9" ht="11.45" customHeight="1" x14ac:dyDescent="0.2">
      <c r="A37" s="51">
        <f>IF(D37&lt;&gt;"",COUNTA($D$10:D37),"")</f>
        <v>20</v>
      </c>
      <c r="B37" s="99" t="s">
        <v>112</v>
      </c>
      <c r="C37" s="92">
        <v>259</v>
      </c>
      <c r="D37" s="92">
        <v>1160</v>
      </c>
      <c r="E37" s="91">
        <v>1704.6</v>
      </c>
      <c r="F37" s="92">
        <v>21</v>
      </c>
      <c r="G37" s="91">
        <v>20.5</v>
      </c>
      <c r="H37" s="92">
        <v>71</v>
      </c>
      <c r="I37" s="92">
        <v>232012</v>
      </c>
    </row>
    <row r="38" spans="1:9" ht="11.45" customHeight="1" x14ac:dyDescent="0.2">
      <c r="A38" s="51" t="str">
        <f>IF(D38&lt;&gt;"",COUNTA($D$10:D38),"")</f>
        <v/>
      </c>
      <c r="B38" s="89" t="s">
        <v>113</v>
      </c>
      <c r="C38" s="92"/>
      <c r="D38" s="92"/>
      <c r="E38" s="91"/>
      <c r="F38" s="92"/>
      <c r="G38" s="91"/>
      <c r="H38" s="92"/>
      <c r="I38" s="92"/>
    </row>
    <row r="39" spans="1:9" ht="11.45" customHeight="1" x14ac:dyDescent="0.2">
      <c r="A39" s="51">
        <f>IF(D39&lt;&gt;"",COUNTA($D$10:D39),"")</f>
        <v>21</v>
      </c>
      <c r="B39" s="89" t="s">
        <v>114</v>
      </c>
      <c r="C39" s="92">
        <v>41</v>
      </c>
      <c r="D39" s="92">
        <v>195</v>
      </c>
      <c r="E39" s="91">
        <v>217.8</v>
      </c>
      <c r="F39" s="92">
        <v>4</v>
      </c>
      <c r="G39" s="91">
        <v>4.7</v>
      </c>
      <c r="H39" s="92">
        <v>17</v>
      </c>
      <c r="I39" s="92">
        <v>40705</v>
      </c>
    </row>
    <row r="40" spans="1:9" ht="11.45" customHeight="1" x14ac:dyDescent="0.2">
      <c r="A40" s="51">
        <f>IF(D40&lt;&gt;"",COUNTA($D$10:D40),"")</f>
        <v>22</v>
      </c>
      <c r="B40" s="89" t="s">
        <v>115</v>
      </c>
      <c r="C40" s="92">
        <v>17</v>
      </c>
      <c r="D40" s="92">
        <v>164</v>
      </c>
      <c r="E40" s="91">
        <v>225.6</v>
      </c>
      <c r="F40" s="92" t="s">
        <v>12</v>
      </c>
      <c r="G40" s="91" t="s">
        <v>12</v>
      </c>
      <c r="H40" s="92" t="s">
        <v>12</v>
      </c>
      <c r="I40" s="92">
        <v>26153</v>
      </c>
    </row>
    <row r="41" spans="1:9" ht="11.45" customHeight="1" x14ac:dyDescent="0.2">
      <c r="A41" s="51">
        <f>IF(D41&lt;&gt;"",COUNTA($D$10:D41),"")</f>
        <v>23</v>
      </c>
      <c r="B41" s="89" t="s">
        <v>116</v>
      </c>
      <c r="C41" s="92">
        <v>80</v>
      </c>
      <c r="D41" s="92">
        <v>457</v>
      </c>
      <c r="E41" s="91">
        <v>517.6</v>
      </c>
      <c r="F41" s="92">
        <v>3</v>
      </c>
      <c r="G41" s="91">
        <v>2.7</v>
      </c>
      <c r="H41" s="92">
        <v>12</v>
      </c>
      <c r="I41" s="92">
        <v>40615</v>
      </c>
    </row>
    <row r="42" spans="1:9" ht="11.45" customHeight="1" x14ac:dyDescent="0.2">
      <c r="A42" s="51">
        <f>IF(D42&lt;&gt;"",COUNTA($D$10:D42),"")</f>
        <v>24</v>
      </c>
      <c r="B42" s="89" t="s">
        <v>117</v>
      </c>
      <c r="C42" s="92">
        <v>13</v>
      </c>
      <c r="D42" s="92">
        <v>176</v>
      </c>
      <c r="E42" s="91">
        <v>429.9</v>
      </c>
      <c r="F42" s="92">
        <v>1</v>
      </c>
      <c r="G42" s="91">
        <v>0.8</v>
      </c>
      <c r="H42" s="92">
        <v>3</v>
      </c>
      <c r="I42" s="92">
        <v>87984</v>
      </c>
    </row>
    <row r="43" spans="1:9" ht="11.45" customHeight="1" x14ac:dyDescent="0.2">
      <c r="A43" s="51">
        <f>IF(D43&lt;&gt;"",COUNTA($D$10:D43),"")</f>
        <v>25</v>
      </c>
      <c r="B43" s="89" t="s">
        <v>118</v>
      </c>
      <c r="C43" s="92">
        <v>65</v>
      </c>
      <c r="D43" s="92">
        <v>622</v>
      </c>
      <c r="E43" s="91">
        <v>877.9</v>
      </c>
      <c r="F43" s="92" t="s">
        <v>12</v>
      </c>
      <c r="G43" s="91" t="s">
        <v>12</v>
      </c>
      <c r="H43" s="92" t="s">
        <v>12</v>
      </c>
      <c r="I43" s="92">
        <v>250419</v>
      </c>
    </row>
    <row r="44" spans="1:9" ht="11.45" customHeight="1" x14ac:dyDescent="0.2">
      <c r="A44" s="51" t="str">
        <f>IF(D44&lt;&gt;"",COUNTA($D$10:D44),"")</f>
        <v/>
      </c>
      <c r="B44" s="60"/>
      <c r="C44" s="92"/>
      <c r="D44" s="92"/>
      <c r="E44" s="91"/>
      <c r="F44" s="92"/>
      <c r="G44" s="91"/>
      <c r="H44" s="92"/>
      <c r="I44" s="92"/>
    </row>
    <row r="45" spans="1:9" ht="11.45" customHeight="1" x14ac:dyDescent="0.2">
      <c r="A45" s="51" t="str">
        <f>IF(D45&lt;&gt;"",COUNTA($D$10:D45),"")</f>
        <v/>
      </c>
      <c r="B45" s="96" t="s">
        <v>97</v>
      </c>
      <c r="C45" s="92"/>
      <c r="D45" s="92"/>
      <c r="E45" s="91"/>
      <c r="F45" s="92"/>
      <c r="G45" s="91"/>
      <c r="H45" s="92"/>
      <c r="I45" s="92"/>
    </row>
    <row r="46" spans="1:9" ht="11.45" customHeight="1" x14ac:dyDescent="0.2">
      <c r="A46" s="51">
        <f>IF(D46&lt;&gt;"",COUNTA($D$10:D46),"")</f>
        <v>26</v>
      </c>
      <c r="B46" s="93" t="s">
        <v>98</v>
      </c>
      <c r="C46" s="92">
        <v>69</v>
      </c>
      <c r="D46" s="92">
        <v>586</v>
      </c>
      <c r="E46" s="91">
        <v>795</v>
      </c>
      <c r="F46" s="92" t="s">
        <v>12</v>
      </c>
      <c r="G46" s="91" t="s">
        <v>12</v>
      </c>
      <c r="H46" s="92" t="s">
        <v>12</v>
      </c>
      <c r="I46" s="92">
        <v>248683</v>
      </c>
    </row>
    <row r="47" spans="1:9" ht="11.45" customHeight="1" x14ac:dyDescent="0.2">
      <c r="A47" s="51">
        <f>IF(D47&lt;&gt;"",COUNTA($D$10:D47),"")</f>
        <v>27</v>
      </c>
      <c r="B47" s="93" t="s">
        <v>99</v>
      </c>
      <c r="C47" s="92">
        <v>206</v>
      </c>
      <c r="D47" s="92">
        <v>1342</v>
      </c>
      <c r="E47" s="91">
        <v>2012.1</v>
      </c>
      <c r="F47" s="92">
        <v>22</v>
      </c>
      <c r="G47" s="91">
        <v>19.5</v>
      </c>
      <c r="H47" s="92">
        <v>70</v>
      </c>
      <c r="I47" s="92">
        <v>261687</v>
      </c>
    </row>
    <row r="48" spans="1:9" ht="11.45" customHeight="1" x14ac:dyDescent="0.2">
      <c r="A48" s="51" t="str">
        <f>IF(D48&lt;&gt;"",COUNTA($D$10:D48),"")</f>
        <v/>
      </c>
      <c r="B48" s="93" t="s">
        <v>100</v>
      </c>
      <c r="C48" s="92"/>
      <c r="D48" s="92"/>
      <c r="E48" s="91"/>
      <c r="F48" s="92"/>
      <c r="G48" s="91"/>
      <c r="H48" s="92"/>
      <c r="I48" s="92"/>
    </row>
    <row r="49" spans="1:9" ht="11.25" x14ac:dyDescent="0.2">
      <c r="A49" s="51">
        <f>IF(D49&lt;&gt;"",COUNTA($D$10:D49),"")</f>
        <v>28</v>
      </c>
      <c r="B49" s="89" t="s">
        <v>101</v>
      </c>
      <c r="C49" s="92">
        <v>19</v>
      </c>
      <c r="D49" s="92">
        <v>142</v>
      </c>
      <c r="E49" s="91">
        <v>356.6</v>
      </c>
      <c r="F49" s="92" t="s">
        <v>12</v>
      </c>
      <c r="G49" s="91" t="s">
        <v>12</v>
      </c>
      <c r="H49" s="92" t="s">
        <v>12</v>
      </c>
      <c r="I49" s="92">
        <v>76104</v>
      </c>
    </row>
    <row r="50" spans="1:9" ht="11.45" customHeight="1" x14ac:dyDescent="0.2">
      <c r="A50" s="51">
        <f>IF(D50&lt;&gt;"",COUNTA($D$10:D50),"")</f>
        <v>29</v>
      </c>
      <c r="B50" s="89" t="s">
        <v>102</v>
      </c>
      <c r="C50" s="92">
        <v>7</v>
      </c>
      <c r="D50" s="92">
        <v>65</v>
      </c>
      <c r="E50" s="91">
        <v>127.8</v>
      </c>
      <c r="F50" s="92" t="s">
        <v>12</v>
      </c>
      <c r="G50" s="91" t="s">
        <v>12</v>
      </c>
      <c r="H50" s="92" t="s">
        <v>12</v>
      </c>
      <c r="I50" s="92">
        <v>22103</v>
      </c>
    </row>
    <row r="51" spans="1:9" ht="22.5" customHeight="1" x14ac:dyDescent="0.2">
      <c r="A51" s="51">
        <f>IF(D51&lt;&gt;"",COUNTA($D$10:D51),"")</f>
        <v>30</v>
      </c>
      <c r="B51" s="89" t="s">
        <v>103</v>
      </c>
      <c r="C51" s="92">
        <v>41</v>
      </c>
      <c r="D51" s="92">
        <v>248</v>
      </c>
      <c r="E51" s="91">
        <v>352.2</v>
      </c>
      <c r="F51" s="92">
        <v>4</v>
      </c>
      <c r="G51" s="91">
        <v>3.2</v>
      </c>
      <c r="H51" s="92">
        <v>14</v>
      </c>
      <c r="I51" s="92">
        <v>23097</v>
      </c>
    </row>
    <row r="52" spans="1:9" ht="11.25" x14ac:dyDescent="0.2">
      <c r="A52" s="51">
        <f>IF(D52&lt;&gt;"",COUNTA($D$10:D52),"")</f>
        <v>31</v>
      </c>
      <c r="B52" s="89" t="s">
        <v>104</v>
      </c>
      <c r="C52" s="92">
        <v>53</v>
      </c>
      <c r="D52" s="92">
        <v>504</v>
      </c>
      <c r="E52" s="91">
        <v>566.20000000000005</v>
      </c>
      <c r="F52" s="92">
        <v>12</v>
      </c>
      <c r="G52" s="91">
        <v>12.1</v>
      </c>
      <c r="H52" s="92">
        <v>38</v>
      </c>
      <c r="I52" s="92">
        <v>63733</v>
      </c>
    </row>
    <row r="53" spans="1:9" ht="33.6" customHeight="1" x14ac:dyDescent="0.2">
      <c r="A53" s="51">
        <f>IF(D53&lt;&gt;"",COUNTA($D$10:D53),"")</f>
        <v>32</v>
      </c>
      <c r="B53" s="78" t="s">
        <v>105</v>
      </c>
      <c r="C53" s="92">
        <v>86</v>
      </c>
      <c r="D53" s="92">
        <v>383</v>
      </c>
      <c r="E53" s="91">
        <v>609.29999999999995</v>
      </c>
      <c r="F53" s="92">
        <v>6</v>
      </c>
      <c r="G53" s="91">
        <v>4.2</v>
      </c>
      <c r="H53" s="92">
        <v>18</v>
      </c>
      <c r="I53" s="92">
        <v>76650</v>
      </c>
    </row>
    <row r="54" spans="1:9" ht="11.45" customHeight="1" x14ac:dyDescent="0.2">
      <c r="A54" s="51">
        <f>IF(D54&lt;&gt;"",COUNTA($D$10:D54),"")</f>
        <v>33</v>
      </c>
      <c r="B54" s="97" t="s">
        <v>106</v>
      </c>
      <c r="C54" s="92">
        <v>135</v>
      </c>
      <c r="D54" s="92">
        <v>125</v>
      </c>
      <c r="E54" s="91">
        <v>233.4</v>
      </c>
      <c r="F54" s="92">
        <v>2</v>
      </c>
      <c r="G54" s="91">
        <v>3.1</v>
      </c>
      <c r="H54" s="92">
        <v>9</v>
      </c>
      <c r="I54" s="92">
        <v>25861</v>
      </c>
    </row>
    <row r="55" spans="1:9" ht="11.45" customHeight="1" x14ac:dyDescent="0.2">
      <c r="A55" s="51">
        <f>IF(D55&lt;&gt;"",COUNTA($D$10:D55),"")</f>
        <v>34</v>
      </c>
      <c r="B55" s="93" t="s">
        <v>119</v>
      </c>
      <c r="C55" s="92">
        <v>15</v>
      </c>
      <c r="D55" s="92">
        <v>119</v>
      </c>
      <c r="E55" s="91">
        <v>204.5</v>
      </c>
      <c r="F55" s="92">
        <v>95</v>
      </c>
      <c r="G55" s="91">
        <v>22.8</v>
      </c>
      <c r="H55" s="92">
        <v>95</v>
      </c>
      <c r="I55" s="92">
        <v>56050</v>
      </c>
    </row>
  </sheetData>
  <mergeCells count="13">
    <mergeCell ref="G3:G6"/>
    <mergeCell ref="H3:H6"/>
    <mergeCell ref="I3:I6"/>
    <mergeCell ref="A1:B1"/>
    <mergeCell ref="C1:I1"/>
    <mergeCell ref="A2:B2"/>
    <mergeCell ref="C2:I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45"/>
  <sheetViews>
    <sheetView zoomScale="140" zoomScaleNormal="140" workbookViewId="0">
      <pane xSplit="2" ySplit="7" topLeftCell="C8" activePane="bottomRight" state="frozen"/>
      <selection activeCell="A19" sqref="A19:D19"/>
      <selection pane="topRight" activeCell="A19" sqref="A19:D19"/>
      <selection pane="bottomLeft" activeCell="A19" sqref="A19:D19"/>
      <selection pane="bottomRight" activeCell="C8" sqref="C8"/>
    </sheetView>
  </sheetViews>
  <sheetFormatPr baseColWidth="10" defaultColWidth="11.28515625" defaultRowHeight="11.45" customHeight="1" x14ac:dyDescent="0.2"/>
  <cols>
    <col min="1" max="1" width="3.7109375" style="37" customWidth="1"/>
    <col min="2" max="2" width="21.7109375" style="37" customWidth="1"/>
    <col min="3" max="3" width="9.28515625" style="37" customWidth="1"/>
    <col min="4" max="4" width="9.7109375" style="37" customWidth="1"/>
    <col min="5" max="7" width="9.28515625" style="37" customWidth="1"/>
    <col min="8" max="9" width="9.7109375" style="37" customWidth="1"/>
    <col min="10" max="22" width="10.7109375" style="37" customWidth="1"/>
    <col min="23" max="16384" width="11.28515625" style="37"/>
  </cols>
  <sheetData>
    <row r="1" spans="1:11" s="43" customFormat="1" ht="30" customHeight="1" x14ac:dyDescent="0.2">
      <c r="A1" s="223" t="s">
        <v>32</v>
      </c>
      <c r="B1" s="224"/>
      <c r="C1" s="225" t="s">
        <v>33</v>
      </c>
      <c r="D1" s="225"/>
      <c r="E1" s="225"/>
      <c r="F1" s="225"/>
      <c r="G1" s="225"/>
      <c r="H1" s="225"/>
      <c r="I1" s="226"/>
    </row>
    <row r="2" spans="1:11" s="44" customFormat="1" ht="30" customHeight="1" x14ac:dyDescent="0.2">
      <c r="A2" s="227" t="s">
        <v>123</v>
      </c>
      <c r="B2" s="228"/>
      <c r="C2" s="248" t="s">
        <v>234</v>
      </c>
      <c r="D2" s="248"/>
      <c r="E2" s="248"/>
      <c r="F2" s="248"/>
      <c r="G2" s="248"/>
      <c r="H2" s="248"/>
      <c r="I2" s="249"/>
    </row>
    <row r="3" spans="1:11" ht="11.45" customHeight="1" x14ac:dyDescent="0.2">
      <c r="A3" s="231" t="s">
        <v>56</v>
      </c>
      <c r="B3" s="232" t="s">
        <v>88</v>
      </c>
      <c r="C3" s="253" t="s">
        <v>124</v>
      </c>
      <c r="D3" s="253" t="s">
        <v>125</v>
      </c>
      <c r="E3" s="253" t="s">
        <v>126</v>
      </c>
      <c r="F3" s="253"/>
      <c r="G3" s="253"/>
      <c r="H3" s="253" t="s">
        <v>62</v>
      </c>
      <c r="I3" s="252" t="s">
        <v>75</v>
      </c>
    </row>
    <row r="4" spans="1:11" ht="11.45" customHeight="1" x14ac:dyDescent="0.2">
      <c r="A4" s="231"/>
      <c r="B4" s="232"/>
      <c r="C4" s="253"/>
      <c r="D4" s="253"/>
      <c r="E4" s="253">
        <v>1</v>
      </c>
      <c r="F4" s="253">
        <v>2</v>
      </c>
      <c r="G4" s="253" t="s">
        <v>127</v>
      </c>
      <c r="H4" s="253"/>
      <c r="I4" s="252"/>
    </row>
    <row r="5" spans="1:11" ht="11.45" customHeight="1" x14ac:dyDescent="0.2">
      <c r="A5" s="231"/>
      <c r="B5" s="232"/>
      <c r="C5" s="253"/>
      <c r="D5" s="253"/>
      <c r="E5" s="253"/>
      <c r="F5" s="253"/>
      <c r="G5" s="253"/>
      <c r="H5" s="253"/>
      <c r="I5" s="252"/>
    </row>
    <row r="6" spans="1:11" ht="11.45" customHeight="1" x14ac:dyDescent="0.2">
      <c r="A6" s="231"/>
      <c r="B6" s="232"/>
      <c r="C6" s="253"/>
      <c r="D6" s="253"/>
      <c r="E6" s="253" t="s">
        <v>128</v>
      </c>
      <c r="F6" s="253"/>
      <c r="G6" s="253"/>
      <c r="H6" s="253"/>
      <c r="I6" s="105" t="s">
        <v>81</v>
      </c>
    </row>
    <row r="7" spans="1:11" s="50" customFormat="1" ht="11.45" customHeight="1" x14ac:dyDescent="0.2">
      <c r="A7" s="46">
        <v>1</v>
      </c>
      <c r="B7" s="47">
        <v>2</v>
      </c>
      <c r="C7" s="106">
        <v>3</v>
      </c>
      <c r="D7" s="106">
        <v>4</v>
      </c>
      <c r="E7" s="106">
        <v>5</v>
      </c>
      <c r="F7" s="106">
        <v>6</v>
      </c>
      <c r="G7" s="106">
        <v>7</v>
      </c>
      <c r="H7" s="106">
        <v>8</v>
      </c>
      <c r="I7" s="107">
        <v>9</v>
      </c>
    </row>
    <row r="8" spans="1:11" s="111" customFormat="1" ht="11.45" customHeight="1" x14ac:dyDescent="0.2">
      <c r="A8" s="108"/>
      <c r="B8" s="109"/>
      <c r="C8" s="110"/>
      <c r="D8" s="110"/>
      <c r="E8" s="110"/>
      <c r="F8" s="110"/>
      <c r="G8" s="110"/>
      <c r="H8" s="110"/>
      <c r="I8" s="110"/>
    </row>
    <row r="9" spans="1:11" s="53" customFormat="1" ht="11.45" customHeight="1" x14ac:dyDescent="0.2">
      <c r="A9" s="51">
        <f>IF(D9&lt;&gt;"",COUNTA($D9:D$9),"")</f>
        <v>1</v>
      </c>
      <c r="B9" s="95" t="s">
        <v>129</v>
      </c>
      <c r="C9" s="112">
        <v>902</v>
      </c>
      <c r="D9" s="112">
        <v>2618</v>
      </c>
      <c r="E9" s="112">
        <v>689</v>
      </c>
      <c r="F9" s="112">
        <v>152</v>
      </c>
      <c r="G9" s="112">
        <v>1578</v>
      </c>
      <c r="H9" s="112">
        <v>425</v>
      </c>
      <c r="I9" s="112">
        <v>2172</v>
      </c>
    </row>
    <row r="10" spans="1:11" s="104" customFormat="1" ht="20.100000000000001" customHeight="1" x14ac:dyDescent="0.2">
      <c r="A10" s="51" t="str">
        <f>IF(D10&lt;&gt;"",COUNTA($D$9:D10),"")</f>
        <v/>
      </c>
      <c r="B10" s="60"/>
      <c r="C10" s="254" t="s">
        <v>130</v>
      </c>
      <c r="D10" s="254"/>
      <c r="E10" s="254"/>
      <c r="F10" s="254"/>
      <c r="G10" s="254"/>
      <c r="H10" s="254"/>
      <c r="I10" s="254"/>
      <c r="K10" s="113"/>
    </row>
    <row r="11" spans="1:11" s="53" customFormat="1" ht="11.45" customHeight="1" x14ac:dyDescent="0.2">
      <c r="A11" s="51">
        <f>IF(D11&lt;&gt;"",COUNTA($D$9:D11),"")</f>
        <v>2</v>
      </c>
      <c r="B11" s="60" t="s">
        <v>131</v>
      </c>
      <c r="C11" s="110">
        <v>74</v>
      </c>
      <c r="D11" s="110">
        <v>954</v>
      </c>
      <c r="E11" s="110">
        <v>31</v>
      </c>
      <c r="F11" s="110">
        <v>2</v>
      </c>
      <c r="G11" s="110">
        <v>740</v>
      </c>
      <c r="H11" s="110">
        <v>32</v>
      </c>
      <c r="I11" s="110">
        <v>708</v>
      </c>
    </row>
    <row r="12" spans="1:11" s="53" customFormat="1" ht="11.45" customHeight="1" x14ac:dyDescent="0.2">
      <c r="A12" s="51">
        <f>IF(D12&lt;&gt;"",COUNTA($D$9:D12),"")</f>
        <v>3</v>
      </c>
      <c r="B12" s="60" t="s">
        <v>132</v>
      </c>
      <c r="C12" s="110">
        <v>9</v>
      </c>
      <c r="D12" s="110">
        <v>60</v>
      </c>
      <c r="E12" s="110">
        <v>2</v>
      </c>
      <c r="F12" s="110">
        <v>2</v>
      </c>
      <c r="G12" s="110">
        <v>56</v>
      </c>
      <c r="H12" s="110">
        <v>8</v>
      </c>
      <c r="I12" s="110">
        <v>53</v>
      </c>
    </row>
    <row r="13" spans="1:11" s="53" customFormat="1" ht="11.45" customHeight="1" x14ac:dyDescent="0.2">
      <c r="A13" s="51">
        <f>IF(D13&lt;&gt;"",COUNTA($D$9:D13),"")</f>
        <v>4</v>
      </c>
      <c r="B13" s="60" t="s">
        <v>133</v>
      </c>
      <c r="C13" s="110">
        <v>792</v>
      </c>
      <c r="D13" s="110">
        <v>1576</v>
      </c>
      <c r="E13" s="110">
        <v>630</v>
      </c>
      <c r="F13" s="110">
        <v>146</v>
      </c>
      <c r="G13" s="110">
        <v>782</v>
      </c>
      <c r="H13" s="110">
        <v>160</v>
      </c>
      <c r="I13" s="110">
        <v>774</v>
      </c>
    </row>
    <row r="14" spans="1:11" s="53" customFormat="1" ht="11.45" customHeight="1" x14ac:dyDescent="0.2">
      <c r="A14" s="51">
        <f>IF(D14&lt;&gt;"",COUNTA($D$9:D14),"")</f>
        <v>5</v>
      </c>
      <c r="B14" s="60" t="s">
        <v>134</v>
      </c>
      <c r="C14" s="110">
        <v>1</v>
      </c>
      <c r="D14" s="110">
        <v>1</v>
      </c>
      <c r="E14" s="110">
        <v>1</v>
      </c>
      <c r="F14" s="110" t="s">
        <v>12</v>
      </c>
      <c r="G14" s="110" t="s">
        <v>12</v>
      </c>
      <c r="H14" s="110">
        <v>1</v>
      </c>
      <c r="I14" s="110">
        <v>8</v>
      </c>
    </row>
    <row r="15" spans="1:11" s="53" customFormat="1" ht="11.45" customHeight="1" x14ac:dyDescent="0.2">
      <c r="A15" s="51">
        <f>IF(D15&lt;&gt;"",COUNTA($D$9:D15),"")</f>
        <v>6</v>
      </c>
      <c r="B15" s="60" t="s">
        <v>135</v>
      </c>
      <c r="C15" s="110">
        <v>25</v>
      </c>
      <c r="D15" s="110">
        <v>26</v>
      </c>
      <c r="E15" s="110">
        <v>24</v>
      </c>
      <c r="F15" s="110">
        <v>2</v>
      </c>
      <c r="G15" s="110" t="s">
        <v>12</v>
      </c>
      <c r="H15" s="110">
        <v>31</v>
      </c>
      <c r="I15" s="110">
        <v>31</v>
      </c>
    </row>
    <row r="16" spans="1:11" s="53" customFormat="1" ht="11.45" customHeight="1" x14ac:dyDescent="0.2">
      <c r="A16" s="51">
        <f>IF(D16&lt;&gt;"",COUNTA($D$9:D16),"")</f>
        <v>7</v>
      </c>
      <c r="B16" s="60" t="s">
        <v>136</v>
      </c>
      <c r="C16" s="110">
        <v>1</v>
      </c>
      <c r="D16" s="110">
        <v>1</v>
      </c>
      <c r="E16" s="110">
        <v>1</v>
      </c>
      <c r="F16" s="110" t="s">
        <v>12</v>
      </c>
      <c r="G16" s="110" t="s">
        <v>12</v>
      </c>
      <c r="H16" s="110">
        <v>193</v>
      </c>
      <c r="I16" s="110">
        <v>597</v>
      </c>
    </row>
    <row r="17" spans="1:9" ht="20.100000000000001" customHeight="1" x14ac:dyDescent="0.2">
      <c r="A17" s="51" t="str">
        <f>IF(D17&lt;&gt;"",COUNTA($D$9:D17),"")</f>
        <v/>
      </c>
      <c r="B17" s="95"/>
      <c r="C17" s="250" t="s">
        <v>137</v>
      </c>
      <c r="D17" s="250"/>
      <c r="E17" s="250"/>
      <c r="F17" s="250"/>
      <c r="G17" s="250"/>
      <c r="H17" s="250"/>
      <c r="I17" s="250"/>
    </row>
    <row r="18" spans="1:9" ht="11.45" customHeight="1" x14ac:dyDescent="0.2">
      <c r="A18" s="51">
        <f>IF(D18&lt;&gt;"",COUNTA($D$9:D18),"")</f>
        <v>8</v>
      </c>
      <c r="B18" s="114" t="s">
        <v>138</v>
      </c>
      <c r="C18" s="101">
        <v>2</v>
      </c>
      <c r="D18" s="101">
        <v>3</v>
      </c>
      <c r="E18" s="101">
        <v>1</v>
      </c>
      <c r="F18" s="101">
        <v>2</v>
      </c>
      <c r="G18" s="101" t="s">
        <v>12</v>
      </c>
      <c r="H18" s="101" t="s">
        <v>12</v>
      </c>
      <c r="I18" s="101" t="s">
        <v>12</v>
      </c>
    </row>
    <row r="19" spans="1:9" ht="11.45" customHeight="1" x14ac:dyDescent="0.2">
      <c r="A19" s="51">
        <f>IF(D19&lt;&gt;"",COUNTA($D$9:D19),"")</f>
        <v>9</v>
      </c>
      <c r="B19" s="114" t="s">
        <v>139</v>
      </c>
      <c r="C19" s="101">
        <v>53</v>
      </c>
      <c r="D19" s="101">
        <v>142</v>
      </c>
      <c r="E19" s="101">
        <v>38</v>
      </c>
      <c r="F19" s="101">
        <v>10</v>
      </c>
      <c r="G19" s="101">
        <v>94</v>
      </c>
      <c r="H19" s="101">
        <v>38</v>
      </c>
      <c r="I19" s="101">
        <v>235</v>
      </c>
    </row>
    <row r="20" spans="1:9" ht="11.45" customHeight="1" x14ac:dyDescent="0.2">
      <c r="A20" s="51">
        <f>IF(D20&lt;&gt;"",COUNTA($D$9:D20),"")</f>
        <v>10</v>
      </c>
      <c r="B20" s="114" t="s">
        <v>140</v>
      </c>
      <c r="C20" s="101">
        <v>34</v>
      </c>
      <c r="D20" s="101">
        <v>39</v>
      </c>
      <c r="E20" s="101">
        <v>31</v>
      </c>
      <c r="F20" s="101">
        <v>4</v>
      </c>
      <c r="G20" s="101">
        <v>4</v>
      </c>
      <c r="H20" s="101">
        <v>28</v>
      </c>
      <c r="I20" s="101">
        <v>31</v>
      </c>
    </row>
    <row r="21" spans="1:9" ht="11.45" customHeight="1" x14ac:dyDescent="0.2">
      <c r="A21" s="51">
        <f>IF(D21&lt;&gt;"",COUNTA($D$9:D21),"")</f>
        <v>11</v>
      </c>
      <c r="B21" s="114" t="s">
        <v>141</v>
      </c>
      <c r="C21" s="101">
        <v>74</v>
      </c>
      <c r="D21" s="101">
        <v>954</v>
      </c>
      <c r="E21" s="101">
        <v>31</v>
      </c>
      <c r="F21" s="101">
        <v>2</v>
      </c>
      <c r="G21" s="101">
        <v>740</v>
      </c>
      <c r="H21" s="101">
        <v>32</v>
      </c>
      <c r="I21" s="101">
        <v>708</v>
      </c>
    </row>
    <row r="22" spans="1:9" ht="11.45" customHeight="1" x14ac:dyDescent="0.2">
      <c r="A22" s="51">
        <f>IF(D22&lt;&gt;"",COUNTA($D$9:D22),"")</f>
        <v>12</v>
      </c>
      <c r="B22" s="114" t="s">
        <v>142</v>
      </c>
      <c r="C22" s="101">
        <v>107</v>
      </c>
      <c r="D22" s="101">
        <v>267</v>
      </c>
      <c r="E22" s="101">
        <v>75</v>
      </c>
      <c r="F22" s="101">
        <v>24</v>
      </c>
      <c r="G22" s="101">
        <v>166</v>
      </c>
      <c r="H22" s="101">
        <v>11</v>
      </c>
      <c r="I22" s="101">
        <v>138</v>
      </c>
    </row>
    <row r="23" spans="1:9" ht="11.45" customHeight="1" x14ac:dyDescent="0.2">
      <c r="A23" s="51">
        <f>IF(D23&lt;&gt;"",COUNTA($D$9:D23),"")</f>
        <v>13</v>
      </c>
      <c r="B23" s="114" t="s">
        <v>143</v>
      </c>
      <c r="C23" s="101">
        <v>599</v>
      </c>
      <c r="D23" s="101">
        <v>1171</v>
      </c>
      <c r="E23" s="101">
        <v>485</v>
      </c>
      <c r="F23" s="101">
        <v>102</v>
      </c>
      <c r="G23" s="101">
        <v>568</v>
      </c>
      <c r="H23" s="101">
        <v>108</v>
      </c>
      <c r="I23" s="101">
        <v>403</v>
      </c>
    </row>
    <row r="24" spans="1:9" ht="11.45" customHeight="1" x14ac:dyDescent="0.2">
      <c r="A24" s="51">
        <f>IF(D24&lt;&gt;"",COUNTA($D$9:D24),"")</f>
        <v>14</v>
      </c>
      <c r="B24" s="114" t="s">
        <v>144</v>
      </c>
      <c r="C24" s="101">
        <v>7</v>
      </c>
      <c r="D24" s="101">
        <v>8</v>
      </c>
      <c r="E24" s="101">
        <v>6</v>
      </c>
      <c r="F24" s="101">
        <v>2</v>
      </c>
      <c r="G24" s="101" t="s">
        <v>12</v>
      </c>
      <c r="H24" s="101">
        <v>6</v>
      </c>
      <c r="I24" s="101">
        <v>6</v>
      </c>
    </row>
    <row r="25" spans="1:9" ht="11.45" customHeight="1" x14ac:dyDescent="0.2">
      <c r="A25" s="51">
        <f>IF(D25&lt;&gt;"",COUNTA($D$9:D25),"")</f>
        <v>15</v>
      </c>
      <c r="B25" s="114" t="s">
        <v>145</v>
      </c>
      <c r="C25" s="101">
        <v>21</v>
      </c>
      <c r="D25" s="101">
        <v>23</v>
      </c>
      <c r="E25" s="101">
        <v>19</v>
      </c>
      <c r="F25" s="101">
        <v>4</v>
      </c>
      <c r="G25" s="101" t="s">
        <v>12</v>
      </c>
      <c r="H25" s="101">
        <v>7</v>
      </c>
      <c r="I25" s="101">
        <v>39</v>
      </c>
    </row>
    <row r="26" spans="1:9" ht="11.45" customHeight="1" x14ac:dyDescent="0.2">
      <c r="A26" s="51">
        <f>IF(D26&lt;&gt;"",COUNTA($D$9:D26),"")</f>
        <v>16</v>
      </c>
      <c r="B26" s="114" t="s">
        <v>146</v>
      </c>
      <c r="C26" s="101">
        <v>3</v>
      </c>
      <c r="D26" s="101">
        <v>4</v>
      </c>
      <c r="E26" s="101">
        <v>2</v>
      </c>
      <c r="F26" s="101">
        <v>2</v>
      </c>
      <c r="G26" s="101" t="s">
        <v>12</v>
      </c>
      <c r="H26" s="101" t="s">
        <v>12</v>
      </c>
      <c r="I26" s="101" t="s">
        <v>12</v>
      </c>
    </row>
    <row r="27" spans="1:9" ht="11.45" customHeight="1" x14ac:dyDescent="0.2">
      <c r="A27" s="51">
        <f>IF(D27&lt;&gt;"",COUNTA($D$9:D27),"")</f>
        <v>17</v>
      </c>
      <c r="B27" s="114" t="s">
        <v>147</v>
      </c>
      <c r="C27" s="101" t="s">
        <v>12</v>
      </c>
      <c r="D27" s="101" t="s">
        <v>12</v>
      </c>
      <c r="E27" s="101" t="s">
        <v>12</v>
      </c>
      <c r="F27" s="101" t="s">
        <v>12</v>
      </c>
      <c r="G27" s="101" t="s">
        <v>12</v>
      </c>
      <c r="H27" s="101" t="s">
        <v>12</v>
      </c>
      <c r="I27" s="101" t="s">
        <v>12</v>
      </c>
    </row>
    <row r="28" spans="1:9" ht="11.45" customHeight="1" x14ac:dyDescent="0.2">
      <c r="A28" s="51">
        <f>IF(D28&lt;&gt;"",COUNTA($D$9:D28),"")</f>
        <v>18</v>
      </c>
      <c r="B28" s="60" t="s">
        <v>148</v>
      </c>
      <c r="C28" s="101">
        <v>1</v>
      </c>
      <c r="D28" s="101">
        <v>6</v>
      </c>
      <c r="E28" s="101" t="s">
        <v>12</v>
      </c>
      <c r="F28" s="101" t="s">
        <v>12</v>
      </c>
      <c r="G28" s="101">
        <v>6</v>
      </c>
      <c r="H28" s="101">
        <v>2</v>
      </c>
      <c r="I28" s="101">
        <v>14</v>
      </c>
    </row>
    <row r="29" spans="1:9" ht="11.45" customHeight="1" x14ac:dyDescent="0.2">
      <c r="A29" s="51">
        <f>IF(D29&lt;&gt;"",COUNTA($D$9:D29),"")</f>
        <v>19</v>
      </c>
      <c r="B29" s="60" t="s">
        <v>149</v>
      </c>
      <c r="C29" s="101">
        <v>1</v>
      </c>
      <c r="D29" s="101">
        <v>1</v>
      </c>
      <c r="E29" s="101">
        <v>1</v>
      </c>
      <c r="F29" s="101" t="s">
        <v>12</v>
      </c>
      <c r="G29" s="101" t="s">
        <v>12</v>
      </c>
      <c r="H29" s="101">
        <v>193</v>
      </c>
      <c r="I29" s="101">
        <v>597</v>
      </c>
    </row>
    <row r="30" spans="1:9" ht="20.100000000000001" customHeight="1" x14ac:dyDescent="0.2">
      <c r="A30" s="51" t="str">
        <f>IF(D30&lt;&gt;"",COUNTA($D$9:D30),"")</f>
        <v/>
      </c>
      <c r="B30" s="95"/>
      <c r="C30" s="250" t="s">
        <v>150</v>
      </c>
      <c r="D30" s="250"/>
      <c r="E30" s="250"/>
      <c r="F30" s="250"/>
      <c r="G30" s="250"/>
      <c r="H30" s="250"/>
      <c r="I30" s="250"/>
    </row>
    <row r="31" spans="1:9" ht="11.45" customHeight="1" x14ac:dyDescent="0.2">
      <c r="A31" s="51">
        <f>IF(D31&lt;&gt;"",COUNTA($D$9:D31),"")</f>
        <v>20</v>
      </c>
      <c r="B31" s="114" t="s">
        <v>138</v>
      </c>
      <c r="C31" s="101" t="s">
        <v>12</v>
      </c>
      <c r="D31" s="101" t="s">
        <v>12</v>
      </c>
      <c r="E31" s="101" t="s">
        <v>12</v>
      </c>
      <c r="F31" s="101" t="s">
        <v>12</v>
      </c>
      <c r="G31" s="101" t="s">
        <v>12</v>
      </c>
      <c r="H31" s="101" t="s">
        <v>12</v>
      </c>
      <c r="I31" s="101" t="s">
        <v>12</v>
      </c>
    </row>
    <row r="32" spans="1:9" ht="11.45" customHeight="1" x14ac:dyDescent="0.2">
      <c r="A32" s="51">
        <f>IF(D32&lt;&gt;"",COUNTA($D$9:D32),"")</f>
        <v>21</v>
      </c>
      <c r="B32" s="114" t="s">
        <v>139</v>
      </c>
      <c r="C32" s="101">
        <v>9</v>
      </c>
      <c r="D32" s="101">
        <v>77</v>
      </c>
      <c r="E32" s="101">
        <v>3</v>
      </c>
      <c r="F32" s="101">
        <v>2</v>
      </c>
      <c r="G32" s="101">
        <v>72</v>
      </c>
      <c r="H32" s="101">
        <v>10</v>
      </c>
      <c r="I32" s="101">
        <v>65</v>
      </c>
    </row>
    <row r="33" spans="1:9" ht="11.45" customHeight="1" x14ac:dyDescent="0.2">
      <c r="A33" s="51">
        <f>IF(D33&lt;&gt;"",COUNTA($D$9:D33),"")</f>
        <v>22</v>
      </c>
      <c r="B33" s="114" t="s">
        <v>140</v>
      </c>
      <c r="C33" s="101">
        <v>241</v>
      </c>
      <c r="D33" s="101">
        <v>566</v>
      </c>
      <c r="E33" s="101">
        <v>195</v>
      </c>
      <c r="F33" s="101">
        <v>34</v>
      </c>
      <c r="G33" s="101">
        <v>337</v>
      </c>
      <c r="H33" s="101">
        <v>45</v>
      </c>
      <c r="I33" s="101">
        <v>222</v>
      </c>
    </row>
    <row r="34" spans="1:9" ht="11.45" customHeight="1" x14ac:dyDescent="0.2">
      <c r="A34" s="51">
        <f>IF(D34&lt;&gt;"",COUNTA($D$9:D34),"")</f>
        <v>23</v>
      </c>
      <c r="B34" s="114" t="s">
        <v>141</v>
      </c>
      <c r="C34" s="101" t="s">
        <v>12</v>
      </c>
      <c r="D34" s="77" t="s">
        <v>12</v>
      </c>
      <c r="E34" s="77" t="s">
        <v>12</v>
      </c>
      <c r="F34" s="101" t="s">
        <v>12</v>
      </c>
      <c r="G34" s="101" t="s">
        <v>12</v>
      </c>
      <c r="H34" s="77" t="s">
        <v>12</v>
      </c>
      <c r="I34" s="77" t="s">
        <v>12</v>
      </c>
    </row>
    <row r="35" spans="1:9" ht="11.45" customHeight="1" x14ac:dyDescent="0.2">
      <c r="A35" s="51">
        <f>IF(D35&lt;&gt;"",COUNTA($D$9:D35),"")</f>
        <v>24</v>
      </c>
      <c r="B35" s="114" t="s">
        <v>142</v>
      </c>
      <c r="C35" s="101" t="s">
        <v>12</v>
      </c>
      <c r="D35" s="101" t="s">
        <v>12</v>
      </c>
      <c r="E35" s="101" t="s">
        <v>12</v>
      </c>
      <c r="F35" s="101" t="s">
        <v>12</v>
      </c>
      <c r="G35" s="101" t="s">
        <v>12</v>
      </c>
      <c r="H35" s="101" t="s">
        <v>12</v>
      </c>
      <c r="I35" s="101" t="s">
        <v>12</v>
      </c>
    </row>
    <row r="36" spans="1:9" ht="11.45" customHeight="1" x14ac:dyDescent="0.2">
      <c r="A36" s="51">
        <f>IF(D36&lt;&gt;"",COUNTA($D$9:D36),"")</f>
        <v>25</v>
      </c>
      <c r="B36" s="114" t="s">
        <v>143</v>
      </c>
      <c r="C36" s="101">
        <v>12</v>
      </c>
      <c r="D36" s="101">
        <v>27</v>
      </c>
      <c r="E36" s="101">
        <v>9</v>
      </c>
      <c r="F36" s="101" t="s">
        <v>12</v>
      </c>
      <c r="G36" s="101">
        <v>18</v>
      </c>
      <c r="H36" s="101">
        <v>2</v>
      </c>
      <c r="I36" s="101">
        <v>41</v>
      </c>
    </row>
    <row r="37" spans="1:9" ht="11.45" customHeight="1" x14ac:dyDescent="0.2">
      <c r="A37" s="51">
        <f>IF(D37&lt;&gt;"",COUNTA($D$9:D37),"")</f>
        <v>26</v>
      </c>
      <c r="B37" s="114" t="s">
        <v>144</v>
      </c>
      <c r="C37" s="101">
        <v>74</v>
      </c>
      <c r="D37" s="101">
        <v>203</v>
      </c>
      <c r="E37" s="101">
        <v>46</v>
      </c>
      <c r="F37" s="101">
        <v>24</v>
      </c>
      <c r="G37" s="101">
        <v>117</v>
      </c>
      <c r="H37" s="101">
        <v>20</v>
      </c>
      <c r="I37" s="101">
        <v>108</v>
      </c>
    </row>
    <row r="38" spans="1:9" ht="11.45" customHeight="1" x14ac:dyDescent="0.2">
      <c r="A38" s="51">
        <f>IF(D38&lt;&gt;"",COUNTA($D$9:D38),"")</f>
        <v>27</v>
      </c>
      <c r="B38" s="114" t="s">
        <v>145</v>
      </c>
      <c r="C38" s="101">
        <v>86</v>
      </c>
      <c r="D38" s="101">
        <v>105</v>
      </c>
      <c r="E38" s="101">
        <v>72</v>
      </c>
      <c r="F38" s="101">
        <v>20</v>
      </c>
      <c r="G38" s="101">
        <v>13</v>
      </c>
      <c r="H38" s="101">
        <v>2</v>
      </c>
      <c r="I38" s="101">
        <v>6</v>
      </c>
    </row>
    <row r="39" spans="1:9" ht="11.45" customHeight="1" x14ac:dyDescent="0.2">
      <c r="A39" s="51">
        <f>IF(D39&lt;&gt;"",COUNTA($D$9:D39),"")</f>
        <v>28</v>
      </c>
      <c r="B39" s="114" t="s">
        <v>146</v>
      </c>
      <c r="C39" s="101" t="s">
        <v>12</v>
      </c>
      <c r="D39" s="77" t="s">
        <v>12</v>
      </c>
      <c r="E39" s="77" t="s">
        <v>12</v>
      </c>
      <c r="F39" s="101" t="s">
        <v>12</v>
      </c>
      <c r="G39" s="77" t="s">
        <v>12</v>
      </c>
      <c r="H39" s="77" t="s">
        <v>12</v>
      </c>
      <c r="I39" s="77" t="s">
        <v>12</v>
      </c>
    </row>
    <row r="40" spans="1:9" ht="11.45" customHeight="1" x14ac:dyDescent="0.2">
      <c r="A40" s="51">
        <f>IF(D40&lt;&gt;"",COUNTA($D$9:D40),"")</f>
        <v>29</v>
      </c>
      <c r="B40" s="114" t="s">
        <v>147</v>
      </c>
      <c r="C40" s="101">
        <v>1</v>
      </c>
      <c r="D40" s="101">
        <v>1</v>
      </c>
      <c r="E40" s="101">
        <v>1</v>
      </c>
      <c r="F40" s="101" t="s">
        <v>12</v>
      </c>
      <c r="G40" s="101" t="s">
        <v>12</v>
      </c>
      <c r="H40" s="101" t="s">
        <v>12</v>
      </c>
      <c r="I40" s="101" t="s">
        <v>12</v>
      </c>
    </row>
    <row r="41" spans="1:9" ht="11.45" customHeight="1" x14ac:dyDescent="0.2">
      <c r="A41" s="51">
        <f>IF(D41&lt;&gt;"",COUNTA($D$9:D41),"")</f>
        <v>30</v>
      </c>
      <c r="B41" s="60" t="s">
        <v>148</v>
      </c>
      <c r="C41" s="101">
        <v>3</v>
      </c>
      <c r="D41" s="101">
        <v>4</v>
      </c>
      <c r="E41" s="101">
        <v>2</v>
      </c>
      <c r="F41" s="101">
        <v>2</v>
      </c>
      <c r="G41" s="101" t="s">
        <v>12</v>
      </c>
      <c r="H41" s="101">
        <v>2</v>
      </c>
      <c r="I41" s="101">
        <v>20</v>
      </c>
    </row>
    <row r="42" spans="1:9" ht="11.45" customHeight="1" x14ac:dyDescent="0.2">
      <c r="A42" s="51">
        <f>IF(D42&lt;&gt;"",COUNTA($D$9:D42),"")</f>
        <v>31</v>
      </c>
      <c r="B42" s="60" t="s">
        <v>149</v>
      </c>
      <c r="C42" s="101">
        <v>476</v>
      </c>
      <c r="D42" s="101">
        <v>1635</v>
      </c>
      <c r="E42" s="101">
        <v>361</v>
      </c>
      <c r="F42" s="101">
        <v>70</v>
      </c>
      <c r="G42" s="101">
        <v>1021</v>
      </c>
      <c r="H42" s="101">
        <v>344</v>
      </c>
      <c r="I42" s="101">
        <v>1709</v>
      </c>
    </row>
    <row r="43" spans="1:9" ht="20.100000000000001" customHeight="1" x14ac:dyDescent="0.2">
      <c r="A43" s="51" t="str">
        <f>IF(D43&lt;&gt;"",COUNTA($D$9:D43),"")</f>
        <v/>
      </c>
      <c r="B43" s="95"/>
      <c r="C43" s="251" t="s">
        <v>151</v>
      </c>
      <c r="D43" s="251"/>
      <c r="E43" s="251"/>
      <c r="F43" s="251"/>
      <c r="G43" s="251"/>
      <c r="H43" s="251"/>
      <c r="I43" s="251"/>
    </row>
    <row r="44" spans="1:9" ht="11.45" customHeight="1" x14ac:dyDescent="0.2">
      <c r="A44" s="51">
        <f>IF(D44&lt;&gt;"",COUNTA($D$9:D44),"")</f>
        <v>32</v>
      </c>
      <c r="B44" s="60" t="s">
        <v>152</v>
      </c>
      <c r="C44" s="101">
        <v>732</v>
      </c>
      <c r="D44" s="101">
        <v>2390</v>
      </c>
      <c r="E44" s="101">
        <v>537</v>
      </c>
      <c r="F44" s="101">
        <v>124</v>
      </c>
      <c r="G44" s="101">
        <v>1530</v>
      </c>
      <c r="H44" s="101">
        <v>304</v>
      </c>
      <c r="I44" s="101">
        <v>1565</v>
      </c>
    </row>
    <row r="45" spans="1:9" ht="11.45" customHeight="1" x14ac:dyDescent="0.2">
      <c r="A45" s="51">
        <f>IF(D45&lt;&gt;"",COUNTA($D$9:D45),"")</f>
        <v>33</v>
      </c>
      <c r="B45" s="60" t="s">
        <v>153</v>
      </c>
      <c r="C45" s="101">
        <v>170</v>
      </c>
      <c r="D45" s="101">
        <v>228</v>
      </c>
      <c r="E45" s="101">
        <v>152</v>
      </c>
      <c r="F45" s="101">
        <v>28</v>
      </c>
      <c r="G45" s="101">
        <v>48</v>
      </c>
      <c r="H45" s="101">
        <v>121</v>
      </c>
      <c r="I45" s="101">
        <v>607</v>
      </c>
    </row>
  </sheetData>
  <mergeCells count="19">
    <mergeCell ref="A1:B1"/>
    <mergeCell ref="C1:I1"/>
    <mergeCell ref="A2:B2"/>
    <mergeCell ref="C2:I2"/>
    <mergeCell ref="A3:A6"/>
    <mergeCell ref="B3:B6"/>
    <mergeCell ref="C3:C6"/>
    <mergeCell ref="D3:D6"/>
    <mergeCell ref="E3:G3"/>
    <mergeCell ref="H3:H6"/>
    <mergeCell ref="C17:I17"/>
    <mergeCell ref="C30:I30"/>
    <mergeCell ref="C43:I43"/>
    <mergeCell ref="I3:I5"/>
    <mergeCell ref="E4:E5"/>
    <mergeCell ref="F4:F5"/>
    <mergeCell ref="G4:G5"/>
    <mergeCell ref="E6:G6"/>
    <mergeCell ref="C10:I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P66"/>
  <sheetViews>
    <sheetView zoomScale="140" zoomScaleNormal="140" workbookViewId="0">
      <pane xSplit="3" ySplit="9" topLeftCell="D10" activePane="bottomRight" state="frozen"/>
      <selection activeCell="A19" sqref="A19:D19"/>
      <selection pane="topRight" activeCell="A19" sqref="A19:D19"/>
      <selection pane="bottomLeft" activeCell="A19" sqref="A19:D19"/>
      <selection pane="bottomRight" activeCell="D10" sqref="D10"/>
    </sheetView>
  </sheetViews>
  <sheetFormatPr baseColWidth="10" defaultRowHeight="11.25" x14ac:dyDescent="0.2"/>
  <cols>
    <col min="1" max="1" width="3.28515625" style="61" customWidth="1"/>
    <col min="2" max="2" width="24.85546875" style="61" customWidth="1"/>
    <col min="3" max="3" width="7.5703125" style="61" customWidth="1"/>
    <col min="4" max="4" width="7.140625" style="61" customWidth="1"/>
    <col min="5" max="5" width="6.28515625" style="61" customWidth="1"/>
    <col min="6" max="6" width="6.7109375" style="61" customWidth="1"/>
    <col min="7" max="7" width="6.28515625" style="61" customWidth="1"/>
    <col min="8" max="9" width="6.7109375" style="61" customWidth="1"/>
    <col min="10" max="10" width="5.28515625" style="61" customWidth="1"/>
    <col min="11" max="11" width="6.7109375" style="61" customWidth="1"/>
    <col min="12" max="12" width="4.28515625" style="61" customWidth="1"/>
    <col min="13" max="16384" width="11.42578125" style="61"/>
  </cols>
  <sheetData>
    <row r="1" spans="1:16" s="115" customFormat="1" ht="30" customHeight="1" x14ac:dyDescent="0.2">
      <c r="A1" s="239" t="s">
        <v>32</v>
      </c>
      <c r="B1" s="240"/>
      <c r="C1" s="240"/>
      <c r="D1" s="241" t="s">
        <v>33</v>
      </c>
      <c r="E1" s="241"/>
      <c r="F1" s="241"/>
      <c r="G1" s="241"/>
      <c r="H1" s="241"/>
      <c r="I1" s="241"/>
      <c r="J1" s="241"/>
      <c r="K1" s="241"/>
      <c r="L1" s="242"/>
    </row>
    <row r="2" spans="1:16" ht="30" customHeight="1" x14ac:dyDescent="0.2">
      <c r="A2" s="243" t="s">
        <v>154</v>
      </c>
      <c r="B2" s="244"/>
      <c r="C2" s="244"/>
      <c r="D2" s="245" t="s">
        <v>236</v>
      </c>
      <c r="E2" s="245"/>
      <c r="F2" s="245"/>
      <c r="G2" s="245"/>
      <c r="H2" s="245"/>
      <c r="I2" s="245"/>
      <c r="J2" s="245"/>
      <c r="K2" s="245"/>
      <c r="L2" s="257"/>
    </row>
    <row r="3" spans="1:16" ht="11.45" customHeight="1" x14ac:dyDescent="0.2">
      <c r="A3" s="246" t="s">
        <v>155</v>
      </c>
      <c r="B3" s="221" t="s">
        <v>156</v>
      </c>
      <c r="C3" s="221" t="s">
        <v>157</v>
      </c>
      <c r="D3" s="221" t="s">
        <v>158</v>
      </c>
      <c r="E3" s="221" t="s">
        <v>159</v>
      </c>
      <c r="F3" s="221"/>
      <c r="G3" s="221"/>
      <c r="H3" s="221"/>
      <c r="I3" s="221"/>
      <c r="J3" s="221"/>
      <c r="K3" s="221"/>
      <c r="L3" s="222"/>
    </row>
    <row r="4" spans="1:16" ht="11.45" customHeight="1" x14ac:dyDescent="0.2">
      <c r="A4" s="246"/>
      <c r="B4" s="221"/>
      <c r="C4" s="221"/>
      <c r="D4" s="221"/>
      <c r="E4" s="221"/>
      <c r="F4" s="221"/>
      <c r="G4" s="221"/>
      <c r="H4" s="221"/>
      <c r="I4" s="221"/>
      <c r="J4" s="221"/>
      <c r="K4" s="221"/>
      <c r="L4" s="222"/>
    </row>
    <row r="5" spans="1:16" ht="11.45" customHeight="1" x14ac:dyDescent="0.2">
      <c r="A5" s="246"/>
      <c r="B5" s="221"/>
      <c r="C5" s="221"/>
      <c r="D5" s="221"/>
      <c r="E5" s="221" t="s">
        <v>160</v>
      </c>
      <c r="F5" s="221" t="s">
        <v>161</v>
      </c>
      <c r="G5" s="221" t="s">
        <v>162</v>
      </c>
      <c r="H5" s="221" t="s">
        <v>163</v>
      </c>
      <c r="I5" s="221" t="s">
        <v>164</v>
      </c>
      <c r="J5" s="255" t="s">
        <v>165</v>
      </c>
      <c r="K5" s="221" t="s">
        <v>166</v>
      </c>
      <c r="L5" s="222" t="s">
        <v>167</v>
      </c>
    </row>
    <row r="6" spans="1:16" ht="11.45" customHeight="1" x14ac:dyDescent="0.2">
      <c r="A6" s="246"/>
      <c r="B6" s="221"/>
      <c r="C6" s="221"/>
      <c r="D6" s="221"/>
      <c r="E6" s="221"/>
      <c r="F6" s="221"/>
      <c r="G6" s="221"/>
      <c r="H6" s="221"/>
      <c r="I6" s="221"/>
      <c r="J6" s="256"/>
      <c r="K6" s="221"/>
      <c r="L6" s="222"/>
    </row>
    <row r="7" spans="1:16" ht="11.45" customHeight="1" x14ac:dyDescent="0.2">
      <c r="A7" s="246"/>
      <c r="B7" s="221"/>
      <c r="C7" s="221"/>
      <c r="D7" s="221"/>
      <c r="E7" s="221"/>
      <c r="F7" s="221"/>
      <c r="G7" s="221"/>
      <c r="H7" s="221"/>
      <c r="I7" s="221"/>
      <c r="J7" s="256"/>
      <c r="K7" s="221"/>
      <c r="L7" s="222"/>
    </row>
    <row r="8" spans="1:16" ht="11.45" customHeight="1" x14ac:dyDescent="0.2">
      <c r="A8" s="246"/>
      <c r="B8" s="221"/>
      <c r="C8" s="221"/>
      <c r="D8" s="221"/>
      <c r="E8" s="221"/>
      <c r="F8" s="221"/>
      <c r="G8" s="221"/>
      <c r="H8" s="221"/>
      <c r="I8" s="221"/>
      <c r="J8" s="256"/>
      <c r="K8" s="221"/>
      <c r="L8" s="222"/>
    </row>
    <row r="9" spans="1:16" s="118" customFormat="1" ht="11.45" customHeight="1" x14ac:dyDescent="0.15">
      <c r="A9" s="116">
        <v>1</v>
      </c>
      <c r="B9" s="69">
        <v>2</v>
      </c>
      <c r="C9" s="69">
        <v>3</v>
      </c>
      <c r="D9" s="69">
        <v>4</v>
      </c>
      <c r="E9" s="69">
        <v>5</v>
      </c>
      <c r="F9" s="69">
        <v>6</v>
      </c>
      <c r="G9" s="69">
        <v>7</v>
      </c>
      <c r="H9" s="69">
        <v>8</v>
      </c>
      <c r="I9" s="69">
        <v>9</v>
      </c>
      <c r="J9" s="69">
        <v>10</v>
      </c>
      <c r="K9" s="69">
        <v>11</v>
      </c>
      <c r="L9" s="117">
        <v>12</v>
      </c>
    </row>
    <row r="10" spans="1:16" ht="11.45" customHeight="1" x14ac:dyDescent="0.2">
      <c r="A10" s="118"/>
      <c r="B10" s="73"/>
      <c r="C10" s="119"/>
      <c r="D10" s="120"/>
      <c r="E10" s="120"/>
      <c r="F10" s="120"/>
      <c r="G10" s="120"/>
      <c r="H10" s="120"/>
      <c r="I10" s="120"/>
      <c r="J10" s="120"/>
      <c r="K10" s="120"/>
      <c r="L10" s="120"/>
    </row>
    <row r="11" spans="1:16" ht="11.45" customHeight="1" x14ac:dyDescent="0.2">
      <c r="A11" s="121" t="str">
        <f>IF(E11&lt;&gt;"",COUNTA($E11:E$11),"")</f>
        <v/>
      </c>
      <c r="B11" s="122" t="s">
        <v>90</v>
      </c>
      <c r="C11" s="123"/>
      <c r="D11" s="120"/>
      <c r="E11" s="120"/>
      <c r="F11" s="120"/>
      <c r="G11" s="120"/>
      <c r="H11" s="120"/>
      <c r="I11" s="120"/>
      <c r="J11" s="120"/>
      <c r="K11" s="120"/>
      <c r="L11" s="120"/>
      <c r="M11" s="124"/>
      <c r="N11" s="124"/>
      <c r="O11" s="124"/>
      <c r="P11" s="124"/>
    </row>
    <row r="12" spans="1:16" ht="11.45" customHeight="1" x14ac:dyDescent="0.2">
      <c r="A12" s="121">
        <f>IF(E12&lt;&gt;"",COUNTA($E$11:E12),"")</f>
        <v>1</v>
      </c>
      <c r="B12" s="125" t="s">
        <v>168</v>
      </c>
      <c r="C12" s="126" t="s">
        <v>80</v>
      </c>
      <c r="D12" s="120">
        <v>902</v>
      </c>
      <c r="E12" s="120">
        <v>6</v>
      </c>
      <c r="F12" s="120">
        <v>28</v>
      </c>
      <c r="G12" s="120">
        <v>69</v>
      </c>
      <c r="H12" s="120">
        <v>168</v>
      </c>
      <c r="I12" s="120">
        <v>412</v>
      </c>
      <c r="J12" s="120">
        <v>11</v>
      </c>
      <c r="K12" s="120">
        <v>205</v>
      </c>
      <c r="L12" s="120">
        <v>3</v>
      </c>
      <c r="M12" s="124"/>
      <c r="N12" s="124"/>
      <c r="O12" s="124"/>
      <c r="P12" s="124"/>
    </row>
    <row r="13" spans="1:16" ht="11.45" customHeight="1" x14ac:dyDescent="0.2">
      <c r="A13" s="121">
        <f>IF(E13&lt;&gt;"",COUNTA($E$11:E13),"")</f>
        <v>2</v>
      </c>
      <c r="B13" s="125" t="s">
        <v>169</v>
      </c>
      <c r="C13" s="126" t="s">
        <v>81</v>
      </c>
      <c r="D13" s="120">
        <v>1231</v>
      </c>
      <c r="E13" s="120">
        <v>1</v>
      </c>
      <c r="F13" s="120">
        <v>186</v>
      </c>
      <c r="G13" s="120">
        <v>66</v>
      </c>
      <c r="H13" s="120">
        <v>443</v>
      </c>
      <c r="I13" s="120">
        <v>382</v>
      </c>
      <c r="J13" s="120">
        <v>8</v>
      </c>
      <c r="K13" s="120">
        <v>143</v>
      </c>
      <c r="L13" s="120">
        <v>1</v>
      </c>
      <c r="M13" s="124"/>
      <c r="N13" s="124"/>
      <c r="O13" s="124"/>
      <c r="P13" s="124"/>
    </row>
    <row r="14" spans="1:16" ht="11.45" customHeight="1" x14ac:dyDescent="0.2">
      <c r="A14" s="121">
        <f>IF(E14&lt;&gt;"",COUNTA($E$11:E14),"")</f>
        <v>3</v>
      </c>
      <c r="B14" s="125" t="s">
        <v>170</v>
      </c>
      <c r="C14" s="126" t="s">
        <v>83</v>
      </c>
      <c r="D14" s="120">
        <v>544246</v>
      </c>
      <c r="E14" s="120">
        <v>524</v>
      </c>
      <c r="F14" s="120">
        <v>78928</v>
      </c>
      <c r="G14" s="120">
        <v>27662</v>
      </c>
      <c r="H14" s="120">
        <v>208554</v>
      </c>
      <c r="I14" s="120">
        <v>158590</v>
      </c>
      <c r="J14" s="120">
        <v>3407</v>
      </c>
      <c r="K14" s="120">
        <v>66054</v>
      </c>
      <c r="L14" s="120">
        <v>527</v>
      </c>
      <c r="M14" s="124"/>
      <c r="N14" s="124"/>
      <c r="O14" s="124"/>
      <c r="P14" s="124"/>
    </row>
    <row r="15" spans="1:16" ht="11.45" customHeight="1" x14ac:dyDescent="0.2">
      <c r="A15" s="121" t="str">
        <f>IF(E15&lt;&gt;"",COUNTA($E$11:E15),"")</f>
        <v/>
      </c>
      <c r="B15" s="125" t="s">
        <v>100</v>
      </c>
      <c r="C15" s="126"/>
      <c r="D15" s="120"/>
      <c r="E15" s="120"/>
      <c r="F15" s="120"/>
      <c r="G15" s="120"/>
      <c r="H15" s="120"/>
      <c r="I15" s="120"/>
      <c r="J15" s="120"/>
      <c r="K15" s="120"/>
      <c r="L15" s="120"/>
    </row>
    <row r="16" spans="1:16" ht="11.45" customHeight="1" x14ac:dyDescent="0.2">
      <c r="A16" s="121" t="str">
        <f>IF(E16&lt;&gt;"",COUNTA($E$11:E16),"")</f>
        <v/>
      </c>
      <c r="B16" s="125" t="s">
        <v>171</v>
      </c>
      <c r="C16" s="126"/>
      <c r="D16" s="120"/>
      <c r="E16" s="120"/>
      <c r="F16" s="120"/>
      <c r="G16" s="120"/>
      <c r="H16" s="120"/>
      <c r="I16" s="120"/>
      <c r="J16" s="120"/>
      <c r="K16" s="120"/>
      <c r="L16" s="120"/>
    </row>
    <row r="17" spans="1:12" ht="11.45" customHeight="1" x14ac:dyDescent="0.2">
      <c r="A17" s="121">
        <f>IF(E17&lt;&gt;"",COUNTA($E$11:E17),"")</f>
        <v>4</v>
      </c>
      <c r="B17" s="125" t="s">
        <v>172</v>
      </c>
      <c r="C17" s="126" t="s">
        <v>80</v>
      </c>
      <c r="D17" s="120">
        <v>689</v>
      </c>
      <c r="E17" s="120">
        <v>6</v>
      </c>
      <c r="F17" s="120">
        <v>10</v>
      </c>
      <c r="G17" s="120">
        <v>52</v>
      </c>
      <c r="H17" s="120">
        <v>90</v>
      </c>
      <c r="I17" s="120">
        <v>334</v>
      </c>
      <c r="J17" s="120">
        <v>11</v>
      </c>
      <c r="K17" s="120">
        <v>184</v>
      </c>
      <c r="L17" s="120">
        <v>2</v>
      </c>
    </row>
    <row r="18" spans="1:12" ht="11.45" customHeight="1" x14ac:dyDescent="0.2">
      <c r="A18" s="121">
        <f>IF(E18&lt;&gt;"",COUNTA($E$11:E18),"")</f>
        <v>5</v>
      </c>
      <c r="B18" s="125" t="s">
        <v>173</v>
      </c>
      <c r="C18" s="126" t="s">
        <v>81</v>
      </c>
      <c r="D18" s="120">
        <v>475</v>
      </c>
      <c r="E18" s="120">
        <v>1</v>
      </c>
      <c r="F18" s="120">
        <v>6</v>
      </c>
      <c r="G18" s="120">
        <v>38</v>
      </c>
      <c r="H18" s="120">
        <v>70</v>
      </c>
      <c r="I18" s="120">
        <v>242</v>
      </c>
      <c r="J18" s="120">
        <v>8</v>
      </c>
      <c r="K18" s="120">
        <v>109</v>
      </c>
      <c r="L18" s="120">
        <v>0</v>
      </c>
    </row>
    <row r="19" spans="1:12" ht="11.45" customHeight="1" x14ac:dyDescent="0.2">
      <c r="A19" s="121">
        <f>IF(E19&lt;&gt;"",COUNTA($E$11:E19),"")</f>
        <v>6</v>
      </c>
      <c r="B19" s="125" t="s">
        <v>174</v>
      </c>
      <c r="C19" s="126" t="s">
        <v>83</v>
      </c>
      <c r="D19" s="120">
        <v>201610</v>
      </c>
      <c r="E19" s="120">
        <v>524</v>
      </c>
      <c r="F19" s="120">
        <v>2221</v>
      </c>
      <c r="G19" s="120">
        <v>16525</v>
      </c>
      <c r="H19" s="120">
        <v>29416</v>
      </c>
      <c r="I19" s="120">
        <v>99129</v>
      </c>
      <c r="J19" s="120">
        <v>3407</v>
      </c>
      <c r="K19" s="120">
        <v>50101</v>
      </c>
      <c r="L19" s="120">
        <v>287</v>
      </c>
    </row>
    <row r="20" spans="1:12" ht="11.45" customHeight="1" x14ac:dyDescent="0.2">
      <c r="A20" s="121" t="str">
        <f>IF(E20&lt;&gt;"",COUNTA($E$11:E20),"")</f>
        <v/>
      </c>
      <c r="B20" s="127" t="s">
        <v>175</v>
      </c>
      <c r="C20" s="126"/>
      <c r="D20" s="120"/>
      <c r="E20" s="120"/>
      <c r="F20" s="120"/>
      <c r="G20" s="120"/>
      <c r="H20" s="120"/>
      <c r="I20" s="120"/>
      <c r="J20" s="120"/>
      <c r="K20" s="120"/>
      <c r="L20" s="120"/>
    </row>
    <row r="21" spans="1:12" ht="11.45" customHeight="1" x14ac:dyDescent="0.2">
      <c r="A21" s="121">
        <f>IF(E21&lt;&gt;"",COUNTA($E$11:E21),"")</f>
        <v>7</v>
      </c>
      <c r="B21" s="125" t="s">
        <v>172</v>
      </c>
      <c r="C21" s="126" t="s">
        <v>80</v>
      </c>
      <c r="D21" s="120">
        <v>76</v>
      </c>
      <c r="E21" s="120" t="s">
        <v>12</v>
      </c>
      <c r="F21" s="120">
        <v>4</v>
      </c>
      <c r="G21" s="120">
        <v>8</v>
      </c>
      <c r="H21" s="120">
        <v>4</v>
      </c>
      <c r="I21" s="120">
        <v>43</v>
      </c>
      <c r="J21" s="120" t="s">
        <v>12</v>
      </c>
      <c r="K21" s="120">
        <v>16</v>
      </c>
      <c r="L21" s="120">
        <v>1</v>
      </c>
    </row>
    <row r="22" spans="1:12" ht="11.45" customHeight="1" x14ac:dyDescent="0.2">
      <c r="A22" s="121">
        <f>IF(E22&lt;&gt;"",COUNTA($E$11:E22),"")</f>
        <v>8</v>
      </c>
      <c r="B22" s="125" t="s">
        <v>173</v>
      </c>
      <c r="C22" s="126" t="s">
        <v>81</v>
      </c>
      <c r="D22" s="120">
        <v>83</v>
      </c>
      <c r="E22" s="120" t="s">
        <v>12</v>
      </c>
      <c r="F22" s="120">
        <v>7</v>
      </c>
      <c r="G22" s="120">
        <v>11</v>
      </c>
      <c r="H22" s="120">
        <v>6</v>
      </c>
      <c r="I22" s="120">
        <v>44</v>
      </c>
      <c r="J22" s="120" t="s">
        <v>12</v>
      </c>
      <c r="K22" s="120">
        <v>14</v>
      </c>
      <c r="L22" s="120">
        <v>1</v>
      </c>
    </row>
    <row r="23" spans="1:12" ht="11.45" customHeight="1" x14ac:dyDescent="0.2">
      <c r="A23" s="121">
        <f>IF(E23&lt;&gt;"",COUNTA($E$11:E23),"")</f>
        <v>9</v>
      </c>
      <c r="B23" s="125" t="s">
        <v>174</v>
      </c>
      <c r="C23" s="126" t="s">
        <v>83</v>
      </c>
      <c r="D23" s="120">
        <v>34338</v>
      </c>
      <c r="E23" s="120" t="s">
        <v>12</v>
      </c>
      <c r="F23" s="120">
        <v>2837</v>
      </c>
      <c r="G23" s="120">
        <v>3634</v>
      </c>
      <c r="H23" s="120">
        <v>2570</v>
      </c>
      <c r="I23" s="120">
        <v>19029</v>
      </c>
      <c r="J23" s="120" t="s">
        <v>12</v>
      </c>
      <c r="K23" s="120">
        <v>6028</v>
      </c>
      <c r="L23" s="120">
        <v>240</v>
      </c>
    </row>
    <row r="24" spans="1:12" ht="22.5" customHeight="1" x14ac:dyDescent="0.2">
      <c r="A24" s="121" t="str">
        <f>IF(E24&lt;&gt;"",COUNTA($E$11:E24),"")</f>
        <v/>
      </c>
      <c r="B24" s="125" t="s">
        <v>176</v>
      </c>
      <c r="C24" s="126"/>
      <c r="D24" s="120"/>
      <c r="E24" s="120"/>
      <c r="F24" s="120"/>
      <c r="G24" s="120"/>
      <c r="H24" s="120"/>
      <c r="I24" s="120"/>
      <c r="J24" s="120"/>
      <c r="K24" s="120"/>
      <c r="L24" s="120"/>
    </row>
    <row r="25" spans="1:12" ht="11.45" customHeight="1" x14ac:dyDescent="0.2">
      <c r="A25" s="121">
        <f>IF(E25&lt;&gt;"",COUNTA($E$11:E25),"")</f>
        <v>10</v>
      </c>
      <c r="B25" s="125" t="s">
        <v>172</v>
      </c>
      <c r="C25" s="126" t="s">
        <v>80</v>
      </c>
      <c r="D25" s="120">
        <v>132</v>
      </c>
      <c r="E25" s="120" t="s">
        <v>12</v>
      </c>
      <c r="F25" s="120">
        <v>13</v>
      </c>
      <c r="G25" s="120">
        <v>9</v>
      </c>
      <c r="H25" s="120">
        <v>70</v>
      </c>
      <c r="I25" s="120">
        <v>35</v>
      </c>
      <c r="J25" s="120" t="s">
        <v>12</v>
      </c>
      <c r="K25" s="120">
        <v>5</v>
      </c>
      <c r="L25" s="120" t="s">
        <v>12</v>
      </c>
    </row>
    <row r="26" spans="1:12" ht="11.45" customHeight="1" x14ac:dyDescent="0.2">
      <c r="A26" s="121">
        <f>IF(E26&lt;&gt;"",COUNTA($E$11:E26),"")</f>
        <v>11</v>
      </c>
      <c r="B26" s="125" t="s">
        <v>173</v>
      </c>
      <c r="C26" s="126" t="s">
        <v>81</v>
      </c>
      <c r="D26" s="120">
        <v>605</v>
      </c>
      <c r="E26" s="120" t="s">
        <v>12</v>
      </c>
      <c r="F26" s="120">
        <v>135</v>
      </c>
      <c r="G26" s="120">
        <v>17</v>
      </c>
      <c r="H26" s="120">
        <v>336</v>
      </c>
      <c r="I26" s="120">
        <v>96</v>
      </c>
      <c r="J26" s="120" t="s">
        <v>12</v>
      </c>
      <c r="K26" s="120">
        <v>21</v>
      </c>
      <c r="L26" s="120" t="s">
        <v>12</v>
      </c>
    </row>
    <row r="27" spans="1:12" ht="11.45" customHeight="1" x14ac:dyDescent="0.2">
      <c r="A27" s="121">
        <f>IF(E27&lt;&gt;"",COUNTA($E$11:E27),"")</f>
        <v>12</v>
      </c>
      <c r="B27" s="125" t="s">
        <v>174</v>
      </c>
      <c r="C27" s="126" t="s">
        <v>83</v>
      </c>
      <c r="D27" s="120">
        <v>270824</v>
      </c>
      <c r="E27" s="120" t="s">
        <v>12</v>
      </c>
      <c r="F27" s="120">
        <v>55870</v>
      </c>
      <c r="G27" s="120">
        <v>7503</v>
      </c>
      <c r="H27" s="120">
        <v>157094</v>
      </c>
      <c r="I27" s="120">
        <v>40432</v>
      </c>
      <c r="J27" s="120" t="s">
        <v>12</v>
      </c>
      <c r="K27" s="120">
        <v>9925</v>
      </c>
      <c r="L27" s="120" t="s">
        <v>12</v>
      </c>
    </row>
    <row r="28" spans="1:12" ht="11.45" customHeight="1" x14ac:dyDescent="0.2">
      <c r="A28" s="121" t="str">
        <f>IF(E28&lt;&gt;"",COUNTA($E$11:E28),"")</f>
        <v/>
      </c>
      <c r="B28" s="125" t="s">
        <v>177</v>
      </c>
      <c r="C28" s="126"/>
      <c r="D28" s="120"/>
      <c r="E28" s="120"/>
      <c r="F28" s="120"/>
      <c r="G28" s="120"/>
      <c r="H28" s="120"/>
      <c r="I28" s="120"/>
      <c r="J28" s="120"/>
      <c r="K28" s="120"/>
      <c r="L28" s="120"/>
    </row>
    <row r="29" spans="1:12" ht="11.45" customHeight="1" x14ac:dyDescent="0.2">
      <c r="A29" s="121">
        <f>IF(E29&lt;&gt;"",COUNTA($E$11:E29),"")</f>
        <v>13</v>
      </c>
      <c r="B29" s="125" t="s">
        <v>172</v>
      </c>
      <c r="C29" s="126" t="s">
        <v>80</v>
      </c>
      <c r="D29" s="120">
        <v>5</v>
      </c>
      <c r="E29" s="120" t="s">
        <v>12</v>
      </c>
      <c r="F29" s="120">
        <v>1</v>
      </c>
      <c r="G29" s="120" t="s">
        <v>12</v>
      </c>
      <c r="H29" s="120">
        <v>4</v>
      </c>
      <c r="I29" s="120" t="s">
        <v>12</v>
      </c>
      <c r="J29" s="120" t="s">
        <v>12</v>
      </c>
      <c r="K29" s="120" t="s">
        <v>12</v>
      </c>
      <c r="L29" s="120" t="s">
        <v>12</v>
      </c>
    </row>
    <row r="30" spans="1:12" ht="11.45" customHeight="1" x14ac:dyDescent="0.2">
      <c r="A30" s="121">
        <f>IF(E30&lt;&gt;"",COUNTA($E$11:E30),"")</f>
        <v>14</v>
      </c>
      <c r="B30" s="125" t="s">
        <v>173</v>
      </c>
      <c r="C30" s="126" t="s">
        <v>81</v>
      </c>
      <c r="D30" s="120">
        <v>69</v>
      </c>
      <c r="E30" s="120" t="s">
        <v>12</v>
      </c>
      <c r="F30" s="120">
        <v>39</v>
      </c>
      <c r="G30" s="120" t="s">
        <v>12</v>
      </c>
      <c r="H30" s="120">
        <v>30</v>
      </c>
      <c r="I30" s="120" t="s">
        <v>12</v>
      </c>
      <c r="J30" s="120" t="s">
        <v>12</v>
      </c>
      <c r="K30" s="120" t="s">
        <v>12</v>
      </c>
      <c r="L30" s="120" t="s">
        <v>12</v>
      </c>
    </row>
    <row r="31" spans="1:12" ht="11.45" customHeight="1" x14ac:dyDescent="0.2">
      <c r="A31" s="121">
        <f>IF(E31&lt;&gt;"",COUNTA($E$11:E31),"")</f>
        <v>15</v>
      </c>
      <c r="B31" s="125" t="s">
        <v>174</v>
      </c>
      <c r="C31" s="126" t="s">
        <v>83</v>
      </c>
      <c r="D31" s="120">
        <v>37474</v>
      </c>
      <c r="E31" s="120" t="s">
        <v>12</v>
      </c>
      <c r="F31" s="120">
        <v>18000</v>
      </c>
      <c r="G31" s="120" t="s">
        <v>12</v>
      </c>
      <c r="H31" s="120">
        <v>19474</v>
      </c>
      <c r="I31" s="120" t="s">
        <v>12</v>
      </c>
      <c r="J31" s="120" t="s">
        <v>12</v>
      </c>
      <c r="K31" s="120" t="s">
        <v>12</v>
      </c>
      <c r="L31" s="120" t="s">
        <v>12</v>
      </c>
    </row>
    <row r="32" spans="1:12" ht="11.45" customHeight="1" x14ac:dyDescent="0.2">
      <c r="A32" s="121" t="str">
        <f>IF(E32&lt;&gt;"",COUNTA($E$11:E32),"")</f>
        <v/>
      </c>
      <c r="B32" s="125"/>
      <c r="C32" s="126"/>
      <c r="D32" s="120"/>
      <c r="E32" s="120"/>
      <c r="F32" s="120"/>
      <c r="G32" s="120"/>
      <c r="H32" s="120"/>
      <c r="I32" s="120"/>
      <c r="J32" s="120"/>
      <c r="K32" s="120"/>
      <c r="L32" s="120"/>
    </row>
    <row r="33" spans="1:12" ht="11.45" customHeight="1" x14ac:dyDescent="0.2">
      <c r="A33" s="121" t="str">
        <f>IF(E33&lt;&gt;"",COUNTA($E$11:E33),"")</f>
        <v/>
      </c>
      <c r="B33" s="122" t="s">
        <v>108</v>
      </c>
      <c r="C33" s="123"/>
      <c r="D33" s="120"/>
      <c r="E33" s="120"/>
      <c r="F33" s="120"/>
      <c r="G33" s="120"/>
      <c r="H33" s="120"/>
      <c r="I33" s="120"/>
      <c r="J33" s="120"/>
      <c r="K33" s="120"/>
      <c r="L33" s="120"/>
    </row>
    <row r="34" spans="1:12" ht="11.45" customHeight="1" x14ac:dyDescent="0.2">
      <c r="A34" s="121">
        <f>IF(E34&lt;&gt;"",COUNTA($E$11:E34),"")</f>
        <v>16</v>
      </c>
      <c r="B34" s="125" t="s">
        <v>168</v>
      </c>
      <c r="C34" s="126" t="s">
        <v>80</v>
      </c>
      <c r="D34" s="120">
        <v>425</v>
      </c>
      <c r="E34" s="120">
        <v>104</v>
      </c>
      <c r="F34" s="120">
        <v>69</v>
      </c>
      <c r="G34" s="120">
        <v>18</v>
      </c>
      <c r="H34" s="120">
        <v>54</v>
      </c>
      <c r="I34" s="120">
        <v>102</v>
      </c>
      <c r="J34" s="120">
        <v>5</v>
      </c>
      <c r="K34" s="120">
        <v>63</v>
      </c>
      <c r="L34" s="120">
        <v>10</v>
      </c>
    </row>
    <row r="35" spans="1:12" ht="11.45" customHeight="1" x14ac:dyDescent="0.2">
      <c r="A35" s="121">
        <f>IF(E35&lt;&gt;"",COUNTA($E$11:E35),"")</f>
        <v>17</v>
      </c>
      <c r="B35" s="125" t="s">
        <v>169</v>
      </c>
      <c r="C35" s="126" t="s">
        <v>81</v>
      </c>
      <c r="D35" s="120">
        <v>2172</v>
      </c>
      <c r="E35" s="120">
        <v>722</v>
      </c>
      <c r="F35" s="120">
        <v>775</v>
      </c>
      <c r="G35" s="120">
        <v>59</v>
      </c>
      <c r="H35" s="120">
        <v>188</v>
      </c>
      <c r="I35" s="120">
        <v>214</v>
      </c>
      <c r="J35" s="120">
        <v>5</v>
      </c>
      <c r="K35" s="120">
        <v>175</v>
      </c>
      <c r="L35" s="120">
        <v>34</v>
      </c>
    </row>
    <row r="36" spans="1:12" ht="11.45" customHeight="1" x14ac:dyDescent="0.2">
      <c r="A36" s="121">
        <f>IF(E36&lt;&gt;"",COUNTA($E$11:E36),"")</f>
        <v>18</v>
      </c>
      <c r="B36" s="125" t="s">
        <v>170</v>
      </c>
      <c r="C36" s="126" t="s">
        <v>83</v>
      </c>
      <c r="D36" s="120">
        <v>592281</v>
      </c>
      <c r="E36" s="120">
        <v>118048</v>
      </c>
      <c r="F36" s="120">
        <v>281585</v>
      </c>
      <c r="G36" s="120">
        <v>14550</v>
      </c>
      <c r="H36" s="120">
        <v>82169</v>
      </c>
      <c r="I36" s="120">
        <v>52424</v>
      </c>
      <c r="J36" s="120">
        <v>2878</v>
      </c>
      <c r="K36" s="120">
        <v>36455</v>
      </c>
      <c r="L36" s="120">
        <v>4172</v>
      </c>
    </row>
    <row r="37" spans="1:12" ht="11.45" customHeight="1" x14ac:dyDescent="0.2">
      <c r="A37" s="121" t="str">
        <f>IF(E37&lt;&gt;"",COUNTA($E$11:E37),"")</f>
        <v/>
      </c>
      <c r="B37" s="125" t="s">
        <v>100</v>
      </c>
      <c r="C37" s="126"/>
      <c r="D37" s="120"/>
      <c r="E37" s="120"/>
      <c r="F37" s="120"/>
      <c r="G37" s="120"/>
      <c r="H37" s="120"/>
      <c r="I37" s="120"/>
      <c r="J37" s="120"/>
      <c r="K37" s="120"/>
      <c r="L37" s="120"/>
    </row>
    <row r="38" spans="1:12" ht="11.45" customHeight="1" x14ac:dyDescent="0.2">
      <c r="A38" s="121" t="str">
        <f>IF(E38&lt;&gt;"",COUNTA($E$11:E38),"")</f>
        <v/>
      </c>
      <c r="B38" s="125" t="s">
        <v>178</v>
      </c>
      <c r="C38" s="126"/>
      <c r="D38" s="120"/>
      <c r="E38" s="120"/>
      <c r="F38" s="120"/>
      <c r="G38" s="120"/>
      <c r="H38" s="120"/>
      <c r="I38" s="120"/>
      <c r="J38" s="120"/>
      <c r="K38" s="120"/>
      <c r="L38" s="120"/>
    </row>
    <row r="39" spans="1:12" ht="11.45" customHeight="1" x14ac:dyDescent="0.2">
      <c r="A39" s="121">
        <f>IF(E39&lt;&gt;"",COUNTA($E$11:E39),"")</f>
        <v>19</v>
      </c>
      <c r="B39" s="125" t="s">
        <v>172</v>
      </c>
      <c r="C39" s="126" t="s">
        <v>80</v>
      </c>
      <c r="D39" s="120">
        <v>43</v>
      </c>
      <c r="E39" s="120">
        <v>1</v>
      </c>
      <c r="F39" s="120">
        <v>1</v>
      </c>
      <c r="G39" s="120" t="s">
        <v>12</v>
      </c>
      <c r="H39" s="120">
        <v>15</v>
      </c>
      <c r="I39" s="120">
        <v>13</v>
      </c>
      <c r="J39" s="120" t="s">
        <v>12</v>
      </c>
      <c r="K39" s="120">
        <v>13</v>
      </c>
      <c r="L39" s="120" t="s">
        <v>12</v>
      </c>
    </row>
    <row r="40" spans="1:12" ht="11.45" customHeight="1" x14ac:dyDescent="0.2">
      <c r="A40" s="121">
        <f>IF(E40&lt;&gt;"",COUNTA($E$11:E40),"")</f>
        <v>20</v>
      </c>
      <c r="B40" s="125" t="s">
        <v>173</v>
      </c>
      <c r="C40" s="126" t="s">
        <v>81</v>
      </c>
      <c r="D40" s="120">
        <v>89</v>
      </c>
      <c r="E40" s="120">
        <v>2</v>
      </c>
      <c r="F40" s="120">
        <v>21</v>
      </c>
      <c r="G40" s="120" t="s">
        <v>12</v>
      </c>
      <c r="H40" s="120">
        <v>47</v>
      </c>
      <c r="I40" s="120">
        <v>13</v>
      </c>
      <c r="J40" s="120" t="s">
        <v>12</v>
      </c>
      <c r="K40" s="120">
        <v>5</v>
      </c>
      <c r="L40" s="120" t="s">
        <v>12</v>
      </c>
    </row>
    <row r="41" spans="1:12" ht="11.45" customHeight="1" x14ac:dyDescent="0.2">
      <c r="A41" s="121">
        <f>IF(E41&lt;&gt;"",COUNTA($E$11:E41),"")</f>
        <v>21</v>
      </c>
      <c r="B41" s="125" t="s">
        <v>174</v>
      </c>
      <c r="C41" s="126" t="s">
        <v>83</v>
      </c>
      <c r="D41" s="120">
        <v>50463</v>
      </c>
      <c r="E41" s="120">
        <v>4480</v>
      </c>
      <c r="F41" s="120">
        <v>16500</v>
      </c>
      <c r="G41" s="120" t="s">
        <v>12</v>
      </c>
      <c r="H41" s="120">
        <v>22145</v>
      </c>
      <c r="I41" s="120">
        <v>5012</v>
      </c>
      <c r="J41" s="120" t="s">
        <v>12</v>
      </c>
      <c r="K41" s="120">
        <v>2326</v>
      </c>
      <c r="L41" s="120" t="s">
        <v>12</v>
      </c>
    </row>
    <row r="42" spans="1:12" ht="11.45" customHeight="1" x14ac:dyDescent="0.2">
      <c r="A42" s="121" t="str">
        <f>IF(E42&lt;&gt;"",COUNTA($E$11:E42),"")</f>
        <v/>
      </c>
      <c r="B42" s="127" t="s">
        <v>179</v>
      </c>
      <c r="C42" s="126"/>
      <c r="D42" s="120"/>
      <c r="E42" s="120"/>
      <c r="F42" s="120"/>
      <c r="G42" s="120"/>
      <c r="H42" s="120"/>
      <c r="I42" s="120"/>
      <c r="J42" s="120"/>
      <c r="K42" s="120"/>
      <c r="L42" s="120"/>
    </row>
    <row r="43" spans="1:12" ht="11.45" customHeight="1" x14ac:dyDescent="0.2">
      <c r="A43" s="121">
        <f>IF(E43&lt;&gt;"",COUNTA($E$11:E43),"")</f>
        <v>22</v>
      </c>
      <c r="B43" s="125" t="s">
        <v>172</v>
      </c>
      <c r="C43" s="126" t="s">
        <v>80</v>
      </c>
      <c r="D43" s="120">
        <v>26</v>
      </c>
      <c r="E43" s="120">
        <v>3</v>
      </c>
      <c r="F43" s="120">
        <v>4</v>
      </c>
      <c r="G43" s="120">
        <v>3</v>
      </c>
      <c r="H43" s="120">
        <v>3</v>
      </c>
      <c r="I43" s="120">
        <v>10</v>
      </c>
      <c r="J43" s="120" t="s">
        <v>12</v>
      </c>
      <c r="K43" s="120">
        <v>3</v>
      </c>
      <c r="L43" s="120" t="s">
        <v>12</v>
      </c>
    </row>
    <row r="44" spans="1:12" ht="11.45" customHeight="1" x14ac:dyDescent="0.2">
      <c r="A44" s="121">
        <f>IF(E44&lt;&gt;"",COUNTA($E$11:E44),"")</f>
        <v>23</v>
      </c>
      <c r="B44" s="125" t="s">
        <v>173</v>
      </c>
      <c r="C44" s="126" t="s">
        <v>81</v>
      </c>
      <c r="D44" s="120">
        <v>84</v>
      </c>
      <c r="E44" s="120">
        <v>11</v>
      </c>
      <c r="F44" s="120">
        <v>38</v>
      </c>
      <c r="G44" s="120">
        <v>4</v>
      </c>
      <c r="H44" s="120">
        <v>11</v>
      </c>
      <c r="I44" s="120">
        <v>15</v>
      </c>
      <c r="J44" s="120" t="s">
        <v>12</v>
      </c>
      <c r="K44" s="120">
        <v>4</v>
      </c>
      <c r="L44" s="120" t="s">
        <v>12</v>
      </c>
    </row>
    <row r="45" spans="1:12" ht="11.45" customHeight="1" x14ac:dyDescent="0.2">
      <c r="A45" s="121">
        <f>IF(E45&lt;&gt;"",COUNTA($E$11:E45),"")</f>
        <v>24</v>
      </c>
      <c r="B45" s="125" t="s">
        <v>174</v>
      </c>
      <c r="C45" s="126" t="s">
        <v>83</v>
      </c>
      <c r="D45" s="120">
        <v>44861</v>
      </c>
      <c r="E45" s="120">
        <v>2502</v>
      </c>
      <c r="F45" s="120">
        <v>28246</v>
      </c>
      <c r="G45" s="120">
        <v>1776</v>
      </c>
      <c r="H45" s="120">
        <v>4648</v>
      </c>
      <c r="I45" s="120">
        <v>6663</v>
      </c>
      <c r="J45" s="120" t="s">
        <v>12</v>
      </c>
      <c r="K45" s="120">
        <v>1026</v>
      </c>
      <c r="L45" s="120" t="s">
        <v>12</v>
      </c>
    </row>
    <row r="46" spans="1:12" ht="22.5" customHeight="1" x14ac:dyDescent="0.2">
      <c r="A46" s="121" t="str">
        <f>IF(E46&lt;&gt;"",COUNTA($E$11:E46),"")</f>
        <v/>
      </c>
      <c r="B46" s="125" t="s">
        <v>180</v>
      </c>
      <c r="C46" s="126"/>
      <c r="D46" s="120"/>
      <c r="E46" s="120"/>
      <c r="F46" s="120"/>
      <c r="G46" s="120"/>
      <c r="H46" s="120"/>
      <c r="I46" s="120"/>
      <c r="J46" s="120"/>
      <c r="K46" s="120"/>
      <c r="L46" s="120"/>
    </row>
    <row r="47" spans="1:12" ht="11.45" customHeight="1" x14ac:dyDescent="0.2">
      <c r="A47" s="121">
        <f>IF(E47&lt;&gt;"",COUNTA($E$11:E47),"")</f>
        <v>25</v>
      </c>
      <c r="B47" s="125" t="s">
        <v>172</v>
      </c>
      <c r="C47" s="126" t="s">
        <v>80</v>
      </c>
      <c r="D47" s="120">
        <v>32</v>
      </c>
      <c r="E47" s="120">
        <v>20</v>
      </c>
      <c r="F47" s="120">
        <v>7</v>
      </c>
      <c r="G47" s="120">
        <v>1</v>
      </c>
      <c r="H47" s="120">
        <v>2</v>
      </c>
      <c r="I47" s="120" t="s">
        <v>12</v>
      </c>
      <c r="J47" s="120" t="s">
        <v>12</v>
      </c>
      <c r="K47" s="120">
        <v>2</v>
      </c>
      <c r="L47" s="120" t="s">
        <v>12</v>
      </c>
    </row>
    <row r="48" spans="1:12" ht="11.45" customHeight="1" x14ac:dyDescent="0.2">
      <c r="A48" s="121">
        <f>IF(E48&lt;&gt;"",COUNTA($E$11:E48),"")</f>
        <v>26</v>
      </c>
      <c r="B48" s="125" t="s">
        <v>173</v>
      </c>
      <c r="C48" s="126" t="s">
        <v>81</v>
      </c>
      <c r="D48" s="120">
        <v>217</v>
      </c>
      <c r="E48" s="120">
        <v>148</v>
      </c>
      <c r="F48" s="120">
        <v>55</v>
      </c>
      <c r="G48" s="120">
        <v>4</v>
      </c>
      <c r="H48" s="120">
        <v>8</v>
      </c>
      <c r="I48" s="120" t="s">
        <v>12</v>
      </c>
      <c r="J48" s="120" t="s">
        <v>12</v>
      </c>
      <c r="K48" s="120">
        <v>2</v>
      </c>
      <c r="L48" s="120" t="s">
        <v>12</v>
      </c>
    </row>
    <row r="49" spans="1:12" ht="11.45" customHeight="1" x14ac:dyDescent="0.2">
      <c r="A49" s="121">
        <f>IF(E49&lt;&gt;"",COUNTA($E$11:E49),"")</f>
        <v>27</v>
      </c>
      <c r="B49" s="125" t="s">
        <v>174</v>
      </c>
      <c r="C49" s="126" t="s">
        <v>83</v>
      </c>
      <c r="D49" s="120">
        <v>14526</v>
      </c>
      <c r="E49" s="120">
        <v>8388</v>
      </c>
      <c r="F49" s="120">
        <v>4701</v>
      </c>
      <c r="G49" s="120">
        <v>600</v>
      </c>
      <c r="H49" s="120">
        <v>745</v>
      </c>
      <c r="I49" s="120" t="s">
        <v>12</v>
      </c>
      <c r="J49" s="120" t="s">
        <v>12</v>
      </c>
      <c r="K49" s="120">
        <v>92</v>
      </c>
      <c r="L49" s="120" t="s">
        <v>12</v>
      </c>
    </row>
    <row r="50" spans="1:12" ht="22.5" customHeight="1" x14ac:dyDescent="0.2">
      <c r="A50" s="121" t="str">
        <f>IF(E50&lt;&gt;"",COUNTA($E$11:E50),"")</f>
        <v/>
      </c>
      <c r="B50" s="125" t="s">
        <v>181</v>
      </c>
      <c r="C50" s="126"/>
      <c r="D50" s="120"/>
      <c r="E50" s="120"/>
      <c r="F50" s="120"/>
      <c r="G50" s="120"/>
      <c r="H50" s="120"/>
      <c r="I50" s="120"/>
      <c r="J50" s="120"/>
      <c r="K50" s="120"/>
      <c r="L50" s="120"/>
    </row>
    <row r="51" spans="1:12" ht="11.45" customHeight="1" x14ac:dyDescent="0.2">
      <c r="A51" s="121">
        <f>IF(E51&lt;&gt;"",COUNTA($E$11:E51),"")</f>
        <v>28</v>
      </c>
      <c r="B51" s="125" t="s">
        <v>172</v>
      </c>
      <c r="C51" s="126" t="s">
        <v>80</v>
      </c>
      <c r="D51" s="120">
        <v>259</v>
      </c>
      <c r="E51" s="120">
        <v>71</v>
      </c>
      <c r="F51" s="120">
        <v>46</v>
      </c>
      <c r="G51" s="120">
        <v>11</v>
      </c>
      <c r="H51" s="120">
        <v>19</v>
      </c>
      <c r="I51" s="120">
        <v>67</v>
      </c>
      <c r="J51" s="120">
        <v>3</v>
      </c>
      <c r="K51" s="120">
        <v>35</v>
      </c>
      <c r="L51" s="120">
        <v>7</v>
      </c>
    </row>
    <row r="52" spans="1:12" ht="11.45" customHeight="1" x14ac:dyDescent="0.2">
      <c r="A52" s="121">
        <f>IF(E52&lt;&gt;"",COUNTA($E$11:E52),"")</f>
        <v>29</v>
      </c>
      <c r="B52" s="125" t="s">
        <v>173</v>
      </c>
      <c r="C52" s="126" t="s">
        <v>81</v>
      </c>
      <c r="D52" s="120">
        <v>1160</v>
      </c>
      <c r="E52" s="120">
        <v>542</v>
      </c>
      <c r="F52" s="120">
        <v>229</v>
      </c>
      <c r="G52" s="120">
        <v>43</v>
      </c>
      <c r="H52" s="120">
        <v>74</v>
      </c>
      <c r="I52" s="120">
        <v>141</v>
      </c>
      <c r="J52" s="120">
        <v>5</v>
      </c>
      <c r="K52" s="120">
        <v>98</v>
      </c>
      <c r="L52" s="120">
        <v>28</v>
      </c>
    </row>
    <row r="53" spans="1:12" ht="11.45" customHeight="1" x14ac:dyDescent="0.2">
      <c r="A53" s="121">
        <f>IF(E53&lt;&gt;"",COUNTA($E$11:E53),"")</f>
        <v>30</v>
      </c>
      <c r="B53" s="125" t="s">
        <v>174</v>
      </c>
      <c r="C53" s="126" t="s">
        <v>83</v>
      </c>
      <c r="D53" s="120">
        <v>232012</v>
      </c>
      <c r="E53" s="120">
        <v>98335</v>
      </c>
      <c r="F53" s="120">
        <v>52106</v>
      </c>
      <c r="G53" s="120">
        <v>8205</v>
      </c>
      <c r="H53" s="120">
        <v>29251</v>
      </c>
      <c r="I53" s="120">
        <v>28548</v>
      </c>
      <c r="J53" s="120">
        <v>2742</v>
      </c>
      <c r="K53" s="120">
        <v>10263</v>
      </c>
      <c r="L53" s="120">
        <v>2562</v>
      </c>
    </row>
    <row r="54" spans="1:12" ht="11.45" customHeight="1" x14ac:dyDescent="0.2">
      <c r="A54" s="121" t="str">
        <f>IF(E54&lt;&gt;"",COUNTA($E$11:E54),"")</f>
        <v/>
      </c>
      <c r="B54" s="125" t="s">
        <v>182</v>
      </c>
      <c r="C54" s="126"/>
      <c r="D54" s="120"/>
      <c r="E54" s="120"/>
      <c r="F54" s="120"/>
      <c r="G54" s="120"/>
      <c r="H54" s="120"/>
      <c r="I54" s="120"/>
      <c r="J54" s="120"/>
      <c r="K54" s="120"/>
      <c r="L54" s="120"/>
    </row>
    <row r="55" spans="1:12" ht="11.45" customHeight="1" x14ac:dyDescent="0.2">
      <c r="A55" s="121">
        <f>IF(E55&lt;&gt;"",COUNTA($E$11:E55),"")</f>
        <v>31</v>
      </c>
      <c r="B55" s="125" t="s">
        <v>172</v>
      </c>
      <c r="C55" s="126" t="s">
        <v>80</v>
      </c>
      <c r="D55" s="120">
        <v>65</v>
      </c>
      <c r="E55" s="120">
        <v>9</v>
      </c>
      <c r="F55" s="120">
        <v>11</v>
      </c>
      <c r="G55" s="120">
        <v>3</v>
      </c>
      <c r="H55" s="120">
        <v>15</v>
      </c>
      <c r="I55" s="120">
        <v>12</v>
      </c>
      <c r="J55" s="120">
        <v>2</v>
      </c>
      <c r="K55" s="120">
        <v>10</v>
      </c>
      <c r="L55" s="120">
        <v>3</v>
      </c>
    </row>
    <row r="56" spans="1:12" ht="11.45" customHeight="1" x14ac:dyDescent="0.2">
      <c r="A56" s="121">
        <f>IF(E56&lt;&gt;"",COUNTA($E$11:E56),"")</f>
        <v>32</v>
      </c>
      <c r="B56" s="125" t="s">
        <v>173</v>
      </c>
      <c r="C56" s="126" t="s">
        <v>81</v>
      </c>
      <c r="D56" s="120">
        <v>622</v>
      </c>
      <c r="E56" s="120">
        <v>19</v>
      </c>
      <c r="F56" s="120">
        <v>431</v>
      </c>
      <c r="G56" s="120">
        <v>9</v>
      </c>
      <c r="H56" s="120">
        <v>47</v>
      </c>
      <c r="I56" s="120">
        <v>43</v>
      </c>
      <c r="J56" s="120">
        <v>0</v>
      </c>
      <c r="K56" s="120">
        <v>67</v>
      </c>
      <c r="L56" s="120">
        <v>6</v>
      </c>
    </row>
    <row r="57" spans="1:12" ht="11.45" customHeight="1" x14ac:dyDescent="0.2">
      <c r="A57" s="121">
        <f>IF(E57&lt;&gt;"",COUNTA($E$11:E57),"")</f>
        <v>33</v>
      </c>
      <c r="B57" s="125" t="s">
        <v>174</v>
      </c>
      <c r="C57" s="126" t="s">
        <v>83</v>
      </c>
      <c r="D57" s="120">
        <v>250419</v>
      </c>
      <c r="E57" s="120">
        <v>4343</v>
      </c>
      <c r="F57" s="120">
        <v>180032</v>
      </c>
      <c r="G57" s="120">
        <v>3969</v>
      </c>
      <c r="H57" s="120">
        <v>25380</v>
      </c>
      <c r="I57" s="120">
        <v>12201</v>
      </c>
      <c r="J57" s="120">
        <v>136</v>
      </c>
      <c r="K57" s="120">
        <v>22748</v>
      </c>
      <c r="L57" s="120">
        <v>1610</v>
      </c>
    </row>
    <row r="58" spans="1:12" x14ac:dyDescent="0.2">
      <c r="D58" s="128"/>
      <c r="E58" s="128"/>
      <c r="F58" s="128"/>
      <c r="G58" s="128"/>
      <c r="H58" s="128"/>
      <c r="I58" s="128"/>
      <c r="J58" s="128"/>
      <c r="K58" s="128"/>
      <c r="L58" s="128"/>
    </row>
    <row r="59" spans="1:12" x14ac:dyDescent="0.2">
      <c r="D59" s="124"/>
      <c r="E59" s="124"/>
      <c r="F59" s="124"/>
      <c r="G59" s="124"/>
      <c r="H59" s="124"/>
      <c r="I59" s="124"/>
      <c r="J59" s="124"/>
      <c r="K59" s="124"/>
      <c r="L59" s="124"/>
    </row>
    <row r="60" spans="1:12" x14ac:dyDescent="0.2">
      <c r="D60" s="129"/>
      <c r="E60" s="129"/>
      <c r="F60" s="129"/>
      <c r="G60" s="129"/>
      <c r="H60" s="129"/>
      <c r="I60" s="129"/>
      <c r="J60" s="129"/>
      <c r="K60" s="129"/>
      <c r="L60" s="129"/>
    </row>
    <row r="61" spans="1:12" x14ac:dyDescent="0.2">
      <c r="D61" s="129"/>
      <c r="E61" s="129"/>
      <c r="F61" s="129"/>
      <c r="G61" s="129"/>
      <c r="H61" s="129"/>
      <c r="I61" s="129"/>
      <c r="J61" s="129"/>
      <c r="K61" s="129"/>
      <c r="L61" s="129"/>
    </row>
    <row r="62" spans="1:12" x14ac:dyDescent="0.2">
      <c r="D62" s="129"/>
      <c r="E62" s="129"/>
      <c r="F62" s="129"/>
      <c r="G62" s="129"/>
      <c r="H62" s="129"/>
      <c r="I62" s="129"/>
      <c r="J62" s="129"/>
      <c r="K62" s="129"/>
      <c r="L62" s="129"/>
    </row>
    <row r="64" spans="1:12" x14ac:dyDescent="0.2">
      <c r="D64" s="129"/>
      <c r="E64" s="129"/>
      <c r="F64" s="129"/>
      <c r="G64" s="129"/>
      <c r="H64" s="129"/>
      <c r="I64" s="129"/>
      <c r="J64" s="129"/>
      <c r="K64" s="129"/>
      <c r="L64" s="129"/>
    </row>
    <row r="65" spans="4:12" x14ac:dyDescent="0.2">
      <c r="D65" s="129"/>
      <c r="E65" s="129"/>
      <c r="F65" s="129"/>
      <c r="G65" s="129"/>
      <c r="H65" s="129"/>
      <c r="I65" s="129"/>
      <c r="J65" s="129"/>
      <c r="K65" s="129"/>
      <c r="L65" s="129"/>
    </row>
    <row r="66" spans="4:12" x14ac:dyDescent="0.2">
      <c r="D66" s="129"/>
      <c r="E66" s="129"/>
      <c r="F66" s="129"/>
      <c r="G66" s="129"/>
      <c r="H66" s="129"/>
      <c r="I66" s="129"/>
      <c r="J66" s="129"/>
      <c r="K66" s="129"/>
      <c r="L66" s="129"/>
    </row>
  </sheetData>
  <mergeCells count="17">
    <mergeCell ref="H5:H8"/>
    <mergeCell ref="I5:I8"/>
    <mergeCell ref="J5:J8"/>
    <mergeCell ref="K5:K8"/>
    <mergeCell ref="A1:C1"/>
    <mergeCell ref="D1:L1"/>
    <mergeCell ref="A2:C2"/>
    <mergeCell ref="D2:L2"/>
    <mergeCell ref="A3:A8"/>
    <mergeCell ref="B3:B8"/>
    <mergeCell ref="C3:C8"/>
    <mergeCell ref="D3:D8"/>
    <mergeCell ref="E3:L4"/>
    <mergeCell ref="E5:E8"/>
    <mergeCell ref="L5:L8"/>
    <mergeCell ref="F5:F8"/>
    <mergeCell ref="G5: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F213J 2024 00&amp;R&amp;"-,Standard"&amp;7&amp;P</oddFooter>
    <evenFooter>&amp;L&amp;"-,Standard"&amp;7&amp;P&amp;R&amp;"-,Standard"&amp;7StatA MV, Statistischer Bericht F213J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11</vt:i4>
      </vt:variant>
    </vt:vector>
  </HeadingPairs>
  <TitlesOfParts>
    <vt:vector size="27" baseType="lpstr">
      <vt:lpstr>Deckblatt</vt:lpstr>
      <vt:lpstr>Inhalt</vt:lpstr>
      <vt:lpstr>Vorbemerkg_Begriffe_Definition</vt:lpstr>
      <vt:lpstr>1.1</vt:lpstr>
      <vt:lpstr>1.2</vt:lpstr>
      <vt:lpstr>1.3</vt:lpstr>
      <vt:lpstr>1.4</vt:lpstr>
      <vt:lpstr>1.5</vt:lpstr>
      <vt:lpstr>1.6</vt:lpstr>
      <vt:lpstr>2.1</vt:lpstr>
      <vt:lpstr>2.2</vt:lpstr>
      <vt:lpstr>2.3</vt:lpstr>
      <vt:lpstr>2.4</vt:lpstr>
      <vt:lpstr>2.5</vt:lpstr>
      <vt:lpstr>2.6</vt:lpstr>
      <vt:lpstr>Fußnotenerläut.</vt:lpstr>
      <vt:lpstr>Vorbemerkg_Begriffe_Definition!Druckbereich</vt:lpstr>
      <vt:lpstr>'1.1'!Drucktitel</vt:lpstr>
      <vt:lpstr>'1.2'!Drucktitel</vt:lpstr>
      <vt:lpstr>'1.3'!Drucktitel</vt:lpstr>
      <vt:lpstr>'1.4'!Drucktitel</vt:lpstr>
      <vt:lpstr>'1.5'!Drucktitel</vt:lpstr>
      <vt:lpstr>'2.2'!Drucktitel</vt:lpstr>
      <vt:lpstr>'2.3'!Drucktitel</vt:lpstr>
      <vt:lpstr>'2.4'!Drucktitel</vt:lpstr>
      <vt:lpstr>'2.5'!Drucktitel</vt:lpstr>
      <vt:lpstr>'2.6'!Drucktitel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F213J Baugenehmigungen 2024</dc:title>
  <dc:subject>Baugenehmigungen</dc:subject>
  <dc:creator>FB 423</dc:creator>
  <cp:lastModifiedBy> </cp:lastModifiedBy>
  <cp:lastPrinted>2025-04-16T10:47:02Z</cp:lastPrinted>
  <dcterms:created xsi:type="dcterms:W3CDTF">2025-04-14T12:53:01Z</dcterms:created>
  <dcterms:modified xsi:type="dcterms:W3CDTF">2025-04-22T05:42:50Z</dcterms:modified>
</cp:coreProperties>
</file>