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12270" windowHeight="9480" tabRatio="800" activeTab="0"/>
  </bookViews>
  <sheets>
    <sheet name="Deckblatt" sheetId="1" r:id="rId1"/>
    <sheet name="Inhalt" sheetId="2" r:id="rId2"/>
    <sheet name="Vorbemerkg_Begriffe_Definition" sheetId="3" r:id="rId3"/>
    <sheet name="1.1" sheetId="4" r:id="rId4"/>
    <sheet name="1.2" sheetId="5" r:id="rId5"/>
    <sheet name="2.1" sheetId="6" r:id="rId6"/>
    <sheet name="2.2" sheetId="7" r:id="rId7"/>
    <sheet name="2.3" sheetId="8" r:id="rId8"/>
    <sheet name="2.4" sheetId="9" r:id="rId9"/>
    <sheet name="Fußnotenerläut." sheetId="10" r:id="rId10"/>
  </sheets>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bei negativen Werten vgl. Definition zu „Baumaßnahmen an bestehenden Gebäuden“ im Abschnitt "Begriffe und Definitionen"</t>
        </r>
      </text>
    </comment>
  </commentList>
</comments>
</file>

<file path=xl/sharedStrings.xml><?xml version="1.0" encoding="utf-8"?>
<sst xmlns="http://schemas.openxmlformats.org/spreadsheetml/2006/main" count="531" uniqueCount="169">
  <si>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</si>
  <si>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</si>
  <si>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</si>
  <si>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</si>
  <si>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</si>
  <si>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</si>
  <si>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</si>
  <si>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</si>
  <si>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</si>
  <si>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</si>
  <si>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</si>
  <si>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</si>
  <si>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</si>
  <si>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</si>
  <si>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</si>
  <si>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</si>
  <si>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</si>
  <si>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</si>
  <si>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</si>
  <si>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</si>
  <si>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</si>
  <si>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</si>
  <si>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Bautätigkeit</t>
  </si>
  <si>
    <t>in Mecklenburg-Vorpommern</t>
  </si>
  <si>
    <t>F II - m</t>
  </si>
  <si>
    <t>Inhaltsverzeichnis</t>
  </si>
  <si>
    <t>Seite</t>
  </si>
  <si>
    <t>Landesergebnisse</t>
  </si>
  <si>
    <t>Baugenehmigungen insgesamt</t>
  </si>
  <si>
    <t>Kreisergebnisse</t>
  </si>
  <si>
    <t>Baugenehmigungen insgesamt nach Gebäudearten</t>
  </si>
  <si>
    <t>Baugenehmigungen im Wohn- und Nichtwohnbau insgesamt</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</si>
  <si>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</si>
  <si>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</si>
  <si>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</si>
  <si>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</si>
  <si>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</si>
  <si>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</si>
  <si>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</si>
  <si>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</si>
  <si>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</si>
  <si>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</si>
  <si>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</si>
  <si>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</si>
  <si>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</si>
  <si>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</si>
  <si>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</si>
  <si>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</si>
  <si>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</si>
  <si>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</si>
  <si>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</si>
  <si>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</si>
  <si>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</si>
  <si>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 xml:space="preserve">Wohnheime </t>
  </si>
  <si>
    <t xml:space="preserve">Wohngebäude insgesamt </t>
  </si>
  <si>
    <t>darunter</t>
  </si>
  <si>
    <t>nach Bauherren</t>
  </si>
  <si>
    <t xml:space="preserve">Öffentliche Bauherren </t>
  </si>
  <si>
    <t xml:space="preserve">Unternehmen </t>
  </si>
  <si>
    <t xml:space="preserve">Private Haushalte </t>
  </si>
  <si>
    <t xml:space="preserve">Organisationen ohne Erwerbszweck </t>
  </si>
  <si>
    <t xml:space="preserve">Anstaltsgebäude </t>
  </si>
  <si>
    <t xml:space="preserve">Büro- und Verwaltungsgebäude </t>
  </si>
  <si>
    <t xml:space="preserve">Nichtwohngebäude insgesamt </t>
  </si>
  <si>
    <t>Veran-
schlagte
Kosten der
Bauwerke</t>
  </si>
  <si>
    <t>Nichtwohn­
gebäude</t>
  </si>
  <si>
    <t>Wohnbau
nach Gebäudearten</t>
  </si>
  <si>
    <t>Nichtwohnbau
nach Gebäudearten</t>
  </si>
  <si>
    <t>Organisationen ohne Erwerbszweck</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</si>
  <si>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</si>
  <si>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</si>
  <si>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</si>
  <si>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</si>
  <si>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</si>
  <si>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</si>
  <si>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</si>
  <si>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</si>
  <si>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</si>
  <si>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Nichtwohn-
gebäude
insgesamt</t>
  </si>
  <si>
    <t>Baugenehmigungen</t>
  </si>
  <si>
    <t>Sonstige Nichtwohngebäude</t>
  </si>
  <si>
    <t xml:space="preserve">Landwirtschaftliche Betriebsgebäude </t>
  </si>
  <si>
    <t>Zeitraum</t>
  </si>
  <si>
    <t>Gebäude/
Baumaßnahmen</t>
  </si>
  <si>
    <t xml:space="preserve">      Auszugsweise Vervielfältigung und Verbreitung  mit Quellenangabe gestattet.</t>
  </si>
  <si>
    <t>[rot]</t>
  </si>
  <si>
    <t>Lfd. Nr.</t>
  </si>
  <si>
    <t xml:space="preserve"> </t>
  </si>
  <si>
    <t xml:space="preserve">  mit 1 Wohnung </t>
  </si>
  <si>
    <t xml:space="preserve">  mit 2 Wohnungen </t>
  </si>
  <si>
    <t xml:space="preserve">  mit 3 und mehr Wohnungen </t>
  </si>
  <si>
    <t xml:space="preserve">  darunter</t>
  </si>
  <si>
    <t xml:space="preserve">  mit Eigentumswohnungen </t>
  </si>
  <si>
    <t>Fußnotenerläuterungen</t>
  </si>
  <si>
    <t xml:space="preserve">1)  </t>
  </si>
  <si>
    <t xml:space="preserve">2)  </t>
  </si>
  <si>
    <t xml:space="preserve">  darunter: Neubrandenburg </t>
  </si>
  <si>
    <t xml:space="preserve">  darunter: Stralsund </t>
  </si>
  <si>
    <t xml:space="preserve">  darunter: Wismar </t>
  </si>
  <si>
    <t xml:space="preserve">  darunter: Greifswald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</si>
  <si>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</si>
  <si>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</si>
  <si>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</si>
  <si>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</si>
  <si>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</si>
  <si>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</si>
  <si>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</si>
  <si>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</si>
  <si>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</si>
  <si>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</si>
  <si>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</si>
  <si>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</si>
  <si>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</si>
  <si>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</si>
  <si>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</si>
  <si>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Baugenehmigungen insgesamt
nach Gebäudearten</t>
  </si>
  <si>
    <t>EUR 2,00</t>
  </si>
  <si>
    <t/>
  </si>
  <si>
    <t xml:space="preserve">   Produzierendes Gewerbe</t>
  </si>
  <si>
    <t xml:space="preserve">   Wohnungsunternehmen</t>
  </si>
  <si>
    <t xml:space="preserve">   Immobilienfonds</t>
  </si>
  <si>
    <t xml:space="preserve">   Hotels und Gaststätten</t>
  </si>
  <si>
    <t>Nichtlandwirtschaftliche 
   Betriebsgebäude</t>
  </si>
  <si>
    <t xml:space="preserve">   darunter</t>
  </si>
  <si>
    <t xml:space="preserve">   Fabrik- und Werkstattgebäude</t>
  </si>
  <si>
    <t xml:space="preserve">   Handelsgebäude</t>
  </si>
  <si>
    <t xml:space="preserve">   Warenlagergebäude</t>
  </si>
  <si>
    <t>Zuständige Dezernentin: Birgit Weiß, Telefon: 0385 588-56431</t>
  </si>
  <si>
    <t>Vorbemerkungen</t>
  </si>
  <si>
    <t>darunter:</t>
  </si>
  <si>
    <t xml:space="preserve">Begriffe und Definitionen </t>
  </si>
  <si>
    <t xml:space="preserve">   davon</t>
  </si>
  <si>
    <t>Gebäude mit … Wohnungen</t>
  </si>
  <si>
    <t>3 und mehr</t>
  </si>
  <si>
    <t>Wohn­
gebäude
zusammen</t>
  </si>
  <si>
    <t>Wohn-
gebäude
insgesamt</t>
  </si>
  <si>
    <r>
      <t xml:space="preserve">Baugenehmigungen insgesamt </t>
    </r>
    <r>
      <rPr>
        <b/>
        <sz val="6"/>
        <rFont val="Arial"/>
        <family val="2"/>
      </rPr>
      <t>1)</t>
    </r>
  </si>
  <si>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</si>
  <si>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</si>
  <si>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</si>
  <si>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</si>
  <si>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</si>
  <si>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</si>
  <si>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</si>
  <si>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</si>
  <si>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</si>
  <si>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</si>
  <si>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</si>
  <si>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</si>
  <si>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r>
      <t xml:space="preserve">Kreisfreie Stadt
Landkreis
</t>
    </r>
    <r>
      <rPr>
        <i/>
        <sz val="8"/>
        <rFont val="Arial"/>
        <family val="2"/>
      </rPr>
      <t>Große kreisangehörige Stadt</t>
    </r>
    <r>
      <rPr>
        <sz val="8"/>
        <rFont val="Arial"/>
        <family val="2"/>
      </rPr>
      <t xml:space="preserve">
Land</t>
    </r>
  </si>
  <si>
    <t>Neu errichtete
Gebäude
zusammen</t>
  </si>
  <si>
    <t>mit 1 und 2
Wohnungen</t>
  </si>
  <si>
    <t>Kreisfreie Stadt
Landkreis
Große kreisangehörige Stadt
Land</t>
  </si>
  <si>
    <t>©  Statistisches Amt Mecklenburg-Vorpommern, Schwerin, 2017</t>
  </si>
  <si>
    <t xml:space="preserve">   Handel, Kreditinst., Dienstl., Vers.,
      Verkehr und Nachr.übermittlung</t>
  </si>
  <si>
    <r>
      <t>Wohnräume
(einschl.
Küchen)</t>
    </r>
    <r>
      <rPr>
        <vertAlign val="superscript"/>
        <sz val="8"/>
        <rFont val="Arial"/>
        <family val="2"/>
      </rPr>
      <t xml:space="preserve"> </t>
    </r>
  </si>
  <si>
    <t xml:space="preserve">   Land- und Forstw., Fischerei</t>
  </si>
  <si>
    <r>
      <t xml:space="preserve">Baugenehmigungen im Wohn- und Nichtwohnbau insgesamt </t>
    </r>
    <r>
      <rPr>
        <b/>
        <sz val="6"/>
        <rFont val="Arial"/>
        <family val="2"/>
      </rPr>
      <t>2)</t>
    </r>
  </si>
  <si>
    <t>F213 2016 12</t>
  </si>
  <si>
    <t>Baugenehmigungen im Wohn- und Nichtwohnbau für die Errichtung
   neuer Gebäude nach Gebäudearten und Bauherren im Dezember 2016</t>
  </si>
  <si>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</si>
  <si>
    <t xml:space="preserve">-    </t>
  </si>
  <si>
    <t xml:space="preserve">    </t>
  </si>
  <si>
    <t>Dezember 2016</t>
  </si>
  <si>
    <t>Baugenehmigungen im Wohn- und Nichtwohnbau für die Errichtung neuer Gebäude 
nach Gebäudearten und Bauherren im Dezember 2016</t>
  </si>
  <si>
    <t>Dezember 2016, Jahr 2016</t>
  </si>
  <si>
    <t>Jahr 2016</t>
  </si>
  <si>
    <t>bei negativen Werten vgl. Definition zu „Baumaßnahmen an bestehenden Gebäuden“  im Abschnitt
"Begriffe und Definitionen"</t>
  </si>
  <si>
    <t>9. Juni 2017</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</si>
</sst>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75">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vertAlign val="superscript"/>
      <sz val="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9.5"/>
      <color indexed="8"/>
      <name val="Arial"/>
      <family val="2"/>
    </font>
    <font>
      <sz val="10"/>
      <color indexed="12"/>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sz val="8"/>
      <color indexed="8"/>
      <name val="Arial"/>
      <family val="2"/>
    </font>
    <font>
      <b/>
      <sz val="30"/>
      <name val="Arial"/>
      <family val="2"/>
    </font>
    <font>
      <b/>
      <sz val="6"/>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9.5"/>
      <color theme="1"/>
      <name val="Arial"/>
      <family val="2"/>
    </font>
    <font>
      <sz val="10"/>
      <color rgb="FF0000FF"/>
      <name val="Arial"/>
      <family val="2"/>
    </font>
    <font>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37">
    <xf numFmtId="0" fontId="0" fillId="0" borderId="0" xfId="0" applyAlignment="1">
      <alignment/>
    </xf>
    <xf numFmtId="0" fontId="64" fillId="0" borderId="0" xfId="0" applyFont="1" applyAlignment="1">
      <alignment horizontal="justify" vertical="center"/>
    </xf>
    <xf numFmtId="0" fontId="0" fillId="0" borderId="0" xfId="0" applyAlignment="1">
      <alignment horizontal="center"/>
    </xf>
    <xf numFmtId="0" fontId="64" fillId="0" borderId="0" xfId="0" applyFont="1" applyAlignment="1">
      <alignment horizontal="center"/>
    </xf>
    <xf numFmtId="0" fontId="64" fillId="0" borderId="0" xfId="0" applyFont="1" applyAlignment="1">
      <alignment horizontal="right" vertical="center" indent="1"/>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lignment/>
      <protection/>
    </xf>
    <xf numFmtId="0" fontId="64" fillId="0" borderId="0" xfId="0" applyFont="1" applyAlignment="1">
      <alignment/>
    </xf>
    <xf numFmtId="0" fontId="64" fillId="0" borderId="0" xfId="0" applyFont="1" applyAlignment="1">
      <alignment horizontal="right" indent="1"/>
    </xf>
    <xf numFmtId="0" fontId="64" fillId="0" borderId="0" xfId="0" applyFont="1" applyAlignment="1">
      <alignment horizontal="justify" vertical="top"/>
    </xf>
    <xf numFmtId="0" fontId="65" fillId="0" borderId="0" xfId="0" applyFont="1" applyAlignment="1">
      <alignment vertical="center"/>
    </xf>
    <xf numFmtId="0" fontId="65" fillId="0" borderId="0" xfId="0" applyFont="1" applyAlignment="1">
      <alignment/>
    </xf>
    <xf numFmtId="0" fontId="65" fillId="0" borderId="0" xfId="0" applyFont="1" applyAlignment="1">
      <alignment horizontal="right" indent="1"/>
    </xf>
    <xf numFmtId="0" fontId="0" fillId="0" borderId="0" xfId="0" applyAlignment="1">
      <alignment wrapText="1"/>
    </xf>
    <xf numFmtId="189" fontId="7" fillId="0" borderId="0" xfId="0" applyNumberFormat="1" applyFont="1" applyFill="1" applyAlignment="1">
      <alignment horizontal="right"/>
    </xf>
    <xf numFmtId="0" fontId="0" fillId="0" borderId="0" xfId="57" applyFont="1">
      <alignment/>
      <protection/>
    </xf>
    <xf numFmtId="0" fontId="64" fillId="0" borderId="0" xfId="57" applyFont="1" applyAlignment="1">
      <alignment horizontal="left" vertical="center" indent="33"/>
      <protection/>
    </xf>
    <xf numFmtId="49" fontId="64" fillId="0" borderId="0" xfId="57" applyNumberFormat="1" applyFont="1" applyAlignment="1">
      <alignment horizontal="right"/>
      <protection/>
    </xf>
    <xf numFmtId="0" fontId="65" fillId="0" borderId="0" xfId="57" applyFont="1" applyAlignment="1">
      <alignment vertical="center"/>
      <protection/>
    </xf>
    <xf numFmtId="0" fontId="0" fillId="0" borderId="0" xfId="57" applyFont="1" applyAlignment="1">
      <alignment/>
      <protection/>
    </xf>
    <xf numFmtId="49" fontId="64" fillId="0" borderId="0" xfId="57" applyNumberFormat="1" applyFont="1" applyAlignment="1">
      <alignment horizontal="left" vertical="center"/>
      <protection/>
    </xf>
    <xf numFmtId="0" fontId="64" fillId="0" borderId="0" xfId="57" applyNumberFormat="1" applyFont="1" applyAlignment="1">
      <alignment horizontal="left" vertical="center"/>
      <protection/>
    </xf>
    <xf numFmtId="0" fontId="64" fillId="0" borderId="0" xfId="57" applyFont="1" applyAlignment="1">
      <alignment horizontal="left" vertical="center"/>
      <protection/>
    </xf>
    <xf numFmtId="188" fontId="3" fillId="0" borderId="0" xfId="0" applyNumberFormat="1" applyFont="1" applyBorder="1" applyAlignment="1" applyProtection="1">
      <alignment horizontal="right"/>
      <protection/>
    </xf>
    <xf numFmtId="0" fontId="64" fillId="0" borderId="0" xfId="0" applyFont="1" applyAlignment="1">
      <alignment horizontal="left" vertical="center"/>
    </xf>
    <xf numFmtId="0" fontId="66" fillId="0" borderId="0" xfId="0" applyFont="1" applyAlignment="1">
      <alignment horizontal="justify" vertical="center"/>
    </xf>
    <xf numFmtId="0" fontId="67" fillId="0" borderId="0" xfId="0" applyFont="1" applyAlignment="1">
      <alignment/>
    </xf>
    <xf numFmtId="49" fontId="5" fillId="0" borderId="0" xfId="57" applyNumberFormat="1" applyFont="1" applyAlignment="1">
      <alignment horizontal="right"/>
      <protection/>
    </xf>
    <xf numFmtId="49" fontId="2" fillId="0" borderId="0" xfId="57" applyNumberFormat="1" applyFont="1" applyAlignment="1">
      <alignment horizontal="right"/>
      <protection/>
    </xf>
    <xf numFmtId="0" fontId="5" fillId="0" borderId="0" xfId="0" applyFont="1" applyAlignment="1">
      <alignment horizontal="justify" vertical="center" wrapText="1"/>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189" fontId="7" fillId="0" borderId="0" xfId="0" applyNumberFormat="1" applyFont="1" applyAlignment="1">
      <alignment/>
    </xf>
    <xf numFmtId="0" fontId="2" fillId="0" borderId="14" xfId="0" applyFont="1" applyBorder="1" applyAlignment="1">
      <alignment horizontal="left" wrapText="1"/>
    </xf>
    <xf numFmtId="0" fontId="3" fillId="0" borderId="13" xfId="0" applyFont="1" applyBorder="1" applyAlignment="1">
      <alignment horizontal="center"/>
    </xf>
    <xf numFmtId="191" fontId="7" fillId="0" borderId="0" xfId="0" applyNumberFormat="1" applyFont="1" applyAlignment="1">
      <alignment horizontal="right"/>
    </xf>
    <xf numFmtId="191" fontId="10" fillId="0" borderId="0" xfId="0" applyNumberFormat="1" applyFont="1" applyFill="1" applyAlignment="1">
      <alignment horizontal="right"/>
    </xf>
    <xf numFmtId="189" fontId="10" fillId="0" borderId="0" xfId="0" applyNumberFormat="1" applyFont="1" applyAlignment="1">
      <alignment horizontal="right"/>
    </xf>
    <xf numFmtId="191"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204" fontId="10"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7" fillId="0" borderId="0" xfId="0" applyNumberFormat="1" applyFont="1" applyAlignment="1">
      <alignment horizontal="right"/>
    </xf>
    <xf numFmtId="205" fontId="7" fillId="0" borderId="0" xfId="0" applyNumberFormat="1" applyFont="1" applyFill="1" applyAlignment="1">
      <alignment horizontal="right"/>
    </xf>
    <xf numFmtId="205" fontId="10" fillId="0" borderId="0" xfId="0" applyNumberFormat="1" applyFont="1" applyFill="1" applyAlignment="1">
      <alignment horizontal="righ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205" fontId="10" fillId="0" borderId="0" xfId="0" applyNumberFormat="1" applyFont="1" applyAlignment="1">
      <alignment horizontal="right"/>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pplyAlignment="1">
      <alignment vertical="center" wrapText="1"/>
      <protection/>
    </xf>
    <xf numFmtId="0" fontId="5" fillId="0" borderId="0" xfId="55" applyFont="1" applyAlignment="1">
      <alignment horizontal="right" vertical="top"/>
      <protection/>
    </xf>
    <xf numFmtId="204" fontId="7" fillId="0" borderId="0" xfId="0" applyNumberFormat="1" applyFont="1" applyAlignment="1">
      <alignment horizontal="right"/>
    </xf>
    <xf numFmtId="204" fontId="10" fillId="0" borderId="0" xfId="0" applyNumberFormat="1" applyFont="1" applyAlignment="1">
      <alignment horizontal="right"/>
    </xf>
    <xf numFmtId="189" fontId="10" fillId="0" borderId="0" xfId="0" applyNumberFormat="1" applyFont="1" applyFill="1" applyAlignment="1">
      <alignment horizontal="righ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0" fontId="0" fillId="0" borderId="0" xfId="57" applyFont="1" applyAlignment="1">
      <alignment horizontal="center"/>
      <protection/>
    </xf>
    <xf numFmtId="0" fontId="64" fillId="0" borderId="0" xfId="57" applyFont="1" applyAlignment="1">
      <alignment horizontal="center" vertical="center"/>
      <protection/>
    </xf>
    <xf numFmtId="0" fontId="64" fillId="0" borderId="0" xfId="57" applyFont="1" applyBorder="1" applyAlignment="1">
      <alignment horizontal="center" vertical="center"/>
      <protection/>
    </xf>
    <xf numFmtId="0" fontId="68" fillId="0" borderId="0" xfId="57" applyFont="1" applyBorder="1" applyAlignment="1">
      <alignment horizontal="left" vertical="center"/>
      <protection/>
    </xf>
    <xf numFmtId="0" fontId="69" fillId="0" borderId="16" xfId="57" applyFont="1" applyBorder="1" applyAlignment="1">
      <alignment horizontal="center" vertical="center"/>
      <protection/>
    </xf>
    <xf numFmtId="0" fontId="64" fillId="0" borderId="17" xfId="57" applyFont="1" applyBorder="1" applyAlignment="1">
      <alignment horizontal="center" vertical="center"/>
      <protection/>
    </xf>
    <xf numFmtId="0" fontId="65" fillId="0" borderId="0" xfId="57" applyFont="1" applyAlignment="1">
      <alignment horizontal="center" vertical="center"/>
      <protection/>
    </xf>
    <xf numFmtId="0" fontId="65" fillId="0" borderId="16" xfId="57" applyFont="1" applyBorder="1" applyAlignment="1">
      <alignment horizontal="right"/>
      <protection/>
    </xf>
    <xf numFmtId="0" fontId="69" fillId="0" borderId="17" xfId="57" applyFont="1" applyBorder="1" applyAlignment="1">
      <alignment horizontal="center" vertical="center"/>
      <protection/>
    </xf>
    <xf numFmtId="0" fontId="69" fillId="0" borderId="0" xfId="57" applyFont="1" applyBorder="1" applyAlignment="1">
      <alignment horizontal="center" vertical="center"/>
      <protection/>
    </xf>
    <xf numFmtId="0" fontId="64" fillId="0" borderId="0" xfId="53" applyFont="1" applyBorder="1" applyAlignment="1">
      <alignment horizontal="center" vertical="center"/>
      <protection/>
    </xf>
    <xf numFmtId="0" fontId="70" fillId="0" borderId="0" xfId="57" applyFont="1" applyAlignment="1">
      <alignment horizontal="left" vertical="center"/>
      <protection/>
    </xf>
    <xf numFmtId="0" fontId="64" fillId="0" borderId="0" xfId="57" applyFont="1" applyAlignment="1">
      <alignment horizontal="right"/>
      <protection/>
    </xf>
    <xf numFmtId="0" fontId="70" fillId="0" borderId="0" xfId="53" applyFont="1" applyAlignment="1">
      <alignment vertical="center" wrapText="1"/>
      <protection/>
    </xf>
    <xf numFmtId="0" fontId="70" fillId="0" borderId="0" xfId="53" applyFont="1" applyAlignment="1">
      <alignment vertical="center"/>
      <protection/>
    </xf>
    <xf numFmtId="49" fontId="71" fillId="0" borderId="0" xfId="57" applyNumberFormat="1" applyFont="1" applyAlignment="1" quotePrefix="1">
      <alignment horizontal="left"/>
      <protection/>
    </xf>
    <xf numFmtId="49" fontId="71" fillId="0" borderId="0" xfId="57" applyNumberFormat="1" applyFont="1" applyAlignment="1">
      <alignment horizontal="left"/>
      <protection/>
    </xf>
    <xf numFmtId="0" fontId="72" fillId="0" borderId="18" xfId="57" applyFont="1" applyBorder="1" applyAlignment="1">
      <alignment horizontal="center" vertical="center" wrapText="1"/>
      <protection/>
    </xf>
    <xf numFmtId="0" fontId="73" fillId="0" borderId="19" xfId="53" applyFont="1" applyBorder="1" applyAlignment="1">
      <alignment horizontal="left" vertical="center" wrapText="1"/>
      <protection/>
    </xf>
    <xf numFmtId="0" fontId="74" fillId="0" borderId="19" xfId="53" applyFont="1" applyBorder="1" applyAlignment="1">
      <alignment horizontal="right" vertical="center" wrapText="1"/>
      <protection/>
    </xf>
    <xf numFmtId="0" fontId="73" fillId="0" borderId="0" xfId="53" applyFont="1" applyBorder="1" applyAlignment="1">
      <alignment horizontal="center" vertical="center" wrapText="1"/>
      <protection/>
    </xf>
    <xf numFmtId="0" fontId="64" fillId="0" borderId="0" xfId="0" applyFont="1" applyAlignment="1">
      <alignment horizontal="left" vertical="center"/>
    </xf>
    <xf numFmtId="0" fontId="51" fillId="0" borderId="0" xfId="0" applyFont="1" applyAlignment="1">
      <alignment horizontal="left" vertical="center"/>
    </xf>
    <xf numFmtId="0" fontId="64" fillId="0" borderId="0" xfId="0" applyFont="1" applyAlignment="1">
      <alignment horizontal="center"/>
    </xf>
    <xf numFmtId="0" fontId="64" fillId="0" borderId="0" xfId="0" applyFont="1" applyAlignment="1">
      <alignment horizontal="center" vertical="center"/>
    </xf>
    <xf numFmtId="0" fontId="10"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NumberFormat="1" applyFont="1" applyBorder="1" applyAlignment="1" quotePrefix="1">
      <alignment horizontal="center" vertical="center" wrapText="1"/>
    </xf>
    <xf numFmtId="0" fontId="10" fillId="0" borderId="0" xfId="0" applyNumberFormat="1" applyFont="1" applyAlignment="1">
      <alignment horizontal="center" vertical="center" wrapText="1"/>
    </xf>
    <xf numFmtId="0" fontId="10" fillId="0" borderId="21" xfId="0" applyNumberFormat="1" applyFont="1" applyBorder="1" applyAlignment="1" quotePrefix="1">
      <alignment horizontal="center" vertical="center" wrapText="1"/>
    </xf>
    <xf numFmtId="0" fontId="10" fillId="0" borderId="21" xfId="0" applyNumberFormat="1" applyFont="1" applyBorder="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xf>
    <xf numFmtId="0" fontId="10" fillId="0" borderId="22" xfId="0" applyNumberFormat="1" applyFont="1" applyBorder="1" applyAlignment="1" quotePrefix="1">
      <alignment horizontal="center" vertical="center" wrapText="1"/>
    </xf>
    <xf numFmtId="0" fontId="10" fillId="0" borderId="20" xfId="0" applyNumberFormat="1" applyFont="1" applyFill="1" applyBorder="1" applyAlignment="1">
      <alignment horizontal="center" vertical="center"/>
    </xf>
    <xf numFmtId="0" fontId="4"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6134100</xdr:colOff>
      <xdr:row>65</xdr:row>
      <xdr:rowOff>114300</xdr:rowOff>
    </xdr:to>
    <xdr:sp>
      <xdr:nvSpPr>
        <xdr:cNvPr id="1" name="Textfeld 1"/>
        <xdr:cNvSpPr txBox="1">
          <a:spLocks noChangeArrowheads="1"/>
        </xdr:cNvSpPr>
      </xdr:nvSpPr>
      <xdr:spPr>
        <a:xfrm>
          <a:off x="0" y="400050"/>
          <a:ext cx="6134100" cy="92583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Baugnenehmigungen ist Bestandteil der Bautätigkeitstatistik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
</a:t>
          </a:r>
          <a:r>
            <a:rPr lang="en-US" cap="none" sz="900" b="0" i="0" u="none" baseline="0">
              <a:solidFill>
                <a:srgbClr val="000000"/>
              </a:solidFill>
              <a:latin typeface="Arial"/>
              <a:ea typeface="Arial"/>
              <a:cs typeface="Arial"/>
            </a:rPr>
            <a:t>November 2003 (BGBI. I S. 2346)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aufgrund seiner Zweckbestimmung dient. Im Sinne der Bautätigkeitsstatistik versteht man darunter nur die anrechenbaren Flächen, die nicht Wohnzwecken dienen. Zur Nutzfläche gehören nicht die Konstruktions-, Funktions- und Verkehrsflächen.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und Wohnen“ finden Sie in unserem kostenfreien Internetangebot (www.statistik-mv.de). Angaben für alle Bundesländer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6" customWidth="1"/>
    <col min="2" max="2" width="55.7109375" style="16" customWidth="1"/>
    <col min="3" max="3" width="8.7109375" style="16" customWidth="1"/>
    <col min="4" max="4" width="16.7109375" style="16" customWidth="1"/>
    <col min="5" max="16384" width="11.421875" style="16" customWidth="1"/>
  </cols>
  <sheetData>
    <row r="1" spans="1:4" ht="49.5" customHeight="1" thickBot="1">
      <c r="A1" s="136" t="s">
        <v>0</v>
      </c>
      <c r="B1" s="136"/>
      <c r="C1" s="102"/>
      <c r="D1" s="102"/>
    </row>
    <row r="2" spans="1:4" ht="34.5" customHeight="1" thickTop="1">
      <c r="A2" s="103" t="s">
        <v>22</v>
      </c>
      <c r="B2" s="103"/>
      <c r="C2" s="104" t="s">
        <v>24</v>
      </c>
      <c r="D2" s="104"/>
    </row>
    <row r="3" spans="1:4" ht="24.75" customHeight="1">
      <c r="A3" s="105"/>
      <c r="B3" s="105"/>
      <c r="C3" s="105"/>
      <c r="D3" s="105"/>
    </row>
    <row r="4" spans="1:4" ht="24.75" customHeight="1">
      <c r="A4" s="98" t="s">
        <v>79</v>
      </c>
      <c r="B4" s="98"/>
      <c r="C4" s="98"/>
      <c r="D4" s="99"/>
    </row>
    <row r="5" spans="1:4" ht="24.75" customHeight="1">
      <c r="A5" s="98" t="s">
        <v>23</v>
      </c>
      <c r="B5" s="98"/>
      <c r="C5" s="98"/>
      <c r="D5" s="99"/>
    </row>
    <row r="6" spans="1:4" ht="39.75" customHeight="1">
      <c r="A6" s="100" t="s">
        <v>165</v>
      </c>
      <c r="B6" s="101"/>
      <c r="C6" s="101"/>
      <c r="D6" s="101"/>
    </row>
    <row r="7" spans="1:4" ht="24.75" customHeight="1">
      <c r="A7" s="100"/>
      <c r="B7" s="100"/>
      <c r="C7" s="100"/>
      <c r="D7" s="100"/>
    </row>
    <row r="8" spans="1:4" ht="24.75" customHeight="1">
      <c r="A8" s="100"/>
      <c r="B8" s="100"/>
      <c r="C8" s="100"/>
      <c r="D8" s="100"/>
    </row>
    <row r="9" spans="1:4" ht="24.75" customHeight="1">
      <c r="A9" s="100"/>
      <c r="B9" s="100"/>
      <c r="C9" s="100"/>
      <c r="D9" s="100"/>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17"/>
      <c r="B13" s="97" t="s">
        <v>1</v>
      </c>
      <c r="C13" s="97"/>
      <c r="D13" s="28" t="s">
        <v>158</v>
      </c>
    </row>
    <row r="14" spans="1:4" ht="12" customHeight="1">
      <c r="A14" s="17"/>
      <c r="B14" s="97"/>
      <c r="C14" s="97"/>
      <c r="D14" s="29"/>
    </row>
    <row r="15" spans="1:4" ht="12" customHeight="1">
      <c r="A15" s="17"/>
      <c r="B15" s="97" t="s">
        <v>2</v>
      </c>
      <c r="C15" s="97"/>
      <c r="D15" s="28" t="s">
        <v>168</v>
      </c>
    </row>
    <row r="16" spans="1:4" ht="12" customHeight="1">
      <c r="A16" s="17"/>
      <c r="B16" s="97" t="s">
        <v>3</v>
      </c>
      <c r="C16" s="97"/>
      <c r="D16" s="18" t="s">
        <v>116</v>
      </c>
    </row>
    <row r="17" spans="1:4" ht="12" customHeight="1">
      <c r="A17" s="19"/>
      <c r="B17" s="92"/>
      <c r="C17" s="92"/>
      <c r="D17" s="20"/>
    </row>
    <row r="18" spans="1:4" ht="12" customHeight="1">
      <c r="A18" s="93"/>
      <c r="B18" s="93"/>
      <c r="C18" s="93"/>
      <c r="D18" s="93"/>
    </row>
    <row r="19" spans="1:4" ht="12" customHeight="1">
      <c r="A19" s="87" t="s">
        <v>4</v>
      </c>
      <c r="B19" s="87"/>
      <c r="C19" s="87"/>
      <c r="D19" s="87"/>
    </row>
    <row r="20" spans="1:4" ht="12" customHeight="1">
      <c r="A20" s="87" t="s">
        <v>5</v>
      </c>
      <c r="B20" s="87"/>
      <c r="C20" s="87"/>
      <c r="D20" s="87"/>
    </row>
    <row r="21" spans="1:4" ht="12" customHeight="1">
      <c r="A21" s="94"/>
      <c r="B21" s="94"/>
      <c r="C21" s="94"/>
      <c r="D21" s="94"/>
    </row>
    <row r="22" spans="1:4" ht="12" customHeight="1">
      <c r="A22" s="95" t="s">
        <v>127</v>
      </c>
      <c r="B22" s="95"/>
      <c r="C22" s="95"/>
      <c r="D22" s="95"/>
    </row>
    <row r="23" spans="1:4" ht="12" customHeight="1">
      <c r="A23" s="87"/>
      <c r="B23" s="87"/>
      <c r="C23" s="87"/>
      <c r="D23" s="87"/>
    </row>
    <row r="24" spans="1:4" ht="12" customHeight="1">
      <c r="A24" s="88" t="s">
        <v>153</v>
      </c>
      <c r="B24" s="88"/>
      <c r="C24" s="88"/>
      <c r="D24" s="88"/>
    </row>
    <row r="25" spans="1:4" ht="12" customHeight="1">
      <c r="A25" s="88" t="s">
        <v>84</v>
      </c>
      <c r="B25" s="88"/>
      <c r="C25" s="88"/>
      <c r="D25" s="88"/>
    </row>
    <row r="26" spans="1:4" ht="12" customHeight="1">
      <c r="A26" s="89"/>
      <c r="B26" s="89"/>
      <c r="C26" s="89"/>
      <c r="D26" s="89"/>
    </row>
    <row r="27" spans="1:4" ht="12" customHeight="1">
      <c r="A27" s="90"/>
      <c r="B27" s="90"/>
      <c r="C27" s="90"/>
      <c r="D27" s="90"/>
    </row>
    <row r="28" spans="1:4" ht="12" customHeight="1">
      <c r="A28" s="91" t="s">
        <v>6</v>
      </c>
      <c r="B28" s="91"/>
      <c r="C28" s="91"/>
      <c r="D28" s="91"/>
    </row>
    <row r="29" spans="1:4" ht="12" customHeight="1">
      <c r="A29" s="86"/>
      <c r="B29" s="86"/>
      <c r="C29" s="86"/>
      <c r="D29" s="86"/>
    </row>
    <row r="30" spans="1:4" ht="12" customHeight="1">
      <c r="A30" s="21" t="s">
        <v>7</v>
      </c>
      <c r="B30" s="84" t="s">
        <v>8</v>
      </c>
      <c r="C30" s="84"/>
      <c r="D30" s="84"/>
    </row>
    <row r="31" spans="1:4" ht="12" customHeight="1">
      <c r="A31" s="22" t="s">
        <v>7</v>
      </c>
      <c r="B31" s="84" t="s">
        <v>9</v>
      </c>
      <c r="C31" s="84"/>
      <c r="D31" s="84"/>
    </row>
    <row r="32" spans="1:4" ht="12" customHeight="1">
      <c r="A32" s="21" t="s">
        <v>10</v>
      </c>
      <c r="B32" s="84" t="s">
        <v>11</v>
      </c>
      <c r="C32" s="84"/>
      <c r="D32" s="84"/>
    </row>
    <row r="33" spans="1:4" ht="12" customHeight="1">
      <c r="A33" s="21" t="s">
        <v>21</v>
      </c>
      <c r="B33" s="84" t="s">
        <v>12</v>
      </c>
      <c r="C33" s="84"/>
      <c r="D33" s="84"/>
    </row>
    <row r="34" spans="1:4" ht="12" customHeight="1">
      <c r="A34" s="21" t="s">
        <v>13</v>
      </c>
      <c r="B34" s="84" t="s">
        <v>14</v>
      </c>
      <c r="C34" s="84"/>
      <c r="D34" s="84"/>
    </row>
    <row r="35" spans="1:4" ht="12" customHeight="1">
      <c r="A35" s="21" t="s">
        <v>15</v>
      </c>
      <c r="B35" s="84" t="s">
        <v>16</v>
      </c>
      <c r="C35" s="84"/>
      <c r="D35" s="84"/>
    </row>
    <row r="36" spans="1:4" ht="12" customHeight="1">
      <c r="A36" s="21" t="s">
        <v>17</v>
      </c>
      <c r="B36" s="84" t="s">
        <v>18</v>
      </c>
      <c r="C36" s="84"/>
      <c r="D36" s="84"/>
    </row>
    <row r="37" spans="1:4" ht="12" customHeight="1">
      <c r="A37" s="21" t="s">
        <v>85</v>
      </c>
      <c r="B37" s="84" t="s">
        <v>19</v>
      </c>
      <c r="C37" s="84"/>
      <c r="D37" s="84"/>
    </row>
    <row r="38" spans="1:4" ht="12" customHeight="1">
      <c r="A38" s="21"/>
      <c r="B38" s="84"/>
      <c r="C38" s="84"/>
      <c r="D38" s="84"/>
    </row>
    <row r="39" spans="1:4" ht="12" customHeight="1">
      <c r="A39" s="21"/>
      <c r="B39" s="21"/>
      <c r="C39" s="21"/>
      <c r="D39" s="21"/>
    </row>
    <row r="40" spans="1:4" ht="12" customHeight="1">
      <c r="A40" s="21"/>
      <c r="B40" s="21"/>
      <c r="C40" s="21"/>
      <c r="D40" s="21"/>
    </row>
    <row r="41" spans="1:4" ht="12" customHeight="1">
      <c r="A41" s="21"/>
      <c r="B41" s="84"/>
      <c r="C41" s="84"/>
      <c r="D41" s="84"/>
    </row>
    <row r="42" spans="1:4" ht="12" customHeight="1">
      <c r="A42" s="23"/>
      <c r="B42" s="83"/>
      <c r="C42" s="83"/>
      <c r="D42" s="83"/>
    </row>
    <row r="43" spans="1:4" ht="12" customHeight="1">
      <c r="A43" s="23"/>
      <c r="B43" s="83"/>
      <c r="C43" s="83"/>
      <c r="D43" s="83"/>
    </row>
    <row r="44" spans="1:4" ht="12.75">
      <c r="A44" s="84" t="s">
        <v>20</v>
      </c>
      <c r="B44" s="84"/>
      <c r="C44" s="84"/>
      <c r="D44" s="84"/>
    </row>
    <row r="45" spans="1:4" ht="39.75" customHeight="1">
      <c r="A45" s="85"/>
      <c r="B45" s="85"/>
      <c r="C45" s="85"/>
      <c r="D45" s="85"/>
    </row>
  </sheetData>
  <sheetProtection/>
  <mergeCells count="45">
    <mergeCell ref="A1:B1"/>
    <mergeCell ref="C1:D1"/>
    <mergeCell ref="A2:B2"/>
    <mergeCell ref="C2:D2"/>
    <mergeCell ref="A3:D3"/>
    <mergeCell ref="A4:D4"/>
    <mergeCell ref="A5:D5"/>
    <mergeCell ref="A6:D6"/>
    <mergeCell ref="A7:D7"/>
    <mergeCell ref="A8:D8"/>
    <mergeCell ref="A9:D9"/>
    <mergeCell ref="A10:D10"/>
    <mergeCell ref="A11:D11"/>
    <mergeCell ref="A12:D12"/>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A28:D28"/>
    <mergeCell ref="A29:D29"/>
    <mergeCell ref="B30:D30"/>
    <mergeCell ref="B31:D31"/>
    <mergeCell ref="B32:D32"/>
    <mergeCell ref="B33:D33"/>
    <mergeCell ref="B34:D34"/>
    <mergeCell ref="B43:D43"/>
    <mergeCell ref="A44:D44"/>
    <mergeCell ref="A45:D45"/>
    <mergeCell ref="B35:D35"/>
    <mergeCell ref="B36:D36"/>
    <mergeCell ref="B37:D37"/>
    <mergeCell ref="B38:D38"/>
    <mergeCell ref="B41:D41"/>
    <mergeCell ref="B42:D42"/>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6" customFormat="1" ht="39.75" customHeight="1">
      <c r="A1" s="135" t="s">
        <v>93</v>
      </c>
      <c r="B1" s="135"/>
    </row>
    <row r="2" spans="1:2" s="7" customFormat="1" ht="61.5" customHeight="1">
      <c r="A2" s="79" t="s">
        <v>94</v>
      </c>
      <c r="B2" s="78" t="s">
        <v>160</v>
      </c>
    </row>
    <row r="3" spans="1:2" s="7" customFormat="1" ht="7.5" customHeight="1">
      <c r="A3" s="76"/>
      <c r="B3" s="77"/>
    </row>
    <row r="4" spans="1:2" s="7" customFormat="1" ht="24" customHeight="1">
      <c r="A4" s="79" t="s">
        <v>95</v>
      </c>
      <c r="B4" s="78" t="s">
        <v>167</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2.7109375" style="0" customWidth="1"/>
    <col min="2" max="2" width="70.7109375" style="0" customWidth="1"/>
    <col min="3" max="3" width="8.7109375" style="2" customWidth="1"/>
  </cols>
  <sheetData>
    <row r="1" spans="1:3" ht="39.75" customHeight="1">
      <c r="A1" s="107" t="s">
        <v>25</v>
      </c>
      <c r="B1" s="107"/>
      <c r="C1" s="107"/>
    </row>
    <row r="2" spans="1:3" s="8" customFormat="1" ht="12.75" customHeight="1">
      <c r="A2" s="108"/>
      <c r="B2" s="108"/>
      <c r="C2" s="3" t="s">
        <v>26</v>
      </c>
    </row>
    <row r="3" spans="1:3" s="8" customFormat="1" ht="12.75" customHeight="1">
      <c r="A3" s="109"/>
      <c r="B3" s="109"/>
      <c r="C3" s="109"/>
    </row>
    <row r="4" spans="1:3" s="8" customFormat="1" ht="12.75" customHeight="1">
      <c r="A4" s="106" t="s">
        <v>128</v>
      </c>
      <c r="B4" s="106"/>
      <c r="C4" s="4">
        <v>3</v>
      </c>
    </row>
    <row r="5" spans="1:3" s="8" customFormat="1" ht="12.75" customHeight="1">
      <c r="A5" s="25"/>
      <c r="B5" s="25"/>
      <c r="C5" s="4"/>
    </row>
    <row r="6" spans="1:3" s="8" customFormat="1" ht="12.75" customHeight="1">
      <c r="A6" s="8" t="s">
        <v>130</v>
      </c>
      <c r="C6" s="9">
        <v>3</v>
      </c>
    </row>
    <row r="7" s="8" customFormat="1" ht="12.75" customHeight="1">
      <c r="C7" s="9"/>
    </row>
    <row r="8" spans="1:3" s="12" customFormat="1" ht="12.75" customHeight="1">
      <c r="A8" s="12" t="s">
        <v>100</v>
      </c>
      <c r="B8" s="11" t="s">
        <v>27</v>
      </c>
      <c r="C8" s="13"/>
    </row>
    <row r="9" s="8" customFormat="1" ht="12.75" customHeight="1">
      <c r="C9" s="9"/>
    </row>
    <row r="10" spans="1:3" s="8" customFormat="1" ht="12.75" customHeight="1">
      <c r="A10" s="1" t="s">
        <v>102</v>
      </c>
      <c r="B10" s="1" t="s">
        <v>28</v>
      </c>
      <c r="C10" s="4">
        <v>4</v>
      </c>
    </row>
    <row r="11" s="8" customFormat="1" ht="12.75" customHeight="1">
      <c r="C11" s="9"/>
    </row>
    <row r="12" spans="1:3" s="8" customFormat="1" ht="22.5" customHeight="1">
      <c r="A12" s="10" t="s">
        <v>103</v>
      </c>
      <c r="B12" s="30" t="s">
        <v>159</v>
      </c>
      <c r="C12" s="9">
        <v>5</v>
      </c>
    </row>
    <row r="13" s="8" customFormat="1" ht="12.75" customHeight="1">
      <c r="C13" s="9"/>
    </row>
    <row r="14" s="8" customFormat="1" ht="12.75" customHeight="1">
      <c r="C14" s="9"/>
    </row>
    <row r="15" spans="1:3" s="12" customFormat="1" ht="12.75" customHeight="1">
      <c r="A15" s="12" t="s">
        <v>101</v>
      </c>
      <c r="B15" s="11" t="s">
        <v>29</v>
      </c>
      <c r="C15" s="13"/>
    </row>
    <row r="16" s="8" customFormat="1" ht="12.75" customHeight="1">
      <c r="C16" s="9"/>
    </row>
    <row r="17" spans="1:3" s="8" customFormat="1" ht="12.75" customHeight="1">
      <c r="A17" s="1" t="s">
        <v>104</v>
      </c>
      <c r="B17" s="1" t="s">
        <v>30</v>
      </c>
      <c r="C17" s="4">
        <v>6</v>
      </c>
    </row>
    <row r="18" s="8" customFormat="1" ht="12.75" customHeight="1">
      <c r="C18" s="9"/>
    </row>
    <row r="19" spans="1:3" s="8" customFormat="1" ht="12.75" customHeight="1">
      <c r="A19" s="1" t="s">
        <v>105</v>
      </c>
      <c r="B19" s="1" t="s">
        <v>31</v>
      </c>
      <c r="C19" s="4">
        <v>7</v>
      </c>
    </row>
    <row r="20" s="8" customFormat="1" ht="12.75" customHeight="1">
      <c r="C20" s="9"/>
    </row>
    <row r="21" spans="1:3" s="8" customFormat="1" ht="12.75" customHeight="1">
      <c r="A21" s="1" t="s">
        <v>106</v>
      </c>
      <c r="B21" s="1" t="s">
        <v>32</v>
      </c>
      <c r="C21" s="4">
        <v>8</v>
      </c>
    </row>
    <row r="22" s="8" customFormat="1" ht="12.75" customHeight="1">
      <c r="C22" s="9"/>
    </row>
    <row r="23" spans="1:3" s="8" customFormat="1" ht="12.75" customHeight="1">
      <c r="A23" s="1" t="s">
        <v>107</v>
      </c>
      <c r="B23" s="1" t="s">
        <v>33</v>
      </c>
      <c r="C23" s="4">
        <v>9</v>
      </c>
    </row>
    <row r="24" s="8" customFormat="1" ht="12.75" customHeight="1">
      <c r="C24" s="4"/>
    </row>
    <row r="25" spans="1:3" s="8" customFormat="1" ht="12.75" customHeight="1">
      <c r="A25" s="8" t="s">
        <v>93</v>
      </c>
      <c r="C25" s="4">
        <v>10</v>
      </c>
    </row>
    <row r="26" s="8" customFormat="1" ht="12.75" customHeight="1">
      <c r="C26" s="3"/>
    </row>
    <row r="27" s="8" customFormat="1" ht="12.75" customHeight="1">
      <c r="C27" s="3"/>
    </row>
    <row r="28" s="8" customFormat="1" ht="12.75" customHeight="1">
      <c r="C28" s="3"/>
    </row>
    <row r="29" s="8" customFormat="1" ht="12.75" customHeight="1">
      <c r="C29" s="3"/>
    </row>
    <row r="30" s="8" customFormat="1" ht="12.75" customHeight="1">
      <c r="C30" s="3"/>
    </row>
    <row r="31" s="8" customFormat="1" ht="12.75" customHeight="1">
      <c r="C31" s="3"/>
    </row>
    <row r="32" s="8" customFormat="1" ht="12.75" customHeight="1">
      <c r="C32" s="3"/>
    </row>
    <row r="33" s="8" customFormat="1" ht="12.75" customHeight="1">
      <c r="C33" s="3"/>
    </row>
    <row r="34" s="8" customFormat="1" ht="12.75" customHeight="1">
      <c r="C34" s="3"/>
    </row>
    <row r="35" s="8" customFormat="1" ht="12.75" customHeight="1">
      <c r="C35" s="3"/>
    </row>
    <row r="36" s="8" customFormat="1" ht="12.75" customHeight="1">
      <c r="C36" s="3"/>
    </row>
    <row r="37" s="8" customFormat="1" ht="12.75" customHeight="1">
      <c r="C37" s="3"/>
    </row>
    <row r="38" s="8" customFormat="1" ht="12.75" customHeight="1">
      <c r="C38" s="3"/>
    </row>
    <row r="39" s="8" customFormat="1" ht="12.75" customHeight="1">
      <c r="C39" s="3"/>
    </row>
    <row r="40" s="8" customFormat="1" ht="12.75" customHeight="1">
      <c r="C40" s="3"/>
    </row>
    <row r="41" s="8" customFormat="1" ht="12.75" customHeight="1">
      <c r="C41" s="3"/>
    </row>
    <row r="42" s="8" customFormat="1" ht="12.75" customHeight="1">
      <c r="C42" s="3"/>
    </row>
    <row r="43" s="8" customFormat="1" ht="12.75" customHeight="1">
      <c r="C43" s="3"/>
    </row>
    <row r="44" s="8" customFormat="1" ht="12.75" customHeight="1">
      <c r="C44" s="3"/>
    </row>
    <row r="45" s="8" customFormat="1" ht="12.75" customHeight="1">
      <c r="C45" s="3"/>
    </row>
    <row r="46" s="8" customFormat="1" ht="12.75" customHeight="1">
      <c r="C46" s="3"/>
    </row>
    <row r="47" s="8" customFormat="1" ht="12.75" customHeight="1">
      <c r="C47" s="3"/>
    </row>
    <row r="48" s="8" customFormat="1" ht="12.75" customHeight="1">
      <c r="C48" s="3"/>
    </row>
    <row r="49" s="8" customFormat="1" ht="12.75" customHeight="1">
      <c r="C49" s="3"/>
    </row>
    <row r="50" s="8" customFormat="1" ht="12.75" customHeight="1">
      <c r="C50" s="3"/>
    </row>
    <row r="51" s="8" customFormat="1" ht="12.75" customHeight="1">
      <c r="C51" s="3"/>
    </row>
    <row r="52" s="8" customFormat="1" ht="12.75" customHeight="1">
      <c r="C52" s="3"/>
    </row>
    <row r="53" s="8" customFormat="1" ht="12.75" customHeight="1">
      <c r="C53" s="3"/>
    </row>
    <row r="54" s="8" customFormat="1" ht="12.75" customHeight="1">
      <c r="C54" s="3"/>
    </row>
    <row r="55" s="8" customFormat="1" ht="12.75" customHeight="1">
      <c r="C55" s="3"/>
    </row>
    <row r="56" s="8" customFormat="1" ht="12.75" customHeight="1">
      <c r="C56" s="3"/>
    </row>
    <row r="57" s="8" customFormat="1" ht="12.75" customHeight="1">
      <c r="C57" s="3"/>
    </row>
    <row r="58" s="8" customFormat="1" ht="12.75" customHeight="1">
      <c r="C58" s="3"/>
    </row>
    <row r="59" s="8" customFormat="1" ht="12.75" customHeight="1">
      <c r="C59" s="3"/>
    </row>
    <row r="60" s="8" customFormat="1" ht="12.75" customHeight="1">
      <c r="C60" s="3"/>
    </row>
    <row r="61" s="8" customFormat="1" ht="12.75" customHeight="1">
      <c r="C61" s="3"/>
    </row>
    <row r="62" s="8" customFormat="1" ht="12.75" customHeight="1">
      <c r="C62" s="3"/>
    </row>
    <row r="63" s="8" customFormat="1" ht="12.75" customHeight="1">
      <c r="C63" s="3"/>
    </row>
    <row r="64" s="8" customFormat="1" ht="12.75" customHeight="1">
      <c r="C64" s="3"/>
    </row>
    <row r="65" s="8" customFormat="1" ht="12.75" customHeight="1">
      <c r="C65" s="3"/>
    </row>
    <row r="66" s="8" customFormat="1" ht="12.75" customHeight="1">
      <c r="C66" s="3"/>
    </row>
    <row r="67" s="8" customFormat="1" ht="12.75" customHeight="1">
      <c r="C67" s="3"/>
    </row>
    <row r="68" s="8" customFormat="1" ht="12.75" customHeight="1">
      <c r="C68" s="3"/>
    </row>
    <row r="69" s="8" customFormat="1" ht="12.75" customHeight="1">
      <c r="C69" s="3"/>
    </row>
    <row r="70" s="8" customFormat="1" ht="12.75" customHeight="1">
      <c r="C70" s="3"/>
    </row>
    <row r="71" s="8" customFormat="1" ht="12.75" customHeight="1">
      <c r="C71" s="3"/>
    </row>
    <row r="72" s="8" customFormat="1" ht="12.75" customHeight="1">
      <c r="C72" s="3"/>
    </row>
    <row r="73" s="8" customFormat="1" ht="12.75" customHeight="1">
      <c r="C73" s="3"/>
    </row>
    <row r="74" s="8" customFormat="1" ht="12.75" customHeight="1">
      <c r="C74" s="3"/>
    </row>
    <row r="75" s="8" customFormat="1" ht="12.75" customHeight="1">
      <c r="C75" s="3"/>
    </row>
    <row r="76" s="8" customFormat="1" ht="12.75" customHeight="1">
      <c r="C76" s="3"/>
    </row>
    <row r="77" s="8" customFormat="1" ht="12.75" customHeight="1">
      <c r="C77" s="3"/>
    </row>
    <row r="78" s="8" customFormat="1" ht="12.75" customHeight="1">
      <c r="C78" s="3"/>
    </row>
    <row r="79" s="8" customFormat="1" ht="12.75" customHeight="1">
      <c r="C79" s="3"/>
    </row>
    <row r="80" s="8" customFormat="1" ht="12.75" customHeight="1">
      <c r="C80" s="3"/>
    </row>
    <row r="81" s="8" customFormat="1" ht="12.75" customHeight="1">
      <c r="C81" s="3"/>
    </row>
    <row r="82" s="8" customFormat="1" ht="12.75" customHeight="1">
      <c r="C82" s="3"/>
    </row>
    <row r="83" s="8" customFormat="1" ht="12.75" customHeight="1">
      <c r="C83" s="3"/>
    </row>
    <row r="84" s="8" customFormat="1" ht="12.75" customHeight="1">
      <c r="C84" s="3"/>
    </row>
    <row r="85" s="8" customFormat="1" ht="12.75" customHeight="1">
      <c r="C85" s="3"/>
    </row>
    <row r="86" s="8" customFormat="1" ht="12.75" customHeight="1">
      <c r="C86" s="3"/>
    </row>
    <row r="87" s="8" customFormat="1" ht="12.75" customHeight="1">
      <c r="C87" s="3"/>
    </row>
    <row r="88" s="8" customFormat="1" ht="12.75" customHeight="1">
      <c r="C88" s="3"/>
    </row>
    <row r="89" s="8" customFormat="1" ht="12.75" customHeight="1">
      <c r="C89" s="3"/>
    </row>
    <row r="90" s="8" customFormat="1" ht="12.75" customHeight="1">
      <c r="C90" s="3"/>
    </row>
    <row r="91" s="8" customFormat="1" ht="12.75" customHeight="1">
      <c r="C91" s="3"/>
    </row>
    <row r="92" s="8" customFormat="1" ht="12.75" customHeight="1">
      <c r="C92" s="3"/>
    </row>
    <row r="93" s="8" customFormat="1" ht="12.75" customHeight="1">
      <c r="C93" s="3"/>
    </row>
    <row r="94" s="8" customFormat="1" ht="12.75" customHeight="1">
      <c r="C94" s="3"/>
    </row>
    <row r="95" s="8" customFormat="1" ht="12.75" customHeight="1">
      <c r="C95" s="3"/>
    </row>
    <row r="96" s="8" customFormat="1" ht="12.75" customHeight="1">
      <c r="C96" s="3"/>
    </row>
    <row r="97" s="8" customFormat="1" ht="12.75" customHeight="1">
      <c r="C97" s="3"/>
    </row>
    <row r="98" s="8" customFormat="1" ht="12.75" customHeight="1">
      <c r="C98" s="3"/>
    </row>
    <row r="99" s="8" customFormat="1" ht="12.75" customHeight="1">
      <c r="C99" s="3"/>
    </row>
    <row r="100" s="8" customFormat="1" ht="12.75" customHeight="1">
      <c r="C100" s="3"/>
    </row>
    <row r="101" s="8" customFormat="1" ht="12.75" customHeight="1">
      <c r="C101" s="3"/>
    </row>
    <row r="102" s="8" customFormat="1" ht="12.75" customHeight="1">
      <c r="C102" s="3"/>
    </row>
    <row r="103" s="8" customFormat="1" ht="12.75" customHeight="1">
      <c r="C103" s="3"/>
    </row>
    <row r="104" s="8" customFormat="1" ht="12.75" customHeight="1">
      <c r="C104" s="3"/>
    </row>
    <row r="105" s="8" customFormat="1" ht="12.75" customHeight="1">
      <c r="C105" s="3"/>
    </row>
    <row r="106" s="8" customFormat="1" ht="12.75" customHeight="1">
      <c r="C106" s="3"/>
    </row>
    <row r="107" s="8" customFormat="1" ht="12.75" customHeight="1">
      <c r="C107" s="3"/>
    </row>
    <row r="108" s="8" customFormat="1" ht="12.75" customHeight="1">
      <c r="C108" s="3"/>
    </row>
    <row r="109" s="8" customFormat="1" ht="12.75" customHeight="1">
      <c r="C109" s="3"/>
    </row>
    <row r="110" s="8" customFormat="1" ht="12.75" customHeight="1">
      <c r="C110" s="3"/>
    </row>
    <row r="111" s="8" customFormat="1" ht="12.75" customHeight="1">
      <c r="C111" s="3"/>
    </row>
    <row r="112" s="8" customFormat="1" ht="12.75" customHeight="1">
      <c r="C112" s="3"/>
    </row>
    <row r="113" s="8" customFormat="1" ht="12.75" customHeight="1">
      <c r="C113" s="3"/>
    </row>
    <row r="114" s="8" customFormat="1" ht="12.75" customHeight="1">
      <c r="C114" s="3"/>
    </row>
    <row r="115" s="8" customFormat="1" ht="12.75" customHeight="1">
      <c r="C115" s="3"/>
    </row>
    <row r="116" s="8" customFormat="1" ht="12.75" customHeight="1">
      <c r="C116" s="3"/>
    </row>
    <row r="117" s="8" customFormat="1" ht="12.75" customHeight="1">
      <c r="C117" s="3"/>
    </row>
    <row r="118" s="8" customFormat="1" ht="12.75" customHeight="1">
      <c r="C118" s="3"/>
    </row>
    <row r="119" s="8" customFormat="1" ht="12.75" customHeight="1">
      <c r="C119" s="3"/>
    </row>
    <row r="120" s="8" customFormat="1" ht="12.75" customHeight="1">
      <c r="C120" s="3"/>
    </row>
    <row r="121" s="8" customFormat="1" ht="12.75" customHeight="1">
      <c r="C121" s="3"/>
    </row>
    <row r="122" s="8" customFormat="1" ht="12.75" customHeight="1">
      <c r="C122" s="3"/>
    </row>
    <row r="123" s="8" customFormat="1" ht="12.75" customHeight="1">
      <c r="C123" s="3"/>
    </row>
    <row r="124" s="8" customFormat="1" ht="12.75" customHeight="1">
      <c r="C124" s="3"/>
    </row>
    <row r="125" s="8" customFormat="1" ht="12.75" customHeight="1">
      <c r="C125" s="3"/>
    </row>
    <row r="126" s="8" customFormat="1" ht="12.75" customHeight="1">
      <c r="C126" s="3"/>
    </row>
    <row r="127" s="8" customFormat="1" ht="12.75" customHeight="1">
      <c r="C127" s="3"/>
    </row>
    <row r="128" s="8" customFormat="1" ht="12.75" customHeight="1">
      <c r="C128" s="3"/>
    </row>
    <row r="129" s="8" customFormat="1" ht="12.75" customHeight="1">
      <c r="C129" s="3"/>
    </row>
    <row r="130" s="8" customFormat="1" ht="12.75" customHeight="1">
      <c r="C130" s="3"/>
    </row>
    <row r="131" s="8" customFormat="1" ht="12.75" customHeight="1">
      <c r="C131" s="3"/>
    </row>
    <row r="132" s="8" customFormat="1" ht="12.75" customHeight="1">
      <c r="C132" s="3"/>
    </row>
    <row r="133" s="8" customFormat="1" ht="12.75" customHeight="1">
      <c r="C133" s="3"/>
    </row>
    <row r="134" s="8" customFormat="1" ht="12.75" customHeight="1">
      <c r="C134" s="3"/>
    </row>
  </sheetData>
  <sheetProtection/>
  <mergeCells count="4">
    <mergeCell ref="A4:B4"/>
    <mergeCell ref="A1:C1"/>
    <mergeCell ref="A2:B2"/>
    <mergeCell ref="A3:C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26" t="s">
        <v>128</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87</v>
      </c>
    </row>
    <row r="11" ht="11.25" customHeight="1"/>
    <row r="12" ht="11.25" customHeight="1"/>
    <row r="13" ht="11.25" customHeight="1"/>
    <row r="14" ht="11.25" customHeight="1"/>
    <row r="15" ht="11.25" customHeight="1"/>
    <row r="16" ht="11.25" customHeight="1"/>
    <row r="17" ht="11.25" customHeight="1"/>
    <row r="18" ht="11.25" customHeight="1">
      <c r="B18" s="27"/>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14"/>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2016 12&amp;R&amp;7&amp;P</oddFooter>
    <evenFooter>&amp;L&amp;7&amp;P&amp;R&amp;7StatA MV, Statistischer Bericht F213 2016 12</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K64"/>
  <sheetViews>
    <sheetView zoomScale="140" zoomScaleNormal="140" workbookViewId="0" topLeftCell="A1">
      <pane xSplit="2" ySplit="8" topLeftCell="C9" activePane="bottomRight" state="frozen"/>
      <selection pane="topLeft" activeCell="A7" sqref="A7:D7"/>
      <selection pane="topRight" activeCell="A7" sqref="A7:D7"/>
      <selection pane="bottomLeft" activeCell="A7" sqref="A7:D7"/>
      <selection pane="bottomRight" activeCell="C9" sqref="C9:J9"/>
    </sheetView>
  </sheetViews>
  <sheetFormatPr defaultColWidth="11.421875" defaultRowHeight="10.5" customHeight="1"/>
  <cols>
    <col min="1" max="1" width="3.7109375" style="32" customWidth="1"/>
    <col min="2" max="2" width="13.7109375" style="32" customWidth="1"/>
    <col min="3" max="3" width="9.28125" style="32" customWidth="1"/>
    <col min="4" max="4" width="9.7109375" style="32" customWidth="1"/>
    <col min="5" max="10" width="9.28125" style="32" customWidth="1"/>
    <col min="11" max="16384" width="11.421875" style="32" customWidth="1"/>
  </cols>
  <sheetData>
    <row r="1" spans="1:10" s="31" customFormat="1" ht="39.75" customHeight="1">
      <c r="A1" s="115" t="s">
        <v>100</v>
      </c>
      <c r="B1" s="116"/>
      <c r="C1" s="117" t="s">
        <v>27</v>
      </c>
      <c r="D1" s="117"/>
      <c r="E1" s="117"/>
      <c r="F1" s="117"/>
      <c r="G1" s="117"/>
      <c r="H1" s="117"/>
      <c r="I1" s="117"/>
      <c r="J1" s="118"/>
    </row>
    <row r="2" spans="1:10" ht="30" customHeight="1">
      <c r="A2" s="119" t="s">
        <v>108</v>
      </c>
      <c r="B2" s="120"/>
      <c r="C2" s="121" t="s">
        <v>136</v>
      </c>
      <c r="D2" s="121"/>
      <c r="E2" s="121"/>
      <c r="F2" s="121"/>
      <c r="G2" s="121"/>
      <c r="H2" s="121"/>
      <c r="I2" s="121"/>
      <c r="J2" s="122"/>
    </row>
    <row r="3" spans="1:10" ht="11.25" customHeight="1">
      <c r="A3" s="111" t="s">
        <v>86</v>
      </c>
      <c r="B3" s="112" t="s">
        <v>82</v>
      </c>
      <c r="C3" s="112" t="s">
        <v>35</v>
      </c>
      <c r="D3" s="112" t="s">
        <v>36</v>
      </c>
      <c r="E3" s="112"/>
      <c r="F3" s="112"/>
      <c r="G3" s="112"/>
      <c r="H3" s="112"/>
      <c r="I3" s="112"/>
      <c r="J3" s="113"/>
    </row>
    <row r="4" spans="1:10" ht="11.25" customHeight="1">
      <c r="A4" s="111"/>
      <c r="B4" s="112"/>
      <c r="C4" s="112"/>
      <c r="D4" s="112" t="s">
        <v>40</v>
      </c>
      <c r="E4" s="112" t="s">
        <v>37</v>
      </c>
      <c r="F4" s="112"/>
      <c r="G4" s="112"/>
      <c r="H4" s="112"/>
      <c r="I4" s="112"/>
      <c r="J4" s="113"/>
    </row>
    <row r="5" spans="1:10" ht="11.25" customHeight="1">
      <c r="A5" s="111"/>
      <c r="B5" s="112"/>
      <c r="C5" s="112"/>
      <c r="D5" s="112"/>
      <c r="E5" s="112" t="s">
        <v>65</v>
      </c>
      <c r="F5" s="112" t="s">
        <v>134</v>
      </c>
      <c r="G5" s="112" t="s">
        <v>38</v>
      </c>
      <c r="H5" s="112"/>
      <c r="I5" s="112"/>
      <c r="J5" s="113"/>
    </row>
    <row r="6" spans="1:10" ht="11.25" customHeight="1">
      <c r="A6" s="111"/>
      <c r="B6" s="112"/>
      <c r="C6" s="112"/>
      <c r="D6" s="112"/>
      <c r="E6" s="112"/>
      <c r="F6" s="114"/>
      <c r="G6" s="112" t="s">
        <v>132</v>
      </c>
      <c r="H6" s="114"/>
      <c r="I6" s="114"/>
      <c r="J6" s="113" t="s">
        <v>42</v>
      </c>
    </row>
    <row r="7" spans="1:10" ht="11.25" customHeight="1">
      <c r="A7" s="111"/>
      <c r="B7" s="112"/>
      <c r="C7" s="112"/>
      <c r="D7" s="112"/>
      <c r="E7" s="112"/>
      <c r="F7" s="114"/>
      <c r="G7" s="35">
        <v>1</v>
      </c>
      <c r="H7" s="35">
        <v>2</v>
      </c>
      <c r="I7" s="35" t="s">
        <v>133</v>
      </c>
      <c r="J7" s="113"/>
    </row>
    <row r="8" spans="1:10" ht="11.25" customHeight="1">
      <c r="A8" s="36">
        <v>1</v>
      </c>
      <c r="B8" s="37">
        <v>2</v>
      </c>
      <c r="C8" s="37">
        <v>3</v>
      </c>
      <c r="D8" s="37">
        <v>4</v>
      </c>
      <c r="E8" s="37">
        <v>5</v>
      </c>
      <c r="F8" s="37">
        <v>6</v>
      </c>
      <c r="G8" s="37">
        <v>7</v>
      </c>
      <c r="H8" s="37">
        <v>8</v>
      </c>
      <c r="I8" s="37">
        <v>9</v>
      </c>
      <c r="J8" s="38">
        <v>10</v>
      </c>
    </row>
    <row r="9" spans="2:10" ht="18" customHeight="1">
      <c r="B9" s="39"/>
      <c r="C9" s="110" t="s">
        <v>39</v>
      </c>
      <c r="D9" s="110"/>
      <c r="E9" s="110"/>
      <c r="F9" s="110"/>
      <c r="G9" s="110"/>
      <c r="H9" s="110"/>
      <c r="I9" s="110"/>
      <c r="J9" s="110"/>
    </row>
    <row r="10" spans="1:10" ht="10.5" customHeight="1">
      <c r="A10" s="5">
        <f>IF(D10&lt;&gt;"",COUNTA($D$10:D10),"")</f>
        <v>1</v>
      </c>
      <c r="B10" s="40">
        <v>2005</v>
      </c>
      <c r="C10" s="41">
        <v>5015</v>
      </c>
      <c r="D10" s="41">
        <v>837</v>
      </c>
      <c r="E10" s="41">
        <v>349</v>
      </c>
      <c r="F10" s="41">
        <v>3829</v>
      </c>
      <c r="G10" s="41">
        <v>3279</v>
      </c>
      <c r="H10" s="41">
        <v>266</v>
      </c>
      <c r="I10" s="41">
        <v>280</v>
      </c>
      <c r="J10" s="41">
        <v>4</v>
      </c>
    </row>
    <row r="11" spans="1:10" ht="10.5" customHeight="1">
      <c r="A11" s="5">
        <f>IF(D11&lt;&gt;"",COUNTA($D$10:D11),"")</f>
        <v>2</v>
      </c>
      <c r="B11" s="40">
        <v>2006</v>
      </c>
      <c r="C11" s="41">
        <v>4773</v>
      </c>
      <c r="D11" s="41">
        <v>902</v>
      </c>
      <c r="E11" s="41">
        <v>364</v>
      </c>
      <c r="F11" s="41">
        <v>3507</v>
      </c>
      <c r="G11" s="41">
        <v>3070</v>
      </c>
      <c r="H11" s="41">
        <v>228</v>
      </c>
      <c r="I11" s="41">
        <v>207</v>
      </c>
      <c r="J11" s="41">
        <v>2</v>
      </c>
    </row>
    <row r="12" spans="1:10" ht="10.5" customHeight="1">
      <c r="A12" s="5">
        <f>IF(D12&lt;&gt;"",COUNTA($D$10:D12),"")</f>
        <v>3</v>
      </c>
      <c r="B12" s="40">
        <v>2007</v>
      </c>
      <c r="C12" s="41">
        <v>3602</v>
      </c>
      <c r="D12" s="41">
        <v>744</v>
      </c>
      <c r="E12" s="41">
        <v>416</v>
      </c>
      <c r="F12" s="41">
        <v>2442</v>
      </c>
      <c r="G12" s="41">
        <v>1974</v>
      </c>
      <c r="H12" s="41">
        <v>320</v>
      </c>
      <c r="I12" s="41">
        <v>145</v>
      </c>
      <c r="J12" s="41">
        <v>3</v>
      </c>
    </row>
    <row r="13" spans="1:10" ht="10.5" customHeight="1">
      <c r="A13" s="5">
        <f>IF(D13&lt;&gt;"",COUNTA($D$10:D13),"")</f>
        <v>4</v>
      </c>
      <c r="B13" s="40">
        <v>2008</v>
      </c>
      <c r="C13" s="41">
        <v>3907</v>
      </c>
      <c r="D13" s="41">
        <v>1010</v>
      </c>
      <c r="E13" s="41">
        <v>493</v>
      </c>
      <c r="F13" s="41">
        <v>2404</v>
      </c>
      <c r="G13" s="41">
        <v>2036</v>
      </c>
      <c r="H13" s="41">
        <v>183</v>
      </c>
      <c r="I13" s="41">
        <v>183</v>
      </c>
      <c r="J13" s="41">
        <v>2</v>
      </c>
    </row>
    <row r="14" spans="1:10" ht="10.5" customHeight="1">
      <c r="A14" s="5">
        <f>IF(D14&lt;&gt;"",COUNTA($D$10:D14),"")</f>
        <v>5</v>
      </c>
      <c r="B14" s="40">
        <v>2009</v>
      </c>
      <c r="C14" s="41">
        <v>3962</v>
      </c>
      <c r="D14" s="41">
        <v>1053</v>
      </c>
      <c r="E14" s="41">
        <v>461</v>
      </c>
      <c r="F14" s="41">
        <v>2448</v>
      </c>
      <c r="G14" s="41">
        <v>2076</v>
      </c>
      <c r="H14" s="41">
        <v>193</v>
      </c>
      <c r="I14" s="41">
        <v>175</v>
      </c>
      <c r="J14" s="41">
        <v>4</v>
      </c>
    </row>
    <row r="15" spans="1:10" ht="10.5" customHeight="1">
      <c r="A15" s="5">
        <f>IF(D15&lt;&gt;"",COUNTA($D$10:D15),"")</f>
        <v>6</v>
      </c>
      <c r="B15" s="40">
        <v>2010</v>
      </c>
      <c r="C15" s="41">
        <v>3878</v>
      </c>
      <c r="D15" s="41">
        <v>985</v>
      </c>
      <c r="E15" s="41">
        <v>479</v>
      </c>
      <c r="F15" s="41">
        <v>2414</v>
      </c>
      <c r="G15" s="41">
        <v>2046</v>
      </c>
      <c r="H15" s="41">
        <v>169</v>
      </c>
      <c r="I15" s="41">
        <v>199</v>
      </c>
      <c r="J15" s="41" t="s">
        <v>7</v>
      </c>
    </row>
    <row r="16" spans="1:10" ht="10.5" customHeight="1">
      <c r="A16" s="5">
        <f>IF(D16&lt;&gt;"",COUNTA($D$10:D16),"")</f>
        <v>7</v>
      </c>
      <c r="B16" s="40">
        <v>2011</v>
      </c>
      <c r="C16" s="41">
        <v>4277</v>
      </c>
      <c r="D16" s="41">
        <v>948</v>
      </c>
      <c r="E16" s="41">
        <v>433</v>
      </c>
      <c r="F16" s="41">
        <v>2896</v>
      </c>
      <c r="G16" s="41">
        <v>2440</v>
      </c>
      <c r="H16" s="41">
        <v>190</v>
      </c>
      <c r="I16" s="41">
        <v>263</v>
      </c>
      <c r="J16" s="41">
        <v>3</v>
      </c>
    </row>
    <row r="17" spans="1:10" ht="10.5" customHeight="1">
      <c r="A17" s="5">
        <f>IF(D17&lt;&gt;"",COUNTA($D$10:D17),"")</f>
        <v>8</v>
      </c>
      <c r="B17" s="40">
        <v>2012</v>
      </c>
      <c r="C17" s="41">
        <v>4053</v>
      </c>
      <c r="D17" s="41">
        <v>938</v>
      </c>
      <c r="E17" s="41">
        <v>409</v>
      </c>
      <c r="F17" s="41">
        <v>2706</v>
      </c>
      <c r="G17" s="41">
        <v>2284</v>
      </c>
      <c r="H17" s="41">
        <v>175</v>
      </c>
      <c r="I17" s="41">
        <v>244</v>
      </c>
      <c r="J17" s="41">
        <v>3</v>
      </c>
    </row>
    <row r="18" spans="1:10" ht="10.5" customHeight="1">
      <c r="A18" s="5">
        <f>IF(D18&lt;&gt;"",COUNTA($D$10:D18),"")</f>
        <v>9</v>
      </c>
      <c r="B18" s="40">
        <v>2013</v>
      </c>
      <c r="C18" s="41">
        <v>4187</v>
      </c>
      <c r="D18" s="41">
        <v>1026</v>
      </c>
      <c r="E18" s="41">
        <v>563</v>
      </c>
      <c r="F18" s="41">
        <v>2598</v>
      </c>
      <c r="G18" s="41">
        <v>2147</v>
      </c>
      <c r="H18" s="41">
        <v>200</v>
      </c>
      <c r="I18" s="41">
        <v>248</v>
      </c>
      <c r="J18" s="41">
        <v>3</v>
      </c>
    </row>
    <row r="19" spans="1:10" ht="10.5" customHeight="1">
      <c r="A19" s="5">
        <f>IF(D19&lt;&gt;"",COUNTA($D$10:D19),"")</f>
        <v>10</v>
      </c>
      <c r="B19" s="40">
        <v>2014</v>
      </c>
      <c r="C19" s="41">
        <v>4153</v>
      </c>
      <c r="D19" s="41">
        <v>1080</v>
      </c>
      <c r="E19" s="41">
        <v>564</v>
      </c>
      <c r="F19" s="41">
        <v>2509</v>
      </c>
      <c r="G19" s="41">
        <v>2148</v>
      </c>
      <c r="H19" s="41">
        <v>156</v>
      </c>
      <c r="I19" s="41">
        <v>205</v>
      </c>
      <c r="J19" s="41" t="s">
        <v>7</v>
      </c>
    </row>
    <row r="20" spans="1:10" ht="3.75" customHeight="1">
      <c r="A20" s="5"/>
      <c r="B20" s="40"/>
      <c r="C20" s="41"/>
      <c r="D20" s="41"/>
      <c r="E20" s="41"/>
      <c r="F20" s="41"/>
      <c r="G20" s="41"/>
      <c r="H20" s="41"/>
      <c r="I20" s="41"/>
      <c r="J20" s="41"/>
    </row>
    <row r="21" spans="1:10" ht="10.5" customHeight="1">
      <c r="A21" s="5">
        <f>IF(D21&lt;&gt;"",COUNTA($D$10:D21),"")</f>
        <v>11</v>
      </c>
      <c r="B21" s="40">
        <v>2015</v>
      </c>
      <c r="C21" s="41">
        <v>4128</v>
      </c>
      <c r="D21" s="41">
        <v>910</v>
      </c>
      <c r="E21" s="41">
        <v>594</v>
      </c>
      <c r="F21" s="41">
        <v>2624</v>
      </c>
      <c r="G21" s="41">
        <v>2213</v>
      </c>
      <c r="H21" s="41">
        <v>144</v>
      </c>
      <c r="I21" s="41">
        <v>265</v>
      </c>
      <c r="J21" s="41">
        <v>2</v>
      </c>
    </row>
    <row r="22" spans="1:10" ht="10.5" customHeight="1">
      <c r="A22" s="5">
        <f>IF(D22&lt;&gt;"",COUNTA($D$10:D22),"")</f>
        <v>12</v>
      </c>
      <c r="B22" s="40" t="s">
        <v>148</v>
      </c>
      <c r="C22" s="41">
        <v>343</v>
      </c>
      <c r="D22" s="41">
        <v>84</v>
      </c>
      <c r="E22" s="41">
        <v>47</v>
      </c>
      <c r="F22" s="41">
        <v>212</v>
      </c>
      <c r="G22" s="41">
        <v>183</v>
      </c>
      <c r="H22" s="41">
        <v>17</v>
      </c>
      <c r="I22" s="41">
        <v>12</v>
      </c>
      <c r="J22" s="41" t="s">
        <v>7</v>
      </c>
    </row>
    <row r="23" spans="1:10" ht="9.75" customHeight="1">
      <c r="A23" s="5">
        <f>IF(D23&lt;&gt;"",COUNTA($D$10:D23),"")</f>
      </c>
      <c r="B23" s="40"/>
      <c r="C23" s="41"/>
      <c r="D23" s="41"/>
      <c r="E23" s="41"/>
      <c r="F23" s="41"/>
      <c r="G23" s="41"/>
      <c r="H23" s="41"/>
      <c r="I23" s="41"/>
      <c r="J23" s="41"/>
    </row>
    <row r="24" spans="1:10" ht="10.5" customHeight="1">
      <c r="A24" s="5">
        <f>IF(D24&lt;&gt;"",COUNTA($D$10:D24),"")</f>
        <v>13</v>
      </c>
      <c r="B24" s="40">
        <v>2016</v>
      </c>
      <c r="C24" s="15">
        <v>4172</v>
      </c>
      <c r="D24" s="15">
        <v>945</v>
      </c>
      <c r="E24" s="15">
        <v>571</v>
      </c>
      <c r="F24" s="15">
        <v>2656</v>
      </c>
      <c r="G24" s="15">
        <v>2276</v>
      </c>
      <c r="H24" s="15">
        <v>143</v>
      </c>
      <c r="I24" s="15">
        <v>235</v>
      </c>
      <c r="J24" s="15">
        <v>2</v>
      </c>
    </row>
    <row r="25" spans="1:10" ht="10.5" customHeight="1">
      <c r="A25" s="5">
        <f>IF(D25&lt;&gt;"",COUNTA($D$10:D25),"")</f>
        <v>14</v>
      </c>
      <c r="B25" s="40" t="s">
        <v>137</v>
      </c>
      <c r="C25" s="41">
        <v>410</v>
      </c>
      <c r="D25" s="41">
        <v>78</v>
      </c>
      <c r="E25" s="41">
        <v>33</v>
      </c>
      <c r="F25" s="41">
        <v>299</v>
      </c>
      <c r="G25" s="41">
        <v>268</v>
      </c>
      <c r="H25" s="41">
        <v>14</v>
      </c>
      <c r="I25" s="41">
        <v>17</v>
      </c>
      <c r="J25" s="41" t="s">
        <v>7</v>
      </c>
    </row>
    <row r="26" spans="1:10" ht="10.5" customHeight="1">
      <c r="A26" s="5">
        <f>IF(D26&lt;&gt;"",COUNTA($D$10:D26),"")</f>
        <v>15</v>
      </c>
      <c r="B26" s="40" t="s">
        <v>138</v>
      </c>
      <c r="C26" s="41">
        <v>350</v>
      </c>
      <c r="D26" s="41">
        <v>63</v>
      </c>
      <c r="E26" s="41">
        <v>23</v>
      </c>
      <c r="F26" s="41">
        <v>264</v>
      </c>
      <c r="G26" s="41">
        <v>242</v>
      </c>
      <c r="H26" s="41">
        <v>8</v>
      </c>
      <c r="I26" s="41">
        <v>14</v>
      </c>
      <c r="J26" s="41" t="s">
        <v>7</v>
      </c>
    </row>
    <row r="27" spans="1:10" ht="10.5" customHeight="1">
      <c r="A27" s="5">
        <f>IF(D27&lt;&gt;"",COUNTA($D$10:D27),"")</f>
        <v>16</v>
      </c>
      <c r="B27" s="40" t="s">
        <v>139</v>
      </c>
      <c r="C27" s="41">
        <v>362</v>
      </c>
      <c r="D27" s="41">
        <v>79</v>
      </c>
      <c r="E27" s="41">
        <v>55</v>
      </c>
      <c r="F27" s="41">
        <v>228</v>
      </c>
      <c r="G27" s="41">
        <v>190</v>
      </c>
      <c r="H27" s="41">
        <v>13</v>
      </c>
      <c r="I27" s="41">
        <v>25</v>
      </c>
      <c r="J27" s="41" t="s">
        <v>7</v>
      </c>
    </row>
    <row r="28" spans="1:10" ht="10.5" customHeight="1">
      <c r="A28" s="5">
        <f>IF(D28&lt;&gt;"",COUNTA($D$10:D28),"")</f>
        <v>17</v>
      </c>
      <c r="B28" s="40" t="s">
        <v>140</v>
      </c>
      <c r="C28" s="41">
        <v>283</v>
      </c>
      <c r="D28" s="41">
        <v>77</v>
      </c>
      <c r="E28" s="41">
        <v>32</v>
      </c>
      <c r="F28" s="41">
        <v>174</v>
      </c>
      <c r="G28" s="41">
        <v>150</v>
      </c>
      <c r="H28" s="41">
        <v>12</v>
      </c>
      <c r="I28" s="41">
        <v>11</v>
      </c>
      <c r="J28" s="41">
        <v>1</v>
      </c>
    </row>
    <row r="29" spans="1:10" ht="10.5" customHeight="1">
      <c r="A29" s="5">
        <f>IF(D29&lt;&gt;"",COUNTA($D$10:D29),"")</f>
        <v>18</v>
      </c>
      <c r="B29" s="40" t="s">
        <v>141</v>
      </c>
      <c r="C29" s="41">
        <v>323</v>
      </c>
      <c r="D29" s="41">
        <v>80</v>
      </c>
      <c r="E29" s="41">
        <v>38</v>
      </c>
      <c r="F29" s="41">
        <v>205</v>
      </c>
      <c r="G29" s="41">
        <v>183</v>
      </c>
      <c r="H29" s="41">
        <v>11</v>
      </c>
      <c r="I29" s="41">
        <v>10</v>
      </c>
      <c r="J29" s="41">
        <v>1</v>
      </c>
    </row>
    <row r="30" spans="1:10" ht="10.5" customHeight="1">
      <c r="A30" s="5">
        <f>IF(D30&lt;&gt;"",COUNTA($D$10:D30),"")</f>
        <v>19</v>
      </c>
      <c r="B30" s="40" t="s">
        <v>142</v>
      </c>
      <c r="C30" s="41">
        <v>307</v>
      </c>
      <c r="D30" s="41">
        <v>79</v>
      </c>
      <c r="E30" s="41">
        <v>60</v>
      </c>
      <c r="F30" s="41">
        <v>168</v>
      </c>
      <c r="G30" s="41">
        <v>124</v>
      </c>
      <c r="H30" s="41">
        <v>12</v>
      </c>
      <c r="I30" s="41">
        <v>32</v>
      </c>
      <c r="J30" s="41" t="s">
        <v>7</v>
      </c>
    </row>
    <row r="31" spans="1:10" ht="10.5" customHeight="1">
      <c r="A31" s="5">
        <f>IF(D31&lt;&gt;"",COUNTA($D$10:D31),"")</f>
        <v>20</v>
      </c>
      <c r="B31" s="40" t="s">
        <v>143</v>
      </c>
      <c r="C31" s="41">
        <v>323</v>
      </c>
      <c r="D31" s="41">
        <v>85</v>
      </c>
      <c r="E31" s="41">
        <v>40</v>
      </c>
      <c r="F31" s="41">
        <v>198</v>
      </c>
      <c r="G31" s="41">
        <v>171</v>
      </c>
      <c r="H31" s="41">
        <v>14</v>
      </c>
      <c r="I31" s="41">
        <v>13</v>
      </c>
      <c r="J31" s="41" t="s">
        <v>7</v>
      </c>
    </row>
    <row r="32" spans="1:10" ht="10.5" customHeight="1">
      <c r="A32" s="5">
        <f>IF(D32&lt;&gt;"",COUNTA($D$10:D32),"")</f>
        <v>21</v>
      </c>
      <c r="B32" s="40" t="s">
        <v>144</v>
      </c>
      <c r="C32" s="41">
        <v>231</v>
      </c>
      <c r="D32" s="41">
        <v>66</v>
      </c>
      <c r="E32" s="41">
        <v>37</v>
      </c>
      <c r="F32" s="41">
        <v>128</v>
      </c>
      <c r="G32" s="41">
        <v>104</v>
      </c>
      <c r="H32" s="41">
        <v>5</v>
      </c>
      <c r="I32" s="41">
        <v>19</v>
      </c>
      <c r="J32" s="41" t="s">
        <v>7</v>
      </c>
    </row>
    <row r="33" spans="1:10" ht="10.5" customHeight="1">
      <c r="A33" s="5">
        <f>IF(D33&lt;&gt;"",COUNTA($D$10:D33),"")</f>
        <v>22</v>
      </c>
      <c r="B33" s="40" t="s">
        <v>145</v>
      </c>
      <c r="C33" s="41">
        <v>312</v>
      </c>
      <c r="D33" s="41">
        <v>86</v>
      </c>
      <c r="E33" s="41">
        <v>50</v>
      </c>
      <c r="F33" s="41">
        <v>176</v>
      </c>
      <c r="G33" s="41">
        <v>151</v>
      </c>
      <c r="H33" s="41">
        <v>11</v>
      </c>
      <c r="I33" s="41">
        <v>14</v>
      </c>
      <c r="J33" s="41" t="s">
        <v>7</v>
      </c>
    </row>
    <row r="34" spans="1:10" ht="10.5" customHeight="1">
      <c r="A34" s="5">
        <f>IF(D34&lt;&gt;"",COUNTA($D$10:D34),"")</f>
        <v>23</v>
      </c>
      <c r="B34" s="40" t="s">
        <v>146</v>
      </c>
      <c r="C34" s="41">
        <v>312</v>
      </c>
      <c r="D34" s="41">
        <v>78</v>
      </c>
      <c r="E34" s="41">
        <v>59</v>
      </c>
      <c r="F34" s="41">
        <v>175</v>
      </c>
      <c r="G34" s="41">
        <v>142</v>
      </c>
      <c r="H34" s="41">
        <v>10</v>
      </c>
      <c r="I34" s="41">
        <v>23</v>
      </c>
      <c r="J34" s="41" t="s">
        <v>7</v>
      </c>
    </row>
    <row r="35" spans="1:10" ht="10.5" customHeight="1">
      <c r="A35" s="5">
        <f>IF(D35&lt;&gt;"",COUNTA($D$10:D35),"")</f>
        <v>24</v>
      </c>
      <c r="B35" s="40" t="s">
        <v>147</v>
      </c>
      <c r="C35" s="41">
        <v>318</v>
      </c>
      <c r="D35" s="41">
        <v>78</v>
      </c>
      <c r="E35" s="41">
        <v>68</v>
      </c>
      <c r="F35" s="41">
        <v>172</v>
      </c>
      <c r="G35" s="41">
        <v>136</v>
      </c>
      <c r="H35" s="41">
        <v>14</v>
      </c>
      <c r="I35" s="41">
        <v>22</v>
      </c>
      <c r="J35" s="41" t="s">
        <v>7</v>
      </c>
    </row>
    <row r="36" spans="1:11" ht="10.5" customHeight="1">
      <c r="A36" s="5">
        <f>IF(D36&lt;&gt;"",COUNTA($D$10:D36),"")</f>
        <v>25</v>
      </c>
      <c r="B36" s="40" t="s">
        <v>148</v>
      </c>
      <c r="C36" s="41">
        <v>642</v>
      </c>
      <c r="D36" s="41">
        <v>96</v>
      </c>
      <c r="E36" s="41">
        <v>76</v>
      </c>
      <c r="F36" s="41">
        <v>470</v>
      </c>
      <c r="G36" s="41">
        <v>415</v>
      </c>
      <c r="H36" s="41">
        <v>19</v>
      </c>
      <c r="I36" s="41">
        <v>36</v>
      </c>
      <c r="J36" s="41" t="s">
        <v>7</v>
      </c>
      <c r="K36" s="66"/>
    </row>
    <row r="37" spans="1:10" ht="18" customHeight="1">
      <c r="A37" s="5">
        <f>IF(D37&lt;&gt;"",COUNTA($D$10:D37),"")</f>
      </c>
      <c r="B37" s="42"/>
      <c r="C37" s="110" t="s">
        <v>34</v>
      </c>
      <c r="D37" s="110"/>
      <c r="E37" s="110"/>
      <c r="F37" s="110"/>
      <c r="G37" s="110"/>
      <c r="H37" s="110"/>
      <c r="I37" s="110"/>
      <c r="J37" s="110"/>
    </row>
    <row r="38" spans="1:10" ht="10.5" customHeight="1">
      <c r="A38" s="5">
        <f>IF(D38&lt;&gt;"",COUNTA($D$10:D38),"")</f>
        <v>26</v>
      </c>
      <c r="B38" s="40">
        <v>2005</v>
      </c>
      <c r="C38" s="41">
        <v>6709</v>
      </c>
      <c r="D38" s="41">
        <v>431</v>
      </c>
      <c r="E38" s="41">
        <v>38</v>
      </c>
      <c r="F38" s="41">
        <v>6240</v>
      </c>
      <c r="G38" s="41">
        <v>3279</v>
      </c>
      <c r="H38" s="41">
        <v>532</v>
      </c>
      <c r="I38" s="41">
        <v>2429</v>
      </c>
      <c r="J38" s="41" t="s">
        <v>7</v>
      </c>
    </row>
    <row r="39" spans="1:10" ht="10.5" customHeight="1">
      <c r="A39" s="5">
        <f>IF(D39&lt;&gt;"",COUNTA($D$10:D39),"")</f>
        <v>27</v>
      </c>
      <c r="B39" s="40">
        <v>2006</v>
      </c>
      <c r="C39" s="41">
        <v>5847</v>
      </c>
      <c r="D39" s="41">
        <v>643</v>
      </c>
      <c r="E39" s="41">
        <v>144</v>
      </c>
      <c r="F39" s="41">
        <v>5060</v>
      </c>
      <c r="G39" s="41">
        <v>3070</v>
      </c>
      <c r="H39" s="41">
        <v>456</v>
      </c>
      <c r="I39" s="41">
        <v>1534</v>
      </c>
      <c r="J39" s="41" t="s">
        <v>7</v>
      </c>
    </row>
    <row r="40" spans="1:10" ht="10.5" customHeight="1">
      <c r="A40" s="5">
        <f>IF(D40&lt;&gt;"",COUNTA($D$10:D40),"")</f>
        <v>28</v>
      </c>
      <c r="B40" s="40">
        <v>2007</v>
      </c>
      <c r="C40" s="41">
        <v>4359</v>
      </c>
      <c r="D40" s="41">
        <v>344</v>
      </c>
      <c r="E40" s="41">
        <v>129</v>
      </c>
      <c r="F40" s="41">
        <v>3886</v>
      </c>
      <c r="G40" s="41">
        <v>1974</v>
      </c>
      <c r="H40" s="41">
        <v>640</v>
      </c>
      <c r="I40" s="41">
        <v>1272</v>
      </c>
      <c r="J40" s="41" t="s">
        <v>7</v>
      </c>
    </row>
    <row r="41" spans="1:10" ht="10.5" customHeight="1">
      <c r="A41" s="5">
        <f>IF(D41&lt;&gt;"",COUNTA($D$10:D41),"")</f>
        <v>29</v>
      </c>
      <c r="B41" s="40">
        <v>2008</v>
      </c>
      <c r="C41" s="41">
        <v>5055</v>
      </c>
      <c r="D41" s="41">
        <v>751</v>
      </c>
      <c r="E41" s="41">
        <v>34</v>
      </c>
      <c r="F41" s="41">
        <v>4270</v>
      </c>
      <c r="G41" s="41">
        <v>2036</v>
      </c>
      <c r="H41" s="41">
        <v>366</v>
      </c>
      <c r="I41" s="41">
        <v>1867</v>
      </c>
      <c r="J41" s="41">
        <v>1</v>
      </c>
    </row>
    <row r="42" spans="1:10" ht="10.5" customHeight="1">
      <c r="A42" s="5">
        <f>IF(D42&lt;&gt;"",COUNTA($D$10:D42),"")</f>
        <v>30</v>
      </c>
      <c r="B42" s="40">
        <v>2009</v>
      </c>
      <c r="C42" s="41">
        <v>4858</v>
      </c>
      <c r="D42" s="41">
        <v>786</v>
      </c>
      <c r="E42" s="41">
        <v>35</v>
      </c>
      <c r="F42" s="41">
        <v>4037</v>
      </c>
      <c r="G42" s="41">
        <v>2076</v>
      </c>
      <c r="H42" s="41">
        <v>386</v>
      </c>
      <c r="I42" s="41">
        <v>1575</v>
      </c>
      <c r="J42" s="41" t="s">
        <v>7</v>
      </c>
    </row>
    <row r="43" spans="1:10" ht="10.5" customHeight="1">
      <c r="A43" s="5">
        <f>IF(D43&lt;&gt;"",COUNTA($D$10:D43),"")</f>
        <v>31</v>
      </c>
      <c r="B43" s="40">
        <v>2010</v>
      </c>
      <c r="C43" s="41">
        <v>4678</v>
      </c>
      <c r="D43" s="41">
        <v>461</v>
      </c>
      <c r="E43" s="41">
        <v>35</v>
      </c>
      <c r="F43" s="41">
        <v>4182</v>
      </c>
      <c r="G43" s="41">
        <v>2046</v>
      </c>
      <c r="H43" s="41">
        <v>338</v>
      </c>
      <c r="I43" s="41">
        <v>1798</v>
      </c>
      <c r="J43" s="41" t="s">
        <v>7</v>
      </c>
    </row>
    <row r="44" spans="1:10" ht="10.5" customHeight="1">
      <c r="A44" s="5">
        <f>IF(D44&lt;&gt;"",COUNTA($D$10:D44),"")</f>
        <v>32</v>
      </c>
      <c r="B44" s="40">
        <v>2011</v>
      </c>
      <c r="C44" s="41">
        <v>5839</v>
      </c>
      <c r="D44" s="41">
        <v>728</v>
      </c>
      <c r="E44" s="41">
        <v>72</v>
      </c>
      <c r="F44" s="41">
        <v>5039</v>
      </c>
      <c r="G44" s="41">
        <v>2440</v>
      </c>
      <c r="H44" s="41">
        <v>380</v>
      </c>
      <c r="I44" s="41">
        <v>2208</v>
      </c>
      <c r="J44" s="41">
        <v>11</v>
      </c>
    </row>
    <row r="45" spans="1:10" ht="10.5" customHeight="1">
      <c r="A45" s="5">
        <f>IF(D45&lt;&gt;"",COUNTA($D$10:D45),"")</f>
        <v>33</v>
      </c>
      <c r="B45" s="40">
        <v>2012</v>
      </c>
      <c r="C45" s="41">
        <v>5536</v>
      </c>
      <c r="D45" s="41">
        <v>655</v>
      </c>
      <c r="E45" s="41">
        <v>152</v>
      </c>
      <c r="F45" s="41">
        <v>4729</v>
      </c>
      <c r="G45" s="41">
        <v>2284</v>
      </c>
      <c r="H45" s="41">
        <v>350</v>
      </c>
      <c r="I45" s="41">
        <v>2061</v>
      </c>
      <c r="J45" s="41">
        <v>34</v>
      </c>
    </row>
    <row r="46" spans="1:10" ht="10.5" customHeight="1">
      <c r="A46" s="5">
        <f>IF(D46&lt;&gt;"",COUNTA($D$10:D46),"")</f>
        <v>34</v>
      </c>
      <c r="B46" s="43">
        <v>2013</v>
      </c>
      <c r="C46" s="15">
        <v>5693</v>
      </c>
      <c r="D46" s="15">
        <v>733</v>
      </c>
      <c r="E46" s="15">
        <v>80</v>
      </c>
      <c r="F46" s="15">
        <v>4880</v>
      </c>
      <c r="G46" s="15">
        <v>2147</v>
      </c>
      <c r="H46" s="15">
        <v>400</v>
      </c>
      <c r="I46" s="15">
        <v>2296</v>
      </c>
      <c r="J46" s="15">
        <v>37</v>
      </c>
    </row>
    <row r="47" spans="1:10" ht="10.5" customHeight="1">
      <c r="A47" s="5">
        <f>IF(D47&lt;&gt;"",COUNTA($D$10:D47),"")</f>
        <v>35</v>
      </c>
      <c r="B47" s="40">
        <v>2014</v>
      </c>
      <c r="C47" s="15">
        <v>4750</v>
      </c>
      <c r="D47" s="15">
        <v>421</v>
      </c>
      <c r="E47" s="15">
        <v>42</v>
      </c>
      <c r="F47" s="15">
        <v>4287</v>
      </c>
      <c r="G47" s="15">
        <v>2148</v>
      </c>
      <c r="H47" s="15">
        <v>312</v>
      </c>
      <c r="I47" s="15">
        <v>1827</v>
      </c>
      <c r="J47" s="15" t="s">
        <v>7</v>
      </c>
    </row>
    <row r="48" spans="1:10" ht="3.75" customHeight="1">
      <c r="A48" s="5"/>
      <c r="B48" s="40"/>
      <c r="C48" s="15"/>
      <c r="D48" s="15"/>
      <c r="E48" s="15"/>
      <c r="F48" s="15"/>
      <c r="G48" s="15"/>
      <c r="H48" s="15"/>
      <c r="I48" s="15"/>
      <c r="J48" s="15"/>
    </row>
    <row r="49" spans="1:10" ht="10.5" customHeight="1">
      <c r="A49" s="5">
        <f>IF(D49&lt;&gt;"",COUNTA($D$10:D49),"")</f>
        <v>36</v>
      </c>
      <c r="B49" s="40">
        <v>2015</v>
      </c>
      <c r="C49" s="15">
        <v>6262</v>
      </c>
      <c r="D49" s="15">
        <v>629</v>
      </c>
      <c r="E49" s="15">
        <v>115</v>
      </c>
      <c r="F49" s="15">
        <v>5518</v>
      </c>
      <c r="G49" s="15">
        <v>2213</v>
      </c>
      <c r="H49" s="15">
        <v>288</v>
      </c>
      <c r="I49" s="15">
        <v>2872</v>
      </c>
      <c r="J49" s="15">
        <v>145</v>
      </c>
    </row>
    <row r="50" spans="1:10" ht="10.5" customHeight="1">
      <c r="A50" s="5">
        <f>IF(D50&lt;&gt;"",COUNTA($D$10:D50),"")</f>
        <v>37</v>
      </c>
      <c r="B50" s="40" t="s">
        <v>148</v>
      </c>
      <c r="C50" s="15">
        <v>840</v>
      </c>
      <c r="D50" s="15">
        <v>110</v>
      </c>
      <c r="E50" s="15">
        <v>3</v>
      </c>
      <c r="F50" s="15">
        <v>727</v>
      </c>
      <c r="G50" s="15">
        <v>238</v>
      </c>
      <c r="H50" s="15">
        <v>28</v>
      </c>
      <c r="I50" s="15">
        <v>328</v>
      </c>
      <c r="J50" s="15">
        <v>133</v>
      </c>
    </row>
    <row r="51" spans="1:10" ht="9.75" customHeight="1">
      <c r="A51" s="5">
        <f>IF(D51&lt;&gt;"",COUNTA($D$10:D51),"")</f>
      </c>
      <c r="B51" s="40"/>
      <c r="C51" s="41"/>
      <c r="D51" s="41"/>
      <c r="E51" s="41" t="s">
        <v>7</v>
      </c>
      <c r="F51" s="41"/>
      <c r="G51" s="41"/>
      <c r="H51" s="41"/>
      <c r="I51" s="41"/>
      <c r="J51" s="41"/>
    </row>
    <row r="52" spans="1:10" ht="10.5" customHeight="1">
      <c r="A52" s="5">
        <f>IF(D52&lt;&gt;"",COUNTA($D$10:D52),"")</f>
        <v>38</v>
      </c>
      <c r="B52" s="40">
        <v>2016</v>
      </c>
      <c r="C52" s="15">
        <v>6227</v>
      </c>
      <c r="D52" s="15">
        <v>1319</v>
      </c>
      <c r="E52" s="15">
        <v>20</v>
      </c>
      <c r="F52" s="15">
        <v>4888</v>
      </c>
      <c r="G52" s="15">
        <v>2276</v>
      </c>
      <c r="H52" s="15">
        <v>286</v>
      </c>
      <c r="I52" s="15">
        <v>2190</v>
      </c>
      <c r="J52" s="15">
        <v>136</v>
      </c>
    </row>
    <row r="53" spans="1:10" ht="10.5" customHeight="1">
      <c r="A53" s="5">
        <f>IF(D53&lt;&gt;"",COUNTA($D$10:D53),"")</f>
        <v>39</v>
      </c>
      <c r="B53" s="40" t="s">
        <v>137</v>
      </c>
      <c r="C53" s="41">
        <v>471</v>
      </c>
      <c r="D53" s="41">
        <v>59</v>
      </c>
      <c r="E53" s="41">
        <v>5</v>
      </c>
      <c r="F53" s="41">
        <v>407</v>
      </c>
      <c r="G53" s="41">
        <v>268</v>
      </c>
      <c r="H53" s="41">
        <v>28</v>
      </c>
      <c r="I53" s="41">
        <v>111</v>
      </c>
      <c r="J53" s="41" t="s">
        <v>7</v>
      </c>
    </row>
    <row r="54" spans="1:10" ht="10.5" customHeight="1">
      <c r="A54" s="5">
        <f>IF(D54&lt;&gt;"",COUNTA($D$10:D54),"")</f>
        <v>40</v>
      </c>
      <c r="B54" s="40" t="s">
        <v>138</v>
      </c>
      <c r="C54" s="41">
        <v>450</v>
      </c>
      <c r="D54" s="41">
        <v>56</v>
      </c>
      <c r="E54" s="41">
        <v>1</v>
      </c>
      <c r="F54" s="41">
        <v>393</v>
      </c>
      <c r="G54" s="41">
        <v>242</v>
      </c>
      <c r="H54" s="41">
        <v>16</v>
      </c>
      <c r="I54" s="41">
        <v>135</v>
      </c>
      <c r="J54" s="41" t="s">
        <v>7</v>
      </c>
    </row>
    <row r="55" spans="1:10" ht="10.5" customHeight="1">
      <c r="A55" s="5">
        <f>IF(D55&lt;&gt;"",COUNTA($D$10:D55),"")</f>
        <v>41</v>
      </c>
      <c r="B55" s="40" t="s">
        <v>139</v>
      </c>
      <c r="C55" s="41">
        <v>662</v>
      </c>
      <c r="D55" s="41">
        <v>171</v>
      </c>
      <c r="E55" s="41" t="s">
        <v>7</v>
      </c>
      <c r="F55" s="41">
        <v>491</v>
      </c>
      <c r="G55" s="41">
        <v>190</v>
      </c>
      <c r="H55" s="41">
        <v>26</v>
      </c>
      <c r="I55" s="41">
        <v>275</v>
      </c>
      <c r="J55" s="41" t="s">
        <v>7</v>
      </c>
    </row>
    <row r="56" spans="1:10" ht="10.5" customHeight="1">
      <c r="A56" s="5">
        <f>IF(D56&lt;&gt;"",COUNTA($D$10:D56),"")</f>
        <v>42</v>
      </c>
      <c r="B56" s="40" t="s">
        <v>140</v>
      </c>
      <c r="C56" s="41">
        <v>414</v>
      </c>
      <c r="D56" s="41">
        <v>124</v>
      </c>
      <c r="E56" s="41">
        <v>1</v>
      </c>
      <c r="F56" s="41">
        <v>289</v>
      </c>
      <c r="G56" s="41">
        <v>150</v>
      </c>
      <c r="H56" s="41">
        <v>24</v>
      </c>
      <c r="I56" s="41">
        <v>103</v>
      </c>
      <c r="J56" s="41">
        <v>12</v>
      </c>
    </row>
    <row r="57" spans="1:10" ht="10.5" customHeight="1">
      <c r="A57" s="5">
        <f>IF(D57&lt;&gt;"",COUNTA($D$10:D57),"")</f>
        <v>43</v>
      </c>
      <c r="B57" s="40" t="s">
        <v>141</v>
      </c>
      <c r="C57" s="41">
        <v>406</v>
      </c>
      <c r="D57" s="41">
        <v>-2</v>
      </c>
      <c r="E57" s="41" t="s">
        <v>7</v>
      </c>
      <c r="F57" s="41">
        <v>408</v>
      </c>
      <c r="G57" s="41">
        <v>183</v>
      </c>
      <c r="H57" s="41">
        <v>22</v>
      </c>
      <c r="I57" s="41">
        <v>79</v>
      </c>
      <c r="J57" s="41">
        <v>124</v>
      </c>
    </row>
    <row r="58" spans="1:10" ht="10.5" customHeight="1">
      <c r="A58" s="5">
        <f>IF(D58&lt;&gt;"",COUNTA($D$10:D58),"")</f>
        <v>44</v>
      </c>
      <c r="B58" s="40" t="s">
        <v>142</v>
      </c>
      <c r="C58" s="41">
        <v>593</v>
      </c>
      <c r="D58" s="41">
        <v>183</v>
      </c>
      <c r="E58" s="41">
        <v>4</v>
      </c>
      <c r="F58" s="41">
        <v>406</v>
      </c>
      <c r="G58" s="41">
        <v>124</v>
      </c>
      <c r="H58" s="41">
        <v>24</v>
      </c>
      <c r="I58" s="41">
        <v>258</v>
      </c>
      <c r="J58" s="41" t="s">
        <v>7</v>
      </c>
    </row>
    <row r="59" spans="1:10" ht="10.5" customHeight="1">
      <c r="A59" s="5">
        <f>IF(D59&lt;&gt;"",COUNTA($D$10:D59),"")</f>
        <v>45</v>
      </c>
      <c r="B59" s="40" t="s">
        <v>143</v>
      </c>
      <c r="C59" s="41">
        <v>443</v>
      </c>
      <c r="D59" s="41">
        <v>91</v>
      </c>
      <c r="E59" s="41" t="s">
        <v>7</v>
      </c>
      <c r="F59" s="41">
        <v>352</v>
      </c>
      <c r="G59" s="41">
        <v>171</v>
      </c>
      <c r="H59" s="41">
        <v>28</v>
      </c>
      <c r="I59" s="41">
        <v>153</v>
      </c>
      <c r="J59" s="41" t="s">
        <v>7</v>
      </c>
    </row>
    <row r="60" spans="1:10" ht="10.5" customHeight="1">
      <c r="A60" s="5">
        <f>IF(D60&lt;&gt;"",COUNTA($D$10:D60),"")</f>
        <v>46</v>
      </c>
      <c r="B60" s="40" t="s">
        <v>144</v>
      </c>
      <c r="C60" s="41">
        <v>319</v>
      </c>
      <c r="D60" s="41">
        <v>16</v>
      </c>
      <c r="E60" s="41" t="s">
        <v>7</v>
      </c>
      <c r="F60" s="41">
        <v>303</v>
      </c>
      <c r="G60" s="41">
        <v>104</v>
      </c>
      <c r="H60" s="41">
        <v>10</v>
      </c>
      <c r="I60" s="41">
        <v>189</v>
      </c>
      <c r="J60" s="41" t="s">
        <v>7</v>
      </c>
    </row>
    <row r="61" spans="1:10" ht="10.5" customHeight="1">
      <c r="A61" s="5">
        <f>IF(D61&lt;&gt;"",COUNTA($D$10:D61),"")</f>
        <v>47</v>
      </c>
      <c r="B61" s="40" t="s">
        <v>145</v>
      </c>
      <c r="C61" s="41">
        <v>484</v>
      </c>
      <c r="D61" s="41">
        <v>97</v>
      </c>
      <c r="E61" s="41">
        <v>5</v>
      </c>
      <c r="F61" s="41">
        <v>382</v>
      </c>
      <c r="G61" s="41">
        <v>151</v>
      </c>
      <c r="H61" s="41">
        <v>22</v>
      </c>
      <c r="I61" s="41">
        <v>209</v>
      </c>
      <c r="J61" s="41" t="s">
        <v>7</v>
      </c>
    </row>
    <row r="62" spans="1:10" ht="10.5" customHeight="1">
      <c r="A62" s="5">
        <f>IF(D62&lt;&gt;"",COUNTA($D$10:D62),"")</f>
        <v>48</v>
      </c>
      <c r="B62" s="40" t="s">
        <v>146</v>
      </c>
      <c r="C62" s="41">
        <v>793</v>
      </c>
      <c r="D62" s="41">
        <v>436</v>
      </c>
      <c r="E62" s="41">
        <v>2</v>
      </c>
      <c r="F62" s="41">
        <v>355</v>
      </c>
      <c r="G62" s="41">
        <v>142</v>
      </c>
      <c r="H62" s="41">
        <v>20</v>
      </c>
      <c r="I62" s="41">
        <v>193</v>
      </c>
      <c r="J62" s="41" t="s">
        <v>7</v>
      </c>
    </row>
    <row r="63" spans="1:10" ht="10.5" customHeight="1">
      <c r="A63" s="5">
        <f>IF(D63&lt;&gt;"",COUNTA($D$10:D63),"")</f>
        <v>49</v>
      </c>
      <c r="B63" s="40" t="s">
        <v>147</v>
      </c>
      <c r="C63" s="41">
        <v>400</v>
      </c>
      <c r="D63" s="41">
        <v>49</v>
      </c>
      <c r="E63" s="41">
        <v>2</v>
      </c>
      <c r="F63" s="41">
        <v>349</v>
      </c>
      <c r="G63" s="41">
        <v>136</v>
      </c>
      <c r="H63" s="41">
        <v>28</v>
      </c>
      <c r="I63" s="41">
        <v>185</v>
      </c>
      <c r="J63" s="41" t="s">
        <v>7</v>
      </c>
    </row>
    <row r="64" spans="1:10" ht="10.5" customHeight="1">
      <c r="A64" s="5">
        <f>IF(D64&lt;&gt;"",COUNTA($D$10:D64),"")</f>
        <v>50</v>
      </c>
      <c r="B64" s="40" t="s">
        <v>148</v>
      </c>
      <c r="C64" s="41">
        <v>796</v>
      </c>
      <c r="D64" s="41">
        <v>39</v>
      </c>
      <c r="E64" s="41" t="s">
        <v>7</v>
      </c>
      <c r="F64" s="41">
        <v>757</v>
      </c>
      <c r="G64" s="41">
        <v>415</v>
      </c>
      <c r="H64" s="41">
        <v>38</v>
      </c>
      <c r="I64" s="41">
        <v>304</v>
      </c>
      <c r="J64" s="41" t="s">
        <v>7</v>
      </c>
    </row>
  </sheetData>
  <sheetProtection/>
  <mergeCells count="17">
    <mergeCell ref="F5:F7"/>
    <mergeCell ref="A1:B1"/>
    <mergeCell ref="C1:J1"/>
    <mergeCell ref="A2:B2"/>
    <mergeCell ref="C2:J2"/>
    <mergeCell ref="J6:J7"/>
    <mergeCell ref="G6:I6"/>
    <mergeCell ref="C9:J9"/>
    <mergeCell ref="C37:J37"/>
    <mergeCell ref="A3:A7"/>
    <mergeCell ref="B3:B7"/>
    <mergeCell ref="D4:D7"/>
    <mergeCell ref="E4:J4"/>
    <mergeCell ref="G5:J5"/>
    <mergeCell ref="C3:C7"/>
    <mergeCell ref="D3:J3"/>
    <mergeCell ref="E5:E7"/>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2016 12&amp;R&amp;7&amp;P</oddFooter>
    <evenFooter>&amp;L&amp;7&amp;P&amp;R&amp;7StatA MV, Statistischer Bericht F213 2016 12</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A7" sqref="A7:D7"/>
      <selection pane="topRight" activeCell="A7" sqref="A7:D7"/>
      <selection pane="bottomLeft" activeCell="A7" sqref="A7:D7"/>
      <selection pane="bottomRight" activeCell="C9" sqref="C9:I9"/>
    </sheetView>
  </sheetViews>
  <sheetFormatPr defaultColWidth="11.421875" defaultRowHeight="12.75"/>
  <cols>
    <col min="1" max="1" width="3.7109375" style="32" customWidth="1"/>
    <col min="2" max="2" width="25.7109375" style="32" customWidth="1"/>
    <col min="3" max="5" width="8.7109375" style="32" customWidth="1"/>
    <col min="6" max="6" width="9.28125" style="32" customWidth="1"/>
    <col min="7" max="7" width="8.7109375" style="32" customWidth="1"/>
    <col min="8" max="9" width="9.28125" style="32" customWidth="1"/>
    <col min="10" max="16" width="9.8515625" style="32" customWidth="1"/>
    <col min="17" max="16384" width="11.421875" style="32" customWidth="1"/>
  </cols>
  <sheetData>
    <row r="1" spans="1:9" s="31" customFormat="1" ht="39.75" customHeight="1">
      <c r="A1" s="115" t="s">
        <v>100</v>
      </c>
      <c r="B1" s="116"/>
      <c r="C1" s="117" t="s">
        <v>27</v>
      </c>
      <c r="D1" s="117"/>
      <c r="E1" s="117"/>
      <c r="F1" s="117"/>
      <c r="G1" s="117"/>
      <c r="H1" s="117"/>
      <c r="I1" s="118"/>
    </row>
    <row r="2" spans="1:9" ht="30" customHeight="1">
      <c r="A2" s="119" t="s">
        <v>109</v>
      </c>
      <c r="B2" s="120"/>
      <c r="C2" s="125" t="s">
        <v>164</v>
      </c>
      <c r="D2" s="125"/>
      <c r="E2" s="125"/>
      <c r="F2" s="125"/>
      <c r="G2" s="125"/>
      <c r="H2" s="125"/>
      <c r="I2" s="126"/>
    </row>
    <row r="3" spans="1:9" s="45" customFormat="1" ht="11.25" customHeight="1">
      <c r="A3" s="111" t="s">
        <v>86</v>
      </c>
      <c r="B3" s="112" t="s">
        <v>43</v>
      </c>
      <c r="C3" s="112" t="s">
        <v>44</v>
      </c>
      <c r="D3" s="112" t="s">
        <v>45</v>
      </c>
      <c r="E3" s="112" t="s">
        <v>46</v>
      </c>
      <c r="F3" s="112" t="s">
        <v>34</v>
      </c>
      <c r="G3" s="112" t="s">
        <v>47</v>
      </c>
      <c r="H3" s="112" t="s">
        <v>155</v>
      </c>
      <c r="I3" s="113" t="s">
        <v>64</v>
      </c>
    </row>
    <row r="4" spans="1:9" s="45" customFormat="1" ht="11.25" customHeight="1">
      <c r="A4" s="111"/>
      <c r="B4" s="112"/>
      <c r="C4" s="112"/>
      <c r="D4" s="112"/>
      <c r="E4" s="112"/>
      <c r="F4" s="112"/>
      <c r="G4" s="112"/>
      <c r="H4" s="112"/>
      <c r="I4" s="113"/>
    </row>
    <row r="5" spans="1:9" s="45" customFormat="1" ht="11.25" customHeight="1">
      <c r="A5" s="111"/>
      <c r="B5" s="112"/>
      <c r="C5" s="112"/>
      <c r="D5" s="112"/>
      <c r="E5" s="112"/>
      <c r="F5" s="112"/>
      <c r="G5" s="112"/>
      <c r="H5" s="112"/>
      <c r="I5" s="113"/>
    </row>
    <row r="6" spans="1:9" s="45" customFormat="1" ht="11.25" customHeight="1">
      <c r="A6" s="111"/>
      <c r="B6" s="112"/>
      <c r="C6" s="112"/>
      <c r="D6" s="112"/>
      <c r="E6" s="112"/>
      <c r="F6" s="112"/>
      <c r="G6" s="112"/>
      <c r="H6" s="112"/>
      <c r="I6" s="113"/>
    </row>
    <row r="7" spans="1:9" s="45" customFormat="1" ht="11.25" customHeight="1">
      <c r="A7" s="111"/>
      <c r="B7" s="112"/>
      <c r="C7" s="33" t="s">
        <v>48</v>
      </c>
      <c r="D7" s="33" t="s">
        <v>49</v>
      </c>
      <c r="E7" s="33" t="s">
        <v>50</v>
      </c>
      <c r="F7" s="33" t="s">
        <v>48</v>
      </c>
      <c r="G7" s="33" t="s">
        <v>50</v>
      </c>
      <c r="H7" s="33" t="s">
        <v>48</v>
      </c>
      <c r="I7" s="34" t="s">
        <v>51</v>
      </c>
    </row>
    <row r="8" spans="1:9" s="45" customFormat="1" ht="11.25" customHeight="1">
      <c r="A8" s="36">
        <v>1</v>
      </c>
      <c r="B8" s="37">
        <v>2</v>
      </c>
      <c r="C8" s="37">
        <v>3</v>
      </c>
      <c r="D8" s="37">
        <v>4</v>
      </c>
      <c r="E8" s="37">
        <v>5</v>
      </c>
      <c r="F8" s="37">
        <v>6</v>
      </c>
      <c r="G8" s="37">
        <v>7</v>
      </c>
      <c r="H8" s="37">
        <v>8</v>
      </c>
      <c r="I8" s="38">
        <v>9</v>
      </c>
    </row>
    <row r="9" spans="2:9" s="45" customFormat="1" ht="45" customHeight="1">
      <c r="B9" s="63"/>
      <c r="C9" s="110" t="s">
        <v>66</v>
      </c>
      <c r="D9" s="110"/>
      <c r="E9" s="110"/>
      <c r="F9" s="110"/>
      <c r="G9" s="110"/>
      <c r="H9" s="110"/>
      <c r="I9" s="110"/>
    </row>
    <row r="10" spans="1:9" s="45" customFormat="1" ht="10.5" customHeight="1">
      <c r="A10" s="5" t="s">
        <v>117</v>
      </c>
      <c r="B10" s="44" t="s">
        <v>52</v>
      </c>
      <c r="C10" s="15"/>
      <c r="D10" s="15"/>
      <c r="E10" s="62"/>
      <c r="F10" s="15"/>
      <c r="G10" s="62"/>
      <c r="H10" s="15"/>
      <c r="I10" s="15"/>
    </row>
    <row r="11" spans="1:10" s="45" customFormat="1" ht="10.5" customHeight="1">
      <c r="A11" s="5">
        <f>IF(D11&lt;&gt;"",COUNTA($D$10:D11),"")</f>
        <v>1</v>
      </c>
      <c r="B11" s="40" t="s">
        <v>88</v>
      </c>
      <c r="C11" s="15">
        <v>415</v>
      </c>
      <c r="D11" s="15">
        <v>263</v>
      </c>
      <c r="E11" s="62">
        <v>61.8</v>
      </c>
      <c r="F11" s="15">
        <v>415</v>
      </c>
      <c r="G11" s="62">
        <v>529.6</v>
      </c>
      <c r="H11" s="15">
        <v>2065</v>
      </c>
      <c r="I11" s="15">
        <v>76289</v>
      </c>
      <c r="J11" s="52"/>
    </row>
    <row r="12" spans="1:10" s="45" customFormat="1" ht="10.5" customHeight="1">
      <c r="A12" s="5">
        <f>IF(D12&lt;&gt;"",COUNTA($D$10:D12),"")</f>
        <v>2</v>
      </c>
      <c r="B12" s="40" t="s">
        <v>89</v>
      </c>
      <c r="C12" s="15">
        <v>19</v>
      </c>
      <c r="D12" s="15">
        <v>18</v>
      </c>
      <c r="E12" s="62">
        <v>4.9</v>
      </c>
      <c r="F12" s="15">
        <v>38</v>
      </c>
      <c r="G12" s="62">
        <v>35.4</v>
      </c>
      <c r="H12" s="15">
        <v>152</v>
      </c>
      <c r="I12" s="15">
        <v>6391</v>
      </c>
      <c r="J12" s="52"/>
    </row>
    <row r="13" spans="1:10" s="45" customFormat="1" ht="10.5" customHeight="1">
      <c r="A13" s="5">
        <f>IF(D13&lt;&gt;"",COUNTA($D$10:D13),"")</f>
        <v>3</v>
      </c>
      <c r="B13" s="40" t="s">
        <v>90</v>
      </c>
      <c r="C13" s="15">
        <v>36</v>
      </c>
      <c r="D13" s="15">
        <v>119</v>
      </c>
      <c r="E13" s="62">
        <v>49.4</v>
      </c>
      <c r="F13" s="15">
        <v>304</v>
      </c>
      <c r="G13" s="62">
        <v>244.3</v>
      </c>
      <c r="H13" s="15">
        <v>988</v>
      </c>
      <c r="I13" s="15">
        <v>43847</v>
      </c>
      <c r="J13" s="52"/>
    </row>
    <row r="14" spans="1:9" s="45" customFormat="1" ht="10.5" customHeight="1">
      <c r="A14" s="5">
        <f>IF(D14&lt;&gt;"",COUNTA($D$10:D14),"")</f>
        <v>4</v>
      </c>
      <c r="B14" s="44" t="s">
        <v>53</v>
      </c>
      <c r="C14" s="15" t="s">
        <v>7</v>
      </c>
      <c r="D14" s="15" t="s">
        <v>7</v>
      </c>
      <c r="E14" s="62" t="s">
        <v>7</v>
      </c>
      <c r="F14" s="15" t="s">
        <v>7</v>
      </c>
      <c r="G14" s="62" t="s">
        <v>7</v>
      </c>
      <c r="H14" s="15" t="s">
        <v>7</v>
      </c>
      <c r="I14" s="15" t="s">
        <v>7</v>
      </c>
    </row>
    <row r="15" spans="1:9" s="45" customFormat="1" ht="10.5" customHeight="1">
      <c r="A15" s="5">
        <f>IF(D15&lt;&gt;"",COUNTA($D$10:D15),"")</f>
      </c>
      <c r="B15" s="44"/>
      <c r="C15" s="15"/>
      <c r="D15" s="15"/>
      <c r="E15" s="62"/>
      <c r="F15" s="15"/>
      <c r="G15" s="62"/>
      <c r="H15" s="15"/>
      <c r="I15" s="15"/>
    </row>
    <row r="16" spans="1:11" s="45" customFormat="1" ht="10.5" customHeight="1">
      <c r="A16" s="5">
        <f>IF(D16&lt;&gt;"",COUNTA($D$10:D16),"")</f>
        <v>5</v>
      </c>
      <c r="B16" s="64" t="s">
        <v>54</v>
      </c>
      <c r="C16" s="82">
        <v>470</v>
      </c>
      <c r="D16" s="82">
        <v>400</v>
      </c>
      <c r="E16" s="56">
        <v>116.1</v>
      </c>
      <c r="F16" s="82">
        <v>757</v>
      </c>
      <c r="G16" s="56">
        <v>809.2</v>
      </c>
      <c r="H16" s="82">
        <v>3205</v>
      </c>
      <c r="I16" s="82">
        <v>126527</v>
      </c>
      <c r="J16" s="52"/>
      <c r="K16" s="52"/>
    </row>
    <row r="17" spans="1:16" s="45" customFormat="1" ht="10.5" customHeight="1">
      <c r="A17" s="5">
        <f>IF(D17&lt;&gt;"",COUNTA($D$10:D17),"")</f>
      </c>
      <c r="B17" s="40" t="s">
        <v>91</v>
      </c>
      <c r="C17" s="15"/>
      <c r="D17" s="15"/>
      <c r="E17" s="62"/>
      <c r="F17" s="15"/>
      <c r="G17" s="62"/>
      <c r="H17" s="15"/>
      <c r="I17" s="15"/>
      <c r="J17" s="15"/>
      <c r="K17" s="15"/>
      <c r="L17" s="15"/>
      <c r="M17" s="15"/>
      <c r="N17" s="15"/>
      <c r="O17" s="15"/>
      <c r="P17" s="15"/>
    </row>
    <row r="18" spans="1:9" s="45" customFormat="1" ht="10.5" customHeight="1">
      <c r="A18" s="5">
        <f>IF(D18&lt;&gt;"",COUNTA($D$10:D18),"")</f>
        <v>6</v>
      </c>
      <c r="B18" s="40" t="s">
        <v>92</v>
      </c>
      <c r="C18" s="15">
        <v>12</v>
      </c>
      <c r="D18" s="15">
        <v>43</v>
      </c>
      <c r="E18" s="62">
        <v>19.3</v>
      </c>
      <c r="F18" s="15">
        <v>95</v>
      </c>
      <c r="G18" s="62">
        <v>86.3</v>
      </c>
      <c r="H18" s="15">
        <v>317</v>
      </c>
      <c r="I18" s="15">
        <v>15723</v>
      </c>
    </row>
    <row r="19" spans="1:20" s="45" customFormat="1" ht="24.75" customHeight="1">
      <c r="A19" s="5">
        <f>IF(D19&lt;&gt;"",COUNTA($D$10:D19),"")</f>
      </c>
      <c r="B19" s="40"/>
      <c r="C19" s="123" t="s">
        <v>56</v>
      </c>
      <c r="D19" s="123"/>
      <c r="E19" s="123"/>
      <c r="F19" s="123"/>
      <c r="G19" s="123"/>
      <c r="H19" s="123"/>
      <c r="I19" s="123"/>
      <c r="Q19" s="52"/>
      <c r="R19" s="52"/>
      <c r="S19" s="52"/>
      <c r="T19" s="52"/>
    </row>
    <row r="20" spans="1:16" s="45" customFormat="1" ht="10.5" customHeight="1">
      <c r="A20" s="5">
        <f>IF(D20&lt;&gt;"",COUNTA($D$10:D20),"")</f>
        <v>7</v>
      </c>
      <c r="B20" s="44" t="s">
        <v>57</v>
      </c>
      <c r="C20" s="15">
        <v>4</v>
      </c>
      <c r="D20" s="15">
        <v>5</v>
      </c>
      <c r="E20" s="62">
        <v>1.1</v>
      </c>
      <c r="F20" s="15">
        <v>12</v>
      </c>
      <c r="G20" s="62">
        <v>11.9</v>
      </c>
      <c r="H20" s="15">
        <v>33</v>
      </c>
      <c r="I20" s="15">
        <v>988</v>
      </c>
      <c r="J20" s="52"/>
      <c r="K20" s="52"/>
      <c r="L20" s="52"/>
      <c r="M20" s="52"/>
      <c r="N20" s="52"/>
      <c r="O20" s="52"/>
      <c r="P20" s="52"/>
    </row>
    <row r="21" spans="1:16" s="45" customFormat="1" ht="10.5" customHeight="1">
      <c r="A21" s="5">
        <f>IF(D21&lt;&gt;"",COUNTA($D$10:D21),"")</f>
        <v>8</v>
      </c>
      <c r="B21" s="44" t="s">
        <v>58</v>
      </c>
      <c r="C21" s="15">
        <v>57</v>
      </c>
      <c r="D21" s="15">
        <v>104</v>
      </c>
      <c r="E21" s="62">
        <v>43.1</v>
      </c>
      <c r="F21" s="15">
        <v>248</v>
      </c>
      <c r="G21" s="62">
        <v>210.8</v>
      </c>
      <c r="H21" s="15">
        <v>861</v>
      </c>
      <c r="I21" s="15">
        <v>39582</v>
      </c>
      <c r="J21" s="52"/>
      <c r="K21" s="52"/>
      <c r="L21" s="52"/>
      <c r="M21" s="52"/>
      <c r="N21" s="52"/>
      <c r="O21" s="52"/>
      <c r="P21" s="52"/>
    </row>
    <row r="22" spans="1:9" s="45" customFormat="1" ht="10.5" customHeight="1">
      <c r="A22" s="5"/>
      <c r="B22" s="44" t="s">
        <v>131</v>
      </c>
      <c r="C22" s="15"/>
      <c r="D22" s="15"/>
      <c r="E22" s="62" t="s">
        <v>162</v>
      </c>
      <c r="F22" s="15" t="s">
        <v>162</v>
      </c>
      <c r="G22" s="62" t="s">
        <v>162</v>
      </c>
      <c r="H22" s="15" t="s">
        <v>162</v>
      </c>
      <c r="I22" s="15" t="s">
        <v>162</v>
      </c>
    </row>
    <row r="23" spans="1:9" s="45" customFormat="1" ht="10.5" customHeight="1">
      <c r="A23" s="5">
        <f>IF(D23&lt;&gt;"",COUNTA($D$10:D23),"")</f>
        <v>9</v>
      </c>
      <c r="B23" s="40" t="s">
        <v>119</v>
      </c>
      <c r="C23" s="15">
        <v>41</v>
      </c>
      <c r="D23" s="15">
        <v>69</v>
      </c>
      <c r="E23" s="62">
        <v>26.2</v>
      </c>
      <c r="F23" s="15">
        <v>174</v>
      </c>
      <c r="G23" s="62">
        <v>148.3</v>
      </c>
      <c r="H23" s="15">
        <v>640</v>
      </c>
      <c r="I23" s="15">
        <v>29901</v>
      </c>
    </row>
    <row r="24" spans="1:9" s="45" customFormat="1" ht="10.5" customHeight="1">
      <c r="A24" s="5">
        <f>IF(D24&lt;&gt;"",COUNTA($D$10:D24),"")</f>
        <v>10</v>
      </c>
      <c r="B24" s="40" t="s">
        <v>120</v>
      </c>
      <c r="C24" s="15" t="s">
        <v>7</v>
      </c>
      <c r="D24" s="15" t="s">
        <v>7</v>
      </c>
      <c r="E24" s="62" t="s">
        <v>7</v>
      </c>
      <c r="F24" s="15" t="s">
        <v>7</v>
      </c>
      <c r="G24" s="62" t="s">
        <v>7</v>
      </c>
      <c r="H24" s="15" t="s">
        <v>7</v>
      </c>
      <c r="I24" s="15" t="s">
        <v>7</v>
      </c>
    </row>
    <row r="25" spans="1:9" s="45" customFormat="1" ht="10.5" customHeight="1">
      <c r="A25" s="5">
        <f>IF(D25&lt;&gt;"",COUNTA($D$10:D25),"")</f>
        <v>11</v>
      </c>
      <c r="B25" s="40" t="s">
        <v>156</v>
      </c>
      <c r="C25" s="15">
        <v>2</v>
      </c>
      <c r="D25" s="15">
        <v>3</v>
      </c>
      <c r="E25" s="62">
        <v>2.2</v>
      </c>
      <c r="F25" s="15">
        <v>2</v>
      </c>
      <c r="G25" s="62">
        <v>3.6</v>
      </c>
      <c r="H25" s="15">
        <v>12</v>
      </c>
      <c r="I25" s="15" t="s">
        <v>10</v>
      </c>
    </row>
    <row r="26" spans="1:9" s="45" customFormat="1" ht="10.5" customHeight="1">
      <c r="A26" s="5">
        <f>IF(D26&lt;&gt;"",COUNTA($D$10:D26),"")</f>
        <v>12</v>
      </c>
      <c r="B26" s="40" t="s">
        <v>118</v>
      </c>
      <c r="C26" s="15">
        <v>9</v>
      </c>
      <c r="D26" s="15">
        <v>22</v>
      </c>
      <c r="E26" s="62">
        <v>5.3</v>
      </c>
      <c r="F26" s="15">
        <v>50</v>
      </c>
      <c r="G26" s="62">
        <v>41</v>
      </c>
      <c r="H26" s="15">
        <v>140</v>
      </c>
      <c r="I26" s="15">
        <v>6072</v>
      </c>
    </row>
    <row r="27" spans="1:9" s="45" customFormat="1" ht="22.5" customHeight="1">
      <c r="A27" s="5">
        <f>IF(D27&lt;&gt;"",COUNTA($D$10:D27),"")</f>
        <v>13</v>
      </c>
      <c r="B27" s="40" t="s">
        <v>154</v>
      </c>
      <c r="C27" s="15">
        <v>5</v>
      </c>
      <c r="D27" s="15">
        <v>11</v>
      </c>
      <c r="E27" s="62">
        <v>9.4</v>
      </c>
      <c r="F27" s="15">
        <v>22</v>
      </c>
      <c r="G27" s="62">
        <v>17.9</v>
      </c>
      <c r="H27" s="15">
        <v>69</v>
      </c>
      <c r="I27" s="15" t="s">
        <v>10</v>
      </c>
    </row>
    <row r="28" spans="1:9" s="45" customFormat="1" ht="10.5" customHeight="1">
      <c r="A28" s="5">
        <f>IF(D28&lt;&gt;"",COUNTA($D$10:D28),"")</f>
        <v>14</v>
      </c>
      <c r="B28" s="44" t="s">
        <v>59</v>
      </c>
      <c r="C28" s="15">
        <v>409</v>
      </c>
      <c r="D28" s="15">
        <v>290</v>
      </c>
      <c r="E28" s="62">
        <v>71.9</v>
      </c>
      <c r="F28" s="15">
        <v>497</v>
      </c>
      <c r="G28" s="62">
        <v>586.5</v>
      </c>
      <c r="H28" s="15">
        <v>2311</v>
      </c>
      <c r="I28" s="15">
        <v>85957</v>
      </c>
    </row>
    <row r="29" spans="1:16" s="45" customFormat="1" ht="10.5" customHeight="1">
      <c r="A29" s="5">
        <f>IF(D29&lt;&gt;"",COUNTA($D$10:D29),"")</f>
        <v>15</v>
      </c>
      <c r="B29" s="44" t="s">
        <v>68</v>
      </c>
      <c r="C29" s="15" t="s">
        <v>7</v>
      </c>
      <c r="D29" s="15" t="s">
        <v>7</v>
      </c>
      <c r="E29" s="62" t="s">
        <v>7</v>
      </c>
      <c r="F29" s="15" t="s">
        <v>7</v>
      </c>
      <c r="G29" s="62" t="s">
        <v>7</v>
      </c>
      <c r="H29" s="15" t="s">
        <v>7</v>
      </c>
      <c r="I29" s="15" t="s">
        <v>7</v>
      </c>
      <c r="J29" s="52"/>
      <c r="K29" s="52"/>
      <c r="L29" s="52"/>
      <c r="M29" s="52"/>
      <c r="N29" s="52"/>
      <c r="O29" s="52"/>
      <c r="P29" s="52"/>
    </row>
    <row r="30" spans="1:9" s="45" customFormat="1" ht="45" customHeight="1">
      <c r="A30" s="5">
        <f>IF(D30&lt;&gt;"",COUNTA($D$10:D30),"")</f>
      </c>
      <c r="B30" s="40"/>
      <c r="C30" s="124" t="s">
        <v>67</v>
      </c>
      <c r="D30" s="123"/>
      <c r="E30" s="123"/>
      <c r="F30" s="123"/>
      <c r="G30" s="123"/>
      <c r="H30" s="123"/>
      <c r="I30" s="123"/>
    </row>
    <row r="31" spans="1:9" s="45" customFormat="1" ht="10.5" customHeight="1">
      <c r="A31" s="5">
        <f>IF(D31&lt;&gt;"",COUNTA($D$10:D31),"")</f>
        <v>16</v>
      </c>
      <c r="B31" s="44" t="s">
        <v>61</v>
      </c>
      <c r="C31" s="15">
        <v>48</v>
      </c>
      <c r="D31" s="15">
        <v>21</v>
      </c>
      <c r="E31" s="62">
        <v>50.7</v>
      </c>
      <c r="F31" s="15" t="s">
        <v>7</v>
      </c>
      <c r="G31" s="15" t="s">
        <v>7</v>
      </c>
      <c r="H31" s="15" t="s">
        <v>7</v>
      </c>
      <c r="I31" s="15">
        <v>9044</v>
      </c>
    </row>
    <row r="32" spans="1:9" s="45" customFormat="1" ht="10.5" customHeight="1">
      <c r="A32" s="5">
        <f>IF(D32&lt;&gt;"",COUNTA($D$10:D32),"")</f>
        <v>17</v>
      </c>
      <c r="B32" s="40" t="s">
        <v>62</v>
      </c>
      <c r="C32" s="15" t="s">
        <v>7</v>
      </c>
      <c r="D32" s="15" t="s">
        <v>7</v>
      </c>
      <c r="E32" s="62" t="s">
        <v>7</v>
      </c>
      <c r="F32" s="15" t="s">
        <v>7</v>
      </c>
      <c r="G32" s="15" t="s">
        <v>7</v>
      </c>
      <c r="H32" s="15" t="s">
        <v>7</v>
      </c>
      <c r="I32" s="15" t="s">
        <v>7</v>
      </c>
    </row>
    <row r="33" spans="1:9" s="45" customFormat="1" ht="10.5" customHeight="1">
      <c r="A33" s="5">
        <f>IF(D33&lt;&gt;"",COUNTA($D$10:D33),"")</f>
        <v>18</v>
      </c>
      <c r="B33" s="65" t="s">
        <v>81</v>
      </c>
      <c r="C33" s="15">
        <v>4</v>
      </c>
      <c r="D33" s="15">
        <v>14</v>
      </c>
      <c r="E33" s="62">
        <v>18.6</v>
      </c>
      <c r="F33" s="15" t="s">
        <v>7</v>
      </c>
      <c r="G33" s="15" t="s">
        <v>7</v>
      </c>
      <c r="H33" s="15" t="s">
        <v>7</v>
      </c>
      <c r="I33" s="15">
        <v>580</v>
      </c>
    </row>
    <row r="34" spans="1:9" s="45" customFormat="1" ht="21.75" customHeight="1">
      <c r="A34" s="5">
        <f>IF(D34&lt;&gt;"",COUNTA($D$10:D34),"")</f>
        <v>19</v>
      </c>
      <c r="B34" s="40" t="s">
        <v>122</v>
      </c>
      <c r="C34" s="15">
        <v>19</v>
      </c>
      <c r="D34" s="15">
        <v>112</v>
      </c>
      <c r="E34" s="62">
        <v>147.4</v>
      </c>
      <c r="F34" s="15" t="s">
        <v>7</v>
      </c>
      <c r="G34" s="15" t="s">
        <v>7</v>
      </c>
      <c r="H34" s="15" t="s">
        <v>7</v>
      </c>
      <c r="I34" s="15">
        <v>6413</v>
      </c>
    </row>
    <row r="35" spans="1:10" s="45" customFormat="1" ht="10.5" customHeight="1">
      <c r="A35" s="5">
        <f>IF(D35&lt;&gt;"",COUNTA($D$10:D35),"")</f>
      </c>
      <c r="B35" s="40" t="s">
        <v>123</v>
      </c>
      <c r="C35" s="15" t="s">
        <v>162</v>
      </c>
      <c r="D35" s="15"/>
      <c r="E35" s="62" t="s">
        <v>162</v>
      </c>
      <c r="F35" s="15" t="s">
        <v>7</v>
      </c>
      <c r="G35" s="15" t="s">
        <v>7</v>
      </c>
      <c r="H35" s="15" t="s">
        <v>7</v>
      </c>
      <c r="I35" s="15" t="s">
        <v>162</v>
      </c>
      <c r="J35" s="52"/>
    </row>
    <row r="36" spans="1:9" s="45" customFormat="1" ht="10.5" customHeight="1">
      <c r="A36" s="5">
        <f>IF(D36&lt;&gt;"",COUNTA($D$10:D36),"")</f>
        <v>20</v>
      </c>
      <c r="B36" s="40" t="s">
        <v>124</v>
      </c>
      <c r="C36" s="15">
        <v>5</v>
      </c>
      <c r="D36" s="15">
        <v>44</v>
      </c>
      <c r="E36" s="62">
        <v>60.4</v>
      </c>
      <c r="F36" s="15" t="s">
        <v>7</v>
      </c>
      <c r="G36" s="15" t="s">
        <v>7</v>
      </c>
      <c r="H36" s="15" t="s">
        <v>7</v>
      </c>
      <c r="I36" s="15">
        <v>2254</v>
      </c>
    </row>
    <row r="37" spans="1:9" s="45" customFormat="1" ht="10.5" customHeight="1">
      <c r="A37" s="5">
        <f>IF(D37&lt;&gt;"",COUNTA($D$10:D37),"")</f>
        <v>21</v>
      </c>
      <c r="B37" s="40" t="s">
        <v>125</v>
      </c>
      <c r="C37" s="15">
        <v>4</v>
      </c>
      <c r="D37" s="15">
        <v>32</v>
      </c>
      <c r="E37" s="62">
        <v>39.9</v>
      </c>
      <c r="F37" s="15" t="s">
        <v>7</v>
      </c>
      <c r="G37" s="15" t="s">
        <v>7</v>
      </c>
      <c r="H37" s="15" t="s">
        <v>7</v>
      </c>
      <c r="I37" s="15">
        <v>2331</v>
      </c>
    </row>
    <row r="38" spans="1:9" s="45" customFormat="1" ht="10.5" customHeight="1">
      <c r="A38" s="5">
        <f>IF(D38&lt;&gt;"",COUNTA($D$10:D38),"")</f>
        <v>22</v>
      </c>
      <c r="B38" s="40" t="s">
        <v>126</v>
      </c>
      <c r="C38" s="15">
        <v>6</v>
      </c>
      <c r="D38" s="15">
        <v>34</v>
      </c>
      <c r="E38" s="62">
        <v>40.5</v>
      </c>
      <c r="F38" s="15" t="s">
        <v>7</v>
      </c>
      <c r="G38" s="15" t="s">
        <v>7</v>
      </c>
      <c r="H38" s="15" t="s">
        <v>7</v>
      </c>
      <c r="I38" s="15">
        <v>1625</v>
      </c>
    </row>
    <row r="39" spans="1:9" s="45" customFormat="1" ht="10.5" customHeight="1">
      <c r="A39" s="5">
        <f>IF(D39&lt;&gt;"",COUNTA($D$10:D39),"")</f>
        <v>23</v>
      </c>
      <c r="B39" s="40" t="s">
        <v>121</v>
      </c>
      <c r="C39" s="15" t="s">
        <v>161</v>
      </c>
      <c r="D39" s="15" t="s">
        <v>161</v>
      </c>
      <c r="E39" s="62" t="s">
        <v>161</v>
      </c>
      <c r="F39" s="15" t="s">
        <v>7</v>
      </c>
      <c r="G39" s="15" t="s">
        <v>7</v>
      </c>
      <c r="H39" s="15" t="s">
        <v>7</v>
      </c>
      <c r="I39" s="15" t="s">
        <v>161</v>
      </c>
    </row>
    <row r="40" spans="1:9" s="45" customFormat="1" ht="10.5" customHeight="1">
      <c r="A40" s="5">
        <f>IF(D40&lt;&gt;"",COUNTA($D$10:D40),"")</f>
        <v>24</v>
      </c>
      <c r="B40" s="40" t="s">
        <v>80</v>
      </c>
      <c r="C40" s="15">
        <v>5</v>
      </c>
      <c r="D40" s="15">
        <v>23</v>
      </c>
      <c r="E40" s="62">
        <v>41.6</v>
      </c>
      <c r="F40" s="15" t="s">
        <v>7</v>
      </c>
      <c r="G40" s="15" t="s">
        <v>7</v>
      </c>
      <c r="H40" s="15" t="s">
        <v>7</v>
      </c>
      <c r="I40" s="15">
        <v>5773</v>
      </c>
    </row>
    <row r="41" spans="1:9" s="45" customFormat="1" ht="10.5" customHeight="1">
      <c r="A41" s="5">
        <f>IF(D41&lt;&gt;"",COUNTA($D$10:D41),"")</f>
      </c>
      <c r="B41" s="40"/>
      <c r="C41" s="15"/>
      <c r="D41" s="15"/>
      <c r="E41" s="62"/>
      <c r="F41" s="15"/>
      <c r="G41" s="62"/>
      <c r="H41" s="15"/>
      <c r="I41" s="15"/>
    </row>
    <row r="42" spans="1:11" s="45" customFormat="1" ht="10.5" customHeight="1">
      <c r="A42" s="5">
        <f>IF(D42&lt;&gt;"",COUNTA($D$10:D42),"")</f>
        <v>25</v>
      </c>
      <c r="B42" s="64" t="s">
        <v>63</v>
      </c>
      <c r="C42" s="82">
        <v>76</v>
      </c>
      <c r="D42" s="82">
        <v>171</v>
      </c>
      <c r="E42" s="56">
        <v>258.2</v>
      </c>
      <c r="F42" s="82" t="s">
        <v>7</v>
      </c>
      <c r="G42" s="82" t="s">
        <v>7</v>
      </c>
      <c r="H42" s="82" t="s">
        <v>7</v>
      </c>
      <c r="I42" s="82">
        <v>21810</v>
      </c>
      <c r="J42" s="52"/>
      <c r="K42" s="52"/>
    </row>
    <row r="43" spans="1:9" s="45" customFormat="1" ht="24.75" customHeight="1">
      <c r="A43" s="5">
        <f>IF(D43&lt;&gt;"",COUNTA($D$10:D43),"")</f>
      </c>
      <c r="B43" s="40"/>
      <c r="C43" s="123" t="s">
        <v>56</v>
      </c>
      <c r="D43" s="123"/>
      <c r="E43" s="123"/>
      <c r="F43" s="123"/>
      <c r="G43" s="123"/>
      <c r="H43" s="123"/>
      <c r="I43" s="123"/>
    </row>
    <row r="44" spans="1:16" s="45" customFormat="1" ht="10.5" customHeight="1">
      <c r="A44" s="5">
        <f>IF(D44&lt;&gt;"",COUNTA($D$10:D44),"")</f>
        <v>26</v>
      </c>
      <c r="B44" s="44" t="s">
        <v>57</v>
      </c>
      <c r="C44" s="15">
        <v>1</v>
      </c>
      <c r="D44" s="15">
        <v>13</v>
      </c>
      <c r="E44" s="62">
        <v>26.2</v>
      </c>
      <c r="F44" s="15" t="s">
        <v>7</v>
      </c>
      <c r="G44" s="15" t="s">
        <v>7</v>
      </c>
      <c r="H44" s="15" t="s">
        <v>7</v>
      </c>
      <c r="I44" s="15" t="s">
        <v>10</v>
      </c>
      <c r="J44" s="52"/>
      <c r="K44" s="52"/>
      <c r="L44" s="52"/>
      <c r="M44" s="52"/>
      <c r="N44" s="52"/>
      <c r="O44" s="52"/>
      <c r="P44" s="52"/>
    </row>
    <row r="45" spans="1:16" s="45" customFormat="1" ht="10.5" customHeight="1">
      <c r="A45" s="5">
        <f>IF(D45&lt;&gt;"",COUNTA($D$10:D45),"")</f>
        <v>27</v>
      </c>
      <c r="B45" s="44" t="s">
        <v>58</v>
      </c>
      <c r="C45" s="15">
        <v>58</v>
      </c>
      <c r="D45" s="15">
        <v>130</v>
      </c>
      <c r="E45" s="62">
        <v>182.2</v>
      </c>
      <c r="F45" s="15" t="s">
        <v>7</v>
      </c>
      <c r="G45" s="15" t="s">
        <v>7</v>
      </c>
      <c r="H45" s="15" t="s">
        <v>7</v>
      </c>
      <c r="I45" s="15">
        <v>13384</v>
      </c>
      <c r="J45" s="52"/>
      <c r="K45" s="52"/>
      <c r="L45" s="52"/>
      <c r="M45" s="52"/>
      <c r="N45" s="52"/>
      <c r="O45" s="52"/>
      <c r="P45" s="52"/>
    </row>
    <row r="46" spans="1:16" s="45" customFormat="1" ht="10.5" customHeight="1">
      <c r="A46" s="5"/>
      <c r="B46" s="44" t="s">
        <v>131</v>
      </c>
      <c r="C46" s="15" t="s">
        <v>162</v>
      </c>
      <c r="D46" s="15"/>
      <c r="E46" s="62" t="s">
        <v>162</v>
      </c>
      <c r="F46" s="15"/>
      <c r="G46" s="15"/>
      <c r="H46" s="15"/>
      <c r="I46" s="15" t="s">
        <v>162</v>
      </c>
      <c r="J46" s="52"/>
      <c r="K46" s="52"/>
      <c r="L46" s="52"/>
      <c r="M46" s="52"/>
      <c r="N46" s="52"/>
      <c r="O46" s="52"/>
      <c r="P46" s="52"/>
    </row>
    <row r="47" spans="1:9" s="45" customFormat="1" ht="11.25" customHeight="1">
      <c r="A47" s="5">
        <f>IF(D47&lt;&gt;"",COUNTA($D$10:D47),"")</f>
        <v>28</v>
      </c>
      <c r="B47" s="40" t="s">
        <v>119</v>
      </c>
      <c r="C47" s="15">
        <v>11</v>
      </c>
      <c r="D47" s="15">
        <v>4</v>
      </c>
      <c r="E47" s="62">
        <v>13.2</v>
      </c>
      <c r="F47" s="15" t="s">
        <v>7</v>
      </c>
      <c r="G47" s="15" t="s">
        <v>7</v>
      </c>
      <c r="H47" s="15" t="s">
        <v>7</v>
      </c>
      <c r="I47" s="15">
        <v>3480</v>
      </c>
    </row>
    <row r="48" spans="1:9" s="45" customFormat="1" ht="11.25" customHeight="1">
      <c r="A48" s="5">
        <f>IF(D48&lt;&gt;"",COUNTA($D$10:D48),"")</f>
        <v>29</v>
      </c>
      <c r="B48" s="40" t="s">
        <v>120</v>
      </c>
      <c r="C48" s="15" t="s">
        <v>7</v>
      </c>
      <c r="D48" s="15" t="s">
        <v>7</v>
      </c>
      <c r="E48" s="15" t="s">
        <v>7</v>
      </c>
      <c r="F48" s="15" t="s">
        <v>7</v>
      </c>
      <c r="G48" s="15" t="s">
        <v>7</v>
      </c>
      <c r="H48" s="15" t="s">
        <v>7</v>
      </c>
      <c r="I48" s="15" t="s">
        <v>7</v>
      </c>
    </row>
    <row r="49" spans="1:9" s="59" customFormat="1" ht="11.25" customHeight="1">
      <c r="A49" s="5">
        <f>IF(D49&lt;&gt;"",COUNTA($D$10:D49),"")</f>
        <v>30</v>
      </c>
      <c r="B49" s="40" t="s">
        <v>156</v>
      </c>
      <c r="C49" s="15">
        <v>4</v>
      </c>
      <c r="D49" s="15">
        <v>19</v>
      </c>
      <c r="E49" s="62">
        <v>24.7</v>
      </c>
      <c r="F49" s="15" t="s">
        <v>7</v>
      </c>
      <c r="G49" s="15" t="s">
        <v>7</v>
      </c>
      <c r="H49" s="15" t="s">
        <v>7</v>
      </c>
      <c r="I49" s="15">
        <v>745</v>
      </c>
    </row>
    <row r="50" spans="1:9" s="59" customFormat="1" ht="11.25" customHeight="1">
      <c r="A50" s="5">
        <f>IF(D50&lt;&gt;"",COUNTA($D$10:D50),"")</f>
        <v>31</v>
      </c>
      <c r="B50" s="40" t="s">
        <v>118</v>
      </c>
      <c r="C50" s="15">
        <v>20</v>
      </c>
      <c r="D50" s="15">
        <v>47</v>
      </c>
      <c r="E50" s="62">
        <v>67.2</v>
      </c>
      <c r="F50" s="15" t="s">
        <v>7</v>
      </c>
      <c r="G50" s="15" t="s">
        <v>7</v>
      </c>
      <c r="H50" s="15" t="s">
        <v>7</v>
      </c>
      <c r="I50" s="15">
        <v>3186</v>
      </c>
    </row>
    <row r="51" spans="1:9" s="59" customFormat="1" ht="22.5" customHeight="1">
      <c r="A51" s="5">
        <f>IF(D51&lt;&gt;"",COUNTA($D$10:D51),"")</f>
        <v>32</v>
      </c>
      <c r="B51" s="40" t="s">
        <v>154</v>
      </c>
      <c r="C51" s="15">
        <v>23</v>
      </c>
      <c r="D51" s="15">
        <v>60</v>
      </c>
      <c r="E51" s="62">
        <v>77.1</v>
      </c>
      <c r="F51" s="15" t="s">
        <v>7</v>
      </c>
      <c r="G51" s="15" t="s">
        <v>7</v>
      </c>
      <c r="H51" s="15" t="s">
        <v>7</v>
      </c>
      <c r="I51" s="15">
        <v>5973</v>
      </c>
    </row>
    <row r="52" spans="1:9" s="45" customFormat="1" ht="10.5" customHeight="1">
      <c r="A52" s="5">
        <f>IF(D52&lt;&gt;"",COUNTA($D$10:D52),"")</f>
        <v>33</v>
      </c>
      <c r="B52" s="44" t="s">
        <v>59</v>
      </c>
      <c r="C52" s="15">
        <v>14</v>
      </c>
      <c r="D52" s="15">
        <v>17</v>
      </c>
      <c r="E52" s="62">
        <v>33.7</v>
      </c>
      <c r="F52" s="15" t="s">
        <v>7</v>
      </c>
      <c r="G52" s="15" t="s">
        <v>7</v>
      </c>
      <c r="H52" s="15" t="s">
        <v>7</v>
      </c>
      <c r="I52" s="15">
        <v>2695</v>
      </c>
    </row>
    <row r="53" spans="1:9" ht="10.5" customHeight="1">
      <c r="A53" s="5">
        <f>IF(D53&lt;&gt;"",COUNTA($D$10:D53),"")</f>
        <v>34</v>
      </c>
      <c r="B53" s="44" t="s">
        <v>60</v>
      </c>
      <c r="C53" s="15">
        <v>3</v>
      </c>
      <c r="D53" s="15">
        <v>10</v>
      </c>
      <c r="E53" s="62">
        <v>16.1</v>
      </c>
      <c r="F53" s="15" t="s">
        <v>7</v>
      </c>
      <c r="G53" s="15" t="s">
        <v>7</v>
      </c>
      <c r="H53" s="15" t="s">
        <v>7</v>
      </c>
      <c r="I53" s="15" t="s">
        <v>10</v>
      </c>
    </row>
    <row r="54" spans="3:9" ht="12.75">
      <c r="C54" s="66"/>
      <c r="D54" s="66"/>
      <c r="E54" s="66"/>
      <c r="F54" s="66"/>
      <c r="G54" s="66"/>
      <c r="H54" s="66"/>
      <c r="I54" s="66"/>
    </row>
    <row r="55" spans="3:10" ht="12.75">
      <c r="C55" s="15"/>
      <c r="D55" s="15"/>
      <c r="E55" s="62"/>
      <c r="F55" s="15"/>
      <c r="G55" s="62"/>
      <c r="H55" s="15"/>
      <c r="I55" s="15"/>
      <c r="J55" s="68"/>
    </row>
    <row r="56" ht="12.75">
      <c r="E56" s="67"/>
    </row>
    <row r="57" spans="3:5" ht="12.75">
      <c r="C57" s="66"/>
      <c r="E57" s="67"/>
    </row>
    <row r="58" ht="12.75">
      <c r="E58" s="67"/>
    </row>
    <row r="59" ht="12.75">
      <c r="E59" s="67"/>
    </row>
    <row r="60" ht="12.75">
      <c r="E60" s="67"/>
    </row>
    <row r="61" ht="12.75">
      <c r="E61" s="67"/>
    </row>
  </sheetData>
  <sheetProtection/>
  <mergeCells count="17">
    <mergeCell ref="C19:I19"/>
    <mergeCell ref="I3:I6"/>
    <mergeCell ref="A1:B1"/>
    <mergeCell ref="C1:I1"/>
    <mergeCell ref="A3:A7"/>
    <mergeCell ref="A2:B2"/>
    <mergeCell ref="C2:I2"/>
    <mergeCell ref="C43:I43"/>
    <mergeCell ref="C30:I30"/>
    <mergeCell ref="C9:I9"/>
    <mergeCell ref="B3:B7"/>
    <mergeCell ref="C3:C6"/>
    <mergeCell ref="D3:D6"/>
    <mergeCell ref="E3:E6"/>
    <mergeCell ref="F3:F6"/>
    <mergeCell ref="G3:G6"/>
    <mergeCell ref="H3:H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I41"/>
  <sheetViews>
    <sheetView zoomScale="140" zoomScaleNormal="140" workbookViewId="0" topLeftCell="A1">
      <pane xSplit="2" ySplit="7" topLeftCell="C8" activePane="bottomRight" state="frozen"/>
      <selection pane="topLeft" activeCell="A7" sqref="A7:D7"/>
      <selection pane="topRight" activeCell="A7" sqref="A7:D7"/>
      <selection pane="bottomLeft" activeCell="A7" sqref="A7:D7"/>
      <selection pane="bottomRight" activeCell="C8" sqref="C8:H8"/>
    </sheetView>
  </sheetViews>
  <sheetFormatPr defaultColWidth="11.28125" defaultRowHeight="12.75"/>
  <cols>
    <col min="1" max="1" width="3.7109375" style="32" customWidth="1"/>
    <col min="2" max="2" width="25.7109375" style="32" customWidth="1"/>
    <col min="3" max="3" width="10.7109375" style="32" customWidth="1"/>
    <col min="4" max="8" width="10.28125" style="32" customWidth="1"/>
    <col min="9" max="16384" width="11.28125" style="32" customWidth="1"/>
  </cols>
  <sheetData>
    <row r="1" spans="1:8" s="31" customFormat="1" ht="39.75" customHeight="1">
      <c r="A1" s="115" t="s">
        <v>101</v>
      </c>
      <c r="B1" s="116"/>
      <c r="C1" s="117" t="s">
        <v>29</v>
      </c>
      <c r="D1" s="117"/>
      <c r="E1" s="117"/>
      <c r="F1" s="117"/>
      <c r="G1" s="117"/>
      <c r="H1" s="118"/>
    </row>
    <row r="2" spans="1:8" ht="30" customHeight="1">
      <c r="A2" s="119" t="s">
        <v>110</v>
      </c>
      <c r="B2" s="120"/>
      <c r="C2" s="125" t="s">
        <v>115</v>
      </c>
      <c r="D2" s="121"/>
      <c r="E2" s="121"/>
      <c r="F2" s="121"/>
      <c r="G2" s="121"/>
      <c r="H2" s="122"/>
    </row>
    <row r="3" spans="1:8" s="45" customFormat="1" ht="11.25" customHeight="1">
      <c r="A3" s="111" t="s">
        <v>86</v>
      </c>
      <c r="B3" s="112" t="s">
        <v>149</v>
      </c>
      <c r="C3" s="112" t="s">
        <v>35</v>
      </c>
      <c r="D3" s="112" t="s">
        <v>40</v>
      </c>
      <c r="E3" s="112" t="s">
        <v>150</v>
      </c>
      <c r="F3" s="112" t="s">
        <v>36</v>
      </c>
      <c r="G3" s="112"/>
      <c r="H3" s="113"/>
    </row>
    <row r="4" spans="1:8" s="45" customFormat="1" ht="11.25" customHeight="1">
      <c r="A4" s="111"/>
      <c r="B4" s="112"/>
      <c r="C4" s="112"/>
      <c r="D4" s="112"/>
      <c r="E4" s="112"/>
      <c r="F4" s="112" t="s">
        <v>65</v>
      </c>
      <c r="G4" s="112" t="s">
        <v>41</v>
      </c>
      <c r="H4" s="34" t="s">
        <v>55</v>
      </c>
    </row>
    <row r="5" spans="1:8" s="45" customFormat="1" ht="11.25" customHeight="1">
      <c r="A5" s="111"/>
      <c r="B5" s="112"/>
      <c r="C5" s="112"/>
      <c r="D5" s="112"/>
      <c r="E5" s="112"/>
      <c r="F5" s="112"/>
      <c r="G5" s="112"/>
      <c r="H5" s="113" t="s">
        <v>151</v>
      </c>
    </row>
    <row r="6" spans="1:8" s="45" customFormat="1" ht="11.25" customHeight="1">
      <c r="A6" s="111"/>
      <c r="B6" s="112"/>
      <c r="C6" s="112"/>
      <c r="D6" s="112"/>
      <c r="E6" s="112"/>
      <c r="F6" s="112"/>
      <c r="G6" s="112"/>
      <c r="H6" s="113"/>
    </row>
    <row r="7" spans="1:8" s="45" customFormat="1" ht="11.25" customHeight="1">
      <c r="A7" s="36">
        <v>1</v>
      </c>
      <c r="B7" s="37">
        <v>2</v>
      </c>
      <c r="C7" s="37">
        <v>3</v>
      </c>
      <c r="D7" s="37">
        <v>4</v>
      </c>
      <c r="E7" s="37">
        <v>5</v>
      </c>
      <c r="F7" s="37">
        <v>6</v>
      </c>
      <c r="G7" s="37">
        <v>7</v>
      </c>
      <c r="H7" s="38">
        <v>8</v>
      </c>
    </row>
    <row r="8" spans="2:8" s="45" customFormat="1" ht="24.75" customHeight="1">
      <c r="B8" s="46"/>
      <c r="C8" s="127" t="s">
        <v>163</v>
      </c>
      <c r="D8" s="128"/>
      <c r="E8" s="128"/>
      <c r="F8" s="128"/>
      <c r="G8" s="128"/>
      <c r="H8" s="128"/>
    </row>
    <row r="9" spans="1:8" s="45" customFormat="1" ht="12.75" customHeight="1">
      <c r="A9" s="24">
        <f>IF(D9&lt;&gt;"",COUNTA($D$9:D9),"")</f>
        <v>1</v>
      </c>
      <c r="B9" s="47" t="s">
        <v>69</v>
      </c>
      <c r="C9" s="80">
        <v>55</v>
      </c>
      <c r="D9" s="80">
        <v>11</v>
      </c>
      <c r="E9" s="80">
        <v>44</v>
      </c>
      <c r="F9" s="80">
        <v>1</v>
      </c>
      <c r="G9" s="80">
        <v>43</v>
      </c>
      <c r="H9" s="80">
        <v>35</v>
      </c>
    </row>
    <row r="10" spans="1:8" s="45" customFormat="1" ht="12.75" customHeight="1">
      <c r="A10" s="24">
        <f>IF(D10&lt;&gt;"",COUNTA($D$9:D10),"")</f>
        <v>2</v>
      </c>
      <c r="B10" s="47" t="s">
        <v>70</v>
      </c>
      <c r="C10" s="80">
        <v>19</v>
      </c>
      <c r="D10" s="80">
        <v>7</v>
      </c>
      <c r="E10" s="80">
        <v>12</v>
      </c>
      <c r="F10" s="80">
        <v>3</v>
      </c>
      <c r="G10" s="80">
        <v>9</v>
      </c>
      <c r="H10" s="80">
        <v>5</v>
      </c>
    </row>
    <row r="11" spans="1:8" s="45" customFormat="1" ht="12.75" customHeight="1">
      <c r="A11" s="24">
        <f>IF(D11&lt;&gt;"",COUNTA($D$9:D11),"")</f>
      </c>
      <c r="B11" s="47"/>
      <c r="C11" s="80"/>
      <c r="D11" s="80"/>
      <c r="E11" s="80"/>
      <c r="F11" s="80"/>
      <c r="G11" s="80"/>
      <c r="H11" s="80"/>
    </row>
    <row r="12" spans="1:8" s="45" customFormat="1" ht="12.75" customHeight="1">
      <c r="A12" s="24">
        <f>IF(D12&lt;&gt;"",COUNTA($D$9:D12),"")</f>
        <v>3</v>
      </c>
      <c r="B12" s="47" t="s">
        <v>71</v>
      </c>
      <c r="C12" s="80">
        <v>47</v>
      </c>
      <c r="D12" s="80">
        <v>9</v>
      </c>
      <c r="E12" s="80">
        <v>38</v>
      </c>
      <c r="F12" s="80">
        <v>6</v>
      </c>
      <c r="G12" s="80">
        <v>32</v>
      </c>
      <c r="H12" s="80">
        <v>30</v>
      </c>
    </row>
    <row r="13" spans="1:9" s="50" customFormat="1" ht="12.75" customHeight="1">
      <c r="A13" s="24">
        <f>IF(D13&lt;&gt;"",COUNTA($D$9:D13),"")</f>
        <v>4</v>
      </c>
      <c r="B13" s="49" t="s">
        <v>96</v>
      </c>
      <c r="C13" s="80">
        <v>15</v>
      </c>
      <c r="D13" s="80">
        <v>1</v>
      </c>
      <c r="E13" s="80">
        <v>14</v>
      </c>
      <c r="F13" s="80">
        <v>1</v>
      </c>
      <c r="G13" s="80">
        <v>13</v>
      </c>
      <c r="H13" s="80">
        <v>12</v>
      </c>
      <c r="I13" s="80"/>
    </row>
    <row r="14" spans="1:8" s="45" customFormat="1" ht="12.75" customHeight="1">
      <c r="A14" s="24">
        <f>IF(D14&lt;&gt;"",COUNTA($D$9:D14),"")</f>
        <v>5</v>
      </c>
      <c r="B14" s="47" t="s">
        <v>72</v>
      </c>
      <c r="C14" s="80">
        <v>102</v>
      </c>
      <c r="D14" s="80">
        <v>20</v>
      </c>
      <c r="E14" s="80">
        <v>82</v>
      </c>
      <c r="F14" s="80">
        <v>9</v>
      </c>
      <c r="G14" s="80">
        <v>73</v>
      </c>
      <c r="H14" s="80">
        <v>73</v>
      </c>
    </row>
    <row r="15" spans="1:8" s="45" customFormat="1" ht="12.75" customHeight="1">
      <c r="A15" s="24">
        <f>IF(D15&lt;&gt;"",COUNTA($D$9:D15),"")</f>
        <v>6</v>
      </c>
      <c r="B15" s="47" t="s">
        <v>73</v>
      </c>
      <c r="C15" s="80">
        <v>147</v>
      </c>
      <c r="D15" s="80">
        <v>23</v>
      </c>
      <c r="E15" s="80">
        <v>124</v>
      </c>
      <c r="F15" s="80">
        <v>36</v>
      </c>
      <c r="G15" s="80">
        <v>88</v>
      </c>
      <c r="H15" s="80">
        <v>76</v>
      </c>
    </row>
    <row r="16" spans="1:8" s="50" customFormat="1" ht="12.75" customHeight="1">
      <c r="A16" s="24">
        <f>IF(D16&lt;&gt;"",COUNTA($D$9:D16),"")</f>
        <v>7</v>
      </c>
      <c r="B16" s="49" t="s">
        <v>97</v>
      </c>
      <c r="C16" s="80">
        <v>15</v>
      </c>
      <c r="D16" s="80">
        <v>3</v>
      </c>
      <c r="E16" s="80">
        <v>12</v>
      </c>
      <c r="F16" s="80" t="s">
        <v>7</v>
      </c>
      <c r="G16" s="80">
        <v>12</v>
      </c>
      <c r="H16" s="80">
        <v>10</v>
      </c>
    </row>
    <row r="17" spans="1:8" s="45" customFormat="1" ht="12.75" customHeight="1">
      <c r="A17" s="24">
        <f>IF(D17&lt;&gt;"",COUNTA($D$9:D17),"")</f>
        <v>8</v>
      </c>
      <c r="B17" s="47" t="s">
        <v>74</v>
      </c>
      <c r="C17" s="80">
        <v>114</v>
      </c>
      <c r="D17" s="80">
        <v>12</v>
      </c>
      <c r="E17" s="80">
        <v>102</v>
      </c>
      <c r="F17" s="80">
        <v>3</v>
      </c>
      <c r="G17" s="80">
        <v>99</v>
      </c>
      <c r="H17" s="80">
        <v>98</v>
      </c>
    </row>
    <row r="18" spans="1:8" s="50" customFormat="1" ht="12.75" customHeight="1">
      <c r="A18" s="24">
        <f>IF(D18&lt;&gt;"",COUNTA($D$9:D18),"")</f>
        <v>9</v>
      </c>
      <c r="B18" s="49" t="s">
        <v>98</v>
      </c>
      <c r="C18" s="80">
        <v>2</v>
      </c>
      <c r="D18" s="80">
        <v>1</v>
      </c>
      <c r="E18" s="80">
        <v>1</v>
      </c>
      <c r="F18" s="80" t="s">
        <v>7</v>
      </c>
      <c r="G18" s="80">
        <v>1</v>
      </c>
      <c r="H18" s="80" t="s">
        <v>10</v>
      </c>
    </row>
    <row r="19" spans="1:8" s="45" customFormat="1" ht="12.75" customHeight="1">
      <c r="A19" s="24">
        <f>IF(D19&lt;&gt;"",COUNTA($D$9:D19),"")</f>
        <v>10</v>
      </c>
      <c r="B19" s="47" t="s">
        <v>75</v>
      </c>
      <c r="C19" s="80">
        <v>67</v>
      </c>
      <c r="D19" s="80">
        <v>6</v>
      </c>
      <c r="E19" s="80">
        <v>61</v>
      </c>
      <c r="F19" s="80">
        <v>17</v>
      </c>
      <c r="G19" s="80">
        <v>44</v>
      </c>
      <c r="H19" s="80">
        <v>36</v>
      </c>
    </row>
    <row r="20" spans="1:8" s="50" customFormat="1" ht="12.75" customHeight="1">
      <c r="A20" s="24">
        <f>IF(D20&lt;&gt;"",COUNTA($D$9:D20),"")</f>
        <v>11</v>
      </c>
      <c r="B20" s="49" t="s">
        <v>99</v>
      </c>
      <c r="C20" s="80">
        <v>12</v>
      </c>
      <c r="D20" s="80" t="s">
        <v>7</v>
      </c>
      <c r="E20" s="80">
        <v>12</v>
      </c>
      <c r="F20" s="80">
        <v>2</v>
      </c>
      <c r="G20" s="80">
        <v>10</v>
      </c>
      <c r="H20" s="80">
        <v>6</v>
      </c>
    </row>
    <row r="21" spans="1:8" s="45" customFormat="1" ht="12.75" customHeight="1">
      <c r="A21" s="24">
        <f>IF(D21&lt;&gt;"",COUNTA($D$9:D21),"")</f>
        <v>12</v>
      </c>
      <c r="B21" s="47" t="s">
        <v>76</v>
      </c>
      <c r="C21" s="80">
        <v>91</v>
      </c>
      <c r="D21" s="80">
        <v>8</v>
      </c>
      <c r="E21" s="80">
        <v>83</v>
      </c>
      <c r="F21" s="80">
        <v>1</v>
      </c>
      <c r="G21" s="80">
        <v>82</v>
      </c>
      <c r="H21" s="80">
        <v>81</v>
      </c>
    </row>
    <row r="22" spans="1:8" s="45" customFormat="1" ht="12.75" customHeight="1">
      <c r="A22" s="24">
        <f>IF(D22&lt;&gt;"",COUNTA($D$9:D22),"")</f>
      </c>
      <c r="B22" s="47"/>
      <c r="C22" s="80"/>
      <c r="D22" s="80"/>
      <c r="E22" s="80"/>
      <c r="F22" s="80"/>
      <c r="G22" s="80"/>
      <c r="H22" s="80"/>
    </row>
    <row r="23" spans="1:8" s="45" customFormat="1" ht="12.75" customHeight="1">
      <c r="A23" s="24">
        <f>IF(D23&lt;&gt;"",COUNTA($D$9:D23),"")</f>
        <v>13</v>
      </c>
      <c r="B23" s="51" t="s">
        <v>77</v>
      </c>
      <c r="C23" s="81">
        <v>642</v>
      </c>
      <c r="D23" s="81">
        <v>96</v>
      </c>
      <c r="E23" s="81">
        <v>546</v>
      </c>
      <c r="F23" s="81">
        <v>76</v>
      </c>
      <c r="G23" s="81">
        <v>470</v>
      </c>
      <c r="H23" s="81">
        <v>434</v>
      </c>
    </row>
    <row r="24" spans="1:8" ht="24.75" customHeight="1">
      <c r="A24" s="24">
        <f>IF(D24&lt;&gt;"",COUNTA($D$9:D24),"")</f>
      </c>
      <c r="B24" s="53"/>
      <c r="C24" s="127" t="s">
        <v>166</v>
      </c>
      <c r="D24" s="128"/>
      <c r="E24" s="128"/>
      <c r="F24" s="128"/>
      <c r="G24" s="128"/>
      <c r="H24" s="128"/>
    </row>
    <row r="25" spans="1:8" ht="12.75" customHeight="1">
      <c r="A25" s="24">
        <f>IF(D25&lt;&gt;"",COUNTA($D$9:D25),"")</f>
        <v>14</v>
      </c>
      <c r="B25" s="47" t="s">
        <v>69</v>
      </c>
      <c r="C25" s="80">
        <v>263</v>
      </c>
      <c r="D25" s="80">
        <v>60</v>
      </c>
      <c r="E25" s="80">
        <v>203</v>
      </c>
      <c r="F25" s="80">
        <v>39</v>
      </c>
      <c r="G25" s="80">
        <v>164</v>
      </c>
      <c r="H25" s="80">
        <v>134</v>
      </c>
    </row>
    <row r="26" spans="1:8" ht="12.75" customHeight="1">
      <c r="A26" s="24">
        <f>IF(D26&lt;&gt;"",COUNTA($D$9:D26),"")</f>
        <v>15</v>
      </c>
      <c r="B26" s="47" t="s">
        <v>70</v>
      </c>
      <c r="C26" s="80">
        <v>129</v>
      </c>
      <c r="D26" s="80">
        <v>43</v>
      </c>
      <c r="E26" s="80">
        <v>86</v>
      </c>
      <c r="F26" s="80">
        <v>24</v>
      </c>
      <c r="G26" s="80">
        <v>62</v>
      </c>
      <c r="H26" s="80">
        <v>41</v>
      </c>
    </row>
    <row r="27" spans="1:8" ht="12.75" customHeight="1">
      <c r="A27" s="24">
        <f>IF(D27&lt;&gt;"",COUNTA($D$9:D27),"")</f>
      </c>
      <c r="B27" s="47"/>
      <c r="C27" s="80"/>
      <c r="D27" s="80"/>
      <c r="E27" s="80"/>
      <c r="F27" s="80"/>
      <c r="G27" s="80"/>
      <c r="H27" s="80"/>
    </row>
    <row r="28" spans="1:8" ht="12.75" customHeight="1">
      <c r="A28" s="24">
        <f>IF(D28&lt;&gt;"",COUNTA($D$9:D28),"")</f>
        <v>16</v>
      </c>
      <c r="B28" s="47" t="s">
        <v>71</v>
      </c>
      <c r="C28" s="80">
        <v>576</v>
      </c>
      <c r="D28" s="80">
        <v>144</v>
      </c>
      <c r="E28" s="80">
        <v>432</v>
      </c>
      <c r="F28" s="80">
        <v>83</v>
      </c>
      <c r="G28" s="80">
        <v>349</v>
      </c>
      <c r="H28" s="80">
        <v>311</v>
      </c>
    </row>
    <row r="29" spans="1:8" ht="12.75" customHeight="1">
      <c r="A29" s="24">
        <f>IF(D29&lt;&gt;"",COUNTA($D$9:D29),"")</f>
        <v>17</v>
      </c>
      <c r="B29" s="49" t="s">
        <v>96</v>
      </c>
      <c r="C29" s="80">
        <v>116</v>
      </c>
      <c r="D29" s="80">
        <v>24</v>
      </c>
      <c r="E29" s="80">
        <v>92</v>
      </c>
      <c r="F29" s="80">
        <v>10</v>
      </c>
      <c r="G29" s="80">
        <v>82</v>
      </c>
      <c r="H29" s="80">
        <v>58</v>
      </c>
    </row>
    <row r="30" spans="1:8" ht="12.75" customHeight="1">
      <c r="A30" s="24">
        <f>IF(D30&lt;&gt;"",COUNTA($D$9:D30),"")</f>
        <v>18</v>
      </c>
      <c r="B30" s="47" t="s">
        <v>72</v>
      </c>
      <c r="C30" s="80">
        <v>675</v>
      </c>
      <c r="D30" s="80">
        <v>132</v>
      </c>
      <c r="E30" s="80">
        <v>543</v>
      </c>
      <c r="F30" s="80">
        <v>73</v>
      </c>
      <c r="G30" s="80">
        <v>470</v>
      </c>
      <c r="H30" s="80">
        <v>447</v>
      </c>
    </row>
    <row r="31" spans="1:8" ht="12.75" customHeight="1">
      <c r="A31" s="24">
        <f>IF(D31&lt;&gt;"",COUNTA($D$9:D31),"")</f>
        <v>19</v>
      </c>
      <c r="B31" s="47" t="s">
        <v>73</v>
      </c>
      <c r="C31" s="80">
        <v>820</v>
      </c>
      <c r="D31" s="80">
        <v>213</v>
      </c>
      <c r="E31" s="80">
        <v>607</v>
      </c>
      <c r="F31" s="80">
        <v>149</v>
      </c>
      <c r="G31" s="80">
        <v>458</v>
      </c>
      <c r="H31" s="80">
        <v>414</v>
      </c>
    </row>
    <row r="32" spans="1:8" ht="12.75" customHeight="1">
      <c r="A32" s="24">
        <f>IF(D32&lt;&gt;"",COUNTA($D$9:D32),"")</f>
        <v>20</v>
      </c>
      <c r="B32" s="49" t="s">
        <v>97</v>
      </c>
      <c r="C32" s="80">
        <v>108</v>
      </c>
      <c r="D32" s="80">
        <v>27</v>
      </c>
      <c r="E32" s="80">
        <v>81</v>
      </c>
      <c r="F32" s="80">
        <v>9</v>
      </c>
      <c r="G32" s="80">
        <v>72</v>
      </c>
      <c r="H32" s="80">
        <v>64</v>
      </c>
    </row>
    <row r="33" spans="1:8" ht="12.75" customHeight="1">
      <c r="A33" s="24">
        <f>IF(D33&lt;&gt;"",COUNTA($D$9:D33),"")</f>
        <v>21</v>
      </c>
      <c r="B33" s="47" t="s">
        <v>74</v>
      </c>
      <c r="C33" s="80">
        <v>613</v>
      </c>
      <c r="D33" s="80">
        <v>119</v>
      </c>
      <c r="E33" s="80">
        <v>494</v>
      </c>
      <c r="F33" s="80">
        <v>60</v>
      </c>
      <c r="G33" s="80">
        <v>434</v>
      </c>
      <c r="H33" s="80">
        <v>421</v>
      </c>
    </row>
    <row r="34" spans="1:8" ht="12.75" customHeight="1">
      <c r="A34" s="24">
        <f>IF(D34&lt;&gt;"",COUNTA($D$9:D34),"")</f>
        <v>22</v>
      </c>
      <c r="B34" s="49" t="s">
        <v>98</v>
      </c>
      <c r="C34" s="80">
        <v>60</v>
      </c>
      <c r="D34" s="80">
        <v>25</v>
      </c>
      <c r="E34" s="80">
        <v>35</v>
      </c>
      <c r="F34" s="80">
        <v>6</v>
      </c>
      <c r="G34" s="80">
        <v>29</v>
      </c>
      <c r="H34" s="80">
        <v>26</v>
      </c>
    </row>
    <row r="35" spans="1:8" ht="12.75" customHeight="1">
      <c r="A35" s="24">
        <f>IF(D35&lt;&gt;"",COUNTA($D$9:D35),"")</f>
        <v>23</v>
      </c>
      <c r="B35" s="47" t="s">
        <v>75</v>
      </c>
      <c r="C35" s="80">
        <v>651</v>
      </c>
      <c r="D35" s="80">
        <v>136</v>
      </c>
      <c r="E35" s="80">
        <v>515</v>
      </c>
      <c r="F35" s="80">
        <v>83</v>
      </c>
      <c r="G35" s="80">
        <v>432</v>
      </c>
      <c r="H35" s="80">
        <v>383</v>
      </c>
    </row>
    <row r="36" spans="1:8" ht="12.75" customHeight="1">
      <c r="A36" s="24">
        <f>IF(D36&lt;&gt;"",COUNTA($D$9:D36),"")</f>
        <v>24</v>
      </c>
      <c r="B36" s="49" t="s">
        <v>99</v>
      </c>
      <c r="C36" s="80">
        <v>128</v>
      </c>
      <c r="D36" s="80">
        <v>21</v>
      </c>
      <c r="E36" s="80">
        <v>107</v>
      </c>
      <c r="F36" s="80">
        <v>10</v>
      </c>
      <c r="G36" s="80">
        <v>97</v>
      </c>
      <c r="H36" s="80">
        <v>69</v>
      </c>
    </row>
    <row r="37" spans="1:8" ht="12.75" customHeight="1">
      <c r="A37" s="24">
        <f>IF(D37&lt;&gt;"",COUNTA($D$9:D37),"")</f>
        <v>25</v>
      </c>
      <c r="B37" s="47" t="s">
        <v>76</v>
      </c>
      <c r="C37" s="80">
        <v>445</v>
      </c>
      <c r="D37" s="80">
        <v>98</v>
      </c>
      <c r="E37" s="80">
        <v>347</v>
      </c>
      <c r="F37" s="80">
        <v>60</v>
      </c>
      <c r="G37" s="80">
        <v>287</v>
      </c>
      <c r="H37" s="80">
        <v>268</v>
      </c>
    </row>
    <row r="38" spans="1:8" ht="12.75">
      <c r="A38" s="24">
        <f>IF(D38&lt;&gt;"",COUNTA($D$9:D38),"")</f>
      </c>
      <c r="B38" s="47"/>
      <c r="C38" s="80"/>
      <c r="D38" s="80"/>
      <c r="E38" s="80"/>
      <c r="F38" s="80"/>
      <c r="G38" s="80"/>
      <c r="H38" s="80"/>
    </row>
    <row r="39" spans="1:8" ht="12.75">
      <c r="A39" s="24">
        <f>IF(D39&lt;&gt;"",COUNTA($D$9:D39),"")</f>
        <v>26</v>
      </c>
      <c r="B39" s="51" t="s">
        <v>77</v>
      </c>
      <c r="C39" s="81">
        <v>4172</v>
      </c>
      <c r="D39" s="81">
        <v>945</v>
      </c>
      <c r="E39" s="81">
        <v>3227</v>
      </c>
      <c r="F39" s="81">
        <v>571</v>
      </c>
      <c r="G39" s="81">
        <v>2656</v>
      </c>
      <c r="H39" s="81">
        <v>2419</v>
      </c>
    </row>
    <row r="40" ht="12.75">
      <c r="C40" s="48"/>
    </row>
    <row r="41" spans="3:8" ht="12.75">
      <c r="C41" s="60"/>
      <c r="D41" s="60"/>
      <c r="E41" s="60"/>
      <c r="F41" s="60"/>
      <c r="G41" s="60"/>
      <c r="H41" s="60"/>
    </row>
  </sheetData>
  <sheetProtection/>
  <mergeCells count="15">
    <mergeCell ref="A1:B1"/>
    <mergeCell ref="C1:H1"/>
    <mergeCell ref="A3:A6"/>
    <mergeCell ref="F4:F6"/>
    <mergeCell ref="G4:G6"/>
    <mergeCell ref="H5:H6"/>
    <mergeCell ref="D3:D6"/>
    <mergeCell ref="B3:B6"/>
    <mergeCell ref="C24:H24"/>
    <mergeCell ref="C8:H8"/>
    <mergeCell ref="C3:C6"/>
    <mergeCell ref="E3:E6"/>
    <mergeCell ref="F3:H3"/>
    <mergeCell ref="A2:B2"/>
    <mergeCell ref="C2:H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xl/worksheets/sheet7.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A7" sqref="A7:D7"/>
      <selection pane="topRight" activeCell="A7" sqref="A7:D7"/>
      <selection pane="bottomLeft" activeCell="A7" sqref="A7:D7"/>
      <selection pane="bottomRight" activeCell="C8" sqref="C8:G8"/>
    </sheetView>
  </sheetViews>
  <sheetFormatPr defaultColWidth="11.28125" defaultRowHeight="12.75"/>
  <cols>
    <col min="1" max="1" width="3.7109375" style="32" customWidth="1"/>
    <col min="2" max="2" width="26.7109375" style="32" customWidth="1"/>
    <col min="3" max="7" width="12.28125" style="32" customWidth="1"/>
    <col min="8" max="16384" width="11.28125" style="32" customWidth="1"/>
  </cols>
  <sheetData>
    <row r="1" spans="1:7" s="31" customFormat="1" ht="39.75" customHeight="1">
      <c r="A1" s="115" t="s">
        <v>101</v>
      </c>
      <c r="B1" s="116"/>
      <c r="C1" s="117" t="s">
        <v>29</v>
      </c>
      <c r="D1" s="117"/>
      <c r="E1" s="117"/>
      <c r="F1" s="117"/>
      <c r="G1" s="118"/>
    </row>
    <row r="2" spans="1:7" ht="30" customHeight="1">
      <c r="A2" s="119" t="s">
        <v>111</v>
      </c>
      <c r="B2" s="120"/>
      <c r="C2" s="125" t="s">
        <v>157</v>
      </c>
      <c r="D2" s="121"/>
      <c r="E2" s="121"/>
      <c r="F2" s="121"/>
      <c r="G2" s="122"/>
    </row>
    <row r="3" spans="1:7" s="45" customFormat="1" ht="11.25" customHeight="1">
      <c r="A3" s="111" t="s">
        <v>86</v>
      </c>
      <c r="B3" s="112" t="s">
        <v>149</v>
      </c>
      <c r="C3" s="112" t="s">
        <v>83</v>
      </c>
      <c r="D3" s="112" t="s">
        <v>46</v>
      </c>
      <c r="E3" s="112" t="s">
        <v>34</v>
      </c>
      <c r="F3" s="112" t="s">
        <v>47</v>
      </c>
      <c r="G3" s="113" t="s">
        <v>114</v>
      </c>
    </row>
    <row r="4" spans="1:7" s="45" customFormat="1" ht="11.25" customHeight="1">
      <c r="A4" s="111"/>
      <c r="B4" s="112"/>
      <c r="C4" s="112"/>
      <c r="D4" s="112"/>
      <c r="E4" s="112"/>
      <c r="F4" s="112"/>
      <c r="G4" s="113"/>
    </row>
    <row r="5" spans="1:7" s="45" customFormat="1" ht="11.25" customHeight="1">
      <c r="A5" s="111"/>
      <c r="B5" s="112"/>
      <c r="C5" s="112"/>
      <c r="D5" s="112"/>
      <c r="E5" s="112"/>
      <c r="F5" s="112"/>
      <c r="G5" s="113"/>
    </row>
    <row r="6" spans="1:7" s="45" customFormat="1" ht="11.25" customHeight="1">
      <c r="A6" s="111"/>
      <c r="B6" s="112"/>
      <c r="C6" s="33" t="s">
        <v>48</v>
      </c>
      <c r="D6" s="33" t="s">
        <v>50</v>
      </c>
      <c r="E6" s="33" t="s">
        <v>48</v>
      </c>
      <c r="F6" s="33" t="s">
        <v>50</v>
      </c>
      <c r="G6" s="34" t="s">
        <v>51</v>
      </c>
    </row>
    <row r="7" spans="1:7" s="45" customFormat="1" ht="11.25" customHeight="1">
      <c r="A7" s="36">
        <v>1</v>
      </c>
      <c r="B7" s="37">
        <v>2</v>
      </c>
      <c r="C7" s="37">
        <v>3</v>
      </c>
      <c r="D7" s="37">
        <v>4</v>
      </c>
      <c r="E7" s="37">
        <v>5</v>
      </c>
      <c r="F7" s="37">
        <v>6</v>
      </c>
      <c r="G7" s="38">
        <v>7</v>
      </c>
    </row>
    <row r="8" spans="2:7" s="45" customFormat="1" ht="24.75" customHeight="1">
      <c r="B8" s="46"/>
      <c r="C8" s="129" t="s">
        <v>163</v>
      </c>
      <c r="D8" s="130"/>
      <c r="E8" s="130"/>
      <c r="F8" s="130"/>
      <c r="G8" s="130"/>
    </row>
    <row r="9" spans="1:7" s="45" customFormat="1" ht="12.75" customHeight="1">
      <c r="A9" s="24">
        <f>IF(D9&lt;&gt;"",COUNTA($D$9:D9),"")</f>
        <v>1</v>
      </c>
      <c r="B9" s="47" t="s">
        <v>69</v>
      </c>
      <c r="C9" s="80">
        <v>55</v>
      </c>
      <c r="D9" s="69">
        <v>17.7</v>
      </c>
      <c r="E9" s="80">
        <v>134</v>
      </c>
      <c r="F9" s="69">
        <v>129.6</v>
      </c>
      <c r="G9" s="80">
        <v>22365</v>
      </c>
    </row>
    <row r="10" spans="1:7" s="45" customFormat="1" ht="12.75" customHeight="1">
      <c r="A10" s="24">
        <f>IF(D10&lt;&gt;"",COUNTA($D$9:D10),"")</f>
        <v>2</v>
      </c>
      <c r="B10" s="47" t="s">
        <v>70</v>
      </c>
      <c r="C10" s="80">
        <v>19</v>
      </c>
      <c r="D10" s="69">
        <v>21.7</v>
      </c>
      <c r="E10" s="80">
        <v>32</v>
      </c>
      <c r="F10" s="69">
        <v>40.5</v>
      </c>
      <c r="G10" s="80">
        <v>11218</v>
      </c>
    </row>
    <row r="11" spans="1:7" s="45" customFormat="1" ht="12.75" customHeight="1">
      <c r="A11" s="24">
        <f>IF(D11&lt;&gt;"",COUNTA($D$9:D11),"")</f>
      </c>
      <c r="B11" s="47"/>
      <c r="C11" s="80"/>
      <c r="D11" s="69"/>
      <c r="E11" s="80"/>
      <c r="F11" s="69"/>
      <c r="G11" s="80"/>
    </row>
    <row r="12" spans="1:7" s="45" customFormat="1" ht="12.75" customHeight="1">
      <c r="A12" s="24">
        <f>IF(D12&lt;&gt;"",COUNTA($D$9:D12),"")</f>
        <v>3</v>
      </c>
      <c r="B12" s="47" t="s">
        <v>71</v>
      </c>
      <c r="C12" s="80">
        <v>47</v>
      </c>
      <c r="D12" s="69">
        <v>22.6</v>
      </c>
      <c r="E12" s="80">
        <v>49</v>
      </c>
      <c r="F12" s="69">
        <v>62.1</v>
      </c>
      <c r="G12" s="80">
        <v>16396</v>
      </c>
    </row>
    <row r="13" spans="1:7" s="50" customFormat="1" ht="12.75" customHeight="1">
      <c r="A13" s="24">
        <f>IF(D13&lt;&gt;"",COUNTA($D$9:D13),"")</f>
        <v>4</v>
      </c>
      <c r="B13" s="49" t="s">
        <v>96</v>
      </c>
      <c r="C13" s="80">
        <v>15</v>
      </c>
      <c r="D13" s="69">
        <v>7.7</v>
      </c>
      <c r="E13" s="80">
        <v>18</v>
      </c>
      <c r="F13" s="69">
        <v>24</v>
      </c>
      <c r="G13" s="80">
        <v>9504</v>
      </c>
    </row>
    <row r="14" spans="1:7" s="45" customFormat="1" ht="12.75" customHeight="1">
      <c r="A14" s="24">
        <f>IF(D14&lt;&gt;"",COUNTA($D$9:D14),"")</f>
        <v>5</v>
      </c>
      <c r="B14" s="47" t="s">
        <v>72</v>
      </c>
      <c r="C14" s="80">
        <v>102</v>
      </c>
      <c r="D14" s="69">
        <v>108.5</v>
      </c>
      <c r="E14" s="80">
        <v>77</v>
      </c>
      <c r="F14" s="69">
        <v>108</v>
      </c>
      <c r="G14" s="80">
        <v>22667</v>
      </c>
    </row>
    <row r="15" spans="1:7" s="45" customFormat="1" ht="12.75" customHeight="1">
      <c r="A15" s="24">
        <f>IF(D15&lt;&gt;"",COUNTA($D$9:D15),"")</f>
        <v>6</v>
      </c>
      <c r="B15" s="47" t="s">
        <v>73</v>
      </c>
      <c r="C15" s="80">
        <v>147</v>
      </c>
      <c r="D15" s="69">
        <v>71.5</v>
      </c>
      <c r="E15" s="80">
        <v>178</v>
      </c>
      <c r="F15" s="69">
        <v>165</v>
      </c>
      <c r="G15" s="80">
        <v>37657</v>
      </c>
    </row>
    <row r="16" spans="1:7" s="50" customFormat="1" ht="12.75" customHeight="1">
      <c r="A16" s="24">
        <f>IF(D16&lt;&gt;"",COUNTA($D$9:D16),"")</f>
        <v>7</v>
      </c>
      <c r="B16" s="49" t="s">
        <v>97</v>
      </c>
      <c r="C16" s="80">
        <v>15</v>
      </c>
      <c r="D16" s="69">
        <v>8.3</v>
      </c>
      <c r="E16" s="80">
        <v>31</v>
      </c>
      <c r="F16" s="69">
        <v>30.6</v>
      </c>
      <c r="G16" s="80">
        <v>6643</v>
      </c>
    </row>
    <row r="17" spans="1:7" s="45" customFormat="1" ht="12.75" customHeight="1">
      <c r="A17" s="24">
        <f>IF(D17&lt;&gt;"",COUNTA($D$9:D17),"")</f>
        <v>8</v>
      </c>
      <c r="B17" s="47" t="s">
        <v>74</v>
      </c>
      <c r="C17" s="80">
        <v>114</v>
      </c>
      <c r="D17" s="69">
        <v>58.2</v>
      </c>
      <c r="E17" s="80">
        <v>115</v>
      </c>
      <c r="F17" s="69">
        <v>139.9</v>
      </c>
      <c r="G17" s="80">
        <v>22751</v>
      </c>
    </row>
    <row r="18" spans="1:8" s="50" customFormat="1" ht="12.75" customHeight="1">
      <c r="A18" s="24">
        <f>IF(D18&lt;&gt;"",COUNTA($D$9:D18),"")</f>
        <v>9</v>
      </c>
      <c r="B18" s="49" t="s">
        <v>98</v>
      </c>
      <c r="C18" s="80">
        <v>2</v>
      </c>
      <c r="D18" s="69">
        <v>-0.8</v>
      </c>
      <c r="E18" s="80">
        <v>3</v>
      </c>
      <c r="F18" s="69">
        <v>2.7</v>
      </c>
      <c r="G18" s="80" t="s">
        <v>10</v>
      </c>
      <c r="H18" s="80"/>
    </row>
    <row r="19" spans="1:7" s="45" customFormat="1" ht="12.75" customHeight="1">
      <c r="A19" s="24">
        <f>IF(D19&lt;&gt;"",COUNTA($D$9:D19),"")</f>
        <v>10</v>
      </c>
      <c r="B19" s="47" t="s">
        <v>75</v>
      </c>
      <c r="C19" s="80">
        <v>67</v>
      </c>
      <c r="D19" s="69">
        <v>64.5</v>
      </c>
      <c r="E19" s="80">
        <v>121</v>
      </c>
      <c r="F19" s="69">
        <v>111.3</v>
      </c>
      <c r="G19" s="80">
        <v>21219</v>
      </c>
    </row>
    <row r="20" spans="1:7" s="50" customFormat="1" ht="12.75" customHeight="1">
      <c r="A20" s="24">
        <f>IF(D20&lt;&gt;"",COUNTA($D$9:D20),"")</f>
        <v>11</v>
      </c>
      <c r="B20" s="49" t="s">
        <v>99</v>
      </c>
      <c r="C20" s="80">
        <v>12</v>
      </c>
      <c r="D20" s="69">
        <v>17.8</v>
      </c>
      <c r="E20" s="80">
        <v>46</v>
      </c>
      <c r="F20" s="69">
        <v>37.5</v>
      </c>
      <c r="G20" s="80">
        <v>6739</v>
      </c>
    </row>
    <row r="21" spans="1:7" s="45" customFormat="1" ht="12.75" customHeight="1">
      <c r="A21" s="24">
        <f>IF(D21&lt;&gt;"",COUNTA($D$9:D21),"")</f>
        <v>12</v>
      </c>
      <c r="B21" s="47" t="s">
        <v>76</v>
      </c>
      <c r="C21" s="80">
        <v>91</v>
      </c>
      <c r="D21" s="69">
        <v>11.9</v>
      </c>
      <c r="E21" s="80">
        <v>90</v>
      </c>
      <c r="F21" s="69">
        <v>104.8</v>
      </c>
      <c r="G21" s="80">
        <v>15756</v>
      </c>
    </row>
    <row r="22" spans="1:7" s="45" customFormat="1" ht="12.75" customHeight="1">
      <c r="A22" s="24">
        <f>IF(D22&lt;&gt;"",COUNTA($D$9:D22),"")</f>
      </c>
      <c r="B22" s="47"/>
      <c r="C22" s="80"/>
      <c r="D22" s="69"/>
      <c r="E22" s="80"/>
      <c r="F22" s="69"/>
      <c r="G22" s="80"/>
    </row>
    <row r="23" spans="1:7" s="45" customFormat="1" ht="12.75" customHeight="1">
      <c r="A23" s="24">
        <f>IF(D23&lt;&gt;"",COUNTA($D$9:D23),"")</f>
        <v>13</v>
      </c>
      <c r="B23" s="51" t="s">
        <v>77</v>
      </c>
      <c r="C23" s="81">
        <v>642</v>
      </c>
      <c r="D23" s="75">
        <v>376.6</v>
      </c>
      <c r="E23" s="81">
        <v>796</v>
      </c>
      <c r="F23" s="75">
        <v>861.3</v>
      </c>
      <c r="G23" s="81">
        <v>170029</v>
      </c>
    </row>
    <row r="24" spans="1:7" ht="24.75" customHeight="1">
      <c r="A24" s="24">
        <f>IF(D24&lt;&gt;"",COUNTA($D$9:D24),"")</f>
      </c>
      <c r="B24" s="51"/>
      <c r="C24" s="131" t="s">
        <v>166</v>
      </c>
      <c r="D24" s="132"/>
      <c r="E24" s="132"/>
      <c r="F24" s="132"/>
      <c r="G24" s="132"/>
    </row>
    <row r="25" spans="1:7" ht="12.75" customHeight="1">
      <c r="A25" s="24">
        <f>IF(D25&lt;&gt;"",COUNTA($D$9:D25),"")</f>
        <v>14</v>
      </c>
      <c r="B25" s="47" t="s">
        <v>69</v>
      </c>
      <c r="C25" s="80">
        <v>263</v>
      </c>
      <c r="D25" s="69">
        <v>744.3</v>
      </c>
      <c r="E25" s="80">
        <v>773</v>
      </c>
      <c r="F25" s="69">
        <v>601.8</v>
      </c>
      <c r="G25" s="80">
        <v>150772</v>
      </c>
    </row>
    <row r="26" spans="1:7" ht="12.75" customHeight="1">
      <c r="A26" s="24">
        <f>IF(D26&lt;&gt;"",COUNTA($D$9:D26),"")</f>
        <v>15</v>
      </c>
      <c r="B26" s="47" t="s">
        <v>70</v>
      </c>
      <c r="C26" s="80">
        <v>129</v>
      </c>
      <c r="D26" s="69">
        <v>355.3</v>
      </c>
      <c r="E26" s="80">
        <v>381</v>
      </c>
      <c r="F26" s="69">
        <v>363</v>
      </c>
      <c r="G26" s="80">
        <v>100774</v>
      </c>
    </row>
    <row r="27" spans="1:7" ht="12.75" customHeight="1">
      <c r="A27" s="24">
        <f>IF(D27&lt;&gt;"",COUNTA($D$9:D27),"")</f>
      </c>
      <c r="B27" s="47"/>
      <c r="C27" s="80"/>
      <c r="D27" s="69"/>
      <c r="E27" s="80"/>
      <c r="F27" s="69"/>
      <c r="G27" s="80"/>
    </row>
    <row r="28" spans="1:7" ht="12.75" customHeight="1">
      <c r="A28" s="24">
        <f>IF(D28&lt;&gt;"",COUNTA($D$9:D28),"")</f>
        <v>16</v>
      </c>
      <c r="B28" s="47" t="s">
        <v>71</v>
      </c>
      <c r="C28" s="80">
        <v>576</v>
      </c>
      <c r="D28" s="69">
        <v>629.5</v>
      </c>
      <c r="E28" s="80">
        <v>835</v>
      </c>
      <c r="F28" s="69">
        <v>876.1</v>
      </c>
      <c r="G28" s="80">
        <v>188526</v>
      </c>
    </row>
    <row r="29" spans="1:7" ht="12.75" customHeight="1">
      <c r="A29" s="24">
        <f>IF(D29&lt;&gt;"",COUNTA($D$9:D29),"")</f>
        <v>17</v>
      </c>
      <c r="B29" s="49" t="s">
        <v>96</v>
      </c>
      <c r="C29" s="80">
        <v>116</v>
      </c>
      <c r="D29" s="69">
        <v>105.9</v>
      </c>
      <c r="E29" s="80">
        <v>480</v>
      </c>
      <c r="F29" s="69">
        <v>399.9</v>
      </c>
      <c r="G29" s="80">
        <v>68737</v>
      </c>
    </row>
    <row r="30" spans="1:7" ht="12.75" customHeight="1">
      <c r="A30" s="24">
        <f>IF(D30&lt;&gt;"",COUNTA($D$9:D30),"")</f>
        <v>18</v>
      </c>
      <c r="B30" s="47" t="s">
        <v>72</v>
      </c>
      <c r="C30" s="80">
        <v>675</v>
      </c>
      <c r="D30" s="69">
        <v>490.5</v>
      </c>
      <c r="E30" s="80">
        <v>764</v>
      </c>
      <c r="F30" s="69">
        <v>843.9</v>
      </c>
      <c r="G30" s="80">
        <v>145023</v>
      </c>
    </row>
    <row r="31" spans="1:7" ht="12.75" customHeight="1">
      <c r="A31" s="24">
        <f>IF(D31&lt;&gt;"",COUNTA($D$9:D31),"")</f>
        <v>19</v>
      </c>
      <c r="B31" s="47" t="s">
        <v>73</v>
      </c>
      <c r="C31" s="80">
        <v>820</v>
      </c>
      <c r="D31" s="69">
        <v>383.4</v>
      </c>
      <c r="E31" s="80">
        <v>986</v>
      </c>
      <c r="F31" s="69">
        <v>972.6</v>
      </c>
      <c r="G31" s="80">
        <v>212762</v>
      </c>
    </row>
    <row r="32" spans="1:7" ht="12.75" customHeight="1">
      <c r="A32" s="24">
        <f>IF(D32&lt;&gt;"",COUNTA($D$9:D32),"")</f>
        <v>20</v>
      </c>
      <c r="B32" s="49" t="s">
        <v>97</v>
      </c>
      <c r="C32" s="80">
        <v>108</v>
      </c>
      <c r="D32" s="69">
        <v>82.2</v>
      </c>
      <c r="E32" s="80">
        <v>162</v>
      </c>
      <c r="F32" s="69">
        <v>178.2</v>
      </c>
      <c r="G32" s="80">
        <v>31150</v>
      </c>
    </row>
    <row r="33" spans="1:7" ht="12.75" customHeight="1">
      <c r="A33" s="24">
        <f>IF(D33&lt;&gt;"",COUNTA($D$9:D33),"")</f>
        <v>21</v>
      </c>
      <c r="B33" s="47" t="s">
        <v>74</v>
      </c>
      <c r="C33" s="80">
        <v>613</v>
      </c>
      <c r="D33" s="69">
        <v>379.5</v>
      </c>
      <c r="E33" s="80">
        <v>625</v>
      </c>
      <c r="F33" s="69">
        <v>704</v>
      </c>
      <c r="G33" s="80">
        <v>130902</v>
      </c>
    </row>
    <row r="34" spans="1:7" ht="12.75" customHeight="1">
      <c r="A34" s="24">
        <f>IF(D34&lt;&gt;"",COUNTA($D$9:D34),"")</f>
        <v>22</v>
      </c>
      <c r="B34" s="49" t="s">
        <v>98</v>
      </c>
      <c r="C34" s="80">
        <v>60</v>
      </c>
      <c r="D34" s="69">
        <v>133.3</v>
      </c>
      <c r="E34" s="80">
        <v>114</v>
      </c>
      <c r="F34" s="69">
        <v>91.4</v>
      </c>
      <c r="G34" s="80" t="s">
        <v>10</v>
      </c>
    </row>
    <row r="35" spans="1:7" ht="12.75" customHeight="1">
      <c r="A35" s="24">
        <f>IF(D35&lt;&gt;"",COUNTA($D$9:D35),"")</f>
        <v>23</v>
      </c>
      <c r="B35" s="47" t="s">
        <v>75</v>
      </c>
      <c r="C35" s="80">
        <v>651</v>
      </c>
      <c r="D35" s="69">
        <v>521.9</v>
      </c>
      <c r="E35" s="80">
        <v>1362</v>
      </c>
      <c r="F35" s="69">
        <v>1044.9</v>
      </c>
      <c r="G35" s="80">
        <v>192558</v>
      </c>
    </row>
    <row r="36" spans="1:7" ht="12.75" customHeight="1">
      <c r="A36" s="24">
        <f>IF(D36&lt;&gt;"",COUNTA($D$9:D36),"")</f>
        <v>24</v>
      </c>
      <c r="B36" s="49" t="s">
        <v>99</v>
      </c>
      <c r="C36" s="80">
        <v>128</v>
      </c>
      <c r="D36" s="69">
        <v>76.4</v>
      </c>
      <c r="E36" s="80">
        <v>755</v>
      </c>
      <c r="F36" s="69">
        <v>396</v>
      </c>
      <c r="G36" s="80">
        <v>60224</v>
      </c>
    </row>
    <row r="37" spans="1:7" ht="12.75" customHeight="1">
      <c r="A37" s="24">
        <f>IF(D37&lt;&gt;"",COUNTA($D$9:D37),"")</f>
        <v>25</v>
      </c>
      <c r="B37" s="47" t="s">
        <v>76</v>
      </c>
      <c r="C37" s="80">
        <v>445</v>
      </c>
      <c r="D37" s="69">
        <v>1208.1</v>
      </c>
      <c r="E37" s="80">
        <v>501</v>
      </c>
      <c r="F37" s="69">
        <v>552.1</v>
      </c>
      <c r="G37" s="80">
        <v>120999</v>
      </c>
    </row>
    <row r="38" spans="1:7" ht="12.75" customHeight="1">
      <c r="A38" s="24">
        <f>IF(D38&lt;&gt;"",COUNTA($D$9:D38),"")</f>
      </c>
      <c r="B38" s="47"/>
      <c r="C38" s="80"/>
      <c r="D38" s="69"/>
      <c r="E38" s="80"/>
      <c r="F38" s="69"/>
      <c r="G38" s="80"/>
    </row>
    <row r="39" spans="1:7" ht="12.75" customHeight="1">
      <c r="A39" s="24">
        <f>IF(D39&lt;&gt;"",COUNTA($D$9:D39),"")</f>
        <v>26</v>
      </c>
      <c r="B39" s="51" t="s">
        <v>77</v>
      </c>
      <c r="C39" s="81">
        <v>4172</v>
      </c>
      <c r="D39" s="75">
        <v>4712.5</v>
      </c>
      <c r="E39" s="81">
        <v>6227</v>
      </c>
      <c r="F39" s="75">
        <v>5958.3</v>
      </c>
      <c r="G39" s="81">
        <v>1242316</v>
      </c>
    </row>
    <row r="40" spans="3:4" ht="12.75">
      <c r="C40" s="48"/>
      <c r="D40" s="72"/>
    </row>
    <row r="41" spans="3:7" ht="12.75">
      <c r="C41" s="60"/>
      <c r="D41" s="60"/>
      <c r="E41" s="60"/>
      <c r="F41" s="60"/>
      <c r="G41" s="60"/>
    </row>
  </sheetData>
  <sheetProtection/>
  <mergeCells count="13">
    <mergeCell ref="G3:G5"/>
    <mergeCell ref="F3:F5"/>
    <mergeCell ref="A2:B2"/>
    <mergeCell ref="C2:G2"/>
    <mergeCell ref="C8:G8"/>
    <mergeCell ref="C24:G24"/>
    <mergeCell ref="A1:B1"/>
    <mergeCell ref="C1:G1"/>
    <mergeCell ref="B3:B6"/>
    <mergeCell ref="A3:A6"/>
    <mergeCell ref="C3:C5"/>
    <mergeCell ref="D3:D5"/>
    <mergeCell ref="E3:E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2016 12&amp;R&amp;7&amp;P</oddFooter>
    <evenFooter>&amp;L&amp;7&amp;P&amp;R&amp;7StatA MV, Statistischer Bericht F213 2016 12</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H41"/>
  <sheetViews>
    <sheetView zoomScale="140" zoomScaleNormal="140" workbookViewId="0" topLeftCell="A1">
      <pane xSplit="2" ySplit="7" topLeftCell="C8" activePane="bottomRight" state="frozen"/>
      <selection pane="topLeft" activeCell="A7" sqref="A7:D7"/>
      <selection pane="topRight" activeCell="A7" sqref="A7:D7"/>
      <selection pane="bottomLeft" activeCell="A7" sqref="A7:D7"/>
      <selection pane="bottomRight" activeCell="C8" sqref="C8:H8"/>
    </sheetView>
  </sheetViews>
  <sheetFormatPr defaultColWidth="11.421875" defaultRowHeight="12.75"/>
  <cols>
    <col min="1" max="1" width="3.7109375" style="32" customWidth="1"/>
    <col min="2" max="2" width="26.7109375" style="32" customWidth="1"/>
    <col min="3" max="8" width="10.28125" style="32" customWidth="1"/>
    <col min="9" max="16384" width="11.421875" style="32" customWidth="1"/>
  </cols>
  <sheetData>
    <row r="1" spans="1:8" s="31" customFormat="1" ht="39.75" customHeight="1">
      <c r="A1" s="115" t="s">
        <v>101</v>
      </c>
      <c r="B1" s="116"/>
      <c r="C1" s="117" t="s">
        <v>29</v>
      </c>
      <c r="D1" s="117"/>
      <c r="E1" s="117"/>
      <c r="F1" s="117"/>
      <c r="G1" s="117"/>
      <c r="H1" s="118"/>
    </row>
    <row r="2" spans="1:8" ht="30" customHeight="1">
      <c r="A2" s="119" t="s">
        <v>112</v>
      </c>
      <c r="B2" s="120"/>
      <c r="C2" s="125" t="s">
        <v>32</v>
      </c>
      <c r="D2" s="121"/>
      <c r="E2" s="121"/>
      <c r="F2" s="121"/>
      <c r="G2" s="121"/>
      <c r="H2" s="122"/>
    </row>
    <row r="3" spans="1:8" s="45" customFormat="1" ht="11.25" customHeight="1">
      <c r="A3" s="111" t="s">
        <v>86</v>
      </c>
      <c r="B3" s="112" t="s">
        <v>149</v>
      </c>
      <c r="C3" s="112" t="s">
        <v>135</v>
      </c>
      <c r="D3" s="33" t="s">
        <v>129</v>
      </c>
      <c r="E3" s="112" t="s">
        <v>45</v>
      </c>
      <c r="F3" s="112" t="s">
        <v>34</v>
      </c>
      <c r="G3" s="112" t="s">
        <v>47</v>
      </c>
      <c r="H3" s="113" t="s">
        <v>114</v>
      </c>
    </row>
    <row r="4" spans="1:8" s="45" customFormat="1" ht="11.25" customHeight="1">
      <c r="A4" s="111"/>
      <c r="B4" s="112"/>
      <c r="C4" s="112"/>
      <c r="D4" s="112" t="s">
        <v>151</v>
      </c>
      <c r="E4" s="112"/>
      <c r="F4" s="112"/>
      <c r="G4" s="112"/>
      <c r="H4" s="113"/>
    </row>
    <row r="5" spans="1:8" s="45" customFormat="1" ht="11.25" customHeight="1">
      <c r="A5" s="111"/>
      <c r="B5" s="112"/>
      <c r="C5" s="112"/>
      <c r="D5" s="112"/>
      <c r="E5" s="112"/>
      <c r="F5" s="112"/>
      <c r="G5" s="112"/>
      <c r="H5" s="113"/>
    </row>
    <row r="6" spans="1:8" s="45" customFormat="1" ht="11.25" customHeight="1">
      <c r="A6" s="111"/>
      <c r="B6" s="112"/>
      <c r="C6" s="112" t="s">
        <v>48</v>
      </c>
      <c r="D6" s="112"/>
      <c r="E6" s="33" t="s">
        <v>49</v>
      </c>
      <c r="F6" s="33" t="s">
        <v>48</v>
      </c>
      <c r="G6" s="33" t="s">
        <v>50</v>
      </c>
      <c r="H6" s="34" t="s">
        <v>51</v>
      </c>
    </row>
    <row r="7" spans="1:8" s="45" customFormat="1" ht="11.25" customHeight="1">
      <c r="A7" s="54">
        <v>1</v>
      </c>
      <c r="B7" s="37">
        <v>2</v>
      </c>
      <c r="C7" s="37">
        <v>3</v>
      </c>
      <c r="D7" s="37">
        <v>4</v>
      </c>
      <c r="E7" s="37">
        <v>5</v>
      </c>
      <c r="F7" s="37">
        <v>6</v>
      </c>
      <c r="G7" s="37">
        <v>7</v>
      </c>
      <c r="H7" s="38">
        <v>8</v>
      </c>
    </row>
    <row r="8" spans="2:8" s="45" customFormat="1" ht="24.75" customHeight="1">
      <c r="B8" s="46"/>
      <c r="C8" s="133" t="s">
        <v>163</v>
      </c>
      <c r="D8" s="130"/>
      <c r="E8" s="130"/>
      <c r="F8" s="130"/>
      <c r="G8" s="130"/>
      <c r="H8" s="130"/>
    </row>
    <row r="9" spans="1:8" s="45" customFormat="1" ht="12.75" customHeight="1">
      <c r="A9" s="24">
        <f>IF(D9&lt;&gt;"",COUNTA($D$9:D9),"")</f>
        <v>1</v>
      </c>
      <c r="B9" s="47" t="s">
        <v>69</v>
      </c>
      <c r="C9" s="41">
        <v>43</v>
      </c>
      <c r="D9" s="41">
        <v>35</v>
      </c>
      <c r="E9" s="41">
        <v>56</v>
      </c>
      <c r="F9" s="41">
        <v>128</v>
      </c>
      <c r="G9" s="55">
        <v>119.6</v>
      </c>
      <c r="H9" s="15">
        <v>20721</v>
      </c>
    </row>
    <row r="10" spans="1:8" s="45" customFormat="1" ht="12.75" customHeight="1">
      <c r="A10" s="24">
        <f>IF(D10&lt;&gt;"",COUNTA($D$9:D10),"")</f>
        <v>2</v>
      </c>
      <c r="B10" s="47" t="s">
        <v>70</v>
      </c>
      <c r="C10" s="41">
        <v>9</v>
      </c>
      <c r="D10" s="41">
        <v>5</v>
      </c>
      <c r="E10" s="41">
        <v>19</v>
      </c>
      <c r="F10" s="41">
        <v>40</v>
      </c>
      <c r="G10" s="55">
        <v>38.4</v>
      </c>
      <c r="H10" s="15">
        <v>6183</v>
      </c>
    </row>
    <row r="11" spans="1:8" s="45" customFormat="1" ht="12.75" customHeight="1">
      <c r="A11" s="24">
        <f>IF(D11&lt;&gt;"",COUNTA($D$9:D11),"")</f>
      </c>
      <c r="B11" s="47"/>
      <c r="C11" s="41"/>
      <c r="D11" s="41"/>
      <c r="E11" s="41"/>
      <c r="F11" s="41"/>
      <c r="G11" s="55"/>
      <c r="H11" s="15"/>
    </row>
    <row r="12" spans="1:8" s="45" customFormat="1" ht="12.75" customHeight="1">
      <c r="A12" s="24">
        <f>IF(D12&lt;&gt;"",COUNTA($D$9:D12),"")</f>
        <v>3</v>
      </c>
      <c r="B12" s="47" t="s">
        <v>71</v>
      </c>
      <c r="C12" s="41">
        <v>32</v>
      </c>
      <c r="D12" s="41">
        <v>30</v>
      </c>
      <c r="E12" s="41">
        <v>30</v>
      </c>
      <c r="F12" s="41">
        <v>46</v>
      </c>
      <c r="G12" s="55">
        <v>59.7</v>
      </c>
      <c r="H12" s="15">
        <v>9380</v>
      </c>
    </row>
    <row r="13" spans="1:8" s="50" customFormat="1" ht="12.75" customHeight="1">
      <c r="A13" s="24">
        <f>IF(D13&lt;&gt;"",COUNTA($D$9:D13),"")</f>
        <v>4</v>
      </c>
      <c r="B13" s="49" t="s">
        <v>96</v>
      </c>
      <c r="C13" s="41">
        <v>13</v>
      </c>
      <c r="D13" s="41">
        <v>12</v>
      </c>
      <c r="E13" s="41">
        <v>11</v>
      </c>
      <c r="F13" s="41">
        <v>18</v>
      </c>
      <c r="G13" s="55">
        <v>24</v>
      </c>
      <c r="H13" s="15" t="s">
        <v>10</v>
      </c>
    </row>
    <row r="14" spans="1:8" s="45" customFormat="1" ht="12.75" customHeight="1">
      <c r="A14" s="24">
        <f>IF(D14&lt;&gt;"",COUNTA($D$9:D14),"")</f>
        <v>5</v>
      </c>
      <c r="B14" s="47" t="s">
        <v>72</v>
      </c>
      <c r="C14" s="41">
        <v>73</v>
      </c>
      <c r="D14" s="41">
        <v>73</v>
      </c>
      <c r="E14" s="41">
        <v>48</v>
      </c>
      <c r="F14" s="41">
        <v>75</v>
      </c>
      <c r="G14" s="55">
        <v>99.3</v>
      </c>
      <c r="H14" s="15">
        <v>14437</v>
      </c>
    </row>
    <row r="15" spans="1:8" s="45" customFormat="1" ht="12.75" customHeight="1">
      <c r="A15" s="24">
        <f>IF(D15&lt;&gt;"",COUNTA($D$9:D15),"")</f>
        <v>6</v>
      </c>
      <c r="B15" s="47" t="s">
        <v>73</v>
      </c>
      <c r="C15" s="41">
        <v>88</v>
      </c>
      <c r="D15" s="41">
        <v>76</v>
      </c>
      <c r="E15" s="41">
        <v>84</v>
      </c>
      <c r="F15" s="41">
        <v>169</v>
      </c>
      <c r="G15" s="55">
        <v>156.7</v>
      </c>
      <c r="H15" s="15">
        <v>28405</v>
      </c>
    </row>
    <row r="16" spans="1:8" s="50" customFormat="1" ht="12.75" customHeight="1">
      <c r="A16" s="24">
        <f>IF(D16&lt;&gt;"",COUNTA($D$9:D16),"")</f>
        <v>7</v>
      </c>
      <c r="B16" s="49" t="s">
        <v>97</v>
      </c>
      <c r="C16" s="41">
        <v>12</v>
      </c>
      <c r="D16" s="41">
        <v>10</v>
      </c>
      <c r="E16" s="41">
        <v>16</v>
      </c>
      <c r="F16" s="41">
        <v>29</v>
      </c>
      <c r="G16" s="55">
        <v>30.1</v>
      </c>
      <c r="H16" s="15">
        <v>5048</v>
      </c>
    </row>
    <row r="17" spans="1:8" s="45" customFormat="1" ht="12.75" customHeight="1">
      <c r="A17" s="24">
        <f>IF(D17&lt;&gt;"",COUNTA($D$9:D17),"")</f>
        <v>8</v>
      </c>
      <c r="B17" s="47" t="s">
        <v>74</v>
      </c>
      <c r="C17" s="41">
        <v>99</v>
      </c>
      <c r="D17" s="41">
        <v>98</v>
      </c>
      <c r="E17" s="41">
        <v>66</v>
      </c>
      <c r="F17" s="41">
        <v>112</v>
      </c>
      <c r="G17" s="55">
        <v>137.1</v>
      </c>
      <c r="H17" s="15">
        <v>18756</v>
      </c>
    </row>
    <row r="18" spans="1:8" s="50" customFormat="1" ht="12.75" customHeight="1">
      <c r="A18" s="24">
        <f>IF(D18&lt;&gt;"",COUNTA($D$9:D18),"")</f>
        <v>9</v>
      </c>
      <c r="B18" s="49" t="s">
        <v>98</v>
      </c>
      <c r="C18" s="41">
        <v>1</v>
      </c>
      <c r="D18" s="41">
        <v>1</v>
      </c>
      <c r="E18" s="41">
        <v>1</v>
      </c>
      <c r="F18" s="41">
        <v>1</v>
      </c>
      <c r="G18" s="55">
        <v>1.7</v>
      </c>
      <c r="H18" s="15" t="s">
        <v>10</v>
      </c>
    </row>
    <row r="19" spans="1:8" s="45" customFormat="1" ht="12.75" customHeight="1">
      <c r="A19" s="24">
        <f>IF(D19&lt;&gt;"",COUNTA($D$9:D19),"")</f>
        <v>10</v>
      </c>
      <c r="B19" s="47" t="s">
        <v>75</v>
      </c>
      <c r="C19" s="41">
        <v>44</v>
      </c>
      <c r="D19" s="41">
        <v>36</v>
      </c>
      <c r="E19" s="41">
        <v>45</v>
      </c>
      <c r="F19" s="41">
        <v>100</v>
      </c>
      <c r="G19" s="55">
        <v>97.1</v>
      </c>
      <c r="H19" s="15">
        <v>13588</v>
      </c>
    </row>
    <row r="20" spans="1:8" s="50" customFormat="1" ht="12.75" customHeight="1">
      <c r="A20" s="24">
        <f>IF(D20&lt;&gt;"",COUNTA($D$9:D20),"")</f>
        <v>11</v>
      </c>
      <c r="B20" s="49" t="s">
        <v>99</v>
      </c>
      <c r="C20" s="41">
        <v>10</v>
      </c>
      <c r="D20" s="41">
        <v>6</v>
      </c>
      <c r="E20" s="41">
        <v>17</v>
      </c>
      <c r="F20" s="41">
        <v>46</v>
      </c>
      <c r="G20" s="55">
        <v>37.5</v>
      </c>
      <c r="H20" s="15">
        <v>5213</v>
      </c>
    </row>
    <row r="21" spans="1:8" s="45" customFormat="1" ht="12.75" customHeight="1">
      <c r="A21" s="24">
        <f>IF(D21&lt;&gt;"",COUNTA($D$9:D21),"")</f>
        <v>12</v>
      </c>
      <c r="B21" s="47" t="s">
        <v>76</v>
      </c>
      <c r="C21" s="41">
        <v>82</v>
      </c>
      <c r="D21" s="41">
        <v>81</v>
      </c>
      <c r="E21" s="41">
        <v>52</v>
      </c>
      <c r="F21" s="41">
        <v>87</v>
      </c>
      <c r="G21" s="55">
        <v>101.4</v>
      </c>
      <c r="H21" s="15">
        <v>15057</v>
      </c>
    </row>
    <row r="22" spans="1:8" s="45" customFormat="1" ht="12.75" customHeight="1">
      <c r="A22" s="24">
        <f>IF(D22&lt;&gt;"",COUNTA($D$9:D22),"")</f>
      </c>
      <c r="B22" s="47"/>
      <c r="C22" s="41"/>
      <c r="D22" s="41"/>
      <c r="E22" s="41"/>
      <c r="F22" s="41"/>
      <c r="G22" s="55"/>
      <c r="H22" s="15"/>
    </row>
    <row r="23" spans="1:8" s="45" customFormat="1" ht="12.75" customHeight="1">
      <c r="A23" s="24">
        <f>IF(D23&lt;&gt;"",COUNTA($D$9:D23),"")</f>
        <v>13</v>
      </c>
      <c r="B23" s="51" t="s">
        <v>77</v>
      </c>
      <c r="C23" s="57">
        <v>470</v>
      </c>
      <c r="D23" s="57">
        <v>434</v>
      </c>
      <c r="E23" s="57">
        <v>400</v>
      </c>
      <c r="F23" s="57">
        <v>757</v>
      </c>
      <c r="G23" s="58">
        <v>809.2</v>
      </c>
      <c r="H23" s="82">
        <v>126527</v>
      </c>
    </row>
    <row r="24" spans="1:8" ht="24.75" customHeight="1">
      <c r="A24" s="24">
        <f>IF(D24&lt;&gt;"",COUNTA($D$9:D24),"")</f>
      </c>
      <c r="B24" s="51"/>
      <c r="C24" s="134" t="s">
        <v>166</v>
      </c>
      <c r="D24" s="132"/>
      <c r="E24" s="132"/>
      <c r="F24" s="132"/>
      <c r="G24" s="132"/>
      <c r="H24" s="132"/>
    </row>
    <row r="25" spans="1:8" ht="12.75" customHeight="1">
      <c r="A25" s="24">
        <f>IF(D25&lt;&gt;"",COUNTA($D$9:D25),"")</f>
        <v>14</v>
      </c>
      <c r="B25" s="47" t="s">
        <v>69</v>
      </c>
      <c r="C25" s="41">
        <v>164</v>
      </c>
      <c r="D25" s="41">
        <v>134</v>
      </c>
      <c r="E25" s="41">
        <v>251</v>
      </c>
      <c r="F25" s="41">
        <v>617</v>
      </c>
      <c r="G25" s="55">
        <v>514.8</v>
      </c>
      <c r="H25" s="15">
        <v>69323</v>
      </c>
    </row>
    <row r="26" spans="1:8" ht="12.75" customHeight="1">
      <c r="A26" s="24">
        <f>IF(D26&lt;&gt;"",COUNTA($D$9:D26),"")</f>
        <v>15</v>
      </c>
      <c r="B26" s="47" t="s">
        <v>70</v>
      </c>
      <c r="C26" s="41">
        <v>62</v>
      </c>
      <c r="D26" s="41">
        <v>41</v>
      </c>
      <c r="E26" s="41">
        <v>163</v>
      </c>
      <c r="F26" s="41">
        <v>304</v>
      </c>
      <c r="G26" s="55">
        <v>289.6</v>
      </c>
      <c r="H26" s="15">
        <v>48830</v>
      </c>
    </row>
    <row r="27" spans="1:8" ht="12.75" customHeight="1">
      <c r="A27" s="24">
        <f>IF(D27&lt;&gt;"",COUNTA($D$9:D27),"")</f>
      </c>
      <c r="B27" s="47"/>
      <c r="C27" s="41"/>
      <c r="D27" s="41"/>
      <c r="E27" s="41"/>
      <c r="F27" s="41"/>
      <c r="G27" s="55"/>
      <c r="H27" s="15"/>
    </row>
    <row r="28" spans="1:8" ht="12.75" customHeight="1">
      <c r="A28" s="24">
        <f>IF(D28&lt;&gt;"",COUNTA($D$9:D28),"")</f>
        <v>16</v>
      </c>
      <c r="B28" s="47" t="s">
        <v>71</v>
      </c>
      <c r="C28" s="41">
        <v>349</v>
      </c>
      <c r="D28" s="41">
        <v>311</v>
      </c>
      <c r="E28" s="41">
        <v>374</v>
      </c>
      <c r="F28" s="41">
        <v>746</v>
      </c>
      <c r="G28" s="55">
        <v>760.9</v>
      </c>
      <c r="H28" s="15">
        <v>100241</v>
      </c>
    </row>
    <row r="29" spans="1:8" ht="12.75" customHeight="1">
      <c r="A29" s="24">
        <f>IF(D29&lt;&gt;"",COUNTA($D$9:D29),"")</f>
        <v>17</v>
      </c>
      <c r="B29" s="49" t="s">
        <v>96</v>
      </c>
      <c r="C29" s="41">
        <v>82</v>
      </c>
      <c r="D29" s="41">
        <v>58</v>
      </c>
      <c r="E29" s="41">
        <v>148</v>
      </c>
      <c r="F29" s="41">
        <v>377</v>
      </c>
      <c r="G29" s="55">
        <v>319.5</v>
      </c>
      <c r="H29" s="15">
        <v>41569</v>
      </c>
    </row>
    <row r="30" spans="1:8" ht="12.75" customHeight="1">
      <c r="A30" s="24">
        <f>IF(D30&lt;&gt;"",COUNTA($D$9:D30),"")</f>
        <v>18</v>
      </c>
      <c r="B30" s="47" t="s">
        <v>72</v>
      </c>
      <c r="C30" s="41">
        <v>470</v>
      </c>
      <c r="D30" s="41">
        <v>447</v>
      </c>
      <c r="E30" s="41">
        <v>355</v>
      </c>
      <c r="F30" s="41">
        <v>630</v>
      </c>
      <c r="G30" s="55">
        <v>747.2</v>
      </c>
      <c r="H30" s="15">
        <v>97153</v>
      </c>
    </row>
    <row r="31" spans="1:8" ht="12.75" customHeight="1">
      <c r="A31" s="24">
        <f>IF(D31&lt;&gt;"",COUNTA($D$9:D31),"")</f>
        <v>19</v>
      </c>
      <c r="B31" s="47" t="s">
        <v>73</v>
      </c>
      <c r="C31" s="41">
        <v>458</v>
      </c>
      <c r="D31" s="41">
        <v>414</v>
      </c>
      <c r="E31" s="41">
        <v>379</v>
      </c>
      <c r="F31" s="41">
        <v>727</v>
      </c>
      <c r="G31" s="55">
        <v>752</v>
      </c>
      <c r="H31" s="15">
        <v>106736</v>
      </c>
    </row>
    <row r="32" spans="1:8" ht="12.75" customHeight="1">
      <c r="A32" s="24">
        <f>IF(D32&lt;&gt;"",COUNTA($D$9:D32),"")</f>
        <v>20</v>
      </c>
      <c r="B32" s="49" t="s">
        <v>97</v>
      </c>
      <c r="C32" s="41">
        <v>72</v>
      </c>
      <c r="D32" s="41">
        <v>64</v>
      </c>
      <c r="E32" s="41">
        <v>89</v>
      </c>
      <c r="F32" s="41">
        <v>150</v>
      </c>
      <c r="G32" s="55">
        <v>165.6</v>
      </c>
      <c r="H32" s="15">
        <v>20816</v>
      </c>
    </row>
    <row r="33" spans="1:8" ht="12.75" customHeight="1">
      <c r="A33" s="24">
        <f>IF(D33&lt;&gt;"",COUNTA($D$9:D33),"")</f>
        <v>21</v>
      </c>
      <c r="B33" s="47" t="s">
        <v>74</v>
      </c>
      <c r="C33" s="41">
        <v>434</v>
      </c>
      <c r="D33" s="41">
        <v>421</v>
      </c>
      <c r="E33" s="41">
        <v>307</v>
      </c>
      <c r="F33" s="41">
        <v>530</v>
      </c>
      <c r="G33" s="55">
        <v>623.3</v>
      </c>
      <c r="H33" s="15">
        <v>83545</v>
      </c>
    </row>
    <row r="34" spans="1:8" ht="12.75" customHeight="1">
      <c r="A34" s="24">
        <f>IF(D34&lt;&gt;"",COUNTA($D$9:D34),"")</f>
        <v>22</v>
      </c>
      <c r="B34" s="49" t="s">
        <v>98</v>
      </c>
      <c r="C34" s="41">
        <v>29</v>
      </c>
      <c r="D34" s="41">
        <v>26</v>
      </c>
      <c r="E34" s="41">
        <v>25</v>
      </c>
      <c r="F34" s="41">
        <v>47</v>
      </c>
      <c r="G34" s="55">
        <v>48</v>
      </c>
      <c r="H34" s="15">
        <v>7533</v>
      </c>
    </row>
    <row r="35" spans="1:8" ht="12.75" customHeight="1">
      <c r="A35" s="24">
        <f>IF(D35&lt;&gt;"",COUNTA($D$9:D35),"")</f>
        <v>23</v>
      </c>
      <c r="B35" s="47" t="s">
        <v>75</v>
      </c>
      <c r="C35" s="41">
        <v>432</v>
      </c>
      <c r="D35" s="41">
        <v>383</v>
      </c>
      <c r="E35" s="41">
        <v>423</v>
      </c>
      <c r="F35" s="41">
        <v>886</v>
      </c>
      <c r="G35" s="55">
        <v>862.6</v>
      </c>
      <c r="H35" s="15">
        <v>117289</v>
      </c>
    </row>
    <row r="36" spans="1:8" ht="12.75" customHeight="1">
      <c r="A36" s="24">
        <f>IF(D36&lt;&gt;"",COUNTA($D$9:D36),"")</f>
        <v>24</v>
      </c>
      <c r="B36" s="49" t="s">
        <v>99</v>
      </c>
      <c r="C36" s="41">
        <v>97</v>
      </c>
      <c r="D36" s="41">
        <v>69</v>
      </c>
      <c r="E36" s="41">
        <v>153</v>
      </c>
      <c r="F36" s="41">
        <v>368</v>
      </c>
      <c r="G36" s="55">
        <v>330.6</v>
      </c>
      <c r="H36" s="15">
        <v>43841</v>
      </c>
    </row>
    <row r="37" spans="1:8" ht="12.75" customHeight="1">
      <c r="A37" s="24">
        <f>IF(D37&lt;&gt;"",COUNTA($D$9:D37),"")</f>
        <v>25</v>
      </c>
      <c r="B37" s="47" t="s">
        <v>76</v>
      </c>
      <c r="C37" s="41">
        <v>287</v>
      </c>
      <c r="D37" s="41">
        <v>268</v>
      </c>
      <c r="E37" s="41">
        <v>250</v>
      </c>
      <c r="F37" s="41">
        <v>448</v>
      </c>
      <c r="G37" s="55">
        <v>483.3</v>
      </c>
      <c r="H37" s="15">
        <v>70441</v>
      </c>
    </row>
    <row r="38" spans="1:8" ht="12.75" customHeight="1">
      <c r="A38" s="24">
        <f>IF(D38&lt;&gt;"",COUNTA($D$9:D38),"")</f>
      </c>
      <c r="B38" s="47"/>
      <c r="C38" s="41"/>
      <c r="D38" s="41"/>
      <c r="E38" s="41"/>
      <c r="F38" s="41"/>
      <c r="G38" s="55"/>
      <c r="H38" s="15"/>
    </row>
    <row r="39" spans="1:8" ht="12.75" customHeight="1">
      <c r="A39" s="24">
        <f>IF(D39&lt;&gt;"",COUNTA($D$9:D39),"")</f>
        <v>26</v>
      </c>
      <c r="B39" s="51" t="s">
        <v>77</v>
      </c>
      <c r="C39" s="57">
        <v>2656</v>
      </c>
      <c r="D39" s="57">
        <v>2419</v>
      </c>
      <c r="E39" s="57">
        <v>2502</v>
      </c>
      <c r="F39" s="57">
        <v>4888</v>
      </c>
      <c r="G39" s="58">
        <v>5033.7</v>
      </c>
      <c r="H39" s="82">
        <v>693558</v>
      </c>
    </row>
    <row r="40" spans="3:8" ht="12.75">
      <c r="C40" s="57"/>
      <c r="D40" s="57"/>
      <c r="E40" s="57"/>
      <c r="F40" s="57"/>
      <c r="G40" s="58"/>
      <c r="H40" s="57"/>
    </row>
    <row r="41" spans="3:8" ht="12.75">
      <c r="C41" s="15"/>
      <c r="D41" s="15"/>
      <c r="E41" s="15"/>
      <c r="F41" s="15"/>
      <c r="G41" s="15"/>
      <c r="H41" s="15"/>
    </row>
  </sheetData>
  <sheetProtection/>
  <mergeCells count="15">
    <mergeCell ref="D4:D5"/>
    <mergeCell ref="B3:B6"/>
    <mergeCell ref="E3:E5"/>
    <mergeCell ref="F3:F5"/>
    <mergeCell ref="C6:D6"/>
    <mergeCell ref="C8:H8"/>
    <mergeCell ref="C24:H24"/>
    <mergeCell ref="C3:C5"/>
    <mergeCell ref="A1:B1"/>
    <mergeCell ref="C1:H1"/>
    <mergeCell ref="A2:B2"/>
    <mergeCell ref="C2:H2"/>
    <mergeCell ref="A3:A6"/>
    <mergeCell ref="G3:G5"/>
    <mergeCell ref="H3:H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G57"/>
  <sheetViews>
    <sheetView zoomScale="140" zoomScaleNormal="140" workbookViewId="0" topLeftCell="A1">
      <pane xSplit="2" ySplit="7" topLeftCell="C8" activePane="bottomRight" state="frozen"/>
      <selection pane="topLeft" activeCell="A7" sqref="A7:D7"/>
      <selection pane="topRight" activeCell="A7" sqref="A7:D7"/>
      <selection pane="bottomLeft" activeCell="A7" sqref="A7:D7"/>
      <selection pane="bottomRight" activeCell="C8" sqref="C8:G8"/>
    </sheetView>
  </sheetViews>
  <sheetFormatPr defaultColWidth="11.28125" defaultRowHeight="12.75"/>
  <cols>
    <col min="1" max="1" width="3.7109375" style="32" customWidth="1"/>
    <col min="2" max="2" width="26.7109375" style="32" customWidth="1"/>
    <col min="3" max="7" width="12.28125" style="32" customWidth="1"/>
    <col min="8" max="16384" width="11.28125" style="32" customWidth="1"/>
  </cols>
  <sheetData>
    <row r="1" spans="1:7" s="73" customFormat="1" ht="39.75" customHeight="1">
      <c r="A1" s="115" t="s">
        <v>101</v>
      </c>
      <c r="B1" s="116"/>
      <c r="C1" s="117" t="s">
        <v>29</v>
      </c>
      <c r="D1" s="117"/>
      <c r="E1" s="117"/>
      <c r="F1" s="117"/>
      <c r="G1" s="118"/>
    </row>
    <row r="2" spans="1:7" ht="30" customHeight="1">
      <c r="A2" s="119" t="s">
        <v>113</v>
      </c>
      <c r="B2" s="120"/>
      <c r="C2" s="125" t="s">
        <v>33</v>
      </c>
      <c r="D2" s="121"/>
      <c r="E2" s="121"/>
      <c r="F2" s="121"/>
      <c r="G2" s="122"/>
    </row>
    <row r="3" spans="1:7" s="45" customFormat="1" ht="11.25" customHeight="1">
      <c r="A3" s="111" t="s">
        <v>86</v>
      </c>
      <c r="B3" s="112" t="s">
        <v>152</v>
      </c>
      <c r="C3" s="112" t="s">
        <v>78</v>
      </c>
      <c r="D3" s="112" t="s">
        <v>45</v>
      </c>
      <c r="E3" s="112" t="s">
        <v>46</v>
      </c>
      <c r="F3" s="112" t="s">
        <v>34</v>
      </c>
      <c r="G3" s="113" t="s">
        <v>114</v>
      </c>
    </row>
    <row r="4" spans="1:7" s="45" customFormat="1" ht="11.25" customHeight="1">
      <c r="A4" s="111"/>
      <c r="B4" s="112"/>
      <c r="C4" s="112"/>
      <c r="D4" s="112"/>
      <c r="E4" s="112"/>
      <c r="F4" s="112"/>
      <c r="G4" s="113"/>
    </row>
    <row r="5" spans="1:7" s="45" customFormat="1" ht="11.25" customHeight="1">
      <c r="A5" s="111"/>
      <c r="B5" s="112"/>
      <c r="C5" s="112"/>
      <c r="D5" s="112"/>
      <c r="E5" s="112"/>
      <c r="F5" s="112"/>
      <c r="G5" s="113"/>
    </row>
    <row r="6" spans="1:7" s="45" customFormat="1" ht="11.25" customHeight="1">
      <c r="A6" s="111"/>
      <c r="B6" s="112"/>
      <c r="C6" s="33" t="s">
        <v>48</v>
      </c>
      <c r="D6" s="33" t="s">
        <v>49</v>
      </c>
      <c r="E6" s="33" t="s">
        <v>50</v>
      </c>
      <c r="F6" s="74" t="s">
        <v>48</v>
      </c>
      <c r="G6" s="34" t="s">
        <v>51</v>
      </c>
    </row>
    <row r="7" spans="1:7" s="45" customFormat="1" ht="11.25" customHeight="1">
      <c r="A7" s="36">
        <v>1</v>
      </c>
      <c r="B7" s="37">
        <v>2</v>
      </c>
      <c r="C7" s="37">
        <v>3</v>
      </c>
      <c r="D7" s="37">
        <v>4</v>
      </c>
      <c r="E7" s="37">
        <v>5</v>
      </c>
      <c r="F7" s="37">
        <v>6</v>
      </c>
      <c r="G7" s="38">
        <v>7</v>
      </c>
    </row>
    <row r="8" spans="2:7" s="45" customFormat="1" ht="24.75" customHeight="1">
      <c r="B8" s="46"/>
      <c r="C8" s="133" t="s">
        <v>163</v>
      </c>
      <c r="D8" s="129"/>
      <c r="E8" s="129"/>
      <c r="F8" s="129"/>
      <c r="G8" s="129"/>
    </row>
    <row r="9" spans="1:7" s="45" customFormat="1" ht="12.75" customHeight="1">
      <c r="A9" s="24">
        <f>IF(D9&lt;&gt;"",COUNTA($D$9:D9),"")</f>
        <v>1</v>
      </c>
      <c r="B9" s="47" t="s">
        <v>69</v>
      </c>
      <c r="C9" s="60">
        <v>1</v>
      </c>
      <c r="D9" s="60">
        <v>4</v>
      </c>
      <c r="E9" s="70">
        <v>5.1</v>
      </c>
      <c r="F9" s="60" t="s">
        <v>7</v>
      </c>
      <c r="G9" s="60" t="s">
        <v>10</v>
      </c>
    </row>
    <row r="10" spans="1:7" s="45" customFormat="1" ht="12.75" customHeight="1">
      <c r="A10" s="24">
        <f>IF(D10&lt;&gt;"",COUNTA($D$9:D10),"")</f>
        <v>2</v>
      </c>
      <c r="B10" s="47" t="s">
        <v>70</v>
      </c>
      <c r="C10" s="60">
        <v>3</v>
      </c>
      <c r="D10" s="60">
        <v>9</v>
      </c>
      <c r="E10" s="70">
        <v>16</v>
      </c>
      <c r="F10" s="60" t="s">
        <v>7</v>
      </c>
      <c r="G10" s="60" t="s">
        <v>10</v>
      </c>
    </row>
    <row r="11" spans="1:7" s="45" customFormat="1" ht="12.75" customHeight="1">
      <c r="A11" s="24">
        <f>IF(D11&lt;&gt;"",COUNTA($D$9:D11),"")</f>
      </c>
      <c r="B11" s="47"/>
      <c r="C11" s="60"/>
      <c r="D11" s="60"/>
      <c r="E11" s="70"/>
      <c r="F11" s="60"/>
      <c r="G11" s="60"/>
    </row>
    <row r="12" spans="1:7" s="45" customFormat="1" ht="12.75" customHeight="1">
      <c r="A12" s="24">
        <f>IF(D12&lt;&gt;"",COUNTA($D$9:D12),"")</f>
        <v>3</v>
      </c>
      <c r="B12" s="47" t="s">
        <v>71</v>
      </c>
      <c r="C12" s="60">
        <v>6</v>
      </c>
      <c r="D12" s="60">
        <v>6</v>
      </c>
      <c r="E12" s="70">
        <v>10.5</v>
      </c>
      <c r="F12" s="60" t="s">
        <v>7</v>
      </c>
      <c r="G12" s="60">
        <v>968</v>
      </c>
    </row>
    <row r="13" spans="1:7" s="50" customFormat="1" ht="12.75" customHeight="1">
      <c r="A13" s="24">
        <f>IF(D13&lt;&gt;"",COUNTA($D$9:D13),"")</f>
        <v>4</v>
      </c>
      <c r="B13" s="49" t="s">
        <v>96</v>
      </c>
      <c r="C13" s="60">
        <v>1</v>
      </c>
      <c r="D13" s="60">
        <v>2</v>
      </c>
      <c r="E13" s="70">
        <v>3.9</v>
      </c>
      <c r="F13" s="60" t="s">
        <v>7</v>
      </c>
      <c r="G13" s="60" t="s">
        <v>10</v>
      </c>
    </row>
    <row r="14" spans="1:7" s="45" customFormat="1" ht="12.75" customHeight="1">
      <c r="A14" s="24">
        <f>IF(D14&lt;&gt;"",COUNTA($D$9:D14),"")</f>
        <v>5</v>
      </c>
      <c r="B14" s="47" t="s">
        <v>72</v>
      </c>
      <c r="C14" s="60">
        <v>9</v>
      </c>
      <c r="D14" s="60">
        <v>67</v>
      </c>
      <c r="E14" s="70">
        <v>102.4</v>
      </c>
      <c r="F14" s="60" t="s">
        <v>7</v>
      </c>
      <c r="G14" s="60">
        <v>7282</v>
      </c>
    </row>
    <row r="15" spans="1:7" s="45" customFormat="1" ht="12.75" customHeight="1">
      <c r="A15" s="24">
        <f>IF(D15&lt;&gt;"",COUNTA($D$9:D15),"")</f>
        <v>6</v>
      </c>
      <c r="B15" s="47" t="s">
        <v>73</v>
      </c>
      <c r="C15" s="60">
        <v>36</v>
      </c>
      <c r="D15" s="60">
        <v>21</v>
      </c>
      <c r="E15" s="70">
        <v>41.5</v>
      </c>
      <c r="F15" s="60" t="s">
        <v>7</v>
      </c>
      <c r="G15" s="60">
        <v>4918</v>
      </c>
    </row>
    <row r="16" spans="1:7" s="50" customFormat="1" ht="12.75" customHeight="1">
      <c r="A16" s="24">
        <f>IF(D16&lt;&gt;"",COUNTA($D$9:D16),"")</f>
        <v>7</v>
      </c>
      <c r="B16" s="49" t="s">
        <v>97</v>
      </c>
      <c r="C16" s="60" t="s">
        <v>7</v>
      </c>
      <c r="D16" s="60" t="s">
        <v>7</v>
      </c>
      <c r="E16" s="70" t="s">
        <v>7</v>
      </c>
      <c r="F16" s="60" t="s">
        <v>7</v>
      </c>
      <c r="G16" s="60" t="s">
        <v>7</v>
      </c>
    </row>
    <row r="17" spans="1:7" s="45" customFormat="1" ht="12.75" customHeight="1">
      <c r="A17" s="24">
        <f>IF(D17&lt;&gt;"",COUNTA($D$9:D17),"")</f>
        <v>8</v>
      </c>
      <c r="B17" s="47" t="s">
        <v>74</v>
      </c>
      <c r="C17" s="60">
        <v>3</v>
      </c>
      <c r="D17" s="60">
        <v>21</v>
      </c>
      <c r="E17" s="70">
        <v>22.6</v>
      </c>
      <c r="F17" s="60" t="s">
        <v>7</v>
      </c>
      <c r="G17" s="60">
        <v>695</v>
      </c>
    </row>
    <row r="18" spans="1:7" s="50" customFormat="1" ht="12.75" customHeight="1">
      <c r="A18" s="24">
        <f>IF(D18&lt;&gt;"",COUNTA($D$9:D18),"")</f>
        <v>9</v>
      </c>
      <c r="B18" s="49" t="s">
        <v>98</v>
      </c>
      <c r="C18" s="60" t="s">
        <v>7</v>
      </c>
      <c r="D18" s="60" t="s">
        <v>7</v>
      </c>
      <c r="E18" s="70" t="s">
        <v>7</v>
      </c>
      <c r="F18" s="60" t="s">
        <v>7</v>
      </c>
      <c r="G18" s="60" t="s">
        <v>7</v>
      </c>
    </row>
    <row r="19" spans="1:7" s="45" customFormat="1" ht="12.75" customHeight="1">
      <c r="A19" s="24">
        <f>IF(D19&lt;&gt;"",COUNTA($D$9:D19),"")</f>
        <v>10</v>
      </c>
      <c r="B19" s="47" t="s">
        <v>75</v>
      </c>
      <c r="C19" s="60">
        <v>17</v>
      </c>
      <c r="D19" s="60">
        <v>40</v>
      </c>
      <c r="E19" s="70">
        <v>58.8</v>
      </c>
      <c r="F19" s="60" t="s">
        <v>7</v>
      </c>
      <c r="G19" s="60">
        <v>6708</v>
      </c>
    </row>
    <row r="20" spans="1:7" s="50" customFormat="1" ht="12.75" customHeight="1">
      <c r="A20" s="24">
        <f>IF(D20&lt;&gt;"",COUNTA($D$9:D20),"")</f>
        <v>11</v>
      </c>
      <c r="B20" s="49" t="s">
        <v>99</v>
      </c>
      <c r="C20" s="60">
        <v>2</v>
      </c>
      <c r="D20" s="60">
        <v>5</v>
      </c>
      <c r="E20" s="70">
        <v>11</v>
      </c>
      <c r="F20" s="60" t="s">
        <v>7</v>
      </c>
      <c r="G20" s="60" t="s">
        <v>10</v>
      </c>
    </row>
    <row r="21" spans="1:7" s="45" customFormat="1" ht="12.75" customHeight="1">
      <c r="A21" s="24">
        <f>IF(D21&lt;&gt;"",COUNTA($D$9:D21),"")</f>
        <v>12</v>
      </c>
      <c r="B21" s="47" t="s">
        <v>76</v>
      </c>
      <c r="C21" s="60">
        <v>1</v>
      </c>
      <c r="D21" s="60">
        <v>1</v>
      </c>
      <c r="E21" s="70">
        <v>1.3</v>
      </c>
      <c r="F21" s="60" t="s">
        <v>7</v>
      </c>
      <c r="G21" s="60" t="s">
        <v>10</v>
      </c>
    </row>
    <row r="22" spans="1:7" s="45" customFormat="1" ht="12.75" customHeight="1">
      <c r="A22" s="24">
        <f>IF(D22&lt;&gt;"",COUNTA($D$9:D22),"")</f>
      </c>
      <c r="B22" s="47"/>
      <c r="C22" s="60"/>
      <c r="D22" s="60"/>
      <c r="E22" s="70"/>
      <c r="F22" s="60"/>
      <c r="G22" s="60"/>
    </row>
    <row r="23" spans="1:7" s="45" customFormat="1" ht="12.75" customHeight="1">
      <c r="A23" s="24">
        <f>IF(D23&lt;&gt;"",COUNTA($D$9:D23),"")</f>
        <v>13</v>
      </c>
      <c r="B23" s="51" t="s">
        <v>77</v>
      </c>
      <c r="C23" s="61">
        <v>76</v>
      </c>
      <c r="D23" s="61">
        <v>171</v>
      </c>
      <c r="E23" s="71">
        <v>258.2</v>
      </c>
      <c r="F23" s="61" t="s">
        <v>7</v>
      </c>
      <c r="G23" s="61">
        <v>21810</v>
      </c>
    </row>
    <row r="24" spans="1:7" ht="24.75" customHeight="1">
      <c r="A24" s="24">
        <f>IF(D24&lt;&gt;"",COUNTA($D$9:D24),"")</f>
      </c>
      <c r="B24" s="51"/>
      <c r="C24" s="134" t="s">
        <v>166</v>
      </c>
      <c r="D24" s="132"/>
      <c r="E24" s="132"/>
      <c r="F24" s="132"/>
      <c r="G24" s="132"/>
    </row>
    <row r="25" spans="1:7" ht="12.75" customHeight="1">
      <c r="A25" s="24">
        <f>IF(D25&lt;&gt;"",COUNTA($D$9:D25),"")</f>
        <v>14</v>
      </c>
      <c r="B25" s="47" t="s">
        <v>69</v>
      </c>
      <c r="C25" s="60">
        <v>39</v>
      </c>
      <c r="D25" s="60">
        <v>404</v>
      </c>
      <c r="E25" s="70">
        <v>663.5</v>
      </c>
      <c r="F25" s="60">
        <v>1</v>
      </c>
      <c r="G25" s="60">
        <v>64640</v>
      </c>
    </row>
    <row r="26" spans="1:7" ht="12.75" customHeight="1">
      <c r="A26" s="24">
        <f>IF(D26&lt;&gt;"",COUNTA($D$9:D26),"")</f>
        <v>15</v>
      </c>
      <c r="B26" s="47" t="s">
        <v>70</v>
      </c>
      <c r="C26" s="60">
        <v>24</v>
      </c>
      <c r="D26" s="60">
        <v>229</v>
      </c>
      <c r="E26" s="70">
        <v>305.4</v>
      </c>
      <c r="F26" s="60">
        <v>3</v>
      </c>
      <c r="G26" s="60" t="s">
        <v>10</v>
      </c>
    </row>
    <row r="27" spans="1:7" ht="12.75" customHeight="1">
      <c r="A27" s="24">
        <f>IF(D27&lt;&gt;"",COUNTA($D$9:D27),"")</f>
      </c>
      <c r="B27" s="47"/>
      <c r="C27" s="60"/>
      <c r="D27" s="60"/>
      <c r="E27" s="70"/>
      <c r="F27" s="60"/>
      <c r="G27" s="60"/>
    </row>
    <row r="28" spans="1:7" ht="12.75" customHeight="1">
      <c r="A28" s="24">
        <f>IF(D28&lt;&gt;"",COUNTA($D$9:D28),"")</f>
        <v>16</v>
      </c>
      <c r="B28" s="47" t="s">
        <v>71</v>
      </c>
      <c r="C28" s="60">
        <v>83</v>
      </c>
      <c r="D28" s="60">
        <v>330</v>
      </c>
      <c r="E28" s="70">
        <v>570.4</v>
      </c>
      <c r="F28" s="60">
        <v>2</v>
      </c>
      <c r="G28" s="60">
        <v>54736</v>
      </c>
    </row>
    <row r="29" spans="1:7" ht="12.75" customHeight="1">
      <c r="A29" s="24">
        <f>IF(D29&lt;&gt;"",COUNTA($D$9:D29),"")</f>
        <v>17</v>
      </c>
      <c r="B29" s="49" t="s">
        <v>96</v>
      </c>
      <c r="C29" s="60">
        <v>10</v>
      </c>
      <c r="D29" s="60">
        <v>57</v>
      </c>
      <c r="E29" s="70">
        <v>109.3</v>
      </c>
      <c r="F29" s="60" t="s">
        <v>7</v>
      </c>
      <c r="G29" s="60">
        <v>11995</v>
      </c>
    </row>
    <row r="30" spans="1:7" ht="12.75" customHeight="1">
      <c r="A30" s="24">
        <f>IF(D30&lt;&gt;"",COUNTA($D$9:D30),"")</f>
        <v>18</v>
      </c>
      <c r="B30" s="47" t="s">
        <v>72</v>
      </c>
      <c r="C30" s="60">
        <v>73</v>
      </c>
      <c r="D30" s="60">
        <v>308</v>
      </c>
      <c r="E30" s="70">
        <v>459</v>
      </c>
      <c r="F30" s="60">
        <v>2</v>
      </c>
      <c r="G30" s="60">
        <v>32253</v>
      </c>
    </row>
    <row r="31" spans="1:7" ht="12.75" customHeight="1">
      <c r="A31" s="24">
        <f>IF(D31&lt;&gt;"",COUNTA($D$9:D31),"")</f>
        <v>19</v>
      </c>
      <c r="B31" s="47" t="s">
        <v>73</v>
      </c>
      <c r="C31" s="60">
        <v>149</v>
      </c>
      <c r="D31" s="60">
        <v>265</v>
      </c>
      <c r="E31" s="70">
        <v>431.4</v>
      </c>
      <c r="F31" s="60">
        <v>7</v>
      </c>
      <c r="G31" s="60">
        <v>44874</v>
      </c>
    </row>
    <row r="32" spans="1:7" ht="12.75" customHeight="1">
      <c r="A32" s="24">
        <f>IF(D32&lt;&gt;"",COUNTA($D$9:D32),"")</f>
        <v>20</v>
      </c>
      <c r="B32" s="49" t="s">
        <v>97</v>
      </c>
      <c r="C32" s="60">
        <v>9</v>
      </c>
      <c r="D32" s="60">
        <v>22</v>
      </c>
      <c r="E32" s="70">
        <v>40.7</v>
      </c>
      <c r="F32" s="60" t="s">
        <v>7</v>
      </c>
      <c r="G32" s="60">
        <v>5930</v>
      </c>
    </row>
    <row r="33" spans="1:7" ht="12.75" customHeight="1">
      <c r="A33" s="24">
        <f>IF(D33&lt;&gt;"",COUNTA($D$9:D33),"")</f>
        <v>21</v>
      </c>
      <c r="B33" s="47" t="s">
        <v>74</v>
      </c>
      <c r="C33" s="60">
        <v>60</v>
      </c>
      <c r="D33" s="60">
        <v>179</v>
      </c>
      <c r="E33" s="70">
        <v>326.3</v>
      </c>
      <c r="F33" s="60" t="s">
        <v>7</v>
      </c>
      <c r="G33" s="60" t="s">
        <v>10</v>
      </c>
    </row>
    <row r="34" spans="1:7" ht="12.75" customHeight="1">
      <c r="A34" s="24">
        <f>IF(D34&lt;&gt;"",COUNTA($D$9:D34),"")</f>
        <v>22</v>
      </c>
      <c r="B34" s="49" t="s">
        <v>98</v>
      </c>
      <c r="C34" s="60">
        <v>6</v>
      </c>
      <c r="D34" s="60">
        <v>76</v>
      </c>
      <c r="E34" s="70">
        <v>161.2</v>
      </c>
      <c r="F34" s="60" t="s">
        <v>7</v>
      </c>
      <c r="G34" s="60">
        <v>8416</v>
      </c>
    </row>
    <row r="35" spans="1:7" ht="12.75" customHeight="1">
      <c r="A35" s="24">
        <f>IF(D35&lt;&gt;"",COUNTA($D$9:D35),"")</f>
        <v>23</v>
      </c>
      <c r="B35" s="47" t="s">
        <v>75</v>
      </c>
      <c r="C35" s="60">
        <v>83</v>
      </c>
      <c r="D35" s="60">
        <v>296</v>
      </c>
      <c r="E35" s="70">
        <v>482.6</v>
      </c>
      <c r="F35" s="60">
        <v>4</v>
      </c>
      <c r="G35" s="60">
        <v>40753</v>
      </c>
    </row>
    <row r="36" spans="1:7" ht="12.75" customHeight="1">
      <c r="A36" s="24">
        <f>IF(D36&lt;&gt;"",COUNTA($D$9:D36),"")</f>
        <v>24</v>
      </c>
      <c r="B36" s="49" t="s">
        <v>99</v>
      </c>
      <c r="C36" s="60">
        <v>10</v>
      </c>
      <c r="D36" s="60">
        <v>61</v>
      </c>
      <c r="E36" s="70">
        <v>75.5</v>
      </c>
      <c r="F36" s="60">
        <v>1</v>
      </c>
      <c r="G36" s="60" t="s">
        <v>10</v>
      </c>
    </row>
    <row r="37" spans="1:7" ht="12.75" customHeight="1">
      <c r="A37" s="24">
        <f>IF(D37&lt;&gt;"",COUNTA($D$9:D37),"")</f>
        <v>25</v>
      </c>
      <c r="B37" s="47" t="s">
        <v>76</v>
      </c>
      <c r="C37" s="60">
        <v>60</v>
      </c>
      <c r="D37" s="60">
        <v>1103</v>
      </c>
      <c r="E37" s="70">
        <v>1092.1</v>
      </c>
      <c r="F37" s="60">
        <v>1</v>
      </c>
      <c r="G37" s="60">
        <v>32034</v>
      </c>
    </row>
    <row r="38" spans="1:7" ht="12.75" customHeight="1">
      <c r="A38" s="24">
        <f>IF(D38&lt;&gt;"",COUNTA($D$9:D38),"")</f>
      </c>
      <c r="B38" s="47"/>
      <c r="C38" s="60"/>
      <c r="D38" s="60"/>
      <c r="E38" s="70"/>
      <c r="F38" s="60"/>
      <c r="G38" s="60"/>
    </row>
    <row r="39" spans="1:7" ht="12.75" customHeight="1">
      <c r="A39" s="24">
        <f>IF(D39&lt;&gt;"",COUNTA($D$9:D39),"")</f>
        <v>26</v>
      </c>
      <c r="B39" s="51" t="s">
        <v>77</v>
      </c>
      <c r="C39" s="61">
        <v>571</v>
      </c>
      <c r="D39" s="61">
        <v>3113</v>
      </c>
      <c r="E39" s="71">
        <v>4330.6</v>
      </c>
      <c r="F39" s="61">
        <v>20</v>
      </c>
      <c r="G39" s="61">
        <v>317417</v>
      </c>
    </row>
    <row r="40" spans="3:7" ht="12.75">
      <c r="C40" s="48"/>
      <c r="D40" s="48"/>
      <c r="E40" s="48"/>
      <c r="F40" s="48"/>
      <c r="G40" s="48"/>
    </row>
    <row r="41" spans="3:7" ht="12.75">
      <c r="C41" s="60"/>
      <c r="D41" s="60"/>
      <c r="E41" s="70"/>
      <c r="F41" s="60"/>
      <c r="G41" s="60"/>
    </row>
    <row r="42" ht="12.75">
      <c r="C42" s="45"/>
    </row>
    <row r="43" ht="12.75">
      <c r="C43" s="45"/>
    </row>
    <row r="44" ht="12.75">
      <c r="C44" s="45"/>
    </row>
    <row r="45" ht="12.75">
      <c r="C45" s="45"/>
    </row>
    <row r="46" ht="12.75">
      <c r="C46" s="45"/>
    </row>
    <row r="47" ht="12.75">
      <c r="C47" s="45"/>
    </row>
    <row r="48" ht="12.75">
      <c r="C48" s="45"/>
    </row>
    <row r="49" ht="12.75">
      <c r="C49" s="45"/>
    </row>
    <row r="50" ht="12.75">
      <c r="C50" s="45"/>
    </row>
    <row r="51" ht="12.75">
      <c r="C51" s="45"/>
    </row>
    <row r="52" ht="12.75">
      <c r="C52" s="45"/>
    </row>
    <row r="53" ht="12.75">
      <c r="C53" s="45"/>
    </row>
    <row r="54" ht="12.75">
      <c r="C54" s="45"/>
    </row>
    <row r="55" ht="12.75">
      <c r="C55" s="45"/>
    </row>
    <row r="56" ht="12.75">
      <c r="C56" s="45"/>
    </row>
    <row r="57" ht="12.75">
      <c r="C57" s="45"/>
    </row>
  </sheetData>
  <sheetProtection/>
  <mergeCells count="13">
    <mergeCell ref="C3:C5"/>
    <mergeCell ref="D3:D5"/>
    <mergeCell ref="C8:G8"/>
    <mergeCell ref="E3:E5"/>
    <mergeCell ref="F3:F5"/>
    <mergeCell ref="G3:G5"/>
    <mergeCell ref="C24:G24"/>
    <mergeCell ref="A1:B1"/>
    <mergeCell ref="C1:G1"/>
    <mergeCell ref="A2:B2"/>
    <mergeCell ref="C2:G2"/>
    <mergeCell ref="A3:A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2016 12&amp;R&amp;7&amp;P</oddFooter>
    <evenFooter>&amp;L&amp;7&amp;P&amp;R&amp;7StatA MV, Statistischer Bericht F213 2016 12</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12/2016, Jahr 2016</dc:title>
  <dc:subject>Bautätigkeit</dc:subject>
  <dc:creator>FB 431</dc:creator>
  <cp:keywords/>
  <dc:description/>
  <cp:lastModifiedBy/>
  <cp:category/>
  <cp:version/>
  <cp:contentType/>
  <cp:contentStatus/>
</cp:coreProperties>
</file>