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0" windowWidth="10890" windowHeight="11370" tabRatio="828" activeTab="0"/>
  </bookViews>
  <sheets>
    <sheet name="Deckblatt" sheetId="1" r:id="rId1"/>
    <sheet name="Inhalt" sheetId="2" r:id="rId2"/>
    <sheet name="Vorbemerkungen" sheetId="3" r:id="rId3"/>
    <sheet name="Tab 1.1" sheetId="4" r:id="rId4"/>
    <sheet name="Tab 1.2" sheetId="5" r:id="rId5"/>
    <sheet name="Tab 1.3" sheetId="6" r:id="rId6"/>
    <sheet name="Tab 2.1" sheetId="7" r:id="rId7"/>
  </sheets>
  <definedNames>
    <definedName name="_GoBack" localSheetId="1">'Inhalt'!$A$1</definedName>
  </definedNames>
  <calcPr fullCalcOnLoad="1"/>
</workbook>
</file>

<file path=xl/sharedStrings.xml><?xml version="1.0" encoding="utf-8"?>
<sst xmlns="http://schemas.openxmlformats.org/spreadsheetml/2006/main" count="423" uniqueCount="102">
  <si>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</si>
  <si>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</si>
  <si>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</si>
  <si>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</si>
  <si>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</si>
  <si>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</si>
  <si>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</si>
  <si>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</si>
  <si>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</si>
  <si>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</si>
  <si>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</si>
  <si>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</si>
  <si>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</si>
  <si>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</si>
  <si>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</si>
  <si>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Energie- und Wasserversorgung</t>
  </si>
  <si>
    <t>E IV - j</t>
  </si>
  <si>
    <t>in Mecklenburg-Vorpommern</t>
  </si>
  <si>
    <t>Inhaltsverzeichnis</t>
  </si>
  <si>
    <t>Seite</t>
  </si>
  <si>
    <t>Vorbemerkungen</t>
  </si>
  <si>
    <t>Bruttoentgelte</t>
  </si>
  <si>
    <t>Tätige Personen</t>
  </si>
  <si>
    <t>Umsatz</t>
  </si>
  <si>
    <t>Jahr</t>
  </si>
  <si>
    <t>Anzahl</t>
  </si>
  <si>
    <t>1 000 EUR</t>
  </si>
  <si>
    <t>1 000 Std.</t>
  </si>
  <si>
    <t>Elektrizitätsversorgung</t>
  </si>
  <si>
    <t>Gasversorgung</t>
  </si>
  <si>
    <t>Wärme- und Kälteversorgung</t>
  </si>
  <si>
    <t>Wasserversorgung</t>
  </si>
  <si>
    <t>Abwasserentsorgung</t>
  </si>
  <si>
    <t>Sammlung, Behandlung und Beseitigung von Abfällen; Rückgewinnung</t>
  </si>
  <si>
    <t>Beseitigung von Umweltverschmutzungen und sonstige Entsorgung, sonstige Unternehmensteile</t>
  </si>
  <si>
    <t>Insgesamt</t>
  </si>
  <si>
    <t>Geleistete
Arbeitsstunden</t>
  </si>
  <si>
    <t>Bruttozugänge
an Sachanlagen</t>
  </si>
  <si>
    <t>Bruttozugänge an Sachanlagen</t>
  </si>
  <si>
    <t>insgesamt</t>
  </si>
  <si>
    <t>davon</t>
  </si>
  <si>
    <t>bebaute
Grundstücke
und Bauten</t>
  </si>
  <si>
    <t>Grundstücke
ohne Bauten</t>
  </si>
  <si>
    <t>technische
Anlagen und
Maschinen</t>
  </si>
  <si>
    <t>Betriebs- und
Geschäftsaus­
stattung</t>
  </si>
  <si>
    <t>Sammlung, Behandlung und Beseitigung von Abfällen; Rückgewinnung
sowie Beseitigung von Umweltverschmutzungen und sonstige Entsorgung, sonstige Unternehmensteile</t>
  </si>
  <si>
    <t>Fachliche
Unternehmensteile</t>
  </si>
  <si>
    <t>Bruttozugänge an technischen Anlagen und Maschinen</t>
  </si>
  <si>
    <t>Anlagen zur</t>
  </si>
  <si>
    <t>Speicherung</t>
  </si>
  <si>
    <t>Zähler und
Messgeräte</t>
  </si>
  <si>
    <t>Leitungs-
und
Rohrnetz</t>
  </si>
  <si>
    <t>sonstige
Anlagen zur
Übertragung und
Verteilung</t>
  </si>
  <si>
    <t>andere
Anlagen</t>
  </si>
  <si>
    <t>Erzeugung und
Gewinnung und/
oder Entsorgung</t>
  </si>
  <si>
    <t>Betriebe</t>
  </si>
  <si>
    <t>Grundstücke</t>
  </si>
  <si>
    <t>mit Bauten</t>
  </si>
  <si>
    <t>ohne Bauten</t>
  </si>
  <si>
    <t>Aufwendungen
für neu gemietete
und gepachtete
neue Sachanlagen</t>
  </si>
  <si>
    <t>[rot]</t>
  </si>
  <si>
    <t>Beschäftigung, Umsatz und Investitionen der</t>
  </si>
  <si>
    <t>Unternehmen in der Energieversorgung, Wasser-</t>
  </si>
  <si>
    <t>bei der Beseitigung von Umweltverschmutzungen</t>
  </si>
  <si>
    <t>Kapitel 1</t>
  </si>
  <si>
    <t xml:space="preserve">   Tabelle 1.1</t>
  </si>
  <si>
    <t xml:space="preserve">   Tabelle 1.2</t>
  </si>
  <si>
    <t>Kapitel 2</t>
  </si>
  <si>
    <t xml:space="preserve">   Tabelle 2.1</t>
  </si>
  <si>
    <t>Ergebnisse für Unternehmen der Energieversorgung, Wasserversorgung,    
   Abwasser- und Abfallentsorgung und Beseitigung von Umweltverschmutzungen 
   in Mecklenburg-Vorpommern</t>
  </si>
  <si>
    <t>Beschäftigung, Umsatz und Bruttozugänge an Sachanlagen in den Versorgungs- und 
   Entsorgungsbereichen (Angaben für fachliche Unternehmensteile)</t>
  </si>
  <si>
    <t>Bruttozugänge an Sachanlagen in den Versorgungs- und Entsorgungsbereichen nach 
   fachlicher Gliederung (Angaben für fachliche Unternehmensteile)</t>
  </si>
  <si>
    <t xml:space="preserve">   Tabelle 1.3</t>
  </si>
  <si>
    <t>Bruttozugänge an technischen Anlagen und Maschinen in den Versorgungs- und 
   Entsorgungsbereichen nach fachlicher Gliederung (Angaben für fachliche 
   Unternehmensteile)</t>
  </si>
  <si>
    <t>Ergebnisse für Betriebe von Unternehmen der Energieversorgung, Wasser- 
   versorgung, Abwasser- und Abfallentsorgung und Beseitigung von 
   Umweltverschmutzungen in Mecklenburg-Vorpommern</t>
  </si>
  <si>
    <t>Investitionen der Betriebe in Sachanlagen nach Wirtschaftszweigen der Betriebe</t>
  </si>
  <si>
    <t>Beschäftigung, Umsatz und Bruttozugänge an Sachanlagen in den Versorgungs-
und Entsorgungsbereichen (Angaben für fachliche Unternehmensteile)</t>
  </si>
  <si>
    <t>Lfd.
Nr.</t>
  </si>
  <si>
    <t>Tabelle 1.1</t>
  </si>
  <si>
    <t>Bruttozugänge an Sachanlagen in den Versorgungs- und Entsorgungsbereichen
nach fachlicher Gliederung (Angaben für fachliche Unternehmensteile)</t>
  </si>
  <si>
    <t>Tabelle 1.2</t>
  </si>
  <si>
    <t>Bruttozugänge an technischen Anlagen und Maschinen in den Versorgungs- und 
Entsorgungsbereichen nach fachlicher Gliederung (Angaben für fachliche Unternehmensteile)</t>
  </si>
  <si>
    <t>Tabelle 1.3</t>
  </si>
  <si>
    <t>Fachliche
Unterneh-
mensteile</t>
  </si>
  <si>
    <t>Tabelle 2.1</t>
  </si>
  <si>
    <t>Sammlung, Behandlung und Beseitigung von Abfällen; Rückgewinnung 
sowie Beseitigung von Umweltverschmutzungen und sonstige Entsorgung</t>
  </si>
  <si>
    <t>versorgung, Abwasser- und Abfallentsorgung und</t>
  </si>
  <si>
    <t>Ergebnisse für Unternehmen der Energieversorgung, Wasserversorgung, Abwasser- und 
Abfallentsorgung und Beseitigung von Umweltverschmutzungen in Mecklenburg-Vorpommern</t>
  </si>
  <si>
    <t>Ergebnisse für Betriebe von Unternehmen der Energieversorgung, Wasserversorgung, Abwasser- 
und Abfallentsorgung und Beseitigung von Umweltverschmutzungen in Mecklenburg-Vorpommern</t>
  </si>
  <si>
    <t>Begriffe und Erläuterungen</t>
  </si>
  <si>
    <t>Zuständige Dezernentin: Birgit Weiß, Telefon: 0385 588-56431</t>
  </si>
  <si>
    <t>2016</t>
  </si>
  <si>
    <t>E483 2016 00</t>
  </si>
  <si>
    <t>Kennziffer:</t>
  </si>
  <si>
    <t>Telefon: 0385 588-0, Telefax: 0385 588-56909, www.statistik-mv.de, statistik.post@statistik-mv.de</t>
  </si>
  <si>
    <t xml:space="preserve">     Auszugsweise Vervielfältigung und Verbreitung  mit Quellenangabe gestattet.</t>
  </si>
  <si>
    <t>©  Statistisches Amt Mecklenburg-Vorpommern, Schwerin, 2018</t>
  </si>
  <si>
    <t>Nichts vorhanden</t>
  </si>
  <si>
    <t>Weniger als die Hälfte von 1 in der letzten besetzten Stelle, jedoch mehr als nichts</t>
  </si>
  <si>
    <t>Keine Angabe, da Zahlenwert nicht ausreichend genau oder nicht repräsentativ</t>
  </si>
  <si>
    <t>Berichtigte Zahl</t>
  </si>
  <si>
    <t>26. Juli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</si>
</sst>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quot;    &quot;;\-\ #,##0&quot;    &quot;;\-&quot;    &quot;"/>
    <numFmt numFmtId="166" formatCode="#,##0.0&quot;    &quot;;\-\ #,##0.0&quot;    &quot;;0&quot;    &quot;"/>
    <numFmt numFmtId="167" formatCode="#,##0&quot;            &quot;;\-\ #,##0&quot;            &quot;;\-&quot;            &quot;"/>
    <numFmt numFmtId="168" formatCode="#,##0&quot;  &quot;"/>
    <numFmt numFmtId="169" formatCode="#,##0&quot;  &quot;;\-\ #,##0&quot;  &quot;;\-&quot;  &quot;"/>
    <numFmt numFmtId="170" formatCode="#,##0&quot;         &quot;;\-\ #,##0&quot;         &quot;;\-&quot;         &quot;"/>
    <numFmt numFmtId="171" formatCode="#,##0.0&quot;        &quot;;\-\ #,##0.0&quot;        &quot;;0&quot;        &quot;"/>
    <numFmt numFmtId="172" formatCode="#,##0.0&quot;    &quot;;\-\ #,##0.0&quot;    &quot;;\-&quot;    &quot;"/>
    <numFmt numFmtId="173" formatCode="#,##0.0&quot;  &quot;;\-\ #,##0.0&quot;  &quot;;\-&quot;  &quot;"/>
    <numFmt numFmtId="174" formatCode="#,##0_ ;\-\ #,##0_;\-"/>
    <numFmt numFmtId="175" formatCode="#,##0_8\ ;\-\ #,##0_8;\-_8"/>
    <numFmt numFmtId="176" formatCode="#\ ##0_8;\-#\ ##0_8;\-_8"/>
    <numFmt numFmtId="177" formatCode="&quot;Ja&quot;;&quot;Ja&quot;;&quot;Nein&quot;"/>
    <numFmt numFmtId="178" formatCode="&quot;Wahr&quot;;&quot;Wahr&quot;;&quot;Falsch&quot;"/>
    <numFmt numFmtId="179" formatCode="&quot;Ein&quot;;&quot;Ein&quot;;&quot;Aus&quot;"/>
    <numFmt numFmtId="180" formatCode="[$€-2]\ #,##0.00_);[Red]\([$€-2]\ #,##0.00\)"/>
    <numFmt numFmtId="181" formatCode="#\ ##0"/>
    <numFmt numFmtId="182" formatCode="#\ ###\ ##0"/>
    <numFmt numFmtId="183" formatCode="#,##0.0&quot;   &quot;;\-\ #,##0.0&quot;   &quot;;0&quot;   &quot;;@&quot;   &quot;"/>
    <numFmt numFmtId="184" formatCode="#,##0&quot;   &quot;;\-\ #,##0&quot;   &quot;;0&quot;   &quot;;@&quot;   &quot;"/>
    <numFmt numFmtId="185" formatCode="#,##0&quot;     &quot;;\-\ #,##0&quot;     &quot;;0&quot;     &quot;;@&quot;     &quot;"/>
    <numFmt numFmtId="186" formatCode="0\ 000"/>
    <numFmt numFmtId="187" formatCode="#,##0_ ;\-#,##0\ "/>
    <numFmt numFmtId="188" formatCode="00000"/>
    <numFmt numFmtId="189" formatCode="\-;\-0;0"/>
    <numFmt numFmtId="190" formatCode="0;\-0;\-"/>
    <numFmt numFmtId="191" formatCode="_(&quot;$&quot;* #,##0_);_(&quot;$&quot;* \(#,##0\);_(&quot;$&quot;* &quot;-&quot;_);_(@_)"/>
    <numFmt numFmtId="192" formatCode="_(* #,##0_);_(* \(#,##0\);_(* &quot;-&quot;_);_(@_)"/>
    <numFmt numFmtId="193" formatCode="_(&quot;$&quot;* #,##0.00_);_(&quot;$&quot;* \(#,##0.00\);_(&quot;$&quot;* &quot;-&quot;??_);_(@_)"/>
    <numFmt numFmtId="194" formatCode="_(* #,##0.00_);_(* \(#,##0.00\);_(* &quot;-&quot;??_);_(@_)"/>
  </numFmts>
  <fonts count="60">
    <font>
      <sz val="10"/>
      <name val="Arial"/>
      <family val="0"/>
    </font>
    <font>
      <sz val="10"/>
      <color indexed="8"/>
      <name val="Arial"/>
      <family val="2"/>
    </font>
    <font>
      <b/>
      <sz val="9"/>
      <name val="Arial"/>
      <family val="2"/>
    </font>
    <font>
      <sz val="8"/>
      <name val="Arial"/>
      <family val="2"/>
    </font>
    <font>
      <sz val="8"/>
      <name val="Helvetica"/>
      <family val="2"/>
    </font>
    <font>
      <b/>
      <sz val="8"/>
      <name val="Arial"/>
      <family val="2"/>
    </font>
    <font>
      <sz val="6"/>
      <name val="Arial"/>
      <family val="2"/>
    </font>
    <font>
      <b/>
      <sz val="12"/>
      <name val="Arial"/>
      <family val="2"/>
    </font>
    <font>
      <b/>
      <sz val="20"/>
      <name val="Arial"/>
      <family val="2"/>
    </font>
    <font>
      <sz val="20"/>
      <name val="Arial"/>
      <family val="2"/>
    </font>
    <font>
      <sz val="9"/>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right/>
      <top/>
      <bottom style="thick"/>
    </border>
    <border>
      <left/>
      <right/>
      <top style="thick"/>
      <bottom/>
    </border>
    <border>
      <left/>
      <right/>
      <top/>
      <bottom style="thin"/>
    </border>
    <border>
      <left/>
      <right/>
      <top style="thin"/>
      <bottom/>
    </border>
    <border>
      <left>
        <color indexed="63"/>
      </left>
      <right>
        <color indexed="63"/>
      </right>
      <top style="hair"/>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18">
    <xf numFmtId="0" fontId="0" fillId="0" borderId="0" xfId="0" applyAlignment="1">
      <alignment/>
    </xf>
    <xf numFmtId="0" fontId="36" fillId="0" borderId="0" xfId="56">
      <alignment/>
      <protection/>
    </xf>
    <xf numFmtId="0" fontId="3" fillId="0" borderId="0" xfId="0" applyFont="1" applyFill="1" applyBorder="1" applyAlignment="1">
      <alignment/>
    </xf>
    <xf numFmtId="0" fontId="3" fillId="0" borderId="10" xfId="0" applyFont="1" applyFill="1" applyBorder="1" applyAlignment="1">
      <alignment horizontal="center" vertical="center" wrapText="1"/>
    </xf>
    <xf numFmtId="185" fontId="3" fillId="0" borderId="0" xfId="0" applyNumberFormat="1" applyFont="1" applyFill="1" applyBorder="1" applyAlignment="1">
      <alignment horizontal="right" vertical="center"/>
    </xf>
    <xf numFmtId="185" fontId="4"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185" fontId="4" fillId="0" borderId="0" xfId="0" applyNumberFormat="1" applyFont="1" applyAlignment="1">
      <alignment horizontal="right" vertical="center"/>
    </xf>
    <xf numFmtId="185" fontId="3" fillId="0" borderId="0" xfId="0" applyNumberFormat="1" applyFont="1" applyAlignment="1">
      <alignment horizontal="right" vertical="center"/>
    </xf>
    <xf numFmtId="0" fontId="36" fillId="0" borderId="0" xfId="56" applyFont="1" applyAlignment="1">
      <alignment horizontal="left"/>
      <protection/>
    </xf>
    <xf numFmtId="0" fontId="55" fillId="0" borderId="0" xfId="56" applyFont="1" applyAlignment="1">
      <alignment horizontal="left" vertical="center"/>
      <protection/>
    </xf>
    <xf numFmtId="0" fontId="55" fillId="0" borderId="0" xfId="56" applyFont="1" applyAlignment="1">
      <alignment horizontal="left"/>
      <protection/>
    </xf>
    <xf numFmtId="0" fontId="55" fillId="0" borderId="0" xfId="56" applyFont="1" applyAlignment="1">
      <alignment horizontal="right"/>
      <protection/>
    </xf>
    <xf numFmtId="0" fontId="55" fillId="0" borderId="0" xfId="56" applyFont="1">
      <alignment/>
      <protection/>
    </xf>
    <xf numFmtId="0" fontId="55" fillId="0" borderId="0" xfId="56" applyFont="1" applyAlignment="1">
      <alignment horizontal="right" vertical="center" wrapText="1"/>
      <protection/>
    </xf>
    <xf numFmtId="0" fontId="55" fillId="0" borderId="0" xfId="56" applyFont="1" applyAlignment="1">
      <alignment horizontal="left" vertical="center" wrapText="1"/>
      <protection/>
    </xf>
    <xf numFmtId="0" fontId="55" fillId="0" borderId="0" xfId="56" applyFont="1" applyAlignment="1">
      <alignment horizontal="left" vertical="top" wrapText="1"/>
      <protection/>
    </xf>
    <xf numFmtId="0" fontId="56" fillId="0" borderId="0" xfId="56" applyFont="1" applyAlignment="1">
      <alignment horizontal="left" vertical="top" wrapText="1"/>
      <protection/>
    </xf>
    <xf numFmtId="0" fontId="56" fillId="0" borderId="0" xfId="56" applyFont="1" applyAlignment="1">
      <alignment horizontal="right" vertical="center" wrapText="1"/>
      <protection/>
    </xf>
    <xf numFmtId="0" fontId="56" fillId="0" borderId="0" xfId="56" applyFont="1">
      <alignment/>
      <protection/>
    </xf>
    <xf numFmtId="0" fontId="55" fillId="0" borderId="0" xfId="56" applyFont="1" applyAlignment="1">
      <alignment horizontal="right" wrapText="1"/>
      <protection/>
    </xf>
    <xf numFmtId="0" fontId="55" fillId="0" borderId="0" xfId="56" applyFont="1" applyAlignment="1">
      <alignment wrapText="1"/>
      <protection/>
    </xf>
    <xf numFmtId="0" fontId="36" fillId="0" borderId="0" xfId="56" applyAlignment="1">
      <alignment horizontal="left"/>
      <protection/>
    </xf>
    <xf numFmtId="0" fontId="42" fillId="0" borderId="0" xfId="56" applyFont="1" applyAlignment="1">
      <alignment vertical="center"/>
      <protection/>
    </xf>
    <xf numFmtId="0" fontId="3" fillId="0" borderId="0" xfId="0" applyFont="1" applyAlignment="1">
      <alignment/>
    </xf>
    <xf numFmtId="0" fontId="6" fillId="0" borderId="0" xfId="0" applyFont="1"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horizontal="center" vertical="center"/>
    </xf>
    <xf numFmtId="0" fontId="2" fillId="0" borderId="0" xfId="0" applyFont="1" applyAlignment="1">
      <alignment/>
    </xf>
    <xf numFmtId="0" fontId="5" fillId="0" borderId="0" xfId="0" applyFont="1" applyAlignment="1">
      <alignment vertical="center"/>
    </xf>
    <xf numFmtId="168" fontId="6" fillId="0" borderId="0" xfId="0" applyNumberFormat="1" applyFont="1" applyBorder="1" applyAlignment="1">
      <alignment horizontal="righ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Alignment="1">
      <alignment vertical="center"/>
    </xf>
    <xf numFmtId="0" fontId="36" fillId="0" borderId="0" xfId="56" applyFont="1">
      <alignment/>
      <protection/>
    </xf>
    <xf numFmtId="49" fontId="0" fillId="0" borderId="0" xfId="55" applyNumberFormat="1" applyFont="1" applyAlignment="1">
      <alignment horizontal="right"/>
      <protection/>
    </xf>
    <xf numFmtId="185" fontId="3" fillId="0" borderId="0" xfId="55" applyNumberFormat="1" applyFont="1" applyFill="1" applyBorder="1" applyAlignment="1">
      <alignment horizontal="right" vertical="center"/>
      <protection/>
    </xf>
    <xf numFmtId="185" fontId="3" fillId="0" borderId="0" xfId="55" applyNumberFormat="1" applyFont="1" applyFill="1" applyAlignment="1">
      <alignment horizontal="right" vertical="center"/>
      <protection/>
    </xf>
    <xf numFmtId="0" fontId="3" fillId="0" borderId="14" xfId="0" applyFont="1" applyFill="1" applyBorder="1" applyAlignment="1">
      <alignment horizontal="center" vertical="center"/>
    </xf>
    <xf numFmtId="0" fontId="0" fillId="0" borderId="0" xfId="56" applyFont="1">
      <alignment/>
      <protection/>
    </xf>
    <xf numFmtId="0" fontId="10" fillId="0" borderId="0" xfId="56" applyFont="1" applyAlignment="1">
      <alignment horizontal="left" vertical="center" indent="33"/>
      <protection/>
    </xf>
    <xf numFmtId="49" fontId="10" fillId="0" borderId="0" xfId="55" applyNumberFormat="1" applyFont="1" applyAlignment="1">
      <alignment horizontal="right" vertical="center"/>
      <protection/>
    </xf>
    <xf numFmtId="0" fontId="2" fillId="0" borderId="0" xfId="56" applyFont="1" applyAlignment="1">
      <alignment vertical="center"/>
      <protection/>
    </xf>
    <xf numFmtId="0" fontId="0" fillId="0" borderId="0" xfId="56" applyFont="1" applyAlignment="1">
      <alignment/>
      <protection/>
    </xf>
    <xf numFmtId="49" fontId="10" fillId="0" borderId="0" xfId="56" applyNumberFormat="1" applyFont="1" applyAlignment="1">
      <alignment horizontal="left" vertical="center"/>
      <protection/>
    </xf>
    <xf numFmtId="0" fontId="10" fillId="0" borderId="0" xfId="56" applyNumberFormat="1" applyFont="1" applyAlignment="1">
      <alignment horizontal="left" vertical="center"/>
      <protection/>
    </xf>
    <xf numFmtId="0" fontId="2" fillId="0" borderId="0" xfId="0" applyFont="1" applyAlignment="1">
      <alignment horizontal="center"/>
    </xf>
    <xf numFmtId="0" fontId="5"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6" fillId="0" borderId="0" xfId="0" applyFont="1" applyAlignment="1">
      <alignment horizontal="left"/>
    </xf>
    <xf numFmtId="0" fontId="3" fillId="0" borderId="0" xfId="0" applyFont="1" applyFill="1" applyAlignment="1">
      <alignment horizontal="center"/>
    </xf>
    <xf numFmtId="0" fontId="3" fillId="0" borderId="0" xfId="0" applyFont="1" applyAlignment="1">
      <alignment horizontal="center" vertical="center"/>
    </xf>
    <xf numFmtId="3" fontId="3" fillId="0" borderId="0" xfId="0" applyNumberFormat="1" applyFont="1" applyAlignment="1">
      <alignment/>
    </xf>
    <xf numFmtId="185" fontId="3" fillId="0" borderId="0" xfId="0" applyNumberFormat="1" applyFont="1" applyFill="1" applyAlignment="1">
      <alignment horizontal="center"/>
    </xf>
    <xf numFmtId="0" fontId="5" fillId="0" borderId="0" xfId="55" applyFont="1" applyFill="1" applyBorder="1">
      <alignment/>
      <protection/>
    </xf>
    <xf numFmtId="0" fontId="8" fillId="0" borderId="0" xfId="55" applyFont="1" applyAlignment="1">
      <alignment vertical="center" wrapText="1"/>
      <protection/>
    </xf>
    <xf numFmtId="0" fontId="8" fillId="0" borderId="0" xfId="55" applyFont="1" applyAlignment="1">
      <alignment vertical="center"/>
      <protection/>
    </xf>
    <xf numFmtId="49" fontId="9" fillId="0" borderId="0" xfId="56" applyNumberFormat="1" applyFont="1" applyAlignment="1" quotePrefix="1">
      <alignment horizontal="left"/>
      <protection/>
    </xf>
    <xf numFmtId="49" fontId="9" fillId="0" borderId="0" xfId="56" applyNumberFormat="1" applyFont="1" applyAlignment="1">
      <alignment horizontal="left"/>
      <protection/>
    </xf>
    <xf numFmtId="0" fontId="8" fillId="0" borderId="0" xfId="56" applyFont="1" applyAlignment="1">
      <alignment horizontal="left" vertical="center"/>
      <protection/>
    </xf>
    <xf numFmtId="0" fontId="57" fillId="0" borderId="15" xfId="56" applyFont="1" applyBorder="1" applyAlignment="1">
      <alignment horizontal="center" vertical="center" wrapText="1"/>
      <protection/>
    </xf>
    <xf numFmtId="0" fontId="58" fillId="0" borderId="16" xfId="55" applyFont="1" applyBorder="1" applyAlignment="1">
      <alignment horizontal="left" vertical="center" wrapText="1"/>
      <protection/>
    </xf>
    <xf numFmtId="0" fontId="59" fillId="0" borderId="16" xfId="55" applyFont="1" applyBorder="1" applyAlignment="1">
      <alignment horizontal="right" vertical="center" wrapText="1"/>
      <protection/>
    </xf>
    <xf numFmtId="0" fontId="7" fillId="0" borderId="0" xfId="55" applyFont="1" applyBorder="1" applyAlignment="1">
      <alignment horizontal="center" vertical="center" wrapText="1"/>
      <protection/>
    </xf>
    <xf numFmtId="0" fontId="10" fillId="0" borderId="0" xfId="56" applyFont="1" applyAlignment="1">
      <alignment horizontal="right"/>
      <protection/>
    </xf>
    <xf numFmtId="0" fontId="2" fillId="0" borderId="17" xfId="56" applyFont="1" applyBorder="1" applyAlignment="1">
      <alignment horizontal="right"/>
      <protection/>
    </xf>
    <xf numFmtId="0" fontId="11" fillId="0" borderId="18" xfId="56" applyFont="1" applyBorder="1" applyAlignment="1">
      <alignment horizontal="center" vertical="center"/>
      <protection/>
    </xf>
    <xf numFmtId="0" fontId="10" fillId="0" borderId="0" xfId="56" applyFont="1" applyBorder="1" applyAlignment="1">
      <alignment horizontal="center" vertical="center"/>
      <protection/>
    </xf>
    <xf numFmtId="0" fontId="11" fillId="0" borderId="0" xfId="56" applyFont="1" applyBorder="1" applyAlignment="1">
      <alignment horizontal="center" vertical="center"/>
      <protection/>
    </xf>
    <xf numFmtId="0" fontId="10" fillId="0" borderId="0" xfId="55" applyFont="1" applyBorder="1" applyAlignment="1">
      <alignment horizontal="center" vertical="center"/>
      <protection/>
    </xf>
    <xf numFmtId="0" fontId="3" fillId="0" borderId="0" xfId="56" applyFont="1" applyBorder="1" applyAlignment="1">
      <alignment horizontal="left" vertical="center"/>
      <protection/>
    </xf>
    <xf numFmtId="0" fontId="11" fillId="0" borderId="17" xfId="56" applyFont="1" applyBorder="1" applyAlignment="1">
      <alignment horizontal="center" vertical="center"/>
      <protection/>
    </xf>
    <xf numFmtId="0" fontId="10" fillId="0" borderId="18" xfId="56" applyFont="1" applyBorder="1" applyAlignment="1">
      <alignment horizontal="center" vertical="center"/>
      <protection/>
    </xf>
    <xf numFmtId="0" fontId="2" fillId="0" borderId="0" xfId="56" applyFont="1" applyAlignment="1">
      <alignment horizontal="center" vertical="center"/>
      <protection/>
    </xf>
    <xf numFmtId="0" fontId="10" fillId="0" borderId="0" xfId="56" applyFont="1" applyAlignment="1">
      <alignment horizontal="center" vertical="center"/>
      <protection/>
    </xf>
    <xf numFmtId="49" fontId="10" fillId="0" borderId="0" xfId="56" applyNumberFormat="1" applyFont="1" applyAlignment="1">
      <alignment horizontal="left" vertical="center"/>
      <protection/>
    </xf>
    <xf numFmtId="0" fontId="36" fillId="0" borderId="0" xfId="56" applyFont="1" applyAlignment="1">
      <alignment horizontal="center"/>
      <protection/>
    </xf>
    <xf numFmtId="0" fontId="8" fillId="0" borderId="0" xfId="55" applyFont="1" applyAlignment="1">
      <alignment horizontal="left" vertical="center" wrapText="1"/>
      <protection/>
    </xf>
    <xf numFmtId="49" fontId="10" fillId="0" borderId="0" xfId="56" applyNumberFormat="1" applyFont="1" applyAlignment="1">
      <alignment horizontal="center" vertical="center"/>
      <protection/>
    </xf>
    <xf numFmtId="0" fontId="55" fillId="0" borderId="0" xfId="56" applyFont="1" applyAlignment="1">
      <alignment horizontal="left" vertical="center"/>
      <protection/>
    </xf>
    <xf numFmtId="49" fontId="55" fillId="0" borderId="0" xfId="56" applyNumberFormat="1" applyFont="1" applyAlignment="1">
      <alignment horizontal="left" vertical="center"/>
      <protection/>
    </xf>
    <xf numFmtId="0" fontId="42" fillId="0" borderId="0" xfId="56" applyFont="1" applyAlignment="1">
      <alignment horizontal="left" vertical="center"/>
      <protection/>
    </xf>
    <xf numFmtId="0" fontId="10" fillId="0" borderId="0" xfId="56" applyFont="1" applyAlignment="1">
      <alignment horizontal="left" vertical="center" wrapText="1"/>
      <protection/>
    </xf>
    <xf numFmtId="0" fontId="55" fillId="0" borderId="0" xfId="56" applyFont="1" applyAlignment="1">
      <alignment horizontal="left" vertical="center" wrapText="1"/>
      <protection/>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35" fillId="0" borderId="15"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63</xdr:row>
      <xdr:rowOff>57150</xdr:rowOff>
    </xdr:to>
    <xdr:sp>
      <xdr:nvSpPr>
        <xdr:cNvPr id="1" name="Textfeld 1"/>
        <xdr:cNvSpPr txBox="1">
          <a:spLocks noChangeArrowheads="1"/>
        </xdr:cNvSpPr>
      </xdr:nvSpPr>
      <xdr:spPr>
        <a:xfrm>
          <a:off x="0" y="390525"/>
          <a:ext cx="6134100" cy="8905875"/>
        </a:xfrm>
        <a:prstGeom prst="rect">
          <a:avLst/>
        </a:prstGeom>
        <a:solidFill>
          <a:srgbClr val="FFFFFF"/>
        </a:solidFill>
        <a:ln w="9525" cmpd="sng">
          <a:noFill/>
        </a:ln>
      </xdr:spPr>
      <xdr:txBody>
        <a:bodyPr vertOverflow="clip" wrap="square" lIns="36000" tIns="45720" rIns="36000" bIns="45720"/>
        <a:p>
          <a:pPr algn="l">
            <a:defRPr/>
          </a:pPr>
          <a:r>
            <a:rPr lang="en-US" cap="none" sz="900" b="1" i="0" u="none" baseline="0">
              <a:solidFill>
                <a:srgbClr val="000000"/>
              </a:solidFill>
              <a:latin typeface="Arial"/>
              <a:ea typeface="Arial"/>
              <a:cs typeface="Arial"/>
            </a:rPr>
            <a:t>Rechtsgrundlage und 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a:t>
          </a:r>
          <a:r>
            <a:rPr lang="en-US" cap="none" sz="900" b="0" i="0" u="none" baseline="0">
              <a:solidFill>
                <a:srgbClr val="000000"/>
              </a:solidFill>
              <a:latin typeface="Arial"/>
              <a:ea typeface="Arial"/>
              <a:cs typeface="Arial"/>
            </a:rPr>
            <a:t>Bericht werden die Ergebnisse der Investitions- und Kostenstrukturerhebungen bei Unternehmen der Energieversorgung, Wasserversorgung, Abwasser- und Abfallentsorgung sowie Beseitigung von Umweltverschmutzungen und sonstigen Entsorgung in Mecklenburg-Vorpommern in den Jahren 2008 bis 2016 dargestellt. Diese Erhebungen werden bundesweit jährlich auf der Grundlage des Gesetzes über die Statistik im Produzierenden Gewerbe (ProdGewStatG) in der Fassung der Bekanntmachung vom 21. März 2002 (BGBl. I S. 1181) in Verbindung mit dem Gesetz über die Statistik für Bundeszwecke (Bundesstatistikgesetz - BStatG) </a:t>
          </a:r>
          <a:r>
            <a:rPr lang="en-US" cap="none" sz="900" b="0" i="0" u="none" baseline="0">
              <a:solidFill>
                <a:srgbClr val="000000"/>
              </a:solidFill>
              <a:latin typeface="Arial"/>
              <a:ea typeface="Arial"/>
              <a:cs typeface="Arial"/>
            </a:rPr>
            <a:t>in der Fassung der Bekanntmachung vom 20. Oktober 2016 (BGBl. I S. 2394</a:t>
          </a:r>
          <a:r>
            <a:rPr lang="en-US" cap="none" sz="900" b="0" i="0" u="none" baseline="0">
              <a:solidFill>
                <a:srgbClr val="000000"/>
              </a:solidFill>
              <a:latin typeface="Arial"/>
              <a:ea typeface="Arial"/>
              <a:cs typeface="Arial"/>
            </a:rPr>
            <a:t>) durchgeführt.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die Erhebungen ab 2008 sind einbezogen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der </a:t>
          </a:r>
          <a:r>
            <a:rPr lang="en-US" cap="none" sz="900" b="0" i="0" u="none" baseline="0">
              <a:solidFill>
                <a:srgbClr val="000000"/>
              </a:solidFill>
              <a:latin typeface="Arial"/>
              <a:ea typeface="Arial"/>
              <a:cs typeface="Arial"/>
            </a:rPr>
            <a:t>Elektrizitätsversorgung mit einer elektrischen Leistung von mindestens 1 MW,</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alle Unternehmen der Gasversorgung,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der Wärme- und Kälteversorgung mit einer thermischen Leistung von mindestens 2 MW,</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der Wasserversorgung mit einer Wasserabgabe von mindestens 200 000 m³,</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der Abwasserentsorgung mit einer Behandlung von mindestens 200 000 m³ Schmutzwasser im Jahr 
  sowie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der Abfallentsorgung, der Beseitigung von Umweltverschmutzungen und der sonstigen Entsorgung 
  mit einem Umsatz von mindestens 1 Million EUR im 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Erhebungen bis 2007 erstreckten sich dagegen ausschließlich auf die Unternehmen der Elektrizitäts-, Gas-, Wärme-, Kälte- und Wasserversorgung, d. h. die Entsorgungsbereiche waren nicht einbezogen. Deshalb sind die Ergebnisse ab 2008 im vorliegenden Bericht nicht mit den Angaben bis 2007 in den vorangegangenen Veröffentlichungen vergleichbar.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Unternehmensergebnisse in der Zuordnung nach fachlichen Teilen der Unternehmen, also für die einzelnen Versorgungs- und Entsorgungsbereiche getrennt, dargestellt. Darüber hinaus sind die Investitionen der Betriebe der Unternehmen in der Gliederung nach Wirtschaftszweigen ausgewiesen. Die Zuordnung der fachlichen Unternehmensteile und Wirtschaftszweige erfolgt gemäß der „Klassifikation der Wirtschaftszweige 2008“ (WZ 2008).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Begriffe und Erläuterungen</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Bruttoentgelte</a:t>
          </a:r>
          <a:r>
            <a:rPr lang="en-US" cap="none" sz="900" b="0" i="0" u="none" baseline="0">
              <a:solidFill>
                <a:srgbClr val="000000"/>
              </a:solidFill>
              <a:latin typeface="Arial"/>
              <a:ea typeface="Arial"/>
              <a:cs typeface="Arial"/>
            </a:rPr>
            <a:t>
Bruttoentgelte sind die Summe der Bruttobezüge (Bar- und Sachbezüge) der tätigen Personen ohne jeden Abzug. Sie schließen die Arbeitnehmeranteile, aber nicht die Arbeitgeberanteile, zur Kranken-, Renten-, Arbeitslosen- und Pflegeversicherung ein. Zu den bezahlten Entgelten gehören auch die an tätige Personen in eigenen Sozialeinrichtungen (z. B. Werksarzt) gezahlten Beträge. Den Entgelten werden auch die Bezüge von Gesellschaftern, Vorstandsmitgliedern und anderen leitenden Kräften, soweit sie steuerlich als Einkünfte aus nichtselbstständiger Arbeit anzusehen sind, sowie Entgelte für regelmäßig zeitweise Beschäftigte zugerechnet.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a:t>
          </a:r>
          <a:r>
            <a:rPr lang="en-US" cap="none" sz="900" b="0" i="0" u="none" baseline="0">
              <a:solidFill>
                <a:srgbClr val="000000"/>
              </a:solidFill>
              <a:latin typeface="Arial"/>
              <a:ea typeface="Arial"/>
              <a:cs typeface="Arial"/>
            </a:rPr>
            <a:t>
Als geleistete Arbeitsstunden werden die von allen Arbeitnehmern (ohne Leiharbeitnehmer) einschließlich der gewerblich Auszubildenden tatsächlich geleisteten Stunden einschließlich Über-, Nacht-, Sonntags- und Feiertagsstunden ausgewiesen. Die ausgefallenen Arbeitsstunden (z. B. wegen Urlaub, Krankheit, Streik) werden nicht berücksichtigt.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Investitionen</a:t>
          </a:r>
          <a:r>
            <a:rPr lang="en-US" cap="none" sz="900" b="0" i="0" u="none" baseline="0">
              <a:solidFill>
                <a:srgbClr val="000000"/>
              </a:solidFill>
              <a:latin typeface="Arial"/>
              <a:ea typeface="Arial"/>
              <a:cs typeface="Arial"/>
            </a:rPr>
            <a:t>
Die Investitionen umfassen die im Geschäftsjahr aktivierten Bruttozugänge an Sachanlagen sowie den Wert der neu gemieteten und gepachteten neuen Sachanlagen. Zu den Bruttozugängen an Sachanlagen zählen auch Leasing-Güter, die beim Leasing-Nehmer zu aktivieren sind (Finanzierungs-Leasing), sowie der auf dem Anlagenkonto aktivierte Wert der selbst erstellten Anlagen. Bei im Bau befindlichen Anlagen bzw. Anzahlungen auf Anlagen sind nur die im Geschäftsjahr ausgewiesenen Bruttozugänge berücksichtigt.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sind der Erwerb von Beteiligungen, Wertpapieren, Konzessionen, Patenten, Lizenzen usw. und der Erwerb von ganzen Unternehmen oder Betrieben, Investitionen in Zweigniederlassungen oder fachlichen Unternehmensteilen im Ausland sowie die bei den Investitionen entstandenen Finanzierungskosten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a:t>
          </a:r>
          <a:r>
            <a:rPr lang="en-US" cap="none" sz="900" b="0" i="0" u="none" baseline="0">
              <a:solidFill>
                <a:srgbClr val="000000"/>
              </a:solidFill>
              <a:latin typeface="Arial"/>
              <a:ea typeface="Arial"/>
              <a:cs typeface="Arial"/>
            </a:rPr>
            <a:t>
Zu den tätigen Personen zählen alle Ende September des Jahres im Unternehmen tätigen Personen, einschließlich der tätigen Inhaber, Mitinhaber (nur von Personengesellschaften) und sonstigen Personen, die in einem arbeitsrechtlichen Verhältnis zum Unternehmen stehen, sowie unbezahlt mithelfende Familienangehörige, soweit sie mindestens ein Drittel der üblichen Arbeitszeit im Unternehmen tätig sind. Einbezogen werden u. a. auch die wegen Krankheit oder Urlaub abwesenden Personen, Kurzarbeiter, Saison- und Aushilfsarbeiter sowie die regelmäßig zeitweise eingesetzten Arbeitskräfte.</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65</xdr:row>
      <xdr:rowOff>9525</xdr:rowOff>
    </xdr:from>
    <xdr:to>
      <xdr:col>0</xdr:col>
      <xdr:colOff>6134100</xdr:colOff>
      <xdr:row>93</xdr:row>
      <xdr:rowOff>142875</xdr:rowOff>
    </xdr:to>
    <xdr:sp>
      <xdr:nvSpPr>
        <xdr:cNvPr id="2" name="Textfeld 2"/>
        <xdr:cNvSpPr txBox="1">
          <a:spLocks noChangeArrowheads="1"/>
        </xdr:cNvSpPr>
      </xdr:nvSpPr>
      <xdr:spPr>
        <a:xfrm>
          <a:off x="0" y="9772650"/>
          <a:ext cx="6134100" cy="4362450"/>
        </a:xfrm>
        <a:prstGeom prst="rect">
          <a:avLst/>
        </a:prstGeom>
        <a:solidFill>
          <a:srgbClr val="FFFFFF"/>
        </a:solidFill>
        <a:ln w="9525" cmpd="sng">
          <a:noFill/>
        </a:ln>
      </xdr:spPr>
      <xdr:txBody>
        <a:bodyPr vertOverflow="clip" wrap="square" lIns="36000" tIns="45720" rIns="36000" bIns="4572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Als Umsatz wird der Gesamtbetrag der abgerechneten Lieferungen und Leistungen an Dritte unabhängig vom Zahlungseingang ausgewiesen, ohne Umsatzsteuer, ohne Stromsteuer, ohne Erdgassteuer, jedoch einschließlich der Ausgleichsabgaben nach dem Erneuerbare-Energien-Gesetz und dem Kraft-Wärme-Kopplungsgesetz. Einbezogen werden der Umsatz aus industriellen Tätigkeiten (z. B. Verkauf von Elektrizität, Wärme, Kälte, Gas, Dampf und Wasser, Übertragung und Verteilung von Elektrizität bzw. Gas, Abwasser- und Abfallentsorgung für Dritte), der Umsatz aus sonstiger Handelsware (z. B. aus dem Verkauf fremder Erzeugnisse wie Gas- und Elektrogeräte) sowie der Umsatz aus Dienstleistungen und Nebengeschäften (z. B. Erlöse für Reparaturen und Instandhaltungen, Erlöse aus Vermietung und Verpachtung von Geräten, betrieblichen Anlagen und Einrichtungen). Nicht einbezogen sind die Erträge, die nicht unmittelbar aus der laufenden Geschäftstätigkeit resultieren, z. B. Erlöse aus dem Verkauf von Sachanlagen, Zinserträge.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Unternehmen</a:t>
          </a:r>
          <a:r>
            <a:rPr lang="en-US" cap="none" sz="900" b="0" i="0" u="none" baseline="0">
              <a:solidFill>
                <a:srgbClr val="000000"/>
              </a:solidFill>
              <a:latin typeface="Arial"/>
              <a:ea typeface="Arial"/>
              <a:cs typeface="Arial"/>
            </a:rPr>
            <a:t>
Ein Unternehmen ist die kleinste rechtlich selbstständige Einheit, die aus handels- und/oder steuerrechtlichen Gründen Bücher führt und bilanziert. Rechtlich selbstständige Tochtergesellschaften, Betriebsführungsgesellschaften usw. berichten separat. Als Unternehmen zählen auch Eigenbetriebe der öffentlichen Hand und sonstige Anstalten und Körperschaften des öffentlichen Rechts sowie Verbände (Zweck-, Wasser-, Bodenverband usw.).</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5" customWidth="1"/>
    <col min="2" max="2" width="55.7109375" style="35" customWidth="1"/>
    <col min="3" max="3" width="8.7109375" style="35" customWidth="1"/>
    <col min="4" max="4" width="16.7109375" style="35" customWidth="1"/>
    <col min="5" max="16384" width="11.421875" style="35" customWidth="1"/>
  </cols>
  <sheetData>
    <row r="1" spans="1:4" ht="49.5" customHeight="1" thickBot="1">
      <c r="A1" s="117" t="s">
        <v>1</v>
      </c>
      <c r="B1" s="117"/>
      <c r="C1" s="62"/>
      <c r="D1" s="62"/>
    </row>
    <row r="2" spans="1:4" ht="34.5" customHeight="1" thickTop="1">
      <c r="A2" s="63" t="s">
        <v>15</v>
      </c>
      <c r="B2" s="63"/>
      <c r="C2" s="64" t="s">
        <v>16</v>
      </c>
      <c r="D2" s="64"/>
    </row>
    <row r="3" spans="1:4" s="40" customFormat="1" ht="24.75" customHeight="1">
      <c r="A3" s="65"/>
      <c r="B3" s="65"/>
      <c r="C3" s="65"/>
      <c r="D3" s="65"/>
    </row>
    <row r="4" spans="1:4" s="40" customFormat="1" ht="24.75" customHeight="1">
      <c r="A4" s="57" t="s">
        <v>61</v>
      </c>
      <c r="B4" s="57"/>
      <c r="C4" s="57"/>
      <c r="D4" s="58"/>
    </row>
    <row r="5" spans="1:4" s="40" customFormat="1" ht="24.75" customHeight="1">
      <c r="A5" s="79" t="s">
        <v>62</v>
      </c>
      <c r="B5" s="79"/>
      <c r="C5" s="79"/>
      <c r="D5" s="79"/>
    </row>
    <row r="6" spans="1:4" s="40" customFormat="1" ht="24.75" customHeight="1">
      <c r="A6" s="79" t="s">
        <v>86</v>
      </c>
      <c r="B6" s="79"/>
      <c r="C6" s="79"/>
      <c r="D6" s="79"/>
    </row>
    <row r="7" spans="1:4" s="40" customFormat="1" ht="24.75" customHeight="1">
      <c r="A7" s="79" t="s">
        <v>63</v>
      </c>
      <c r="B7" s="79"/>
      <c r="C7" s="79"/>
      <c r="D7" s="79"/>
    </row>
    <row r="8" spans="1:4" s="40" customFormat="1" ht="24.75" customHeight="1">
      <c r="A8" s="57" t="s">
        <v>17</v>
      </c>
      <c r="B8" s="57"/>
      <c r="C8" s="57"/>
      <c r="D8" s="58"/>
    </row>
    <row r="9" spans="1:4" s="40" customFormat="1" ht="39.75" customHeight="1">
      <c r="A9" s="59" t="s">
        <v>91</v>
      </c>
      <c r="B9" s="60"/>
      <c r="C9" s="60"/>
      <c r="D9" s="60"/>
    </row>
    <row r="10" spans="1:4" s="40" customFormat="1" ht="24.75" customHeight="1">
      <c r="A10" s="61"/>
      <c r="B10" s="61"/>
      <c r="C10" s="61"/>
      <c r="D10" s="61"/>
    </row>
    <row r="11" spans="1:4" s="40" customFormat="1" ht="24.75" customHeight="1">
      <c r="A11" s="61"/>
      <c r="B11" s="61"/>
      <c r="C11" s="61"/>
      <c r="D11" s="61"/>
    </row>
    <row r="12" spans="1:4" s="40" customFormat="1" ht="12" customHeight="1">
      <c r="A12" s="61"/>
      <c r="B12" s="61"/>
      <c r="C12" s="61"/>
      <c r="D12" s="61"/>
    </row>
    <row r="13" spans="1:4" s="40" customFormat="1" ht="12" customHeight="1">
      <c r="A13" s="41"/>
      <c r="B13" s="66" t="s">
        <v>93</v>
      </c>
      <c r="C13" s="66"/>
      <c r="D13" s="42" t="s">
        <v>92</v>
      </c>
    </row>
    <row r="14" spans="1:4" s="40" customFormat="1" ht="12" customHeight="1">
      <c r="A14" s="41"/>
      <c r="B14" s="66"/>
      <c r="C14" s="66"/>
      <c r="D14" s="36"/>
    </row>
    <row r="15" spans="1:4" s="40" customFormat="1" ht="12" customHeight="1">
      <c r="A15" s="41"/>
      <c r="B15" s="66" t="s">
        <v>2</v>
      </c>
      <c r="C15" s="66"/>
      <c r="D15" s="42" t="s">
        <v>101</v>
      </c>
    </row>
    <row r="16" spans="1:4" s="40" customFormat="1" ht="12" customHeight="1">
      <c r="A16" s="41"/>
      <c r="B16" s="66"/>
      <c r="C16" s="66"/>
      <c r="D16" s="42"/>
    </row>
    <row r="17" spans="1:4" s="40" customFormat="1" ht="12" customHeight="1">
      <c r="A17" s="43"/>
      <c r="B17" s="67"/>
      <c r="C17" s="67"/>
      <c r="D17" s="44"/>
    </row>
    <row r="18" spans="1:4" s="40" customFormat="1" ht="12" customHeight="1">
      <c r="A18" s="68"/>
      <c r="B18" s="68"/>
      <c r="C18" s="68"/>
      <c r="D18" s="68"/>
    </row>
    <row r="19" spans="1:4" s="40" customFormat="1" ht="12" customHeight="1">
      <c r="A19" s="69" t="s">
        <v>3</v>
      </c>
      <c r="B19" s="69"/>
      <c r="C19" s="69"/>
      <c r="D19" s="69"/>
    </row>
    <row r="20" spans="1:4" s="40" customFormat="1" ht="12" customHeight="1">
      <c r="A20" s="69" t="s">
        <v>94</v>
      </c>
      <c r="B20" s="69"/>
      <c r="C20" s="69"/>
      <c r="D20" s="69"/>
    </row>
    <row r="21" spans="1:4" s="40" customFormat="1" ht="12" customHeight="1">
      <c r="A21" s="70"/>
      <c r="B21" s="70"/>
      <c r="C21" s="70"/>
      <c r="D21" s="70"/>
    </row>
    <row r="22" spans="1:4" s="40" customFormat="1" ht="12" customHeight="1">
      <c r="A22" s="71" t="s">
        <v>90</v>
      </c>
      <c r="B22" s="71"/>
      <c r="C22" s="71"/>
      <c r="D22" s="71"/>
    </row>
    <row r="23" spans="1:4" s="40" customFormat="1" ht="12" customHeight="1">
      <c r="A23" s="69"/>
      <c r="B23" s="69"/>
      <c r="C23" s="69"/>
      <c r="D23" s="69"/>
    </row>
    <row r="24" spans="1:4" s="40" customFormat="1" ht="12" customHeight="1">
      <c r="A24" s="72" t="s">
        <v>96</v>
      </c>
      <c r="B24" s="72"/>
      <c r="C24" s="72"/>
      <c r="D24" s="72"/>
    </row>
    <row r="25" spans="1:4" s="40" customFormat="1" ht="12" customHeight="1">
      <c r="A25" s="72" t="s">
        <v>95</v>
      </c>
      <c r="B25" s="72"/>
      <c r="C25" s="72"/>
      <c r="D25" s="72"/>
    </row>
    <row r="26" spans="1:4" s="40" customFormat="1" ht="12" customHeight="1">
      <c r="A26" s="73"/>
      <c r="B26" s="73"/>
      <c r="C26" s="73"/>
      <c r="D26" s="73"/>
    </row>
    <row r="27" spans="1:4" s="40" customFormat="1" ht="12" customHeight="1">
      <c r="A27" s="74"/>
      <c r="B27" s="74"/>
      <c r="C27" s="74"/>
      <c r="D27" s="74"/>
    </row>
    <row r="28" spans="1:4" s="40" customFormat="1" ht="12" customHeight="1">
      <c r="A28" s="75" t="s">
        <v>4</v>
      </c>
      <c r="B28" s="75"/>
      <c r="C28" s="75"/>
      <c r="D28" s="75"/>
    </row>
    <row r="29" spans="1:4" s="40" customFormat="1" ht="12" customHeight="1">
      <c r="A29" s="76"/>
      <c r="B29" s="76"/>
      <c r="C29" s="76"/>
      <c r="D29" s="76"/>
    </row>
    <row r="30" spans="1:4" s="40" customFormat="1" ht="12" customHeight="1">
      <c r="A30" s="45" t="s">
        <v>5</v>
      </c>
      <c r="B30" s="77" t="s">
        <v>97</v>
      </c>
      <c r="C30" s="77"/>
      <c r="D30" s="77"/>
    </row>
    <row r="31" spans="1:4" s="40" customFormat="1" ht="12" customHeight="1">
      <c r="A31" s="46">
        <v>0</v>
      </c>
      <c r="B31" s="77" t="s">
        <v>98</v>
      </c>
      <c r="C31" s="77"/>
      <c r="D31" s="77"/>
    </row>
    <row r="32" spans="1:4" s="40" customFormat="1" ht="12" customHeight="1">
      <c r="A32" s="45" t="s">
        <v>0</v>
      </c>
      <c r="B32" s="77" t="s">
        <v>6</v>
      </c>
      <c r="C32" s="77"/>
      <c r="D32" s="77"/>
    </row>
    <row r="33" spans="1:4" s="40" customFormat="1" ht="12" customHeight="1">
      <c r="A33" s="45" t="s">
        <v>7</v>
      </c>
      <c r="B33" s="77" t="s">
        <v>8</v>
      </c>
      <c r="C33" s="77"/>
      <c r="D33" s="77"/>
    </row>
    <row r="34" spans="1:4" s="40" customFormat="1" ht="12" customHeight="1">
      <c r="A34" s="45" t="s">
        <v>9</v>
      </c>
      <c r="B34" s="77" t="s">
        <v>10</v>
      </c>
      <c r="C34" s="77"/>
      <c r="D34" s="77"/>
    </row>
    <row r="35" spans="1:4" s="40" customFormat="1" ht="12" customHeight="1">
      <c r="A35" s="45" t="s">
        <v>11</v>
      </c>
      <c r="B35" s="77" t="s">
        <v>99</v>
      </c>
      <c r="C35" s="77"/>
      <c r="D35" s="77"/>
    </row>
    <row r="36" spans="1:4" s="40" customFormat="1" ht="12" customHeight="1">
      <c r="A36" s="45" t="s">
        <v>12</v>
      </c>
      <c r="B36" s="77" t="s">
        <v>13</v>
      </c>
      <c r="C36" s="77"/>
      <c r="D36" s="77"/>
    </row>
    <row r="37" spans="1:4" s="40" customFormat="1" ht="12" customHeight="1">
      <c r="A37" s="45" t="s">
        <v>60</v>
      </c>
      <c r="B37" s="77" t="s">
        <v>100</v>
      </c>
      <c r="C37" s="77"/>
      <c r="D37" s="77"/>
    </row>
    <row r="38" spans="1:4" s="40" customFormat="1" ht="12" customHeight="1">
      <c r="A38" s="45"/>
      <c r="B38" s="77"/>
      <c r="C38" s="77"/>
      <c r="D38" s="77"/>
    </row>
    <row r="39" spans="1:4" s="40" customFormat="1" ht="12" customHeight="1">
      <c r="A39" s="45"/>
      <c r="B39" s="77"/>
      <c r="C39" s="77"/>
      <c r="D39" s="77"/>
    </row>
    <row r="40" spans="1:4" s="40" customFormat="1" ht="12" customHeight="1">
      <c r="A40" s="45"/>
      <c r="B40" s="77"/>
      <c r="C40" s="77"/>
      <c r="D40" s="77"/>
    </row>
    <row r="41" spans="1:4" s="40" customFormat="1" ht="12" customHeight="1">
      <c r="A41" s="45"/>
      <c r="B41" s="77"/>
      <c r="C41" s="77"/>
      <c r="D41" s="77"/>
    </row>
    <row r="42" spans="1:4" s="40" customFormat="1" ht="12" customHeight="1">
      <c r="A42" s="45"/>
      <c r="B42" s="80"/>
      <c r="C42" s="80"/>
      <c r="D42" s="80"/>
    </row>
    <row r="43" spans="1:4" s="40" customFormat="1" ht="12" customHeight="1">
      <c r="A43" s="45"/>
      <c r="B43" s="80"/>
      <c r="C43" s="80"/>
      <c r="D43" s="80"/>
    </row>
    <row r="44" spans="1:4" ht="12" customHeight="1">
      <c r="A44" s="10"/>
      <c r="B44" s="81"/>
      <c r="C44" s="81"/>
      <c r="D44" s="81"/>
    </row>
    <row r="45" spans="1:4" ht="12.75">
      <c r="A45" s="10"/>
      <c r="B45" s="81"/>
      <c r="C45" s="81"/>
      <c r="D45" s="81"/>
    </row>
    <row r="46" spans="1:4" ht="12.75">
      <c r="A46" s="82" t="s">
        <v>14</v>
      </c>
      <c r="B46" s="82"/>
      <c r="C46" s="82"/>
      <c r="D46" s="82"/>
    </row>
    <row r="47" spans="1:4" ht="12.75">
      <c r="A47" s="78"/>
      <c r="B47" s="78"/>
      <c r="C47" s="78"/>
      <c r="D47" s="78"/>
    </row>
  </sheetData>
  <sheetProtection/>
  <mergeCells count="49">
    <mergeCell ref="A47:D47"/>
    <mergeCell ref="A5:D5"/>
    <mergeCell ref="A6:D6"/>
    <mergeCell ref="A7:D7"/>
    <mergeCell ref="B41:D41"/>
    <mergeCell ref="B42:D42"/>
    <mergeCell ref="B43:D43"/>
    <mergeCell ref="B44:D44"/>
    <mergeCell ref="B45:D45"/>
    <mergeCell ref="A46:D46"/>
    <mergeCell ref="B35:D35"/>
    <mergeCell ref="B36:D36"/>
    <mergeCell ref="B37:D37"/>
    <mergeCell ref="B38:D38"/>
    <mergeCell ref="B39:D39"/>
    <mergeCell ref="B40:D40"/>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8"/>
  <sheetViews>
    <sheetView zoomScale="140" zoomScaleNormal="140" workbookViewId="0" topLeftCell="A1">
      <selection activeCell="A1" sqref="A1:C1"/>
    </sheetView>
  </sheetViews>
  <sheetFormatPr defaultColWidth="8.7109375" defaultRowHeight="12.75"/>
  <cols>
    <col min="1" max="1" width="12.7109375" style="22" customWidth="1"/>
    <col min="2" max="2" width="68.7109375" style="22" customWidth="1"/>
    <col min="3" max="16384" width="8.7109375" style="1" customWidth="1"/>
  </cols>
  <sheetData>
    <row r="1" spans="1:3" s="9" customFormat="1" ht="30" customHeight="1">
      <c r="A1" s="83" t="s">
        <v>18</v>
      </c>
      <c r="B1" s="83"/>
      <c r="C1" s="83"/>
    </row>
    <row r="2" spans="1:3" s="13" customFormat="1" ht="12">
      <c r="A2" s="10"/>
      <c r="B2" s="11"/>
      <c r="C2" s="12" t="s">
        <v>19</v>
      </c>
    </row>
    <row r="3" spans="1:2" s="13" customFormat="1" ht="12">
      <c r="A3" s="10"/>
      <c r="B3" s="11"/>
    </row>
    <row r="4" spans="1:3" s="13" customFormat="1" ht="30" customHeight="1">
      <c r="A4" s="85" t="s">
        <v>20</v>
      </c>
      <c r="B4" s="85"/>
      <c r="C4" s="14">
        <v>3</v>
      </c>
    </row>
    <row r="5" spans="1:3" s="13" customFormat="1" ht="30" customHeight="1">
      <c r="A5" s="84" t="s">
        <v>89</v>
      </c>
      <c r="B5" s="84"/>
      <c r="C5" s="14">
        <v>3</v>
      </c>
    </row>
    <row r="6" spans="1:3" s="13" customFormat="1" ht="26.25" customHeight="1">
      <c r="A6" s="15"/>
      <c r="B6" s="16"/>
      <c r="C6" s="14"/>
    </row>
    <row r="7" spans="1:3" s="19" customFormat="1" ht="36" customHeight="1">
      <c r="A7" s="17" t="s">
        <v>64</v>
      </c>
      <c r="B7" s="17" t="s">
        <v>69</v>
      </c>
      <c r="C7" s="18"/>
    </row>
    <row r="8" spans="1:3" s="19" customFormat="1" ht="7.5" customHeight="1">
      <c r="A8" s="17"/>
      <c r="B8" s="17"/>
      <c r="C8" s="18"/>
    </row>
    <row r="9" spans="1:3" s="13" customFormat="1" ht="24" customHeight="1">
      <c r="A9" s="16" t="s">
        <v>65</v>
      </c>
      <c r="B9" s="16" t="s">
        <v>70</v>
      </c>
      <c r="C9" s="20">
        <v>5</v>
      </c>
    </row>
    <row r="10" spans="1:3" s="13" customFormat="1" ht="7.5" customHeight="1">
      <c r="A10" s="16"/>
      <c r="B10" s="16"/>
      <c r="C10" s="20"/>
    </row>
    <row r="11" spans="1:3" s="13" customFormat="1" ht="24" customHeight="1">
      <c r="A11" s="16" t="s">
        <v>66</v>
      </c>
      <c r="B11" s="16" t="s">
        <v>71</v>
      </c>
      <c r="C11" s="20">
        <v>6</v>
      </c>
    </row>
    <row r="12" spans="1:3" s="13" customFormat="1" ht="7.5" customHeight="1">
      <c r="A12" s="16"/>
      <c r="B12" s="16"/>
      <c r="C12" s="20"/>
    </row>
    <row r="13" spans="1:3" s="13" customFormat="1" ht="36" customHeight="1">
      <c r="A13" s="16" t="s">
        <v>72</v>
      </c>
      <c r="B13" s="16" t="s">
        <v>73</v>
      </c>
      <c r="C13" s="20">
        <v>7</v>
      </c>
    </row>
    <row r="14" spans="1:3" s="13" customFormat="1" ht="24" customHeight="1">
      <c r="A14" s="16"/>
      <c r="B14" s="16"/>
      <c r="C14" s="20"/>
    </row>
    <row r="15" spans="1:3" s="13" customFormat="1" ht="36">
      <c r="A15" s="17" t="s">
        <v>67</v>
      </c>
      <c r="B15" s="17" t="s">
        <v>74</v>
      </c>
      <c r="C15" s="20"/>
    </row>
    <row r="16" spans="1:3" s="13" customFormat="1" ht="7.5" customHeight="1">
      <c r="A16" s="17"/>
      <c r="B16" s="17"/>
      <c r="C16" s="20"/>
    </row>
    <row r="17" spans="1:3" s="13" customFormat="1" ht="12">
      <c r="A17" s="16" t="s">
        <v>68</v>
      </c>
      <c r="B17" s="16" t="s">
        <v>75</v>
      </c>
      <c r="C17" s="20">
        <v>8</v>
      </c>
    </row>
    <row r="18" spans="1:3" s="13" customFormat="1" ht="7.5" customHeight="1">
      <c r="A18" s="16"/>
      <c r="B18" s="16"/>
      <c r="C18" s="21"/>
    </row>
  </sheetData>
  <sheetProtection/>
  <mergeCells count="3">
    <mergeCell ref="A1:C1"/>
    <mergeCell ref="A5:B5"/>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E483 2016 00&amp;R&amp;7&amp;P</oddFooter>
    <evenFooter>&amp;L&amp;7&amp;P&amp;R&amp;7StatA MV, Statistischer Bericht E483 2016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75"/>
  <cols>
    <col min="1" max="1" width="95.7109375" style="1" customWidth="1"/>
    <col min="2" max="16384" width="11.421875" style="1" customWidth="1"/>
  </cols>
  <sheetData>
    <row r="1" ht="30" customHeight="1">
      <c r="A1" s="23" t="s">
        <v>20</v>
      </c>
    </row>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30"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E483 2016 00&amp;R&amp;7&amp;P</oddFooter>
    <evenFooter>&amp;L&amp;7&amp;P&amp;R&amp;7StatA MV, Statistischer Bericht E483 2016 00</evenFooter>
  </headerFooter>
  <rowBreaks count="1" manualBreakCount="1">
    <brk id="64" max="255" man="1"/>
  </rowBreaks>
  <drawing r:id="rId1"/>
</worksheet>
</file>

<file path=xl/worksheets/sheet4.xml><?xml version="1.0" encoding="utf-8"?>
<worksheet xmlns="http://schemas.openxmlformats.org/spreadsheetml/2006/main" xmlns:r="http://schemas.openxmlformats.org/officeDocument/2006/relationships">
  <dimension ref="A1:M70"/>
  <sheetViews>
    <sheetView zoomScale="140" zoomScaleNormal="140" workbookViewId="0" topLeftCell="A1">
      <pane xSplit="2" ySplit="6" topLeftCell="C7" activePane="bottomRight" state="frozen"/>
      <selection pane="topLeft" activeCell="A27" sqref="A27:D27"/>
      <selection pane="topRight" activeCell="A27" sqref="A27:D27"/>
      <selection pane="bottomLeft" activeCell="A27" sqref="A27:D27"/>
      <selection pane="bottomRight" activeCell="C7" sqref="C7:H7"/>
    </sheetView>
  </sheetViews>
  <sheetFormatPr defaultColWidth="11.421875" defaultRowHeight="12.75"/>
  <cols>
    <col min="1" max="1" width="3.7109375" style="24" customWidth="1"/>
    <col min="2" max="2" width="5.7109375" style="2" customWidth="1"/>
    <col min="3" max="8" width="13.7109375" style="2" customWidth="1"/>
    <col min="9" max="9" width="11.421875" style="49" customWidth="1"/>
    <col min="10" max="16384" width="11.421875" style="24" customWidth="1"/>
  </cols>
  <sheetData>
    <row r="1" spans="1:9" s="29" customFormat="1" ht="24.75" customHeight="1">
      <c r="A1" s="95" t="s">
        <v>64</v>
      </c>
      <c r="B1" s="96"/>
      <c r="C1" s="91" t="s">
        <v>87</v>
      </c>
      <c r="D1" s="91"/>
      <c r="E1" s="91"/>
      <c r="F1" s="91"/>
      <c r="G1" s="91"/>
      <c r="H1" s="92"/>
      <c r="I1" s="47"/>
    </row>
    <row r="2" spans="1:9" s="30" customFormat="1" ht="24.75" customHeight="1">
      <c r="A2" s="97" t="s">
        <v>78</v>
      </c>
      <c r="B2" s="98"/>
      <c r="C2" s="93" t="s">
        <v>76</v>
      </c>
      <c r="D2" s="93"/>
      <c r="E2" s="93"/>
      <c r="F2" s="93"/>
      <c r="G2" s="93"/>
      <c r="H2" s="94"/>
      <c r="I2" s="48"/>
    </row>
    <row r="3" spans="1:8" ht="10.5" customHeight="1">
      <c r="A3" s="89" t="s">
        <v>77</v>
      </c>
      <c r="B3" s="87" t="s">
        <v>24</v>
      </c>
      <c r="C3" s="87" t="s">
        <v>46</v>
      </c>
      <c r="D3" s="87" t="s">
        <v>22</v>
      </c>
      <c r="E3" s="87" t="s">
        <v>21</v>
      </c>
      <c r="F3" s="87" t="s">
        <v>36</v>
      </c>
      <c r="G3" s="87" t="s">
        <v>23</v>
      </c>
      <c r="H3" s="88" t="s">
        <v>37</v>
      </c>
    </row>
    <row r="4" spans="1:8" ht="10.5" customHeight="1">
      <c r="A4" s="90"/>
      <c r="B4" s="87"/>
      <c r="C4" s="87"/>
      <c r="D4" s="87"/>
      <c r="E4" s="87"/>
      <c r="F4" s="87"/>
      <c r="G4" s="87"/>
      <c r="H4" s="88"/>
    </row>
    <row r="5" spans="1:9" ht="10.5" customHeight="1">
      <c r="A5" s="90"/>
      <c r="B5" s="87"/>
      <c r="C5" s="87" t="s">
        <v>25</v>
      </c>
      <c r="D5" s="87"/>
      <c r="E5" s="3" t="s">
        <v>26</v>
      </c>
      <c r="F5" s="3" t="s">
        <v>27</v>
      </c>
      <c r="G5" s="87" t="s">
        <v>26</v>
      </c>
      <c r="H5" s="88"/>
      <c r="I5" s="50"/>
    </row>
    <row r="6" spans="1:9" s="25" customFormat="1" ht="9" customHeight="1">
      <c r="A6" s="28">
        <v>1</v>
      </c>
      <c r="B6" s="26">
        <v>2</v>
      </c>
      <c r="C6" s="26">
        <v>3</v>
      </c>
      <c r="D6" s="26">
        <v>4</v>
      </c>
      <c r="E6" s="26">
        <v>5</v>
      </c>
      <c r="F6" s="26">
        <v>6</v>
      </c>
      <c r="G6" s="26">
        <v>7</v>
      </c>
      <c r="H6" s="27">
        <v>8</v>
      </c>
      <c r="I6" s="51"/>
    </row>
    <row r="7" spans="2:8" ht="16.5" customHeight="1">
      <c r="B7" s="32"/>
      <c r="C7" s="86" t="s">
        <v>28</v>
      </c>
      <c r="D7" s="86"/>
      <c r="E7" s="86"/>
      <c r="F7" s="86"/>
      <c r="G7" s="86"/>
      <c r="H7" s="86"/>
    </row>
    <row r="8" spans="1:8" ht="9.75" customHeight="1">
      <c r="A8" s="31">
        <f>IF(D8&lt;&gt;"",COUNTA($D8:D$8),"")</f>
        <v>1</v>
      </c>
      <c r="B8" s="39">
        <v>2008</v>
      </c>
      <c r="C8" s="4">
        <v>55</v>
      </c>
      <c r="D8" s="4">
        <v>1062</v>
      </c>
      <c r="E8" s="4">
        <v>43789</v>
      </c>
      <c r="F8" s="4">
        <v>1647</v>
      </c>
      <c r="G8" s="4">
        <v>1034703</v>
      </c>
      <c r="H8" s="4">
        <v>37776</v>
      </c>
    </row>
    <row r="9" spans="1:9" ht="9.75" customHeight="1">
      <c r="A9" s="31">
        <f>IF(D9&lt;&gt;"",COUNTA($D$8:D9),"")</f>
        <v>2</v>
      </c>
      <c r="B9" s="39">
        <v>2011</v>
      </c>
      <c r="C9" s="4">
        <v>32</v>
      </c>
      <c r="D9" s="4">
        <v>1139</v>
      </c>
      <c r="E9" s="4">
        <v>49280</v>
      </c>
      <c r="F9" s="4">
        <v>1759</v>
      </c>
      <c r="G9" s="4">
        <v>1323600</v>
      </c>
      <c r="H9" s="4">
        <v>64003</v>
      </c>
      <c r="I9" s="52"/>
    </row>
    <row r="10" spans="1:9" ht="9.75" customHeight="1">
      <c r="A10" s="31">
        <f>IF(D10&lt;&gt;"",COUNTA($D$8:D10),"")</f>
        <v>3</v>
      </c>
      <c r="B10" s="39">
        <v>2012</v>
      </c>
      <c r="C10" s="4">
        <v>34</v>
      </c>
      <c r="D10" s="4">
        <v>1278</v>
      </c>
      <c r="E10" s="4">
        <v>59941</v>
      </c>
      <c r="F10" s="4">
        <v>1982</v>
      </c>
      <c r="G10" s="4">
        <v>1379133</v>
      </c>
      <c r="H10" s="4">
        <v>55513</v>
      </c>
      <c r="I10" s="52"/>
    </row>
    <row r="11" spans="1:9" ht="9.75" customHeight="1">
      <c r="A11" s="31">
        <f>IF(D11&lt;&gt;"",COUNTA($D$8:D11),"")</f>
        <v>4</v>
      </c>
      <c r="B11" s="39">
        <v>2013</v>
      </c>
      <c r="C11" s="37">
        <v>33</v>
      </c>
      <c r="D11" s="37">
        <v>1300</v>
      </c>
      <c r="E11" s="37">
        <v>61681</v>
      </c>
      <c r="F11" s="37">
        <v>2006</v>
      </c>
      <c r="G11" s="37">
        <v>1479815</v>
      </c>
      <c r="H11" s="38">
        <v>61445</v>
      </c>
      <c r="I11" s="52"/>
    </row>
    <row r="12" spans="1:9" ht="9.75" customHeight="1">
      <c r="A12" s="31">
        <f>IF(D12&lt;&gt;"",COUNTA($D$8:D12),"")</f>
        <v>5</v>
      </c>
      <c r="B12" s="39">
        <v>2014</v>
      </c>
      <c r="C12" s="37">
        <v>43</v>
      </c>
      <c r="D12" s="37">
        <v>1500</v>
      </c>
      <c r="E12" s="37">
        <v>73291</v>
      </c>
      <c r="F12" s="37">
        <v>2258</v>
      </c>
      <c r="G12" s="37">
        <v>1956035</v>
      </c>
      <c r="H12" s="38">
        <v>66149</v>
      </c>
      <c r="I12" s="52"/>
    </row>
    <row r="13" spans="1:9" ht="9.75" customHeight="1">
      <c r="A13" s="31">
        <f>IF(D13&lt;&gt;"",COUNTA($D$8:D13),"")</f>
        <v>6</v>
      </c>
      <c r="B13" s="39">
        <v>2015</v>
      </c>
      <c r="C13" s="37">
        <v>48</v>
      </c>
      <c r="D13" s="37">
        <v>1537</v>
      </c>
      <c r="E13" s="37">
        <v>78228</v>
      </c>
      <c r="F13" s="37">
        <v>2372</v>
      </c>
      <c r="G13" s="37">
        <v>1790413</v>
      </c>
      <c r="H13" s="38">
        <v>86945</v>
      </c>
      <c r="I13" s="52"/>
    </row>
    <row r="14" spans="1:13" ht="9.75" customHeight="1">
      <c r="A14" s="31">
        <f>IF(D14&lt;&gt;"",COUNTA($D$8:D14),"")</f>
        <v>7</v>
      </c>
      <c r="B14" s="39">
        <v>2016</v>
      </c>
      <c r="C14" s="37">
        <v>46</v>
      </c>
      <c r="D14" s="37">
        <v>1523</v>
      </c>
      <c r="E14" s="37">
        <v>80554</v>
      </c>
      <c r="F14" s="37">
        <v>2362</v>
      </c>
      <c r="G14" s="37">
        <v>1862816</v>
      </c>
      <c r="H14" s="38">
        <v>51071</v>
      </c>
      <c r="I14" s="52"/>
      <c r="J14" s="54"/>
      <c r="K14" s="54"/>
      <c r="L14" s="54"/>
      <c r="M14" s="54"/>
    </row>
    <row r="15" spans="1:8" ht="16.5" customHeight="1">
      <c r="A15" s="24">
        <f>IF(D15&lt;&gt;"",COUNTA($D$8:D15),"")</f>
      </c>
      <c r="B15" s="39"/>
      <c r="C15" s="86" t="s">
        <v>29</v>
      </c>
      <c r="D15" s="86"/>
      <c r="E15" s="86"/>
      <c r="F15" s="86"/>
      <c r="G15" s="86"/>
      <c r="H15" s="86"/>
    </row>
    <row r="16" spans="1:9" ht="9.75" customHeight="1">
      <c r="A16" s="31">
        <f>IF(D16&lt;&gt;"",COUNTA($D$8:D16),"")</f>
        <v>8</v>
      </c>
      <c r="B16" s="39">
        <v>2008</v>
      </c>
      <c r="C16" s="4">
        <v>45</v>
      </c>
      <c r="D16" s="4">
        <v>416</v>
      </c>
      <c r="E16" s="4">
        <v>16585</v>
      </c>
      <c r="F16" s="4">
        <v>656</v>
      </c>
      <c r="G16" s="4">
        <v>376127</v>
      </c>
      <c r="H16" s="4">
        <v>6797</v>
      </c>
      <c r="I16" s="52"/>
    </row>
    <row r="17" spans="1:9" ht="9.75" customHeight="1">
      <c r="A17" s="31">
        <f>IF(D17&lt;&gt;"",COUNTA($D$8:D17),"")</f>
        <v>9</v>
      </c>
      <c r="B17" s="39">
        <v>2011</v>
      </c>
      <c r="C17" s="4">
        <v>31</v>
      </c>
      <c r="D17" s="4">
        <v>520</v>
      </c>
      <c r="E17" s="4">
        <v>22653</v>
      </c>
      <c r="F17" s="4">
        <v>823</v>
      </c>
      <c r="G17" s="4">
        <v>374192</v>
      </c>
      <c r="H17" s="4">
        <v>14476</v>
      </c>
      <c r="I17" s="52"/>
    </row>
    <row r="18" spans="1:9" ht="9.75" customHeight="1">
      <c r="A18" s="31">
        <f>IF(D18&lt;&gt;"",COUNTA($D$8:D18),"")</f>
        <v>10</v>
      </c>
      <c r="B18" s="39">
        <v>2012</v>
      </c>
      <c r="C18" s="4">
        <v>32</v>
      </c>
      <c r="D18" s="4">
        <v>452</v>
      </c>
      <c r="E18" s="4">
        <v>20245</v>
      </c>
      <c r="F18" s="4">
        <v>714</v>
      </c>
      <c r="G18" s="4">
        <v>420669</v>
      </c>
      <c r="H18" s="4">
        <v>14376</v>
      </c>
      <c r="I18" s="52"/>
    </row>
    <row r="19" spans="1:9" ht="9.75" customHeight="1">
      <c r="A19" s="31">
        <f>IF(D19&lt;&gt;"",COUNTA($D$8:D19),"")</f>
        <v>11</v>
      </c>
      <c r="B19" s="39">
        <v>2013</v>
      </c>
      <c r="C19" s="4">
        <v>31</v>
      </c>
      <c r="D19" s="4">
        <v>485</v>
      </c>
      <c r="E19" s="4">
        <v>21875</v>
      </c>
      <c r="F19" s="4">
        <v>758</v>
      </c>
      <c r="G19" s="4">
        <v>425962</v>
      </c>
      <c r="H19" s="4">
        <v>18833</v>
      </c>
      <c r="I19" s="52"/>
    </row>
    <row r="20" spans="1:9" ht="9.75" customHeight="1">
      <c r="A20" s="31">
        <f>IF(D20&lt;&gt;"",COUNTA($D$8:D20),"")</f>
        <v>12</v>
      </c>
      <c r="B20" s="39">
        <v>2014</v>
      </c>
      <c r="C20" s="4">
        <v>33</v>
      </c>
      <c r="D20" s="4">
        <v>538</v>
      </c>
      <c r="E20" s="4">
        <v>24636</v>
      </c>
      <c r="F20" s="4">
        <v>841</v>
      </c>
      <c r="G20" s="4">
        <v>654128</v>
      </c>
      <c r="H20" s="4">
        <v>13368</v>
      </c>
      <c r="I20" s="52"/>
    </row>
    <row r="21" spans="1:9" ht="9.75" customHeight="1">
      <c r="A21" s="31">
        <f>IF(D21&lt;&gt;"",COUNTA($D$8:D21),"")</f>
        <v>13</v>
      </c>
      <c r="B21" s="39">
        <v>2015</v>
      </c>
      <c r="C21" s="4">
        <v>35</v>
      </c>
      <c r="D21" s="4">
        <v>560</v>
      </c>
      <c r="E21" s="4">
        <v>25200</v>
      </c>
      <c r="F21" s="4">
        <v>868</v>
      </c>
      <c r="G21" s="4">
        <v>778342</v>
      </c>
      <c r="H21" s="4">
        <v>43223</v>
      </c>
      <c r="I21" s="52"/>
    </row>
    <row r="22" spans="1:9" ht="9.75" customHeight="1">
      <c r="A22" s="31">
        <f>IF(D22&lt;&gt;"",COUNTA($D$8:D22),"")</f>
        <v>14</v>
      </c>
      <c r="B22" s="39">
        <v>2016</v>
      </c>
      <c r="C22" s="4">
        <v>35</v>
      </c>
      <c r="D22" s="4">
        <v>573</v>
      </c>
      <c r="E22" s="4">
        <v>25463</v>
      </c>
      <c r="F22" s="4">
        <v>877</v>
      </c>
      <c r="G22" s="4">
        <v>753905</v>
      </c>
      <c r="H22" s="4">
        <v>10539</v>
      </c>
      <c r="I22" s="52"/>
    </row>
    <row r="23" spans="1:8" ht="16.5" customHeight="1">
      <c r="A23" s="24">
        <f>IF(D23&lt;&gt;"",COUNTA($D$8:D23),"")</f>
      </c>
      <c r="B23" s="39"/>
      <c r="C23" s="86" t="s">
        <v>30</v>
      </c>
      <c r="D23" s="86"/>
      <c r="E23" s="86"/>
      <c r="F23" s="86"/>
      <c r="G23" s="86"/>
      <c r="H23" s="86"/>
    </row>
    <row r="24" spans="1:9" ht="9.75" customHeight="1">
      <c r="A24" s="31">
        <f>IF(D24&lt;&gt;"",COUNTA($D$8:D24),"")</f>
        <v>15</v>
      </c>
      <c r="B24" s="39">
        <v>2008</v>
      </c>
      <c r="C24" s="4">
        <v>33</v>
      </c>
      <c r="D24" s="4">
        <v>589</v>
      </c>
      <c r="E24" s="4">
        <v>25206</v>
      </c>
      <c r="F24" s="4">
        <v>941</v>
      </c>
      <c r="G24" s="4">
        <v>296212</v>
      </c>
      <c r="H24" s="4">
        <v>14952</v>
      </c>
      <c r="I24" s="52"/>
    </row>
    <row r="25" spans="1:9" ht="9.75" customHeight="1">
      <c r="A25" s="31">
        <f>IF(D25&lt;&gt;"",COUNTA($D$8:D25),"")</f>
        <v>16</v>
      </c>
      <c r="B25" s="39">
        <v>2011</v>
      </c>
      <c r="C25" s="4">
        <v>34</v>
      </c>
      <c r="D25" s="4">
        <v>512</v>
      </c>
      <c r="E25" s="4">
        <v>21343</v>
      </c>
      <c r="F25" s="4">
        <v>803</v>
      </c>
      <c r="G25" s="4">
        <v>278539</v>
      </c>
      <c r="H25" s="4">
        <v>32708</v>
      </c>
      <c r="I25" s="52"/>
    </row>
    <row r="26" spans="1:9" ht="9.75" customHeight="1">
      <c r="A26" s="31">
        <f>IF(D26&lt;&gt;"",COUNTA($D$8:D26),"")</f>
        <v>17</v>
      </c>
      <c r="B26" s="39">
        <v>2012</v>
      </c>
      <c r="C26" s="4">
        <v>34</v>
      </c>
      <c r="D26" s="4">
        <v>554</v>
      </c>
      <c r="E26" s="4">
        <v>24287</v>
      </c>
      <c r="F26" s="4">
        <v>883</v>
      </c>
      <c r="G26" s="4">
        <v>320030</v>
      </c>
      <c r="H26" s="4">
        <v>29334</v>
      </c>
      <c r="I26" s="52"/>
    </row>
    <row r="27" spans="1:9" ht="9.75" customHeight="1">
      <c r="A27" s="31">
        <f>IF(D27&lt;&gt;"",COUNTA($D$8:D27),"")</f>
        <v>18</v>
      </c>
      <c r="B27" s="39">
        <v>2013</v>
      </c>
      <c r="C27" s="4">
        <v>36</v>
      </c>
      <c r="D27" s="4">
        <v>567</v>
      </c>
      <c r="E27" s="4">
        <v>25611</v>
      </c>
      <c r="F27" s="4">
        <v>891</v>
      </c>
      <c r="G27" s="4">
        <v>322004</v>
      </c>
      <c r="H27" s="4">
        <v>33396</v>
      </c>
      <c r="I27" s="52"/>
    </row>
    <row r="28" spans="1:9" ht="9.75" customHeight="1">
      <c r="A28" s="31">
        <f>IF(D28&lt;&gt;"",COUNTA($D$8:D28),"")</f>
        <v>19</v>
      </c>
      <c r="B28" s="39">
        <v>2014</v>
      </c>
      <c r="C28" s="4">
        <v>42</v>
      </c>
      <c r="D28" s="4">
        <v>629</v>
      </c>
      <c r="E28" s="4">
        <v>30016</v>
      </c>
      <c r="F28" s="4">
        <v>977</v>
      </c>
      <c r="G28" s="4">
        <v>314779</v>
      </c>
      <c r="H28" s="4">
        <v>48240</v>
      </c>
      <c r="I28" s="52"/>
    </row>
    <row r="29" spans="1:9" ht="9.75" customHeight="1">
      <c r="A29" s="31">
        <f>IF(D29&lt;&gt;"",COUNTA($D$8:D29),"")</f>
        <v>20</v>
      </c>
      <c r="B29" s="39">
        <v>2015</v>
      </c>
      <c r="C29" s="4">
        <v>44</v>
      </c>
      <c r="D29" s="4">
        <v>634</v>
      </c>
      <c r="E29" s="4">
        <v>28925</v>
      </c>
      <c r="F29" s="4">
        <v>979</v>
      </c>
      <c r="G29" s="4">
        <v>332662</v>
      </c>
      <c r="H29" s="4">
        <v>44062</v>
      </c>
      <c r="I29" s="52"/>
    </row>
    <row r="30" spans="1:9" ht="9.75" customHeight="1">
      <c r="A30" s="31">
        <f>IF(D30&lt;&gt;"",COUNTA($D$8:D30),"")</f>
        <v>21</v>
      </c>
      <c r="B30" s="39">
        <v>2016</v>
      </c>
      <c r="C30" s="4">
        <v>42</v>
      </c>
      <c r="D30" s="4">
        <v>615</v>
      </c>
      <c r="E30" s="4">
        <v>29901</v>
      </c>
      <c r="F30" s="4">
        <v>943</v>
      </c>
      <c r="G30" s="4">
        <v>320024</v>
      </c>
      <c r="H30" s="4">
        <v>24663</v>
      </c>
      <c r="I30" s="52"/>
    </row>
    <row r="31" spans="1:8" ht="16.5" customHeight="1">
      <c r="A31" s="24">
        <f>IF(D31&lt;&gt;"",COUNTA($D$8:D31),"")</f>
      </c>
      <c r="B31" s="39"/>
      <c r="C31" s="86" t="s">
        <v>31</v>
      </c>
      <c r="D31" s="86"/>
      <c r="E31" s="86"/>
      <c r="F31" s="86"/>
      <c r="G31" s="86"/>
      <c r="H31" s="86"/>
    </row>
    <row r="32" spans="1:9" ht="9.75" customHeight="1">
      <c r="A32" s="31">
        <f>IF(D32&lt;&gt;"",COUNTA($D$8:D32),"")</f>
        <v>22</v>
      </c>
      <c r="B32" s="39">
        <v>2008</v>
      </c>
      <c r="C32" s="4">
        <v>43</v>
      </c>
      <c r="D32" s="4">
        <v>1155</v>
      </c>
      <c r="E32" s="4">
        <v>38243</v>
      </c>
      <c r="F32" s="4">
        <v>1833</v>
      </c>
      <c r="G32" s="4">
        <v>171750</v>
      </c>
      <c r="H32" s="4">
        <v>49152</v>
      </c>
      <c r="I32" s="52"/>
    </row>
    <row r="33" spans="1:9" ht="9.75" customHeight="1">
      <c r="A33" s="31">
        <f>IF(D33&lt;&gt;"",COUNTA($D$8:D33),"")</f>
        <v>23</v>
      </c>
      <c r="B33" s="39">
        <v>2011</v>
      </c>
      <c r="C33" s="4">
        <v>45</v>
      </c>
      <c r="D33" s="4">
        <v>1003</v>
      </c>
      <c r="E33" s="4">
        <v>35844</v>
      </c>
      <c r="F33" s="4">
        <v>1572</v>
      </c>
      <c r="G33" s="4">
        <v>186405</v>
      </c>
      <c r="H33" s="4">
        <v>51934</v>
      </c>
      <c r="I33" s="52"/>
    </row>
    <row r="34" spans="1:9" ht="9.75" customHeight="1">
      <c r="A34" s="31">
        <f>IF(D34&lt;&gt;"",COUNTA($D$8:D34),"")</f>
        <v>24</v>
      </c>
      <c r="B34" s="39">
        <v>2012</v>
      </c>
      <c r="C34" s="4">
        <v>45</v>
      </c>
      <c r="D34" s="4">
        <v>996</v>
      </c>
      <c r="E34" s="4">
        <v>36188</v>
      </c>
      <c r="F34" s="4">
        <v>1546</v>
      </c>
      <c r="G34" s="4">
        <v>189036</v>
      </c>
      <c r="H34" s="4">
        <v>47651</v>
      </c>
      <c r="I34" s="52"/>
    </row>
    <row r="35" spans="1:9" ht="9.75" customHeight="1">
      <c r="A35" s="31">
        <f>IF(D35&lt;&gt;"",COUNTA($D$8:D35),"")</f>
        <v>25</v>
      </c>
      <c r="B35" s="39">
        <v>2013</v>
      </c>
      <c r="C35" s="4">
        <v>45</v>
      </c>
      <c r="D35" s="4">
        <v>999</v>
      </c>
      <c r="E35" s="4">
        <v>37216</v>
      </c>
      <c r="F35" s="4">
        <v>1551</v>
      </c>
      <c r="G35" s="4">
        <v>187061</v>
      </c>
      <c r="H35" s="4">
        <v>45072</v>
      </c>
      <c r="I35" s="52"/>
    </row>
    <row r="36" spans="1:9" ht="9.75" customHeight="1">
      <c r="A36" s="31">
        <f>IF(D36&lt;&gt;"",COUNTA($D$8:D36),"")</f>
        <v>26</v>
      </c>
      <c r="B36" s="39">
        <v>2014</v>
      </c>
      <c r="C36" s="4">
        <v>44</v>
      </c>
      <c r="D36" s="4">
        <v>1002</v>
      </c>
      <c r="E36" s="4">
        <v>38973</v>
      </c>
      <c r="F36" s="4">
        <v>1576</v>
      </c>
      <c r="G36" s="4">
        <v>191805</v>
      </c>
      <c r="H36" s="4">
        <v>47201</v>
      </c>
      <c r="I36" s="52"/>
    </row>
    <row r="37" spans="1:9" ht="9.75" customHeight="1">
      <c r="A37" s="31">
        <f>IF(D37&lt;&gt;"",COUNTA($D$8:D37),"")</f>
        <v>27</v>
      </c>
      <c r="B37" s="39">
        <v>2015</v>
      </c>
      <c r="C37" s="4">
        <v>45</v>
      </c>
      <c r="D37" s="4">
        <v>951</v>
      </c>
      <c r="E37" s="4">
        <v>38081</v>
      </c>
      <c r="F37" s="4">
        <v>1467</v>
      </c>
      <c r="G37" s="4">
        <v>194913</v>
      </c>
      <c r="H37" s="4">
        <v>53447</v>
      </c>
      <c r="I37" s="52"/>
    </row>
    <row r="38" spans="1:9" ht="9.75" customHeight="1">
      <c r="A38" s="31">
        <f>IF(D38&lt;&gt;"",COUNTA($D$8:D38),"")</f>
        <v>28</v>
      </c>
      <c r="B38" s="39">
        <v>2015</v>
      </c>
      <c r="C38" s="4">
        <v>45</v>
      </c>
      <c r="D38" s="4">
        <v>976</v>
      </c>
      <c r="E38" s="4">
        <v>39416</v>
      </c>
      <c r="F38" s="4">
        <v>1527</v>
      </c>
      <c r="G38" s="4">
        <v>205371</v>
      </c>
      <c r="H38" s="4">
        <v>53800</v>
      </c>
      <c r="I38" s="52"/>
    </row>
    <row r="39" spans="1:8" ht="16.5" customHeight="1">
      <c r="A39" s="24">
        <f>IF(D39&lt;&gt;"",COUNTA($D$8:D39),"")</f>
      </c>
      <c r="B39" s="39"/>
      <c r="C39" s="86" t="s">
        <v>32</v>
      </c>
      <c r="D39" s="86"/>
      <c r="E39" s="86"/>
      <c r="F39" s="86"/>
      <c r="G39" s="86"/>
      <c r="H39" s="86"/>
    </row>
    <row r="40" spans="1:9" ht="9.75" customHeight="1">
      <c r="A40" s="31">
        <f>IF(D40&lt;&gt;"",COUNTA($D$8:D40),"")</f>
        <v>29</v>
      </c>
      <c r="B40" s="39">
        <v>2008</v>
      </c>
      <c r="C40" s="4">
        <v>41</v>
      </c>
      <c r="D40" s="4">
        <v>1036</v>
      </c>
      <c r="E40" s="4">
        <v>34235</v>
      </c>
      <c r="F40" s="4">
        <v>1661</v>
      </c>
      <c r="G40" s="4">
        <v>241635</v>
      </c>
      <c r="H40" s="4">
        <v>88203</v>
      </c>
      <c r="I40" s="52"/>
    </row>
    <row r="41" spans="1:9" ht="9.75" customHeight="1">
      <c r="A41" s="31">
        <f>IF(D41&lt;&gt;"",COUNTA($D$8:D41),"")</f>
        <v>30</v>
      </c>
      <c r="B41" s="39">
        <v>2011</v>
      </c>
      <c r="C41" s="4">
        <v>47</v>
      </c>
      <c r="D41" s="4">
        <v>1010</v>
      </c>
      <c r="E41" s="4">
        <v>37601</v>
      </c>
      <c r="F41" s="4">
        <v>1604</v>
      </c>
      <c r="G41" s="4">
        <v>302175</v>
      </c>
      <c r="H41" s="4">
        <v>100427</v>
      </c>
      <c r="I41" s="52"/>
    </row>
    <row r="42" spans="1:9" ht="9.75" customHeight="1">
      <c r="A42" s="31">
        <f>IF(D42&lt;&gt;"",COUNTA($D$8:D42),"")</f>
        <v>31</v>
      </c>
      <c r="B42" s="39">
        <v>2012</v>
      </c>
      <c r="C42" s="4">
        <v>48</v>
      </c>
      <c r="D42" s="4">
        <v>976</v>
      </c>
      <c r="E42" s="4">
        <v>36717</v>
      </c>
      <c r="F42" s="4">
        <v>1528</v>
      </c>
      <c r="G42" s="4">
        <v>307701</v>
      </c>
      <c r="H42" s="4">
        <v>90898</v>
      </c>
      <c r="I42" s="52"/>
    </row>
    <row r="43" spans="1:9" ht="9.75" customHeight="1">
      <c r="A43" s="31">
        <f>IF(D43&lt;&gt;"",COUNTA($D$8:D43),"")</f>
        <v>32</v>
      </c>
      <c r="B43" s="39">
        <v>2013</v>
      </c>
      <c r="C43" s="4">
        <v>48</v>
      </c>
      <c r="D43" s="4">
        <v>968</v>
      </c>
      <c r="E43" s="4">
        <v>36577</v>
      </c>
      <c r="F43" s="4">
        <v>1501</v>
      </c>
      <c r="G43" s="4">
        <v>306100</v>
      </c>
      <c r="H43" s="4">
        <v>78370</v>
      </c>
      <c r="I43" s="52"/>
    </row>
    <row r="44" spans="1:9" ht="9.75" customHeight="1">
      <c r="A44" s="31">
        <f>IF(D44&lt;&gt;"",COUNTA($D$8:D44),"")</f>
        <v>33</v>
      </c>
      <c r="B44" s="39">
        <v>2014</v>
      </c>
      <c r="C44" s="4">
        <v>47</v>
      </c>
      <c r="D44" s="4">
        <v>966</v>
      </c>
      <c r="E44" s="4">
        <v>38029</v>
      </c>
      <c r="F44" s="4">
        <v>1529</v>
      </c>
      <c r="G44" s="4">
        <v>310117</v>
      </c>
      <c r="H44" s="4">
        <v>90218</v>
      </c>
      <c r="I44" s="52"/>
    </row>
    <row r="45" spans="1:9" ht="9.75" customHeight="1">
      <c r="A45" s="31">
        <f>IF(D45&lt;&gt;"",COUNTA($D$8:D45),"")</f>
        <v>34</v>
      </c>
      <c r="B45" s="39">
        <v>2015</v>
      </c>
      <c r="C45" s="4">
        <v>48</v>
      </c>
      <c r="D45" s="4">
        <v>1037</v>
      </c>
      <c r="E45" s="4">
        <v>40521</v>
      </c>
      <c r="F45" s="4">
        <v>1609</v>
      </c>
      <c r="G45" s="4">
        <v>324921</v>
      </c>
      <c r="H45" s="4">
        <v>83527</v>
      </c>
      <c r="I45" s="52"/>
    </row>
    <row r="46" spans="1:9" ht="9.75" customHeight="1">
      <c r="A46" s="31">
        <f>IF(D46&lt;&gt;"",COUNTA($D$8:D46),"")</f>
        <v>35</v>
      </c>
      <c r="B46" s="39">
        <v>2016</v>
      </c>
      <c r="C46" s="4">
        <v>48</v>
      </c>
      <c r="D46" s="4">
        <v>1012</v>
      </c>
      <c r="E46" s="4">
        <v>41331</v>
      </c>
      <c r="F46" s="4">
        <v>1602</v>
      </c>
      <c r="G46" s="4">
        <v>327304</v>
      </c>
      <c r="H46" s="4">
        <v>96835</v>
      </c>
      <c r="I46" s="52"/>
    </row>
    <row r="47" spans="1:8" ht="16.5" customHeight="1">
      <c r="A47" s="24">
        <f>IF(D47&lt;&gt;"",COUNTA($D$8:D47),"")</f>
      </c>
      <c r="B47" s="39"/>
      <c r="C47" s="86" t="s">
        <v>33</v>
      </c>
      <c r="D47" s="86"/>
      <c r="E47" s="86"/>
      <c r="F47" s="86"/>
      <c r="G47" s="86"/>
      <c r="H47" s="86"/>
    </row>
    <row r="48" spans="1:9" ht="9.75" customHeight="1">
      <c r="A48" s="31">
        <f>IF(D48&lt;&gt;"",COUNTA($D$8:D48),"")</f>
        <v>36</v>
      </c>
      <c r="B48" s="39">
        <v>2008</v>
      </c>
      <c r="C48" s="4">
        <v>54</v>
      </c>
      <c r="D48" s="4">
        <v>3871</v>
      </c>
      <c r="E48" s="4">
        <v>98886</v>
      </c>
      <c r="F48" s="4">
        <v>6106</v>
      </c>
      <c r="G48" s="4">
        <v>580311</v>
      </c>
      <c r="H48" s="4">
        <v>60342</v>
      </c>
      <c r="I48" s="52"/>
    </row>
    <row r="49" spans="1:9" ht="9.75" customHeight="1">
      <c r="A49" s="31">
        <f>IF(D49&lt;&gt;"",COUNTA($D$8:D49),"")</f>
        <v>37</v>
      </c>
      <c r="B49" s="39">
        <v>2011</v>
      </c>
      <c r="C49" s="4">
        <v>41</v>
      </c>
      <c r="D49" s="4">
        <v>3477</v>
      </c>
      <c r="E49" s="4">
        <v>112604</v>
      </c>
      <c r="F49" s="4">
        <v>5852</v>
      </c>
      <c r="G49" s="4">
        <v>617179</v>
      </c>
      <c r="H49" s="4">
        <v>28169</v>
      </c>
      <c r="I49" s="52"/>
    </row>
    <row r="50" spans="1:9" ht="9.75" customHeight="1">
      <c r="A50" s="31">
        <f>IF(D50&lt;&gt;"",COUNTA($D$8:D50),"")</f>
        <v>38</v>
      </c>
      <c r="B50" s="39">
        <v>2012</v>
      </c>
      <c r="C50" s="4">
        <v>41</v>
      </c>
      <c r="D50" s="4">
        <v>3307</v>
      </c>
      <c r="E50" s="4">
        <v>110826</v>
      </c>
      <c r="F50" s="4">
        <v>5626</v>
      </c>
      <c r="G50" s="4">
        <v>562496</v>
      </c>
      <c r="H50" s="4">
        <v>35130</v>
      </c>
      <c r="I50" s="52"/>
    </row>
    <row r="51" spans="1:9" ht="9.75" customHeight="1">
      <c r="A51" s="31">
        <f>IF(D51&lt;&gt;"",COUNTA($D$8:D51),"")</f>
        <v>39</v>
      </c>
      <c r="B51" s="39">
        <v>2013</v>
      </c>
      <c r="C51" s="4">
        <v>39</v>
      </c>
      <c r="D51" s="4">
        <v>3095</v>
      </c>
      <c r="E51" s="4">
        <v>110857</v>
      </c>
      <c r="F51" s="4">
        <v>5211</v>
      </c>
      <c r="G51" s="4">
        <v>531613</v>
      </c>
      <c r="H51" s="4">
        <v>30483</v>
      </c>
      <c r="I51" s="52"/>
    </row>
    <row r="52" spans="1:9" ht="9.75" customHeight="1">
      <c r="A52" s="31">
        <f>IF(D52&lt;&gt;"",COUNTA($D$8:D52),"")</f>
        <v>40</v>
      </c>
      <c r="B52" s="39">
        <v>2014</v>
      </c>
      <c r="C52" s="4">
        <v>44</v>
      </c>
      <c r="D52" s="4">
        <v>3137</v>
      </c>
      <c r="E52" s="4">
        <v>101563</v>
      </c>
      <c r="F52" s="4">
        <v>5059</v>
      </c>
      <c r="G52" s="4">
        <v>611946</v>
      </c>
      <c r="H52" s="4">
        <v>37319</v>
      </c>
      <c r="I52" s="52"/>
    </row>
    <row r="53" spans="1:9" ht="9.75" customHeight="1">
      <c r="A53" s="31">
        <f>IF(D53&lt;&gt;"",COUNTA($D$8:D53),"")</f>
        <v>41</v>
      </c>
      <c r="B53" s="39">
        <v>2015</v>
      </c>
      <c r="C53" s="4">
        <v>36</v>
      </c>
      <c r="D53" s="4">
        <v>3254</v>
      </c>
      <c r="E53" s="4">
        <v>114450</v>
      </c>
      <c r="F53" s="4">
        <v>5352</v>
      </c>
      <c r="G53" s="4">
        <v>533756</v>
      </c>
      <c r="H53" s="4">
        <v>31347</v>
      </c>
      <c r="I53" s="52"/>
    </row>
    <row r="54" spans="1:9" ht="9.75" customHeight="1">
      <c r="A54" s="31">
        <f>IF(D54&lt;&gt;"",COUNTA($D$8:D54),"")</f>
        <v>42</v>
      </c>
      <c r="B54" s="39">
        <v>2016</v>
      </c>
      <c r="C54" s="4">
        <v>38</v>
      </c>
      <c r="D54" s="4">
        <v>3401</v>
      </c>
      <c r="E54" s="4">
        <v>124153</v>
      </c>
      <c r="F54" s="4">
        <v>5782</v>
      </c>
      <c r="G54" s="4">
        <v>504803</v>
      </c>
      <c r="H54" s="4">
        <v>37684</v>
      </c>
      <c r="I54" s="52"/>
    </row>
    <row r="55" spans="1:8" ht="16.5" customHeight="1">
      <c r="A55" s="24">
        <f>IF(D55&lt;&gt;"",COUNTA($D$8:D55),"")</f>
      </c>
      <c r="B55" s="39"/>
      <c r="C55" s="86" t="s">
        <v>34</v>
      </c>
      <c r="D55" s="86"/>
      <c r="E55" s="86"/>
      <c r="F55" s="86"/>
      <c r="G55" s="86"/>
      <c r="H55" s="86"/>
    </row>
    <row r="56" spans="1:9" ht="9.75" customHeight="1">
      <c r="A56" s="31">
        <f>IF(D56&lt;&gt;"",COUNTA($D$8:D56),"")</f>
        <v>43</v>
      </c>
      <c r="B56" s="39">
        <v>2008</v>
      </c>
      <c r="C56" s="4">
        <v>28</v>
      </c>
      <c r="D56" s="4">
        <v>398</v>
      </c>
      <c r="E56" s="4">
        <v>11563</v>
      </c>
      <c r="F56" s="4">
        <v>639</v>
      </c>
      <c r="G56" s="4">
        <v>76866</v>
      </c>
      <c r="H56" s="4">
        <v>6324</v>
      </c>
      <c r="I56" s="52"/>
    </row>
    <row r="57" spans="1:9" ht="9.75" customHeight="1">
      <c r="A57" s="31">
        <f>IF(D57&lt;&gt;"",COUNTA($D$8:D57),"")</f>
        <v>44</v>
      </c>
      <c r="B57" s="39">
        <v>2011</v>
      </c>
      <c r="C57" s="4">
        <v>25</v>
      </c>
      <c r="D57" s="4">
        <v>496</v>
      </c>
      <c r="E57" s="4">
        <v>15173</v>
      </c>
      <c r="F57" s="4">
        <v>841</v>
      </c>
      <c r="G57" s="4">
        <v>76782</v>
      </c>
      <c r="H57" s="4">
        <v>6274</v>
      </c>
      <c r="I57" s="52"/>
    </row>
    <row r="58" spans="1:9" ht="9.75" customHeight="1">
      <c r="A58" s="31">
        <f>IF(D58&lt;&gt;"",COUNTA($D$8:D58),"")</f>
        <v>45</v>
      </c>
      <c r="B58" s="39">
        <v>2012</v>
      </c>
      <c r="C58" s="4">
        <v>30</v>
      </c>
      <c r="D58" s="4">
        <v>633</v>
      </c>
      <c r="E58" s="4">
        <v>19470</v>
      </c>
      <c r="F58" s="4">
        <v>994</v>
      </c>
      <c r="G58" s="4">
        <v>88086</v>
      </c>
      <c r="H58" s="4">
        <v>12677</v>
      </c>
      <c r="I58" s="52"/>
    </row>
    <row r="59" spans="1:9" ht="9.75" customHeight="1">
      <c r="A59" s="31">
        <f>IF(D59&lt;&gt;"",COUNTA($D$8:D59),"")</f>
        <v>46</v>
      </c>
      <c r="B59" s="39">
        <v>2013</v>
      </c>
      <c r="C59" s="4">
        <v>29</v>
      </c>
      <c r="D59" s="4">
        <v>642</v>
      </c>
      <c r="E59" s="4">
        <v>19645</v>
      </c>
      <c r="F59" s="4">
        <v>1052</v>
      </c>
      <c r="G59" s="4">
        <v>99855</v>
      </c>
      <c r="H59" s="4">
        <v>12203</v>
      </c>
      <c r="I59" s="52"/>
    </row>
    <row r="60" spans="1:9" ht="9.75" customHeight="1">
      <c r="A60" s="31">
        <f>IF(D60&lt;&gt;"",COUNTA($D$8:D60),"")</f>
        <v>47</v>
      </c>
      <c r="B60" s="39">
        <v>2014</v>
      </c>
      <c r="C60" s="4">
        <v>36</v>
      </c>
      <c r="D60" s="4">
        <v>881</v>
      </c>
      <c r="E60" s="4">
        <v>28613</v>
      </c>
      <c r="F60" s="4">
        <v>1299</v>
      </c>
      <c r="G60" s="4">
        <v>105974</v>
      </c>
      <c r="H60" s="4">
        <v>15029</v>
      </c>
      <c r="I60" s="52"/>
    </row>
    <row r="61" spans="1:9" ht="9.75" customHeight="1">
      <c r="A61" s="31">
        <f>IF(D61&lt;&gt;"",COUNTA($D$8:D61),"")</f>
        <v>48</v>
      </c>
      <c r="B61" s="39">
        <v>2015</v>
      </c>
      <c r="C61" s="4">
        <v>37</v>
      </c>
      <c r="D61" s="4">
        <v>836</v>
      </c>
      <c r="E61" s="4">
        <v>27807</v>
      </c>
      <c r="F61" s="4">
        <v>1313</v>
      </c>
      <c r="G61" s="4">
        <v>77691</v>
      </c>
      <c r="H61" s="4">
        <v>19796</v>
      </c>
      <c r="I61" s="52"/>
    </row>
    <row r="62" spans="1:9" ht="9.75" customHeight="1">
      <c r="A62" s="31">
        <f>IF(D62&lt;&gt;"",COUNTA($D$8:D62),"")</f>
        <v>49</v>
      </c>
      <c r="B62" s="39">
        <v>2016</v>
      </c>
      <c r="C62" s="4">
        <v>37</v>
      </c>
      <c r="D62" s="4">
        <v>870</v>
      </c>
      <c r="E62" s="4">
        <v>30345</v>
      </c>
      <c r="F62" s="4">
        <v>1277</v>
      </c>
      <c r="G62" s="4">
        <v>92223</v>
      </c>
      <c r="H62" s="4">
        <v>44694</v>
      </c>
      <c r="I62" s="52"/>
    </row>
    <row r="63" spans="1:8" ht="15.75" customHeight="1">
      <c r="A63" s="24">
        <f>IF(D63&lt;&gt;"",COUNTA($D$8:D63),"")</f>
      </c>
      <c r="B63" s="39"/>
      <c r="C63" s="86" t="s">
        <v>35</v>
      </c>
      <c r="D63" s="86"/>
      <c r="E63" s="86"/>
      <c r="F63" s="86"/>
      <c r="G63" s="86"/>
      <c r="H63" s="86"/>
    </row>
    <row r="64" spans="1:9" ht="9.75" customHeight="1">
      <c r="A64" s="31">
        <f>IF(D64&lt;&gt;"",COUNTA($D$8:D64),"")</f>
        <v>50</v>
      </c>
      <c r="B64" s="39">
        <v>2008</v>
      </c>
      <c r="C64" s="4">
        <v>299</v>
      </c>
      <c r="D64" s="4">
        <v>8527</v>
      </c>
      <c r="E64" s="4">
        <v>268507</v>
      </c>
      <c r="F64" s="4">
        <v>13485</v>
      </c>
      <c r="G64" s="4">
        <v>2777605</v>
      </c>
      <c r="H64" s="4">
        <v>263546</v>
      </c>
      <c r="I64" s="52"/>
    </row>
    <row r="65" spans="1:9" ht="9.75" customHeight="1">
      <c r="A65" s="31">
        <f>IF(D65&lt;&gt;"",COUNTA($D$8:D65),"")</f>
        <v>51</v>
      </c>
      <c r="B65" s="39">
        <v>2011</v>
      </c>
      <c r="C65" s="4">
        <v>255</v>
      </c>
      <c r="D65" s="4">
        <v>8156</v>
      </c>
      <c r="E65" s="4">
        <v>294499</v>
      </c>
      <c r="F65" s="4">
        <v>13255</v>
      </c>
      <c r="G65" s="4">
        <v>3158872</v>
      </c>
      <c r="H65" s="4">
        <v>297991</v>
      </c>
      <c r="I65" s="52"/>
    </row>
    <row r="66" spans="1:9" ht="9.75" customHeight="1">
      <c r="A66" s="31">
        <f>IF(D66&lt;&gt;"",COUNTA($D$8:D66),"")</f>
        <v>52</v>
      </c>
      <c r="B66" s="39">
        <v>2012</v>
      </c>
      <c r="C66" s="4">
        <v>264</v>
      </c>
      <c r="D66" s="4">
        <v>8196</v>
      </c>
      <c r="E66" s="4">
        <v>307674</v>
      </c>
      <c r="F66" s="4">
        <v>13273</v>
      </c>
      <c r="G66" s="4">
        <v>3267151</v>
      </c>
      <c r="H66" s="4">
        <v>285579</v>
      </c>
      <c r="I66" s="52"/>
    </row>
    <row r="67" spans="1:9" ht="9.75" customHeight="1">
      <c r="A67" s="31">
        <f>IF(D67&lt;&gt;"",COUNTA($D$8:D67),"")</f>
        <v>53</v>
      </c>
      <c r="B67" s="39">
        <v>2013</v>
      </c>
      <c r="C67" s="4">
        <v>261</v>
      </c>
      <c r="D67" s="4">
        <v>8056</v>
      </c>
      <c r="E67" s="4">
        <v>313463</v>
      </c>
      <c r="F67" s="4">
        <v>12970</v>
      </c>
      <c r="G67" s="4">
        <v>3352410</v>
      </c>
      <c r="H67" s="4">
        <v>279802</v>
      </c>
      <c r="I67" s="52"/>
    </row>
    <row r="68" spans="1:9" ht="9.75" customHeight="1">
      <c r="A68" s="31">
        <f>IF(D68&lt;&gt;"",COUNTA($D$8:D68),"")</f>
        <v>54</v>
      </c>
      <c r="B68" s="39">
        <v>2014</v>
      </c>
      <c r="C68" s="4">
        <v>289</v>
      </c>
      <c r="D68" s="4">
        <v>8653</v>
      </c>
      <c r="E68" s="4">
        <v>335121</v>
      </c>
      <c r="F68" s="4">
        <v>13538</v>
      </c>
      <c r="G68" s="4">
        <v>4144784</v>
      </c>
      <c r="H68" s="4">
        <v>317523</v>
      </c>
      <c r="I68" s="52"/>
    </row>
    <row r="69" spans="1:9" ht="9.75" customHeight="1">
      <c r="A69" s="31">
        <f>IF(D69&lt;&gt;"",COUNTA($D$8:D69),"")</f>
        <v>55</v>
      </c>
      <c r="B69" s="39">
        <v>2015</v>
      </c>
      <c r="C69" s="4">
        <v>293</v>
      </c>
      <c r="D69" s="4">
        <v>8808</v>
      </c>
      <c r="E69" s="4">
        <v>353212</v>
      </c>
      <c r="F69" s="4">
        <v>13959</v>
      </c>
      <c r="G69" s="4">
        <v>4032698</v>
      </c>
      <c r="H69" s="4">
        <v>362346</v>
      </c>
      <c r="I69" s="52"/>
    </row>
    <row r="70" spans="1:8" ht="9.75" customHeight="1">
      <c r="A70" s="31">
        <f>IF(D70&lt;&gt;"",COUNTA($D$8:D70),"")</f>
        <v>56</v>
      </c>
      <c r="B70" s="39">
        <v>2016</v>
      </c>
      <c r="C70" s="4">
        <v>291</v>
      </c>
      <c r="D70" s="4">
        <v>8969</v>
      </c>
      <c r="E70" s="4">
        <v>371162</v>
      </c>
      <c r="F70" s="4">
        <v>14371</v>
      </c>
      <c r="G70" s="4">
        <v>4066445</v>
      </c>
      <c r="H70" s="4">
        <v>319285</v>
      </c>
    </row>
    <row r="71" ht="12" customHeight="1"/>
    <row r="72" ht="12" customHeight="1"/>
    <row r="73" ht="12" customHeight="1"/>
  </sheetData>
  <sheetProtection/>
  <mergeCells count="22">
    <mergeCell ref="C5:D5"/>
    <mergeCell ref="G5:H5"/>
    <mergeCell ref="C39:H39"/>
    <mergeCell ref="C47:H47"/>
    <mergeCell ref="A3:A5"/>
    <mergeCell ref="C1:H1"/>
    <mergeCell ref="C2:H2"/>
    <mergeCell ref="A1:B1"/>
    <mergeCell ref="A2:B2"/>
    <mergeCell ref="B3:B5"/>
    <mergeCell ref="C3:C4"/>
    <mergeCell ref="D3:D4"/>
    <mergeCell ref="F3:F4"/>
    <mergeCell ref="H3:H4"/>
    <mergeCell ref="E3:E4"/>
    <mergeCell ref="G3:G4"/>
    <mergeCell ref="C55:H55"/>
    <mergeCell ref="C63:H63"/>
    <mergeCell ref="C7:H7"/>
    <mergeCell ref="C15:H15"/>
    <mergeCell ref="C23:H23"/>
    <mergeCell ref="C31:H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E483 2016 00&amp;R&amp;7&amp;P</oddFooter>
    <evenFooter>&amp;L&amp;7&amp;P&amp;R&amp;7StatA MV, Statistischer Bericht E483 2016 00</evenFooter>
  </headerFooter>
</worksheet>
</file>

<file path=xl/worksheets/sheet5.xml><?xml version="1.0" encoding="utf-8"?>
<worksheet xmlns="http://schemas.openxmlformats.org/spreadsheetml/2006/main" xmlns:r="http://schemas.openxmlformats.org/officeDocument/2006/relationships">
  <dimension ref="A1:I67"/>
  <sheetViews>
    <sheetView zoomScale="140" zoomScaleNormal="140" workbookViewId="0" topLeftCell="A1">
      <pane xSplit="2" ySplit="9" topLeftCell="C10" activePane="bottomRight" state="frozen"/>
      <selection pane="topLeft" activeCell="A27" sqref="A27:D27"/>
      <selection pane="topRight" activeCell="A27" sqref="A27:D27"/>
      <selection pane="bottomLeft" activeCell="A27" sqref="A27:D27"/>
      <selection pane="bottomRight" activeCell="C10" sqref="C10:H10"/>
    </sheetView>
  </sheetViews>
  <sheetFormatPr defaultColWidth="11.421875" defaultRowHeight="12.75"/>
  <cols>
    <col min="1" max="1" width="3.7109375" style="24" customWidth="1"/>
    <col min="2" max="2" width="5.7109375" style="2" customWidth="1"/>
    <col min="3" max="8" width="13.7109375" style="2" customWidth="1"/>
    <col min="9" max="9" width="11.421875" style="49" customWidth="1"/>
    <col min="10" max="16384" width="11.421875" style="24" customWidth="1"/>
  </cols>
  <sheetData>
    <row r="1" spans="1:9" s="29" customFormat="1" ht="24.75" customHeight="1">
      <c r="A1" s="95" t="s">
        <v>64</v>
      </c>
      <c r="B1" s="96"/>
      <c r="C1" s="91" t="s">
        <v>87</v>
      </c>
      <c r="D1" s="91"/>
      <c r="E1" s="91"/>
      <c r="F1" s="91"/>
      <c r="G1" s="91"/>
      <c r="H1" s="92"/>
      <c r="I1" s="47"/>
    </row>
    <row r="2" spans="1:9" s="30" customFormat="1" ht="24.75" customHeight="1">
      <c r="A2" s="97" t="s">
        <v>80</v>
      </c>
      <c r="B2" s="98"/>
      <c r="C2" s="93" t="s">
        <v>79</v>
      </c>
      <c r="D2" s="93"/>
      <c r="E2" s="93"/>
      <c r="F2" s="93"/>
      <c r="G2" s="93"/>
      <c r="H2" s="94"/>
      <c r="I2" s="48"/>
    </row>
    <row r="3" spans="1:9" s="34" customFormat="1" ht="10.5" customHeight="1">
      <c r="A3" s="89" t="s">
        <v>77</v>
      </c>
      <c r="B3" s="87" t="s">
        <v>24</v>
      </c>
      <c r="C3" s="87" t="s">
        <v>46</v>
      </c>
      <c r="D3" s="87" t="s">
        <v>38</v>
      </c>
      <c r="E3" s="87"/>
      <c r="F3" s="87"/>
      <c r="G3" s="87"/>
      <c r="H3" s="88"/>
      <c r="I3" s="53"/>
    </row>
    <row r="4" spans="1:9" s="34" customFormat="1" ht="10.5" customHeight="1">
      <c r="A4" s="89"/>
      <c r="B4" s="87"/>
      <c r="C4" s="87"/>
      <c r="D4" s="87" t="s">
        <v>39</v>
      </c>
      <c r="E4" s="87" t="s">
        <v>40</v>
      </c>
      <c r="F4" s="87"/>
      <c r="G4" s="87"/>
      <c r="H4" s="88"/>
      <c r="I4" s="53"/>
    </row>
    <row r="5" spans="1:8" ht="10.5" customHeight="1">
      <c r="A5" s="89"/>
      <c r="B5" s="87"/>
      <c r="C5" s="87"/>
      <c r="D5" s="87"/>
      <c r="E5" s="101" t="s">
        <v>41</v>
      </c>
      <c r="F5" s="101" t="s">
        <v>42</v>
      </c>
      <c r="G5" s="101" t="s">
        <v>43</v>
      </c>
      <c r="H5" s="100" t="s">
        <v>44</v>
      </c>
    </row>
    <row r="6" spans="1:8" ht="10.5" customHeight="1">
      <c r="A6" s="89"/>
      <c r="B6" s="87"/>
      <c r="C6" s="87"/>
      <c r="D6" s="87"/>
      <c r="E6" s="101"/>
      <c r="F6" s="101"/>
      <c r="G6" s="101"/>
      <c r="H6" s="100"/>
    </row>
    <row r="7" spans="1:8" ht="10.5" customHeight="1">
      <c r="A7" s="89"/>
      <c r="B7" s="87"/>
      <c r="C7" s="87"/>
      <c r="D7" s="87"/>
      <c r="E7" s="101"/>
      <c r="F7" s="101"/>
      <c r="G7" s="101"/>
      <c r="H7" s="100"/>
    </row>
    <row r="8" spans="1:9" ht="10.5" customHeight="1">
      <c r="A8" s="89"/>
      <c r="B8" s="87"/>
      <c r="C8" s="3" t="s">
        <v>25</v>
      </c>
      <c r="D8" s="87" t="s">
        <v>26</v>
      </c>
      <c r="E8" s="87"/>
      <c r="F8" s="87"/>
      <c r="G8" s="87"/>
      <c r="H8" s="88"/>
      <c r="I8" s="50"/>
    </row>
    <row r="9" spans="1:9" s="25" customFormat="1" ht="9" customHeight="1">
      <c r="A9" s="28">
        <v>1</v>
      </c>
      <c r="B9" s="26">
        <v>2</v>
      </c>
      <c r="C9" s="26">
        <v>3</v>
      </c>
      <c r="D9" s="26">
        <v>4</v>
      </c>
      <c r="E9" s="26">
        <v>5</v>
      </c>
      <c r="F9" s="26">
        <v>6</v>
      </c>
      <c r="G9" s="26">
        <v>7</v>
      </c>
      <c r="H9" s="27">
        <v>8</v>
      </c>
      <c r="I9" s="51"/>
    </row>
    <row r="10" spans="2:8" ht="19.5" customHeight="1">
      <c r="B10" s="33"/>
      <c r="C10" s="99" t="s">
        <v>28</v>
      </c>
      <c r="D10" s="86"/>
      <c r="E10" s="86"/>
      <c r="F10" s="86"/>
      <c r="G10" s="86"/>
      <c r="H10" s="86"/>
    </row>
    <row r="11" spans="1:8" ht="10.5" customHeight="1">
      <c r="A11" s="31">
        <f>IF(D11&lt;&gt;"",COUNTA($D11:D$11),"")</f>
        <v>1</v>
      </c>
      <c r="B11" s="39">
        <v>2008</v>
      </c>
      <c r="C11" s="7">
        <v>55</v>
      </c>
      <c r="D11" s="6">
        <v>37776</v>
      </c>
      <c r="E11" s="7" t="s">
        <v>0</v>
      </c>
      <c r="F11" s="7" t="s">
        <v>0</v>
      </c>
      <c r="G11" s="6">
        <v>35987</v>
      </c>
      <c r="H11" s="6">
        <v>1506</v>
      </c>
    </row>
    <row r="12" spans="1:9" ht="10.5" customHeight="1">
      <c r="A12" s="31">
        <f>IF(D12&lt;&gt;"",COUNTA($D$11:D12),"")</f>
        <v>2</v>
      </c>
      <c r="B12" s="39">
        <v>2011</v>
      </c>
      <c r="C12" s="6">
        <v>32</v>
      </c>
      <c r="D12" s="6">
        <v>64003</v>
      </c>
      <c r="E12" s="6">
        <v>2870</v>
      </c>
      <c r="F12" s="6">
        <v>110</v>
      </c>
      <c r="G12" s="6">
        <v>58197</v>
      </c>
      <c r="H12" s="6">
        <v>2826</v>
      </c>
      <c r="I12" s="52"/>
    </row>
    <row r="13" spans="1:9" ht="10.5" customHeight="1">
      <c r="A13" s="31">
        <f>IF(D13&lt;&gt;"",COUNTA($D$11:D13),"")</f>
        <v>3</v>
      </c>
      <c r="B13" s="39">
        <v>2012</v>
      </c>
      <c r="C13" s="6">
        <v>34</v>
      </c>
      <c r="D13" s="6">
        <v>55513</v>
      </c>
      <c r="E13" s="6" t="s">
        <v>0</v>
      </c>
      <c r="F13" s="6" t="s">
        <v>0</v>
      </c>
      <c r="G13" s="6">
        <v>48081</v>
      </c>
      <c r="H13" s="6">
        <v>3912</v>
      </c>
      <c r="I13" s="52"/>
    </row>
    <row r="14" spans="1:9" ht="10.5" customHeight="1">
      <c r="A14" s="31">
        <f>IF(D14&lt;&gt;"",COUNTA($D$11:D14),"")</f>
        <v>4</v>
      </c>
      <c r="B14" s="39">
        <v>2013</v>
      </c>
      <c r="C14" s="6">
        <v>33</v>
      </c>
      <c r="D14" s="6">
        <v>61445</v>
      </c>
      <c r="E14" s="6" t="s">
        <v>0</v>
      </c>
      <c r="F14" s="6" t="s">
        <v>0</v>
      </c>
      <c r="G14" s="6">
        <v>52863</v>
      </c>
      <c r="H14" s="6">
        <v>5957</v>
      </c>
      <c r="I14" s="52"/>
    </row>
    <row r="15" spans="1:9" ht="10.5" customHeight="1">
      <c r="A15" s="31">
        <f>IF(D15&lt;&gt;"",COUNTA($D$11:D15),"")</f>
        <v>5</v>
      </c>
      <c r="B15" s="39">
        <v>2014</v>
      </c>
      <c r="C15" s="6">
        <v>43</v>
      </c>
      <c r="D15" s="6">
        <v>66149</v>
      </c>
      <c r="E15" s="6" t="s">
        <v>0</v>
      </c>
      <c r="F15" s="6" t="s">
        <v>0</v>
      </c>
      <c r="G15" s="6">
        <v>60527</v>
      </c>
      <c r="H15" s="6">
        <v>2434</v>
      </c>
      <c r="I15" s="52"/>
    </row>
    <row r="16" spans="1:9" ht="10.5" customHeight="1">
      <c r="A16" s="31">
        <f>IF(D16&lt;&gt;"",COUNTA($D$11:D16),"")</f>
        <v>6</v>
      </c>
      <c r="B16" s="39">
        <v>2015</v>
      </c>
      <c r="C16" s="6">
        <v>48</v>
      </c>
      <c r="D16" s="6">
        <v>86945</v>
      </c>
      <c r="E16" s="6">
        <v>8547</v>
      </c>
      <c r="F16" s="6">
        <v>286</v>
      </c>
      <c r="G16" s="6">
        <v>74177</v>
      </c>
      <c r="H16" s="6">
        <v>3936</v>
      </c>
      <c r="I16" s="52"/>
    </row>
    <row r="17" spans="1:9" ht="10.5" customHeight="1">
      <c r="A17" s="31">
        <f>IF(D17&lt;&gt;"",COUNTA($D$11:D17),"")</f>
        <v>7</v>
      </c>
      <c r="B17" s="39">
        <v>2016</v>
      </c>
      <c r="C17" s="6">
        <v>46</v>
      </c>
      <c r="D17" s="6">
        <v>51071</v>
      </c>
      <c r="E17" s="6" t="s">
        <v>0</v>
      </c>
      <c r="F17" s="6" t="s">
        <v>0</v>
      </c>
      <c r="G17" s="6">
        <v>45202</v>
      </c>
      <c r="H17" s="6">
        <v>2833</v>
      </c>
      <c r="I17" s="52"/>
    </row>
    <row r="18" spans="1:8" ht="18" customHeight="1">
      <c r="A18" s="24">
        <f>IF(D18&lt;&gt;"",COUNTA($D$11:D18),"")</f>
      </c>
      <c r="B18" s="39"/>
      <c r="C18" s="99" t="s">
        <v>29</v>
      </c>
      <c r="D18" s="86"/>
      <c r="E18" s="86"/>
      <c r="F18" s="86"/>
      <c r="G18" s="86"/>
      <c r="H18" s="86"/>
    </row>
    <row r="19" spans="1:9" ht="10.5" customHeight="1">
      <c r="A19" s="31">
        <f>IF(D19&lt;&gt;"",COUNTA($D$11:D19),"")</f>
        <v>8</v>
      </c>
      <c r="B19" s="39">
        <v>2008</v>
      </c>
      <c r="C19" s="5">
        <v>45</v>
      </c>
      <c r="D19" s="6">
        <v>6797</v>
      </c>
      <c r="E19" s="5" t="s">
        <v>0</v>
      </c>
      <c r="F19" s="5" t="s">
        <v>0</v>
      </c>
      <c r="G19" s="6">
        <v>6253</v>
      </c>
      <c r="H19" s="5">
        <v>350</v>
      </c>
      <c r="I19" s="52"/>
    </row>
    <row r="20" spans="1:9" ht="10.5" customHeight="1">
      <c r="A20" s="31">
        <f>IF(D20&lt;&gt;"",COUNTA($D$11:D20),"")</f>
        <v>9</v>
      </c>
      <c r="B20" s="39">
        <v>2011</v>
      </c>
      <c r="C20" s="6">
        <v>31</v>
      </c>
      <c r="D20" s="6">
        <v>14476</v>
      </c>
      <c r="E20" s="6" t="s">
        <v>0</v>
      </c>
      <c r="F20" s="6" t="s">
        <v>0</v>
      </c>
      <c r="G20" s="6">
        <v>13406</v>
      </c>
      <c r="H20" s="6">
        <v>520</v>
      </c>
      <c r="I20" s="52"/>
    </row>
    <row r="21" spans="1:9" ht="10.5" customHeight="1">
      <c r="A21" s="31">
        <f>IF(D21&lt;&gt;"",COUNTA($D$11:D21),"")</f>
        <v>10</v>
      </c>
      <c r="B21" s="39">
        <v>2012</v>
      </c>
      <c r="C21" s="6">
        <v>32</v>
      </c>
      <c r="D21" s="6">
        <v>14376</v>
      </c>
      <c r="E21" s="6" t="s">
        <v>0</v>
      </c>
      <c r="F21" s="6" t="s">
        <v>0</v>
      </c>
      <c r="G21" s="6">
        <v>13240</v>
      </c>
      <c r="H21" s="6">
        <v>470</v>
      </c>
      <c r="I21" s="52"/>
    </row>
    <row r="22" spans="1:9" ht="10.5" customHeight="1">
      <c r="A22" s="31">
        <f>IF(D22&lt;&gt;"",COUNTA($D$11:D22),"")</f>
        <v>11</v>
      </c>
      <c r="B22" s="39">
        <v>2013</v>
      </c>
      <c r="C22" s="6">
        <v>31</v>
      </c>
      <c r="D22" s="6">
        <v>18833</v>
      </c>
      <c r="E22" s="6" t="s">
        <v>0</v>
      </c>
      <c r="F22" s="6" t="s">
        <v>0</v>
      </c>
      <c r="G22" s="6">
        <v>17682</v>
      </c>
      <c r="H22" s="6">
        <v>444</v>
      </c>
      <c r="I22" s="52"/>
    </row>
    <row r="23" spans="1:9" ht="10.5" customHeight="1">
      <c r="A23" s="31">
        <f>IF(D23&lt;&gt;"",COUNTA($D$11:D23),"")</f>
        <v>12</v>
      </c>
      <c r="B23" s="39">
        <v>2014</v>
      </c>
      <c r="C23" s="6">
        <v>33</v>
      </c>
      <c r="D23" s="6">
        <v>13368</v>
      </c>
      <c r="E23" s="6" t="s">
        <v>0</v>
      </c>
      <c r="F23" s="6" t="s">
        <v>0</v>
      </c>
      <c r="G23" s="6">
        <v>12417</v>
      </c>
      <c r="H23" s="6">
        <v>461</v>
      </c>
      <c r="I23" s="52"/>
    </row>
    <row r="24" spans="1:9" ht="10.5" customHeight="1">
      <c r="A24" s="31">
        <f>IF(D24&lt;&gt;"",COUNTA($D$11:D24),"")</f>
        <v>13</v>
      </c>
      <c r="B24" s="39">
        <v>2015</v>
      </c>
      <c r="C24" s="6">
        <v>35</v>
      </c>
      <c r="D24" s="6">
        <v>43223</v>
      </c>
      <c r="E24" s="6" t="s">
        <v>0</v>
      </c>
      <c r="F24" s="6" t="s">
        <v>0</v>
      </c>
      <c r="G24" s="6">
        <v>40484</v>
      </c>
      <c r="H24" s="6">
        <v>781</v>
      </c>
      <c r="I24" s="52"/>
    </row>
    <row r="25" spans="1:9" ht="10.5" customHeight="1">
      <c r="A25" s="31">
        <f>IF(D25&lt;&gt;"",COUNTA($D$11:D25),"")</f>
        <v>14</v>
      </c>
      <c r="B25" s="39">
        <v>2016</v>
      </c>
      <c r="C25" s="6">
        <v>35</v>
      </c>
      <c r="D25" s="6">
        <v>10539</v>
      </c>
      <c r="E25" s="6" t="s">
        <v>0</v>
      </c>
      <c r="F25" s="6" t="s">
        <v>0</v>
      </c>
      <c r="G25" s="6">
        <v>9629</v>
      </c>
      <c r="H25" s="6">
        <v>474</v>
      </c>
      <c r="I25" s="52"/>
    </row>
    <row r="26" spans="1:8" ht="19.5" customHeight="1">
      <c r="A26" s="24">
        <f>IF(D26&lt;&gt;"",COUNTA($D$11:D26),"")</f>
      </c>
      <c r="B26" s="39"/>
      <c r="C26" s="99" t="s">
        <v>30</v>
      </c>
      <c r="D26" s="86"/>
      <c r="E26" s="86"/>
      <c r="F26" s="86"/>
      <c r="G26" s="86"/>
      <c r="H26" s="86"/>
    </row>
    <row r="27" spans="1:9" ht="10.5" customHeight="1">
      <c r="A27" s="31">
        <f>IF(D27&lt;&gt;"",COUNTA($D$11:D27),"")</f>
        <v>15</v>
      </c>
      <c r="B27" s="39">
        <v>2008</v>
      </c>
      <c r="C27" s="5">
        <v>33</v>
      </c>
      <c r="D27" s="6">
        <v>14952</v>
      </c>
      <c r="E27" s="5" t="s">
        <v>0</v>
      </c>
      <c r="F27" s="5" t="s">
        <v>0</v>
      </c>
      <c r="G27" s="6">
        <v>13255</v>
      </c>
      <c r="H27" s="5">
        <v>657</v>
      </c>
      <c r="I27" s="52"/>
    </row>
    <row r="28" spans="1:9" ht="10.5" customHeight="1">
      <c r="A28" s="31">
        <f>IF(D28&lt;&gt;"",COUNTA($D$11:D28),"")</f>
        <v>16</v>
      </c>
      <c r="B28" s="39">
        <v>2011</v>
      </c>
      <c r="C28" s="6">
        <v>34</v>
      </c>
      <c r="D28" s="6">
        <v>32708</v>
      </c>
      <c r="E28" s="6" t="s">
        <v>0</v>
      </c>
      <c r="F28" s="6" t="s">
        <v>0</v>
      </c>
      <c r="G28" s="6">
        <v>31306</v>
      </c>
      <c r="H28" s="6">
        <v>903</v>
      </c>
      <c r="I28" s="52"/>
    </row>
    <row r="29" spans="1:9" ht="10.5" customHeight="1">
      <c r="A29" s="31">
        <f>IF(D29&lt;&gt;"",COUNTA($D$11:D29),"")</f>
        <v>17</v>
      </c>
      <c r="B29" s="39">
        <v>2012</v>
      </c>
      <c r="C29" s="6">
        <v>34</v>
      </c>
      <c r="D29" s="6">
        <v>29334</v>
      </c>
      <c r="E29" s="6" t="s">
        <v>0</v>
      </c>
      <c r="F29" s="6" t="s">
        <v>0</v>
      </c>
      <c r="G29" s="6">
        <v>27928</v>
      </c>
      <c r="H29" s="6">
        <v>1072</v>
      </c>
      <c r="I29" s="52"/>
    </row>
    <row r="30" spans="1:9" ht="10.5" customHeight="1">
      <c r="A30" s="31">
        <f>IF(D30&lt;&gt;"",COUNTA($D$11:D30),"")</f>
        <v>18</v>
      </c>
      <c r="B30" s="39">
        <v>2013</v>
      </c>
      <c r="C30" s="6">
        <v>36</v>
      </c>
      <c r="D30" s="6">
        <v>33396</v>
      </c>
      <c r="E30" s="6" t="s">
        <v>0</v>
      </c>
      <c r="F30" s="6" t="s">
        <v>0</v>
      </c>
      <c r="G30" s="6">
        <v>31337</v>
      </c>
      <c r="H30" s="6">
        <v>643</v>
      </c>
      <c r="I30" s="52"/>
    </row>
    <row r="31" spans="1:9" ht="10.5" customHeight="1">
      <c r="A31" s="31">
        <f>IF(D31&lt;&gt;"",COUNTA($D$11:D31),"")</f>
        <v>19</v>
      </c>
      <c r="B31" s="39">
        <v>2014</v>
      </c>
      <c r="C31" s="6">
        <v>42</v>
      </c>
      <c r="D31" s="6">
        <v>48240</v>
      </c>
      <c r="E31" s="6" t="s">
        <v>0</v>
      </c>
      <c r="F31" s="6" t="s">
        <v>0</v>
      </c>
      <c r="G31" s="6">
        <v>45811</v>
      </c>
      <c r="H31" s="6">
        <v>673</v>
      </c>
      <c r="I31" s="52"/>
    </row>
    <row r="32" spans="1:9" ht="10.5" customHeight="1">
      <c r="A32" s="31">
        <f>IF(D32&lt;&gt;"",COUNTA($D$11:D32),"")</f>
        <v>20</v>
      </c>
      <c r="B32" s="39">
        <v>2015</v>
      </c>
      <c r="C32" s="6">
        <v>44</v>
      </c>
      <c r="D32" s="6">
        <v>44062</v>
      </c>
      <c r="E32" s="6" t="s">
        <v>0</v>
      </c>
      <c r="F32" s="6" t="s">
        <v>0</v>
      </c>
      <c r="G32" s="6">
        <v>40619</v>
      </c>
      <c r="H32" s="6">
        <v>1050</v>
      </c>
      <c r="I32" s="52"/>
    </row>
    <row r="33" spans="1:9" ht="10.5" customHeight="1">
      <c r="A33" s="31">
        <f>IF(D33&lt;&gt;"",COUNTA($D$11:D33),"")</f>
        <v>21</v>
      </c>
      <c r="B33" s="39">
        <v>2016</v>
      </c>
      <c r="C33" s="6">
        <v>42</v>
      </c>
      <c r="D33" s="6">
        <v>24663</v>
      </c>
      <c r="E33" s="6" t="s">
        <v>0</v>
      </c>
      <c r="F33" s="6" t="s">
        <v>0</v>
      </c>
      <c r="G33" s="6">
        <v>22727</v>
      </c>
      <c r="H33" s="6">
        <v>559</v>
      </c>
      <c r="I33" s="52"/>
    </row>
    <row r="34" spans="1:8" ht="19.5" customHeight="1">
      <c r="A34" s="24">
        <f>IF(D34&lt;&gt;"",COUNTA($D$11:D34),"")</f>
      </c>
      <c r="B34" s="39"/>
      <c r="C34" s="99" t="s">
        <v>31</v>
      </c>
      <c r="D34" s="86"/>
      <c r="E34" s="86"/>
      <c r="F34" s="86"/>
      <c r="G34" s="86"/>
      <c r="H34" s="86"/>
    </row>
    <row r="35" spans="1:9" ht="10.5" customHeight="1">
      <c r="A35" s="31">
        <f>IF(D35&lt;&gt;"",COUNTA($D$11:D35),"")</f>
        <v>22</v>
      </c>
      <c r="B35" s="39">
        <v>2008</v>
      </c>
      <c r="C35" s="5">
        <v>43</v>
      </c>
      <c r="D35" s="6">
        <v>49152</v>
      </c>
      <c r="E35" s="6">
        <v>3449</v>
      </c>
      <c r="F35" s="5">
        <v>556</v>
      </c>
      <c r="G35" s="6">
        <v>43536</v>
      </c>
      <c r="H35" s="6">
        <v>1611</v>
      </c>
      <c r="I35" s="52"/>
    </row>
    <row r="36" spans="1:9" ht="10.5" customHeight="1">
      <c r="A36" s="31">
        <f>IF(D36&lt;&gt;"",COUNTA($D$11:D36),"")</f>
        <v>23</v>
      </c>
      <c r="B36" s="39">
        <v>2011</v>
      </c>
      <c r="C36" s="6">
        <v>45</v>
      </c>
      <c r="D36" s="6">
        <v>51934</v>
      </c>
      <c r="E36" s="6">
        <v>3287</v>
      </c>
      <c r="F36" s="6">
        <v>347</v>
      </c>
      <c r="G36" s="6">
        <v>46339</v>
      </c>
      <c r="H36" s="6">
        <v>1961</v>
      </c>
      <c r="I36" s="52"/>
    </row>
    <row r="37" spans="1:9" ht="10.5" customHeight="1">
      <c r="A37" s="31">
        <f>IF(D37&lt;&gt;"",COUNTA($D$11:D37),"")</f>
        <v>24</v>
      </c>
      <c r="B37" s="39">
        <v>2012</v>
      </c>
      <c r="C37" s="6">
        <v>45</v>
      </c>
      <c r="D37" s="6">
        <v>47651</v>
      </c>
      <c r="E37" s="6">
        <v>2835</v>
      </c>
      <c r="F37" s="6">
        <v>128</v>
      </c>
      <c r="G37" s="6">
        <v>43049</v>
      </c>
      <c r="H37" s="6">
        <v>1639</v>
      </c>
      <c r="I37" s="52"/>
    </row>
    <row r="38" spans="1:9" ht="10.5" customHeight="1">
      <c r="A38" s="31">
        <f>IF(D38&lt;&gt;"",COUNTA($D$11:D38),"")</f>
        <v>25</v>
      </c>
      <c r="B38" s="39">
        <v>2013</v>
      </c>
      <c r="C38" s="6">
        <v>45</v>
      </c>
      <c r="D38" s="6">
        <v>45072</v>
      </c>
      <c r="E38" s="6">
        <v>2526</v>
      </c>
      <c r="F38" s="6">
        <v>163</v>
      </c>
      <c r="G38" s="6">
        <v>39946</v>
      </c>
      <c r="H38" s="6">
        <v>2437</v>
      </c>
      <c r="I38" s="52"/>
    </row>
    <row r="39" spans="1:9" ht="10.5" customHeight="1">
      <c r="A39" s="31">
        <f>IF(D39&lt;&gt;"",COUNTA($D$11:D39),"")</f>
        <v>26</v>
      </c>
      <c r="B39" s="39">
        <v>2014</v>
      </c>
      <c r="C39" s="6">
        <v>44</v>
      </c>
      <c r="D39" s="6">
        <v>47201</v>
      </c>
      <c r="E39" s="6" t="s">
        <v>0</v>
      </c>
      <c r="F39" s="6" t="s">
        <v>0</v>
      </c>
      <c r="G39" s="6">
        <v>41943</v>
      </c>
      <c r="H39" s="6">
        <v>1772</v>
      </c>
      <c r="I39" s="52"/>
    </row>
    <row r="40" spans="1:9" ht="10.5" customHeight="1">
      <c r="A40" s="31">
        <f>IF(D40&lt;&gt;"",COUNTA($D$11:D40),"")</f>
        <v>27</v>
      </c>
      <c r="B40" s="39">
        <v>2015</v>
      </c>
      <c r="C40" s="6">
        <v>45</v>
      </c>
      <c r="D40" s="6">
        <v>53447</v>
      </c>
      <c r="E40" s="6">
        <v>3958</v>
      </c>
      <c r="F40" s="6">
        <v>157</v>
      </c>
      <c r="G40" s="6">
        <v>47483</v>
      </c>
      <c r="H40" s="6">
        <v>1849</v>
      </c>
      <c r="I40" s="52"/>
    </row>
    <row r="41" spans="1:9" ht="10.5" customHeight="1">
      <c r="A41" s="31">
        <f>IF(D41&lt;&gt;"",COUNTA($D$11:D41),"")</f>
        <v>28</v>
      </c>
      <c r="B41" s="39">
        <v>2016</v>
      </c>
      <c r="C41" s="6">
        <v>45</v>
      </c>
      <c r="D41" s="6">
        <v>53800</v>
      </c>
      <c r="E41" s="6">
        <v>2382</v>
      </c>
      <c r="F41" s="6">
        <v>358</v>
      </c>
      <c r="G41" s="6">
        <v>48800</v>
      </c>
      <c r="H41" s="6">
        <v>2259</v>
      </c>
      <c r="I41" s="52"/>
    </row>
    <row r="42" spans="1:8" ht="19.5" customHeight="1">
      <c r="A42" s="24">
        <f>IF(D42&lt;&gt;"",COUNTA($D$11:D42),"")</f>
      </c>
      <c r="B42" s="39"/>
      <c r="C42" s="99" t="s">
        <v>32</v>
      </c>
      <c r="D42" s="86"/>
      <c r="E42" s="86"/>
      <c r="F42" s="86"/>
      <c r="G42" s="86"/>
      <c r="H42" s="86"/>
    </row>
    <row r="43" spans="1:9" ht="10.5" customHeight="1">
      <c r="A43" s="31">
        <f>IF(D43&lt;&gt;"",COUNTA($D$11:D43),"")</f>
        <v>29</v>
      </c>
      <c r="B43" s="39">
        <v>2008</v>
      </c>
      <c r="C43" s="5">
        <v>41</v>
      </c>
      <c r="D43" s="6">
        <v>88203</v>
      </c>
      <c r="E43" s="6">
        <v>3843</v>
      </c>
      <c r="F43" s="5">
        <v>517</v>
      </c>
      <c r="G43" s="6">
        <v>78606</v>
      </c>
      <c r="H43" s="6">
        <v>5237</v>
      </c>
      <c r="I43" s="52"/>
    </row>
    <row r="44" spans="1:9" ht="10.5" customHeight="1">
      <c r="A44" s="31">
        <f>IF(D44&lt;&gt;"",COUNTA($D$11:D44),"")</f>
        <v>30</v>
      </c>
      <c r="B44" s="39">
        <v>2011</v>
      </c>
      <c r="C44" s="6">
        <v>47</v>
      </c>
      <c r="D44" s="6">
        <v>100427</v>
      </c>
      <c r="E44" s="6">
        <v>6655</v>
      </c>
      <c r="F44" s="6">
        <v>322</v>
      </c>
      <c r="G44" s="6">
        <v>90207</v>
      </c>
      <c r="H44" s="6">
        <v>3243</v>
      </c>
      <c r="I44" s="52"/>
    </row>
    <row r="45" spans="1:9" ht="10.5" customHeight="1">
      <c r="A45" s="31">
        <f>IF(D45&lt;&gt;"",COUNTA($D$11:D45),"")</f>
        <v>31</v>
      </c>
      <c r="B45" s="39">
        <v>2012</v>
      </c>
      <c r="C45" s="6">
        <v>48</v>
      </c>
      <c r="D45" s="6">
        <v>90898</v>
      </c>
      <c r="E45" s="6">
        <v>2822</v>
      </c>
      <c r="F45" s="6">
        <v>272</v>
      </c>
      <c r="G45" s="6">
        <v>85072</v>
      </c>
      <c r="H45" s="6">
        <v>2732</v>
      </c>
      <c r="I45" s="52"/>
    </row>
    <row r="46" spans="1:9" ht="10.5" customHeight="1">
      <c r="A46" s="31">
        <f>IF(D46&lt;&gt;"",COUNTA($D$11:D46),"")</f>
        <v>32</v>
      </c>
      <c r="B46" s="39">
        <v>2013</v>
      </c>
      <c r="C46" s="6">
        <v>48</v>
      </c>
      <c r="D46" s="6">
        <v>78370</v>
      </c>
      <c r="E46" s="6">
        <v>2262</v>
      </c>
      <c r="F46" s="6">
        <v>167</v>
      </c>
      <c r="G46" s="6">
        <v>73200</v>
      </c>
      <c r="H46" s="6">
        <v>2741</v>
      </c>
      <c r="I46" s="52"/>
    </row>
    <row r="47" spans="1:9" ht="10.5" customHeight="1">
      <c r="A47" s="31">
        <f>IF(D47&lt;&gt;"",COUNTA($D$11:D47),"")</f>
        <v>33</v>
      </c>
      <c r="B47" s="39">
        <v>2014</v>
      </c>
      <c r="C47" s="6">
        <v>47</v>
      </c>
      <c r="D47" s="6">
        <v>90218</v>
      </c>
      <c r="E47" s="6" t="s">
        <v>0</v>
      </c>
      <c r="F47" s="6" t="s">
        <v>0</v>
      </c>
      <c r="G47" s="6">
        <v>79971</v>
      </c>
      <c r="H47" s="6">
        <v>2521</v>
      </c>
      <c r="I47" s="52"/>
    </row>
    <row r="48" spans="1:9" ht="10.5" customHeight="1">
      <c r="A48" s="31">
        <f>IF(D48&lt;&gt;"",COUNTA($D$11:D48),"")</f>
        <v>34</v>
      </c>
      <c r="B48" s="39">
        <v>2015</v>
      </c>
      <c r="C48" s="6">
        <v>48</v>
      </c>
      <c r="D48" s="6">
        <v>83527</v>
      </c>
      <c r="E48" s="6" t="s">
        <v>0</v>
      </c>
      <c r="F48" s="6" t="s">
        <v>0</v>
      </c>
      <c r="G48" s="6">
        <v>73729</v>
      </c>
      <c r="H48" s="6">
        <v>3765</v>
      </c>
      <c r="I48" s="52"/>
    </row>
    <row r="49" spans="1:9" ht="10.5" customHeight="1">
      <c r="A49" s="31">
        <f>IF(D49&lt;&gt;"",COUNTA($D$11:D49),"")</f>
        <v>35</v>
      </c>
      <c r="B49" s="39">
        <v>2016</v>
      </c>
      <c r="C49" s="6">
        <v>48</v>
      </c>
      <c r="D49" s="6">
        <v>96835</v>
      </c>
      <c r="E49" s="6" t="s">
        <v>0</v>
      </c>
      <c r="F49" s="6" t="s">
        <v>0</v>
      </c>
      <c r="G49" s="6">
        <v>86468</v>
      </c>
      <c r="H49" s="6">
        <v>2308</v>
      </c>
      <c r="I49" s="52"/>
    </row>
    <row r="50" spans="1:8" ht="30" customHeight="1">
      <c r="A50" s="24">
        <f>IF(D50&lt;&gt;"",COUNTA($D$11:D50),"")</f>
      </c>
      <c r="B50" s="39"/>
      <c r="C50" s="99" t="s">
        <v>45</v>
      </c>
      <c r="D50" s="86"/>
      <c r="E50" s="86"/>
      <c r="F50" s="86"/>
      <c r="G50" s="86"/>
      <c r="H50" s="86"/>
    </row>
    <row r="51" spans="1:9" ht="10.5" customHeight="1">
      <c r="A51" s="31">
        <f>IF(D51&lt;&gt;"",COUNTA($D$11:D51),"")</f>
        <v>36</v>
      </c>
      <c r="B51" s="39">
        <v>2008</v>
      </c>
      <c r="C51" s="5">
        <v>82</v>
      </c>
      <c r="D51" s="5">
        <v>66666</v>
      </c>
      <c r="E51" s="5">
        <v>21682</v>
      </c>
      <c r="F51" s="5">
        <v>747</v>
      </c>
      <c r="G51" s="5">
        <v>16908</v>
      </c>
      <c r="H51" s="6">
        <v>27329</v>
      </c>
      <c r="I51" s="52"/>
    </row>
    <row r="52" spans="1:9" ht="10.5" customHeight="1">
      <c r="A52" s="31">
        <f>IF(D52&lt;&gt;"",COUNTA($D$11:D52),"")</f>
        <v>37</v>
      </c>
      <c r="B52" s="39">
        <v>2011</v>
      </c>
      <c r="C52" s="6">
        <v>66</v>
      </c>
      <c r="D52" s="6">
        <v>34443</v>
      </c>
      <c r="E52" s="6">
        <v>9730</v>
      </c>
      <c r="F52" s="6">
        <v>520</v>
      </c>
      <c r="G52" s="6">
        <v>9726</v>
      </c>
      <c r="H52" s="6">
        <v>14467</v>
      </c>
      <c r="I52" s="52"/>
    </row>
    <row r="53" spans="1:9" ht="10.5" customHeight="1">
      <c r="A53" s="31">
        <f>IF(D53&lt;&gt;"",COUNTA($D$11:D53),"")</f>
        <v>38</v>
      </c>
      <c r="B53" s="39">
        <v>2012</v>
      </c>
      <c r="C53" s="6">
        <v>71</v>
      </c>
      <c r="D53" s="6">
        <v>47807</v>
      </c>
      <c r="E53" s="6">
        <v>10245</v>
      </c>
      <c r="F53" s="6">
        <v>5139</v>
      </c>
      <c r="G53" s="6">
        <v>13157</v>
      </c>
      <c r="H53" s="6">
        <v>19266</v>
      </c>
      <c r="I53" s="52"/>
    </row>
    <row r="54" spans="1:9" ht="10.5" customHeight="1">
      <c r="A54" s="31">
        <f>IF(D54&lt;&gt;"",COUNTA($D$11:D54),"")</f>
        <v>39</v>
      </c>
      <c r="B54" s="39">
        <v>2013</v>
      </c>
      <c r="C54" s="6">
        <v>68</v>
      </c>
      <c r="D54" s="6">
        <v>42686</v>
      </c>
      <c r="E54" s="6">
        <v>5114</v>
      </c>
      <c r="F54" s="6">
        <v>504</v>
      </c>
      <c r="G54" s="6">
        <v>17019</v>
      </c>
      <c r="H54" s="6">
        <v>20049</v>
      </c>
      <c r="I54" s="52"/>
    </row>
    <row r="55" spans="1:9" ht="10.5" customHeight="1">
      <c r="A55" s="31">
        <f>IF(D55&lt;&gt;"",COUNTA($D$11:D55),"")</f>
        <v>40</v>
      </c>
      <c r="B55" s="39">
        <v>2014</v>
      </c>
      <c r="C55" s="6">
        <v>80</v>
      </c>
      <c r="D55" s="6">
        <v>52348</v>
      </c>
      <c r="E55" s="6">
        <v>7697</v>
      </c>
      <c r="F55" s="6">
        <v>137</v>
      </c>
      <c r="G55" s="6">
        <v>25621</v>
      </c>
      <c r="H55" s="6">
        <v>18894</v>
      </c>
      <c r="I55" s="52"/>
    </row>
    <row r="56" spans="1:9" ht="10.5" customHeight="1">
      <c r="A56" s="31">
        <f>IF(D56&lt;&gt;"",COUNTA($D$11:D56),"")</f>
        <v>41</v>
      </c>
      <c r="B56" s="39">
        <v>2015</v>
      </c>
      <c r="C56" s="6">
        <v>73</v>
      </c>
      <c r="D56" s="6">
        <v>51143</v>
      </c>
      <c r="E56" s="6">
        <v>8394</v>
      </c>
      <c r="F56" s="6">
        <v>2709</v>
      </c>
      <c r="G56" s="6">
        <v>22408</v>
      </c>
      <c r="H56" s="6">
        <v>17632</v>
      </c>
      <c r="I56" s="52"/>
    </row>
    <row r="57" spans="1:9" ht="10.5" customHeight="1">
      <c r="A57" s="31">
        <f>IF(D57&lt;&gt;"",COUNTA($D$11:D57),"")</f>
        <v>42</v>
      </c>
      <c r="B57" s="39">
        <v>2016</v>
      </c>
      <c r="C57" s="6">
        <v>75</v>
      </c>
      <c r="D57" s="6">
        <v>82378</v>
      </c>
      <c r="E57" s="6">
        <v>10094</v>
      </c>
      <c r="F57" s="6">
        <v>1006</v>
      </c>
      <c r="G57" s="6">
        <v>37844</v>
      </c>
      <c r="H57" s="6">
        <v>33434</v>
      </c>
      <c r="I57" s="52"/>
    </row>
    <row r="58" spans="1:8" ht="19.5" customHeight="1">
      <c r="A58" s="24">
        <f>IF(D58&lt;&gt;"",COUNTA($D$11:D58),"")</f>
      </c>
      <c r="B58" s="39"/>
      <c r="C58" s="99" t="s">
        <v>35</v>
      </c>
      <c r="D58" s="86"/>
      <c r="E58" s="86"/>
      <c r="F58" s="86"/>
      <c r="G58" s="86"/>
      <c r="H58" s="86"/>
    </row>
    <row r="59" spans="1:9" ht="10.5" customHeight="1">
      <c r="A59" s="31">
        <f>IF(D59&lt;&gt;"",COUNTA($D$11:D59),"")</f>
        <v>43</v>
      </c>
      <c r="B59" s="39">
        <v>2008</v>
      </c>
      <c r="C59" s="5">
        <v>299</v>
      </c>
      <c r="D59" s="6">
        <v>263546</v>
      </c>
      <c r="E59" s="6">
        <v>30216</v>
      </c>
      <c r="F59" s="6">
        <v>2095</v>
      </c>
      <c r="G59" s="6">
        <v>194545</v>
      </c>
      <c r="H59" s="6">
        <v>36689</v>
      </c>
      <c r="I59" s="52"/>
    </row>
    <row r="60" spans="1:9" ht="10.5" customHeight="1">
      <c r="A60" s="31">
        <f>IF(D60&lt;&gt;"",COUNTA($D$11:D60),"")</f>
        <v>44</v>
      </c>
      <c r="B60" s="39">
        <v>2011</v>
      </c>
      <c r="C60" s="6">
        <v>255</v>
      </c>
      <c r="D60" s="6">
        <v>297991</v>
      </c>
      <c r="E60" s="6">
        <v>23547</v>
      </c>
      <c r="F60" s="6">
        <v>1344</v>
      </c>
      <c r="G60" s="6">
        <v>249181</v>
      </c>
      <c r="H60" s="6">
        <v>23919</v>
      </c>
      <c r="I60" s="52"/>
    </row>
    <row r="61" spans="1:9" ht="10.5" customHeight="1">
      <c r="A61" s="31">
        <f>IF(D61&lt;&gt;"",COUNTA($D$11:D61),"")</f>
        <v>45</v>
      </c>
      <c r="B61" s="39">
        <v>2012</v>
      </c>
      <c r="C61" s="6">
        <v>264</v>
      </c>
      <c r="D61" s="6">
        <v>285579</v>
      </c>
      <c r="E61" s="6">
        <v>20126</v>
      </c>
      <c r="F61" s="6">
        <v>5837</v>
      </c>
      <c r="G61" s="6">
        <v>230526</v>
      </c>
      <c r="H61" s="6">
        <v>29090</v>
      </c>
      <c r="I61" s="52"/>
    </row>
    <row r="62" spans="1:9" ht="10.5" customHeight="1">
      <c r="A62" s="31">
        <f>IF(D62&lt;&gt;"",COUNTA($D$11:D62),"")</f>
        <v>46</v>
      </c>
      <c r="B62" s="39">
        <v>2013</v>
      </c>
      <c r="C62" s="6">
        <v>261</v>
      </c>
      <c r="D62" s="6">
        <v>279802</v>
      </c>
      <c r="E62" s="6">
        <v>14138</v>
      </c>
      <c r="F62" s="6">
        <v>1345</v>
      </c>
      <c r="G62" s="6">
        <v>232047</v>
      </c>
      <c r="H62" s="6">
        <v>32273</v>
      </c>
      <c r="I62" s="52"/>
    </row>
    <row r="63" spans="1:9" ht="10.5" customHeight="1">
      <c r="A63" s="31">
        <f>IF(D63&lt;&gt;"",COUNTA($D$11:D63),"")</f>
        <v>47</v>
      </c>
      <c r="B63" s="39">
        <v>2014</v>
      </c>
      <c r="C63" s="6">
        <v>289</v>
      </c>
      <c r="D63" s="6">
        <v>317523</v>
      </c>
      <c r="E63" s="6">
        <v>24063</v>
      </c>
      <c r="F63" s="6">
        <v>416</v>
      </c>
      <c r="G63" s="6">
        <v>266290</v>
      </c>
      <c r="H63" s="6">
        <v>26754</v>
      </c>
      <c r="I63" s="52"/>
    </row>
    <row r="64" spans="1:9" ht="10.5" customHeight="1">
      <c r="A64" s="31">
        <f>IF(D64&lt;&gt;"",COUNTA($D$11:D64),"")</f>
        <v>48</v>
      </c>
      <c r="B64" s="39">
        <v>2015</v>
      </c>
      <c r="C64" s="6">
        <v>293</v>
      </c>
      <c r="D64" s="6">
        <v>362346</v>
      </c>
      <c r="E64" s="6">
        <v>30342</v>
      </c>
      <c r="F64" s="6">
        <v>4092</v>
      </c>
      <c r="G64" s="6">
        <v>298899</v>
      </c>
      <c r="H64" s="6">
        <v>29013</v>
      </c>
      <c r="I64" s="52"/>
    </row>
    <row r="65" spans="1:8" ht="10.5" customHeight="1">
      <c r="A65" s="31">
        <f>IF(D65&lt;&gt;"",COUNTA($D$11:D65),"")</f>
        <v>49</v>
      </c>
      <c r="B65" s="39">
        <v>2016</v>
      </c>
      <c r="C65" s="6">
        <v>291</v>
      </c>
      <c r="D65" s="6">
        <v>319285</v>
      </c>
      <c r="E65" s="6">
        <v>24773</v>
      </c>
      <c r="F65" s="6">
        <v>1974</v>
      </c>
      <c r="G65" s="6">
        <v>250671</v>
      </c>
      <c r="H65" s="6">
        <v>41868</v>
      </c>
    </row>
    <row r="66" ht="12" customHeight="1"/>
    <row r="67" spans="3:8" ht="12" customHeight="1">
      <c r="C67" s="56"/>
      <c r="D67" s="56"/>
      <c r="E67" s="56"/>
      <c r="F67" s="56"/>
      <c r="G67" s="56"/>
      <c r="H67" s="56"/>
    </row>
    <row r="68" ht="12" customHeight="1"/>
  </sheetData>
  <sheetProtection/>
  <mergeCells count="22">
    <mergeCell ref="E5:E7"/>
    <mergeCell ref="B3:B8"/>
    <mergeCell ref="G5:G7"/>
    <mergeCell ref="C50:H50"/>
    <mergeCell ref="C42:H42"/>
    <mergeCell ref="C34:H34"/>
    <mergeCell ref="A1:B1"/>
    <mergeCell ref="C1:H1"/>
    <mergeCell ref="A2:B2"/>
    <mergeCell ref="C2:H2"/>
    <mergeCell ref="D8:H8"/>
    <mergeCell ref="A3:A8"/>
    <mergeCell ref="C26:H26"/>
    <mergeCell ref="H5:H7"/>
    <mergeCell ref="F5:F7"/>
    <mergeCell ref="E4:H4"/>
    <mergeCell ref="C58:H58"/>
    <mergeCell ref="C10:H10"/>
    <mergeCell ref="C18:H18"/>
    <mergeCell ref="D4:D7"/>
    <mergeCell ref="C3:C7"/>
    <mergeCell ref="D3:H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E483 2016 00&amp;R&amp;7&amp;P</oddFooter>
    <evenFooter>&amp;L&amp;7&amp;P&amp;R&amp;7StatA MV, Statistischer Bericht E483 2016 00</evenFooter>
  </headerFooter>
</worksheet>
</file>

<file path=xl/worksheets/sheet6.xml><?xml version="1.0" encoding="utf-8"?>
<worksheet xmlns="http://schemas.openxmlformats.org/spreadsheetml/2006/main" xmlns:r="http://schemas.openxmlformats.org/officeDocument/2006/relationships">
  <dimension ref="A1:K66"/>
  <sheetViews>
    <sheetView zoomScale="140" zoomScaleNormal="140" workbookViewId="0" topLeftCell="A1">
      <pane xSplit="2" ySplit="10" topLeftCell="C11" activePane="bottomRight" state="frozen"/>
      <selection pane="topLeft" activeCell="A27" sqref="A27:D27"/>
      <selection pane="topRight" activeCell="A27" sqref="A27:D27"/>
      <selection pane="bottomLeft" activeCell="A27" sqref="A27:D27"/>
      <selection pane="bottomRight" activeCell="C11" sqref="C11:J11"/>
    </sheetView>
  </sheetViews>
  <sheetFormatPr defaultColWidth="11.421875" defaultRowHeight="12.75"/>
  <cols>
    <col min="1" max="1" width="3.7109375" style="24" customWidth="1"/>
    <col min="2" max="2" width="5.7109375" style="2" customWidth="1"/>
    <col min="3" max="4" width="9.7109375" style="2" customWidth="1"/>
    <col min="5" max="5" width="11.7109375" style="2" customWidth="1"/>
    <col min="6" max="8" width="9.7109375" style="2" customWidth="1"/>
    <col min="9" max="9" width="11.7109375" style="2" customWidth="1"/>
    <col min="10" max="10" width="9.7109375" style="2" customWidth="1"/>
    <col min="11" max="11" width="11.421875" style="49" customWidth="1"/>
    <col min="12" max="16384" width="11.421875" style="24" customWidth="1"/>
  </cols>
  <sheetData>
    <row r="1" spans="1:11" s="29" customFormat="1" ht="24.75" customHeight="1">
      <c r="A1" s="95" t="s">
        <v>64</v>
      </c>
      <c r="B1" s="96"/>
      <c r="C1" s="91" t="s">
        <v>87</v>
      </c>
      <c r="D1" s="91"/>
      <c r="E1" s="91"/>
      <c r="F1" s="91"/>
      <c r="G1" s="91"/>
      <c r="H1" s="91"/>
      <c r="I1" s="91"/>
      <c r="J1" s="92"/>
      <c r="K1" s="47"/>
    </row>
    <row r="2" spans="1:11" s="30" customFormat="1" ht="24.75" customHeight="1">
      <c r="A2" s="97" t="s">
        <v>82</v>
      </c>
      <c r="B2" s="98"/>
      <c r="C2" s="93" t="s">
        <v>81</v>
      </c>
      <c r="D2" s="93"/>
      <c r="E2" s="93"/>
      <c r="F2" s="93"/>
      <c r="G2" s="93"/>
      <c r="H2" s="93"/>
      <c r="I2" s="93"/>
      <c r="J2" s="94"/>
      <c r="K2" s="48"/>
    </row>
    <row r="3" spans="1:11" s="34" customFormat="1" ht="10.5" customHeight="1">
      <c r="A3" s="89" t="s">
        <v>77</v>
      </c>
      <c r="B3" s="87" t="s">
        <v>24</v>
      </c>
      <c r="C3" s="87" t="s">
        <v>83</v>
      </c>
      <c r="D3" s="87" t="s">
        <v>47</v>
      </c>
      <c r="E3" s="87"/>
      <c r="F3" s="87"/>
      <c r="G3" s="87"/>
      <c r="H3" s="87"/>
      <c r="I3" s="87"/>
      <c r="J3" s="88"/>
      <c r="K3" s="53"/>
    </row>
    <row r="4" spans="1:11" s="34" customFormat="1" ht="10.5" customHeight="1">
      <c r="A4" s="89"/>
      <c r="B4" s="87"/>
      <c r="C4" s="87"/>
      <c r="D4" s="110" t="s">
        <v>39</v>
      </c>
      <c r="E4" s="88" t="s">
        <v>40</v>
      </c>
      <c r="F4" s="102"/>
      <c r="G4" s="102"/>
      <c r="H4" s="102"/>
      <c r="I4" s="102"/>
      <c r="J4" s="102"/>
      <c r="K4" s="53"/>
    </row>
    <row r="5" spans="1:11" s="34" customFormat="1" ht="10.5" customHeight="1">
      <c r="A5" s="89"/>
      <c r="B5" s="87"/>
      <c r="C5" s="87"/>
      <c r="D5" s="111"/>
      <c r="E5" s="88" t="s">
        <v>48</v>
      </c>
      <c r="F5" s="103"/>
      <c r="G5" s="104" t="s">
        <v>51</v>
      </c>
      <c r="H5" s="104" t="s">
        <v>50</v>
      </c>
      <c r="I5" s="104" t="s">
        <v>52</v>
      </c>
      <c r="J5" s="107" t="s">
        <v>53</v>
      </c>
      <c r="K5" s="53"/>
    </row>
    <row r="6" spans="1:10" ht="10.5" customHeight="1">
      <c r="A6" s="89"/>
      <c r="B6" s="87"/>
      <c r="C6" s="87"/>
      <c r="D6" s="111"/>
      <c r="E6" s="104" t="s">
        <v>54</v>
      </c>
      <c r="F6" s="104" t="s">
        <v>49</v>
      </c>
      <c r="G6" s="105"/>
      <c r="H6" s="105"/>
      <c r="I6" s="105"/>
      <c r="J6" s="108"/>
    </row>
    <row r="7" spans="1:10" ht="10.5" customHeight="1">
      <c r="A7" s="89"/>
      <c r="B7" s="87"/>
      <c r="C7" s="87"/>
      <c r="D7" s="111"/>
      <c r="E7" s="105"/>
      <c r="F7" s="105"/>
      <c r="G7" s="105"/>
      <c r="H7" s="105"/>
      <c r="I7" s="105"/>
      <c r="J7" s="108"/>
    </row>
    <row r="8" spans="1:10" ht="10.5" customHeight="1">
      <c r="A8" s="89"/>
      <c r="B8" s="87"/>
      <c r="C8" s="87"/>
      <c r="D8" s="112"/>
      <c r="E8" s="106"/>
      <c r="F8" s="106"/>
      <c r="G8" s="106"/>
      <c r="H8" s="106"/>
      <c r="I8" s="106"/>
      <c r="J8" s="109"/>
    </row>
    <row r="9" spans="1:11" ht="10.5" customHeight="1">
      <c r="A9" s="89"/>
      <c r="B9" s="87"/>
      <c r="C9" s="3" t="s">
        <v>25</v>
      </c>
      <c r="D9" s="87" t="s">
        <v>26</v>
      </c>
      <c r="E9" s="87"/>
      <c r="F9" s="87"/>
      <c r="G9" s="87"/>
      <c r="H9" s="87"/>
      <c r="I9" s="87"/>
      <c r="J9" s="88"/>
      <c r="K9" s="50"/>
    </row>
    <row r="10" spans="1:11" s="25" customFormat="1" ht="9" customHeight="1">
      <c r="A10" s="28">
        <v>1</v>
      </c>
      <c r="B10" s="26">
        <v>2</v>
      </c>
      <c r="C10" s="26">
        <v>3</v>
      </c>
      <c r="D10" s="26">
        <v>4</v>
      </c>
      <c r="E10" s="26">
        <v>5</v>
      </c>
      <c r="F10" s="26">
        <v>6</v>
      </c>
      <c r="G10" s="26">
        <v>7</v>
      </c>
      <c r="H10" s="26">
        <v>8</v>
      </c>
      <c r="I10" s="26">
        <v>9</v>
      </c>
      <c r="J10" s="27">
        <v>10</v>
      </c>
      <c r="K10" s="51"/>
    </row>
    <row r="11" spans="2:10" ht="19.5" customHeight="1">
      <c r="B11" s="33"/>
      <c r="C11" s="99" t="s">
        <v>28</v>
      </c>
      <c r="D11" s="86"/>
      <c r="E11" s="86"/>
      <c r="F11" s="86"/>
      <c r="G11" s="86"/>
      <c r="H11" s="86"/>
      <c r="I11" s="86"/>
      <c r="J11" s="86"/>
    </row>
    <row r="12" spans="1:10" ht="10.5" customHeight="1">
      <c r="A12" s="31">
        <f>IF(D12&lt;&gt;"",COUNTA($D12:D$12),"")</f>
        <v>1</v>
      </c>
      <c r="B12" s="39">
        <v>2008</v>
      </c>
      <c r="C12" s="8">
        <v>55</v>
      </c>
      <c r="D12" s="6">
        <v>35987</v>
      </c>
      <c r="E12" s="8">
        <v>572</v>
      </c>
      <c r="F12" s="8" t="s">
        <v>5</v>
      </c>
      <c r="G12" s="6">
        <v>22214</v>
      </c>
      <c r="H12" s="8" t="s">
        <v>0</v>
      </c>
      <c r="I12" s="6">
        <v>12114</v>
      </c>
      <c r="J12" s="8" t="s">
        <v>0</v>
      </c>
    </row>
    <row r="13" spans="1:11" ht="10.5" customHeight="1">
      <c r="A13" s="31">
        <f>IF(D13&lt;&gt;"",COUNTA($D$12:D13),"")</f>
        <v>2</v>
      </c>
      <c r="B13" s="39">
        <v>2011</v>
      </c>
      <c r="C13" s="6">
        <v>32</v>
      </c>
      <c r="D13" s="6">
        <v>58197</v>
      </c>
      <c r="E13" s="6" t="s">
        <v>0</v>
      </c>
      <c r="F13" s="6" t="s">
        <v>5</v>
      </c>
      <c r="G13" s="6">
        <v>43199</v>
      </c>
      <c r="H13" s="6">
        <v>1148</v>
      </c>
      <c r="I13" s="6">
        <v>7818</v>
      </c>
      <c r="J13" s="6" t="s">
        <v>0</v>
      </c>
      <c r="K13" s="52"/>
    </row>
    <row r="14" spans="1:11" ht="10.5" customHeight="1">
      <c r="A14" s="31">
        <f>IF(D14&lt;&gt;"",COUNTA($D$12:D14),"")</f>
        <v>3</v>
      </c>
      <c r="B14" s="39">
        <v>2012</v>
      </c>
      <c r="C14" s="6">
        <v>34</v>
      </c>
      <c r="D14" s="6">
        <v>48081</v>
      </c>
      <c r="E14" s="6">
        <v>11984</v>
      </c>
      <c r="F14" s="6" t="s">
        <v>0</v>
      </c>
      <c r="G14" s="6">
        <v>29109</v>
      </c>
      <c r="H14" s="6">
        <v>774</v>
      </c>
      <c r="I14" s="6">
        <v>5584</v>
      </c>
      <c r="J14" s="6" t="s">
        <v>0</v>
      </c>
      <c r="K14" s="52"/>
    </row>
    <row r="15" spans="1:11" ht="10.5" customHeight="1">
      <c r="A15" s="31">
        <f>IF(D15&lt;&gt;"",COUNTA($D$12:D15),"")</f>
        <v>4</v>
      </c>
      <c r="B15" s="39">
        <v>2013</v>
      </c>
      <c r="C15" s="6">
        <v>33</v>
      </c>
      <c r="D15" s="6">
        <v>52863</v>
      </c>
      <c r="E15" s="6" t="s">
        <v>0</v>
      </c>
      <c r="F15" s="6" t="s">
        <v>0</v>
      </c>
      <c r="G15" s="6">
        <v>32465</v>
      </c>
      <c r="H15" s="6">
        <v>1211</v>
      </c>
      <c r="I15" s="6" t="s">
        <v>0</v>
      </c>
      <c r="J15" s="6" t="s">
        <v>0</v>
      </c>
      <c r="K15" s="52"/>
    </row>
    <row r="16" spans="1:11" ht="10.5" customHeight="1">
      <c r="A16" s="31">
        <f>IF(D16&lt;&gt;"",COUNTA($D$12:D16),"")</f>
        <v>5</v>
      </c>
      <c r="B16" s="39">
        <v>2014</v>
      </c>
      <c r="C16" s="6">
        <v>43</v>
      </c>
      <c r="D16" s="6">
        <v>60527</v>
      </c>
      <c r="E16" s="6" t="s">
        <v>0</v>
      </c>
      <c r="F16" s="6" t="s">
        <v>0</v>
      </c>
      <c r="G16" s="6">
        <v>26576</v>
      </c>
      <c r="H16" s="6">
        <v>906</v>
      </c>
      <c r="I16" s="6">
        <v>13345</v>
      </c>
      <c r="J16" s="6" t="s">
        <v>0</v>
      </c>
      <c r="K16" s="52"/>
    </row>
    <row r="17" spans="1:11" ht="10.5" customHeight="1">
      <c r="A17" s="31">
        <f>IF(D17&lt;&gt;"",COUNTA($D$12:D17),"")</f>
        <v>6</v>
      </c>
      <c r="B17" s="39">
        <v>2015</v>
      </c>
      <c r="C17" s="6">
        <v>48</v>
      </c>
      <c r="D17" s="6">
        <v>74177</v>
      </c>
      <c r="E17" s="6">
        <v>10900</v>
      </c>
      <c r="F17" s="6" t="s">
        <v>0</v>
      </c>
      <c r="G17" s="6">
        <v>43002</v>
      </c>
      <c r="H17" s="6">
        <v>1723</v>
      </c>
      <c r="I17" s="6" t="s">
        <v>0</v>
      </c>
      <c r="J17" s="6" t="s">
        <v>0</v>
      </c>
      <c r="K17" s="52"/>
    </row>
    <row r="18" spans="1:11" ht="10.5" customHeight="1">
      <c r="A18" s="31">
        <f>IF(D18&lt;&gt;"",COUNTA($D$12:D18),"")</f>
        <v>7</v>
      </c>
      <c r="B18" s="39">
        <v>2016</v>
      </c>
      <c r="C18" s="6">
        <v>46</v>
      </c>
      <c r="D18" s="6">
        <v>45202</v>
      </c>
      <c r="E18" s="6" t="s">
        <v>0</v>
      </c>
      <c r="F18" s="6" t="s">
        <v>0</v>
      </c>
      <c r="G18" s="6">
        <v>24797</v>
      </c>
      <c r="H18" s="6">
        <v>1660</v>
      </c>
      <c r="I18" s="6">
        <v>17565</v>
      </c>
      <c r="J18" s="6">
        <v>194</v>
      </c>
      <c r="K18" s="52"/>
    </row>
    <row r="19" spans="1:10" ht="18" customHeight="1">
      <c r="A19" s="24">
        <f>IF(D19&lt;&gt;"",COUNTA($D$12:D19),"")</f>
      </c>
      <c r="B19" s="39"/>
      <c r="C19" s="99" t="s">
        <v>29</v>
      </c>
      <c r="D19" s="86"/>
      <c r="E19" s="86"/>
      <c r="F19" s="86"/>
      <c r="G19" s="86"/>
      <c r="H19" s="86"/>
      <c r="I19" s="86"/>
      <c r="J19" s="86"/>
    </row>
    <row r="20" spans="1:11" ht="10.5" customHeight="1">
      <c r="A20" s="31">
        <f>IF(D20&lt;&gt;"",COUNTA($D$12:D20),"")</f>
        <v>8</v>
      </c>
      <c r="B20" s="39">
        <v>2008</v>
      </c>
      <c r="C20" s="8">
        <v>45</v>
      </c>
      <c r="D20" s="6">
        <v>6253</v>
      </c>
      <c r="E20" s="8" t="s">
        <v>5</v>
      </c>
      <c r="F20" s="8" t="s">
        <v>5</v>
      </c>
      <c r="G20" s="6">
        <v>5399</v>
      </c>
      <c r="H20" s="8">
        <v>523</v>
      </c>
      <c r="I20" s="8" t="s">
        <v>0</v>
      </c>
      <c r="J20" s="8" t="s">
        <v>0</v>
      </c>
      <c r="K20" s="52"/>
    </row>
    <row r="21" spans="1:11" ht="10.5" customHeight="1">
      <c r="A21" s="31">
        <f>IF(D21&lt;&gt;"",COUNTA($D$12:D21),"")</f>
        <v>9</v>
      </c>
      <c r="B21" s="39">
        <v>2011</v>
      </c>
      <c r="C21" s="6">
        <v>31</v>
      </c>
      <c r="D21" s="6">
        <v>13406</v>
      </c>
      <c r="E21" s="6" t="s">
        <v>0</v>
      </c>
      <c r="F21" s="6" t="s">
        <v>0</v>
      </c>
      <c r="G21" s="6">
        <v>6037</v>
      </c>
      <c r="H21" s="6">
        <v>761</v>
      </c>
      <c r="I21" s="6" t="s">
        <v>0</v>
      </c>
      <c r="J21" s="6" t="s">
        <v>0</v>
      </c>
      <c r="K21" s="52"/>
    </row>
    <row r="22" spans="1:11" ht="10.5" customHeight="1">
      <c r="A22" s="31">
        <f>IF(D22&lt;&gt;"",COUNTA($D$12:D22),"")</f>
        <v>10</v>
      </c>
      <c r="B22" s="39">
        <v>2012</v>
      </c>
      <c r="C22" s="6">
        <v>32</v>
      </c>
      <c r="D22" s="6">
        <v>13240</v>
      </c>
      <c r="E22" s="6" t="s">
        <v>0</v>
      </c>
      <c r="F22" s="6" t="s">
        <v>5</v>
      </c>
      <c r="G22" s="6" t="s">
        <v>0</v>
      </c>
      <c r="H22" s="6">
        <v>596</v>
      </c>
      <c r="I22" s="6" t="s">
        <v>0</v>
      </c>
      <c r="J22" s="6" t="s">
        <v>0</v>
      </c>
      <c r="K22" s="52"/>
    </row>
    <row r="23" spans="1:11" ht="10.5" customHeight="1">
      <c r="A23" s="31">
        <f>IF(D23&lt;&gt;"",COUNTA($D$12:D23),"")</f>
        <v>11</v>
      </c>
      <c r="B23" s="39">
        <v>2013</v>
      </c>
      <c r="C23" s="6">
        <v>31</v>
      </c>
      <c r="D23" s="6">
        <v>17682</v>
      </c>
      <c r="E23" s="6" t="s">
        <v>0</v>
      </c>
      <c r="F23" s="6" t="s">
        <v>0</v>
      </c>
      <c r="G23" s="6">
        <v>15197</v>
      </c>
      <c r="H23" s="6">
        <v>700</v>
      </c>
      <c r="I23" s="6">
        <v>1715</v>
      </c>
      <c r="J23" s="6" t="s">
        <v>5</v>
      </c>
      <c r="K23" s="52"/>
    </row>
    <row r="24" spans="1:11" ht="10.5" customHeight="1">
      <c r="A24" s="31">
        <f>IF(D24&lt;&gt;"",COUNTA($D$12:D24),"")</f>
        <v>12</v>
      </c>
      <c r="B24" s="39">
        <v>2014</v>
      </c>
      <c r="C24" s="6">
        <v>33</v>
      </c>
      <c r="D24" s="6">
        <v>12417</v>
      </c>
      <c r="E24" s="6" t="s">
        <v>0</v>
      </c>
      <c r="F24" s="6" t="s">
        <v>5</v>
      </c>
      <c r="G24" s="6">
        <v>10110</v>
      </c>
      <c r="H24" s="6">
        <v>922</v>
      </c>
      <c r="I24" s="6">
        <v>949</v>
      </c>
      <c r="J24" s="6" t="s">
        <v>0</v>
      </c>
      <c r="K24" s="52"/>
    </row>
    <row r="25" spans="1:11" ht="10.5" customHeight="1">
      <c r="A25" s="31">
        <f>IF(D25&lt;&gt;"",COUNTA($D$12:D25),"")</f>
        <v>13</v>
      </c>
      <c r="B25" s="39">
        <v>2015</v>
      </c>
      <c r="C25" s="6">
        <v>35</v>
      </c>
      <c r="D25" s="6">
        <v>40484</v>
      </c>
      <c r="E25" s="6">
        <v>1504</v>
      </c>
      <c r="F25" s="6" t="s">
        <v>5</v>
      </c>
      <c r="G25" s="6">
        <v>33382</v>
      </c>
      <c r="H25" s="6">
        <v>778</v>
      </c>
      <c r="I25" s="6" t="s">
        <v>0</v>
      </c>
      <c r="J25" s="6" t="s">
        <v>0</v>
      </c>
      <c r="K25" s="52"/>
    </row>
    <row r="26" spans="1:11" ht="10.5" customHeight="1">
      <c r="A26" s="31">
        <f>IF(D26&lt;&gt;"",COUNTA($D$12:D26),"")</f>
        <v>14</v>
      </c>
      <c r="B26" s="39">
        <v>2016</v>
      </c>
      <c r="C26" s="6">
        <v>35</v>
      </c>
      <c r="D26" s="6">
        <v>9629</v>
      </c>
      <c r="E26" s="6" t="s">
        <v>0</v>
      </c>
      <c r="F26" s="6" t="s">
        <v>5</v>
      </c>
      <c r="G26" s="6" t="s">
        <v>0</v>
      </c>
      <c r="H26" s="6">
        <v>871</v>
      </c>
      <c r="I26" s="6">
        <v>577</v>
      </c>
      <c r="J26" s="6" t="s">
        <v>0</v>
      </c>
      <c r="K26" s="52"/>
    </row>
    <row r="27" spans="1:10" ht="18" customHeight="1">
      <c r="A27" s="24">
        <f>IF(D27&lt;&gt;"",COUNTA($D$12:D27),"")</f>
      </c>
      <c r="B27" s="39"/>
      <c r="C27" s="99" t="s">
        <v>30</v>
      </c>
      <c r="D27" s="86"/>
      <c r="E27" s="86"/>
      <c r="F27" s="86"/>
      <c r="G27" s="86"/>
      <c r="H27" s="86"/>
      <c r="I27" s="86"/>
      <c r="J27" s="86"/>
    </row>
    <row r="28" spans="1:11" ht="10.5" customHeight="1">
      <c r="A28" s="31">
        <f>IF(D28&lt;&gt;"",COUNTA($D$12:D28),"")</f>
        <v>15</v>
      </c>
      <c r="B28" s="39">
        <v>2008</v>
      </c>
      <c r="C28" s="8">
        <v>33</v>
      </c>
      <c r="D28" s="6">
        <v>13255</v>
      </c>
      <c r="E28" s="6">
        <v>6606</v>
      </c>
      <c r="F28" s="8" t="s">
        <v>5</v>
      </c>
      <c r="G28" s="6">
        <v>4350</v>
      </c>
      <c r="H28" s="8">
        <v>461</v>
      </c>
      <c r="I28" s="8" t="s">
        <v>0</v>
      </c>
      <c r="J28" s="8" t="s">
        <v>0</v>
      </c>
      <c r="K28" s="52"/>
    </row>
    <row r="29" spans="1:11" ht="10.5" customHeight="1">
      <c r="A29" s="31">
        <f>IF(D29&lt;&gt;"",COUNTA($D$12:D29),"")</f>
        <v>16</v>
      </c>
      <c r="B29" s="39">
        <v>2011</v>
      </c>
      <c r="C29" s="6">
        <v>34</v>
      </c>
      <c r="D29" s="6">
        <v>31306</v>
      </c>
      <c r="E29" s="6">
        <v>6593</v>
      </c>
      <c r="F29" s="6" t="s">
        <v>5</v>
      </c>
      <c r="G29" s="6">
        <v>20431</v>
      </c>
      <c r="H29" s="6">
        <v>641</v>
      </c>
      <c r="I29" s="6" t="s">
        <v>0</v>
      </c>
      <c r="J29" s="6" t="s">
        <v>0</v>
      </c>
      <c r="K29" s="52"/>
    </row>
    <row r="30" spans="1:11" ht="10.5" customHeight="1">
      <c r="A30" s="31">
        <f>IF(D30&lt;&gt;"",COUNTA($D$12:D30),"")</f>
        <v>17</v>
      </c>
      <c r="B30" s="39">
        <v>2012</v>
      </c>
      <c r="C30" s="6">
        <v>34</v>
      </c>
      <c r="D30" s="6">
        <v>27928</v>
      </c>
      <c r="E30" s="6" t="s">
        <v>0</v>
      </c>
      <c r="F30" s="6" t="s">
        <v>0</v>
      </c>
      <c r="G30" s="6">
        <v>16865</v>
      </c>
      <c r="H30" s="6">
        <v>622</v>
      </c>
      <c r="I30" s="6" t="s">
        <v>0</v>
      </c>
      <c r="J30" s="6">
        <v>287</v>
      </c>
      <c r="K30" s="52"/>
    </row>
    <row r="31" spans="1:11" ht="10.5" customHeight="1">
      <c r="A31" s="31">
        <f>IF(D31&lt;&gt;"",COUNTA($D$12:D31),"")</f>
        <v>18</v>
      </c>
      <c r="B31" s="39">
        <v>2013</v>
      </c>
      <c r="C31" s="6">
        <v>36</v>
      </c>
      <c r="D31" s="6">
        <v>31337</v>
      </c>
      <c r="E31" s="6">
        <v>10065</v>
      </c>
      <c r="F31" s="6" t="s">
        <v>0</v>
      </c>
      <c r="G31" s="6" t="s">
        <v>0</v>
      </c>
      <c r="H31" s="6">
        <v>3097</v>
      </c>
      <c r="I31" s="6" t="s">
        <v>0</v>
      </c>
      <c r="J31" s="6" t="s">
        <v>0</v>
      </c>
      <c r="K31" s="52"/>
    </row>
    <row r="32" spans="1:11" ht="10.5" customHeight="1">
      <c r="A32" s="31">
        <f>IF(D32&lt;&gt;"",COUNTA($D$12:D32),"")</f>
        <v>19</v>
      </c>
      <c r="B32" s="39">
        <v>2014</v>
      </c>
      <c r="C32" s="6">
        <v>42</v>
      </c>
      <c r="D32" s="6">
        <v>45811</v>
      </c>
      <c r="E32" s="6">
        <v>31444</v>
      </c>
      <c r="F32" s="6" t="s">
        <v>0</v>
      </c>
      <c r="G32" s="6">
        <v>10632</v>
      </c>
      <c r="H32" s="6">
        <v>697</v>
      </c>
      <c r="I32" s="6" t="s">
        <v>0</v>
      </c>
      <c r="J32" s="6" t="s">
        <v>0</v>
      </c>
      <c r="K32" s="52"/>
    </row>
    <row r="33" spans="1:11" ht="10.5" customHeight="1">
      <c r="A33" s="31">
        <f>IF(D33&lt;&gt;"",COUNTA($D$12:D33),"")</f>
        <v>20</v>
      </c>
      <c r="B33" s="39">
        <v>2015</v>
      </c>
      <c r="C33" s="6">
        <v>44</v>
      </c>
      <c r="D33" s="6">
        <v>40619</v>
      </c>
      <c r="E33" s="6">
        <v>26887</v>
      </c>
      <c r="F33" s="6" t="s">
        <v>5</v>
      </c>
      <c r="G33" s="6">
        <v>9419</v>
      </c>
      <c r="H33" s="6">
        <v>857</v>
      </c>
      <c r="I33" s="6" t="s">
        <v>0</v>
      </c>
      <c r="J33" s="6" t="s">
        <v>0</v>
      </c>
      <c r="K33" s="52"/>
    </row>
    <row r="34" spans="1:11" ht="10.5" customHeight="1">
      <c r="A34" s="31">
        <f>IF(D34&lt;&gt;"",COUNTA($D$12:D34),"")</f>
        <v>21</v>
      </c>
      <c r="B34" s="39">
        <v>2016</v>
      </c>
      <c r="C34" s="6">
        <v>42</v>
      </c>
      <c r="D34" s="6">
        <v>22727</v>
      </c>
      <c r="E34" s="6">
        <v>7181</v>
      </c>
      <c r="F34" s="6" t="s">
        <v>0</v>
      </c>
      <c r="G34" s="6">
        <v>10761</v>
      </c>
      <c r="H34" s="6">
        <v>911</v>
      </c>
      <c r="I34" s="6" t="s">
        <v>0</v>
      </c>
      <c r="J34" s="6">
        <v>394</v>
      </c>
      <c r="K34" s="52"/>
    </row>
    <row r="35" spans="1:10" ht="18" customHeight="1">
      <c r="A35" s="24">
        <f>IF(D35&lt;&gt;"",COUNTA($D$12:D35),"")</f>
      </c>
      <c r="B35" s="39"/>
      <c r="C35" s="99" t="s">
        <v>31</v>
      </c>
      <c r="D35" s="86"/>
      <c r="E35" s="86"/>
      <c r="F35" s="86"/>
      <c r="G35" s="86"/>
      <c r="H35" s="86"/>
      <c r="I35" s="86"/>
      <c r="J35" s="86"/>
    </row>
    <row r="36" spans="1:11" ht="10.5" customHeight="1">
      <c r="A36" s="31">
        <f>IF(D36&lt;&gt;"",COUNTA($D$12:D36),"")</f>
        <v>22</v>
      </c>
      <c r="B36" s="39">
        <v>2008</v>
      </c>
      <c r="C36" s="6">
        <v>43</v>
      </c>
      <c r="D36" s="6">
        <v>43536</v>
      </c>
      <c r="E36" s="6">
        <v>8775</v>
      </c>
      <c r="F36" s="6">
        <v>2074</v>
      </c>
      <c r="G36" s="6">
        <v>27359</v>
      </c>
      <c r="H36" s="6">
        <v>495</v>
      </c>
      <c r="I36" s="6">
        <v>1089</v>
      </c>
      <c r="J36" s="6">
        <v>3744</v>
      </c>
      <c r="K36" s="52"/>
    </row>
    <row r="37" spans="1:11" ht="10.5" customHeight="1">
      <c r="A37" s="31">
        <f>IF(D37&lt;&gt;"",COUNTA($D$12:D37),"")</f>
        <v>23</v>
      </c>
      <c r="B37" s="39">
        <v>2011</v>
      </c>
      <c r="C37" s="6">
        <v>45</v>
      </c>
      <c r="D37" s="6">
        <v>46339</v>
      </c>
      <c r="E37" s="6">
        <v>12240</v>
      </c>
      <c r="F37" s="6">
        <v>2785</v>
      </c>
      <c r="G37" s="6">
        <v>27434</v>
      </c>
      <c r="H37" s="6" t="s">
        <v>0</v>
      </c>
      <c r="I37" s="6" t="s">
        <v>0</v>
      </c>
      <c r="J37" s="6">
        <v>1660</v>
      </c>
      <c r="K37" s="52"/>
    </row>
    <row r="38" spans="1:11" ht="10.5" customHeight="1">
      <c r="A38" s="31">
        <f>IF(D38&lt;&gt;"",COUNTA($D$12:D38),"")</f>
        <v>24</v>
      </c>
      <c r="B38" s="39">
        <v>2012</v>
      </c>
      <c r="C38" s="6">
        <v>45</v>
      </c>
      <c r="D38" s="6">
        <v>43049</v>
      </c>
      <c r="E38" s="6">
        <v>5562</v>
      </c>
      <c r="F38" s="6">
        <v>2646</v>
      </c>
      <c r="G38" s="6">
        <v>27582</v>
      </c>
      <c r="H38" s="6">
        <v>434</v>
      </c>
      <c r="I38" s="6">
        <v>4686</v>
      </c>
      <c r="J38" s="6">
        <v>2140</v>
      </c>
      <c r="K38" s="52"/>
    </row>
    <row r="39" spans="1:11" ht="10.5" customHeight="1">
      <c r="A39" s="31">
        <f>IF(D39&lt;&gt;"",COUNTA($D$12:D39),"")</f>
        <v>25</v>
      </c>
      <c r="B39" s="39">
        <v>2013</v>
      </c>
      <c r="C39" s="6">
        <v>45</v>
      </c>
      <c r="D39" s="6">
        <v>39946</v>
      </c>
      <c r="E39" s="6">
        <v>3942</v>
      </c>
      <c r="F39" s="6">
        <v>1986</v>
      </c>
      <c r="G39" s="6">
        <v>29342</v>
      </c>
      <c r="H39" s="6">
        <v>603</v>
      </c>
      <c r="I39" s="6">
        <v>2456</v>
      </c>
      <c r="J39" s="6">
        <v>1617</v>
      </c>
      <c r="K39" s="52"/>
    </row>
    <row r="40" spans="1:11" ht="10.5" customHeight="1">
      <c r="A40" s="31">
        <f>IF(D40&lt;&gt;"",COUNTA($D$12:D40),"")</f>
        <v>26</v>
      </c>
      <c r="B40" s="39">
        <v>2014</v>
      </c>
      <c r="C40" s="6">
        <v>44</v>
      </c>
      <c r="D40" s="6">
        <v>41943</v>
      </c>
      <c r="E40" s="6">
        <v>6221</v>
      </c>
      <c r="F40" s="6" t="s">
        <v>0</v>
      </c>
      <c r="G40" s="6">
        <v>29174</v>
      </c>
      <c r="H40" s="6">
        <v>701</v>
      </c>
      <c r="I40" s="6" t="s">
        <v>0</v>
      </c>
      <c r="J40" s="6">
        <v>2099</v>
      </c>
      <c r="K40" s="52"/>
    </row>
    <row r="41" spans="1:11" ht="10.5" customHeight="1">
      <c r="A41" s="31">
        <f>IF(D41&lt;&gt;"",COUNTA($D$12:D41),"")</f>
        <v>27</v>
      </c>
      <c r="B41" s="39">
        <v>2015</v>
      </c>
      <c r="C41" s="6">
        <v>45</v>
      </c>
      <c r="D41" s="6">
        <v>47483</v>
      </c>
      <c r="E41" s="6">
        <v>6492</v>
      </c>
      <c r="F41" s="6" t="s">
        <v>0</v>
      </c>
      <c r="G41" s="6">
        <v>29383</v>
      </c>
      <c r="H41" s="6">
        <v>677</v>
      </c>
      <c r="I41" s="6">
        <v>2850</v>
      </c>
      <c r="J41" s="6" t="s">
        <v>0</v>
      </c>
      <c r="K41" s="52"/>
    </row>
    <row r="42" spans="1:11" ht="10.5" customHeight="1">
      <c r="A42" s="31">
        <f>IF(D42&lt;&gt;"",COUNTA($D$12:D42),"")</f>
        <v>28</v>
      </c>
      <c r="B42" s="39">
        <v>2016</v>
      </c>
      <c r="C42" s="6">
        <v>45</v>
      </c>
      <c r="D42" s="6">
        <v>48800</v>
      </c>
      <c r="E42" s="6">
        <v>5004</v>
      </c>
      <c r="F42" s="6" t="s">
        <v>0</v>
      </c>
      <c r="G42" s="6">
        <v>33625</v>
      </c>
      <c r="H42" s="6">
        <v>764</v>
      </c>
      <c r="I42" s="6">
        <v>2805</v>
      </c>
      <c r="J42" s="6" t="s">
        <v>0</v>
      </c>
      <c r="K42" s="52"/>
    </row>
    <row r="43" spans="1:10" ht="18" customHeight="1">
      <c r="A43" s="24">
        <f>IF(D43&lt;&gt;"",COUNTA($D$12:D43),"")</f>
      </c>
      <c r="B43" s="39"/>
      <c r="C43" s="99" t="s">
        <v>32</v>
      </c>
      <c r="D43" s="86"/>
      <c r="E43" s="86"/>
      <c r="F43" s="86"/>
      <c r="G43" s="86"/>
      <c r="H43" s="86"/>
      <c r="I43" s="86"/>
      <c r="J43" s="86"/>
    </row>
    <row r="44" spans="1:11" ht="10.5" customHeight="1">
      <c r="A44" s="31">
        <f>IF(D44&lt;&gt;"",COUNTA($D$12:D44),"")</f>
        <v>29</v>
      </c>
      <c r="B44" s="39">
        <v>2008</v>
      </c>
      <c r="C44" s="6">
        <v>41</v>
      </c>
      <c r="D44" s="6">
        <v>78606</v>
      </c>
      <c r="E44" s="6">
        <v>7177</v>
      </c>
      <c r="F44" s="6">
        <v>1288</v>
      </c>
      <c r="G44" s="6">
        <v>55320</v>
      </c>
      <c r="H44" s="6">
        <v>9</v>
      </c>
      <c r="I44" s="6" t="s">
        <v>5</v>
      </c>
      <c r="J44" s="6">
        <v>14811</v>
      </c>
      <c r="K44" s="52"/>
    </row>
    <row r="45" spans="1:11" ht="10.5" customHeight="1">
      <c r="A45" s="31">
        <f>IF(D45&lt;&gt;"",COUNTA($D$12:D45),"")</f>
        <v>30</v>
      </c>
      <c r="B45" s="39">
        <v>2011</v>
      </c>
      <c r="C45" s="6">
        <v>47</v>
      </c>
      <c r="D45" s="6">
        <v>90207</v>
      </c>
      <c r="E45" s="6">
        <v>8343</v>
      </c>
      <c r="F45" s="6" t="s">
        <v>0</v>
      </c>
      <c r="G45" s="6">
        <v>73562</v>
      </c>
      <c r="H45" s="6" t="s">
        <v>0</v>
      </c>
      <c r="I45" s="6" t="s">
        <v>5</v>
      </c>
      <c r="J45" s="6">
        <v>5210</v>
      </c>
      <c r="K45" s="52"/>
    </row>
    <row r="46" spans="1:11" ht="10.5" customHeight="1">
      <c r="A46" s="31">
        <f>IF(D46&lt;&gt;"",COUNTA($D$12:D46),"")</f>
        <v>31</v>
      </c>
      <c r="B46" s="39">
        <v>2012</v>
      </c>
      <c r="C46" s="6">
        <v>48</v>
      </c>
      <c r="D46" s="6">
        <v>85072</v>
      </c>
      <c r="E46" s="6">
        <v>13119</v>
      </c>
      <c r="F46" s="6" t="s">
        <v>0</v>
      </c>
      <c r="G46" s="6">
        <v>65954</v>
      </c>
      <c r="H46" s="6" t="s">
        <v>0</v>
      </c>
      <c r="I46" s="6" t="s">
        <v>5</v>
      </c>
      <c r="J46" s="6">
        <v>5318</v>
      </c>
      <c r="K46" s="52"/>
    </row>
    <row r="47" spans="1:11" ht="10.5" customHeight="1">
      <c r="A47" s="31">
        <f>IF(D47&lt;&gt;"",COUNTA($D$12:D47),"")</f>
        <v>32</v>
      </c>
      <c r="B47" s="39">
        <v>2013</v>
      </c>
      <c r="C47" s="6">
        <v>48</v>
      </c>
      <c r="D47" s="6">
        <v>73200</v>
      </c>
      <c r="E47" s="6">
        <v>8199</v>
      </c>
      <c r="F47" s="6" t="s">
        <v>0</v>
      </c>
      <c r="G47" s="6">
        <v>57906</v>
      </c>
      <c r="H47" s="6" t="s">
        <v>0</v>
      </c>
      <c r="I47" s="6" t="s">
        <v>5</v>
      </c>
      <c r="J47" s="6">
        <v>6164</v>
      </c>
      <c r="K47" s="52"/>
    </row>
    <row r="48" spans="1:11" ht="10.5" customHeight="1">
      <c r="A48" s="31">
        <f>IF(D48&lt;&gt;"",COUNTA($D$12:D48),"")</f>
        <v>33</v>
      </c>
      <c r="B48" s="39">
        <v>2014</v>
      </c>
      <c r="C48" s="6">
        <v>47</v>
      </c>
      <c r="D48" s="6">
        <v>79971</v>
      </c>
      <c r="E48" s="6">
        <v>12125</v>
      </c>
      <c r="F48" s="6" t="s">
        <v>0</v>
      </c>
      <c r="G48" s="6">
        <v>58638</v>
      </c>
      <c r="H48" s="6" t="s">
        <v>0</v>
      </c>
      <c r="I48" s="6" t="s">
        <v>5</v>
      </c>
      <c r="J48" s="6">
        <v>7772</v>
      </c>
      <c r="K48" s="52"/>
    </row>
    <row r="49" spans="1:11" ht="10.5" customHeight="1">
      <c r="A49" s="31">
        <f>IF(D49&lt;&gt;"",COUNTA($D$12:D49),"")</f>
        <v>34</v>
      </c>
      <c r="B49" s="39">
        <v>2015</v>
      </c>
      <c r="C49" s="6">
        <v>48</v>
      </c>
      <c r="D49" s="6">
        <v>73729</v>
      </c>
      <c r="E49" s="6">
        <v>10075</v>
      </c>
      <c r="F49" s="6" t="s">
        <v>0</v>
      </c>
      <c r="G49" s="6">
        <v>42920</v>
      </c>
      <c r="H49" s="6" t="s">
        <v>0</v>
      </c>
      <c r="I49" s="6" t="s">
        <v>5</v>
      </c>
      <c r="J49" s="6">
        <v>20382</v>
      </c>
      <c r="K49" s="52"/>
    </row>
    <row r="50" spans="1:11" ht="10.5" customHeight="1">
      <c r="A50" s="31">
        <f>IF(D50&lt;&gt;"",COUNTA($D$12:D50),"")</f>
        <v>35</v>
      </c>
      <c r="B50" s="39">
        <v>2016</v>
      </c>
      <c r="C50" s="6">
        <v>48</v>
      </c>
      <c r="D50" s="6">
        <v>86468</v>
      </c>
      <c r="E50" s="6">
        <v>26967</v>
      </c>
      <c r="F50" s="6" t="s">
        <v>0</v>
      </c>
      <c r="G50" s="6">
        <v>51526</v>
      </c>
      <c r="H50" s="6" t="s">
        <v>0</v>
      </c>
      <c r="I50" s="6" t="s">
        <v>5</v>
      </c>
      <c r="J50" s="6">
        <v>7583</v>
      </c>
      <c r="K50" s="52"/>
    </row>
    <row r="51" spans="1:10" ht="24.75" customHeight="1">
      <c r="A51" s="24">
        <f>IF(D51&lt;&gt;"",COUNTA($D$12:D51),"")</f>
      </c>
      <c r="B51" s="39"/>
      <c r="C51" s="99" t="s">
        <v>45</v>
      </c>
      <c r="D51" s="86"/>
      <c r="E51" s="86"/>
      <c r="F51" s="86"/>
      <c r="G51" s="86"/>
      <c r="H51" s="86"/>
      <c r="I51" s="86"/>
      <c r="J51" s="86"/>
    </row>
    <row r="52" spans="1:11" ht="10.5" customHeight="1">
      <c r="A52" s="31">
        <f>IF(D52&lt;&gt;"",COUNTA($D$12:D52),"")</f>
        <v>36</v>
      </c>
      <c r="B52" s="39">
        <v>2008</v>
      </c>
      <c r="C52" s="6">
        <v>82</v>
      </c>
      <c r="D52" s="6">
        <v>16908</v>
      </c>
      <c r="E52" s="6">
        <v>11816</v>
      </c>
      <c r="F52" s="6">
        <v>79</v>
      </c>
      <c r="G52" s="6">
        <v>2844</v>
      </c>
      <c r="H52" s="6" t="s">
        <v>0</v>
      </c>
      <c r="I52" s="6" t="s">
        <v>0</v>
      </c>
      <c r="J52" s="6">
        <v>1317</v>
      </c>
      <c r="K52" s="52"/>
    </row>
    <row r="53" spans="1:11" ht="10.5" customHeight="1">
      <c r="A53" s="31">
        <f>IF(D53&lt;&gt;"",COUNTA($D$12:D53),"")</f>
        <v>37</v>
      </c>
      <c r="B53" s="39">
        <v>2011</v>
      </c>
      <c r="C53" s="6">
        <v>66</v>
      </c>
      <c r="D53" s="6">
        <v>9726</v>
      </c>
      <c r="E53" s="6">
        <v>6673</v>
      </c>
      <c r="F53" s="6" t="s">
        <v>0</v>
      </c>
      <c r="G53" s="6" t="s">
        <v>5</v>
      </c>
      <c r="H53" s="6" t="s">
        <v>0</v>
      </c>
      <c r="I53" s="6" t="s">
        <v>5</v>
      </c>
      <c r="J53" s="6">
        <v>3047</v>
      </c>
      <c r="K53" s="52"/>
    </row>
    <row r="54" spans="1:11" ht="10.5" customHeight="1">
      <c r="A54" s="31">
        <f>IF(D54&lt;&gt;"",COUNTA($D$12:D54),"")</f>
        <v>38</v>
      </c>
      <c r="B54" s="39">
        <v>2012</v>
      </c>
      <c r="C54" s="6">
        <v>71</v>
      </c>
      <c r="D54" s="6">
        <v>13157</v>
      </c>
      <c r="E54" s="6">
        <v>8925</v>
      </c>
      <c r="F54" s="6" t="s">
        <v>5</v>
      </c>
      <c r="G54" s="6" t="s">
        <v>0</v>
      </c>
      <c r="H54" s="6" t="s">
        <v>0</v>
      </c>
      <c r="I54" s="6" t="s">
        <v>0</v>
      </c>
      <c r="J54" s="6">
        <v>3681</v>
      </c>
      <c r="K54" s="52"/>
    </row>
    <row r="55" spans="1:11" ht="10.5" customHeight="1">
      <c r="A55" s="31">
        <f>IF(D55&lt;&gt;"",COUNTA($D$12:D55),"")</f>
        <v>39</v>
      </c>
      <c r="B55" s="39">
        <v>2013</v>
      </c>
      <c r="C55" s="6">
        <v>68</v>
      </c>
      <c r="D55" s="6">
        <v>17019</v>
      </c>
      <c r="E55" s="6">
        <v>13204</v>
      </c>
      <c r="F55" s="6" t="s">
        <v>5</v>
      </c>
      <c r="G55" s="6" t="s">
        <v>0</v>
      </c>
      <c r="H55" s="6" t="s">
        <v>0</v>
      </c>
      <c r="I55" s="6" t="s">
        <v>0</v>
      </c>
      <c r="J55" s="6">
        <v>3345</v>
      </c>
      <c r="K55" s="52"/>
    </row>
    <row r="56" spans="1:11" ht="10.5" customHeight="1">
      <c r="A56" s="31">
        <f>IF(D56&lt;&gt;"",COUNTA($D$12:D56),"")</f>
        <v>40</v>
      </c>
      <c r="B56" s="39">
        <v>2014</v>
      </c>
      <c r="C56" s="6">
        <v>80</v>
      </c>
      <c r="D56" s="6">
        <v>25621</v>
      </c>
      <c r="E56" s="6">
        <v>20002</v>
      </c>
      <c r="F56" s="6" t="s">
        <v>5</v>
      </c>
      <c r="G56" s="6" t="s">
        <v>5</v>
      </c>
      <c r="H56" s="6" t="s">
        <v>0</v>
      </c>
      <c r="I56" s="6" t="s">
        <v>0</v>
      </c>
      <c r="J56" s="6">
        <v>5278</v>
      </c>
      <c r="K56" s="52"/>
    </row>
    <row r="57" spans="1:11" ht="10.5" customHeight="1">
      <c r="A57" s="31">
        <f>IF(D57&lt;&gt;"",COUNTA($D$12:D57),"")</f>
        <v>41</v>
      </c>
      <c r="B57" s="39">
        <v>2015</v>
      </c>
      <c r="C57" s="6">
        <v>73</v>
      </c>
      <c r="D57" s="6">
        <v>22408</v>
      </c>
      <c r="E57" s="6">
        <v>14228</v>
      </c>
      <c r="F57" s="6" t="s">
        <v>5</v>
      </c>
      <c r="G57" s="6" t="s">
        <v>5</v>
      </c>
      <c r="H57" s="6" t="s">
        <v>0</v>
      </c>
      <c r="I57" s="6" t="s">
        <v>0</v>
      </c>
      <c r="J57" s="6">
        <v>7828</v>
      </c>
      <c r="K57" s="52"/>
    </row>
    <row r="58" spans="1:11" ht="10.5" customHeight="1">
      <c r="A58" s="31">
        <f>IF(D58&lt;&gt;"",COUNTA($D$12:D58),"")</f>
        <v>42</v>
      </c>
      <c r="B58" s="39">
        <v>2016</v>
      </c>
      <c r="C58" s="6">
        <v>75</v>
      </c>
      <c r="D58" s="6">
        <v>37844</v>
      </c>
      <c r="E58" s="6">
        <v>25103</v>
      </c>
      <c r="F58" s="6" t="s">
        <v>5</v>
      </c>
      <c r="G58" s="6" t="s">
        <v>0</v>
      </c>
      <c r="H58" s="6" t="s">
        <v>0</v>
      </c>
      <c r="I58" s="6" t="s">
        <v>0</v>
      </c>
      <c r="J58" s="6">
        <v>9690</v>
      </c>
      <c r="K58" s="52"/>
    </row>
    <row r="59" spans="1:10" ht="18" customHeight="1">
      <c r="A59" s="24">
        <f>IF(D59&lt;&gt;"",COUNTA($D$12:D59),"")</f>
      </c>
      <c r="B59" s="39"/>
      <c r="C59" s="113" t="s">
        <v>35</v>
      </c>
      <c r="D59" s="99"/>
      <c r="E59" s="99"/>
      <c r="F59" s="99"/>
      <c r="G59" s="99"/>
      <c r="H59" s="99"/>
      <c r="I59" s="99"/>
      <c r="J59" s="99"/>
    </row>
    <row r="60" spans="1:11" ht="10.5" customHeight="1">
      <c r="A60" s="31">
        <f>IF(D60&lt;&gt;"",COUNTA($D$12:D60),"")</f>
        <v>43</v>
      </c>
      <c r="B60" s="39">
        <v>2008</v>
      </c>
      <c r="C60" s="6">
        <v>299</v>
      </c>
      <c r="D60" s="6">
        <v>194545</v>
      </c>
      <c r="E60" s="6">
        <v>34946</v>
      </c>
      <c r="F60" s="6">
        <v>3441</v>
      </c>
      <c r="G60" s="6">
        <v>117486</v>
      </c>
      <c r="H60" s="6">
        <v>2794</v>
      </c>
      <c r="I60" s="6">
        <v>15279</v>
      </c>
      <c r="J60" s="6">
        <v>20598</v>
      </c>
      <c r="K60" s="52"/>
    </row>
    <row r="61" spans="1:11" ht="10.5" customHeight="1">
      <c r="A61" s="31">
        <f>IF(D61&lt;&gt;"",COUNTA($D$12:D61),"")</f>
        <v>44</v>
      </c>
      <c r="B61" s="39">
        <v>2011</v>
      </c>
      <c r="C61" s="6">
        <v>255</v>
      </c>
      <c r="D61" s="6">
        <v>249181</v>
      </c>
      <c r="E61" s="6">
        <v>44615</v>
      </c>
      <c r="F61" s="6">
        <v>5910</v>
      </c>
      <c r="G61" s="6">
        <v>170663</v>
      </c>
      <c r="H61" s="6">
        <v>3136</v>
      </c>
      <c r="I61" s="6">
        <v>14143</v>
      </c>
      <c r="J61" s="6">
        <v>10715</v>
      </c>
      <c r="K61" s="52"/>
    </row>
    <row r="62" spans="1:11" ht="10.5" customHeight="1">
      <c r="A62" s="31">
        <f>IF(D62&lt;&gt;"",COUNTA($D$12:D62),"")</f>
        <v>45</v>
      </c>
      <c r="B62" s="39">
        <v>2012</v>
      </c>
      <c r="C62" s="6">
        <v>264</v>
      </c>
      <c r="D62" s="6">
        <v>230526</v>
      </c>
      <c r="E62" s="6">
        <v>46533</v>
      </c>
      <c r="F62" s="6">
        <v>3607</v>
      </c>
      <c r="G62" s="6">
        <v>150383</v>
      </c>
      <c r="H62" s="6">
        <v>2703</v>
      </c>
      <c r="I62" s="6">
        <v>15500</v>
      </c>
      <c r="J62" s="6">
        <v>11800</v>
      </c>
      <c r="K62" s="52"/>
    </row>
    <row r="63" spans="1:11" ht="10.5" customHeight="1">
      <c r="A63" s="31">
        <f>IF(D63&lt;&gt;"",COUNTA($D$12:D63),"")</f>
        <v>46</v>
      </c>
      <c r="B63" s="39">
        <v>2013</v>
      </c>
      <c r="C63" s="6">
        <v>261</v>
      </c>
      <c r="D63" s="6">
        <v>232047</v>
      </c>
      <c r="E63" s="6">
        <v>41747</v>
      </c>
      <c r="F63" s="6">
        <v>3855</v>
      </c>
      <c r="G63" s="6">
        <v>149757</v>
      </c>
      <c r="H63" s="6">
        <v>5676</v>
      </c>
      <c r="I63" s="6">
        <v>19139</v>
      </c>
      <c r="J63" s="6">
        <v>11872</v>
      </c>
      <c r="K63" s="52"/>
    </row>
    <row r="64" spans="1:11" ht="10.5" customHeight="1">
      <c r="A64" s="31">
        <f>IF(D64&lt;&gt;"",COUNTA($D$12:D64),"")</f>
        <v>47</v>
      </c>
      <c r="B64" s="39">
        <v>2014</v>
      </c>
      <c r="C64" s="6">
        <v>289</v>
      </c>
      <c r="D64" s="6">
        <v>266290</v>
      </c>
      <c r="E64" s="6">
        <v>86632</v>
      </c>
      <c r="F64" s="6">
        <v>5743</v>
      </c>
      <c r="G64" s="6">
        <v>135131</v>
      </c>
      <c r="H64" s="6">
        <v>3473</v>
      </c>
      <c r="I64" s="6">
        <v>18898</v>
      </c>
      <c r="J64" s="6">
        <v>16414</v>
      </c>
      <c r="K64" s="52"/>
    </row>
    <row r="65" spans="1:11" ht="10.5" customHeight="1">
      <c r="A65" s="31">
        <f>IF(D65&lt;&gt;"",COUNTA($D$12:D65),"")</f>
        <v>48</v>
      </c>
      <c r="B65" s="39">
        <v>2015</v>
      </c>
      <c r="C65" s="6">
        <v>293</v>
      </c>
      <c r="D65" s="6">
        <v>298899</v>
      </c>
      <c r="E65" s="6">
        <v>70086</v>
      </c>
      <c r="F65" s="6" t="s">
        <v>0</v>
      </c>
      <c r="G65" s="6">
        <v>158106</v>
      </c>
      <c r="H65" s="6">
        <v>4237</v>
      </c>
      <c r="I65" s="6">
        <v>24494</v>
      </c>
      <c r="J65" s="6" t="s">
        <v>0</v>
      </c>
      <c r="K65" s="52"/>
    </row>
    <row r="66" spans="1:10" ht="12" customHeight="1">
      <c r="A66" s="31">
        <f>IF(D66&lt;&gt;"",COUNTA($D$12:D66),"")</f>
        <v>49</v>
      </c>
      <c r="B66" s="39">
        <v>2016</v>
      </c>
      <c r="C66" s="6">
        <v>291</v>
      </c>
      <c r="D66" s="6">
        <v>250671</v>
      </c>
      <c r="E66" s="6">
        <v>65249</v>
      </c>
      <c r="F66" s="6">
        <v>3347</v>
      </c>
      <c r="G66" s="6">
        <v>131403</v>
      </c>
      <c r="H66" s="6">
        <v>4526</v>
      </c>
      <c r="I66" s="6">
        <v>24523</v>
      </c>
      <c r="J66" s="6">
        <v>21622</v>
      </c>
    </row>
    <row r="67" ht="12" customHeight="1"/>
    <row r="68" ht="12" customHeight="1"/>
    <row r="69" ht="12" customHeight="1"/>
  </sheetData>
  <sheetProtection/>
  <mergeCells count="25">
    <mergeCell ref="C19:J19"/>
    <mergeCell ref="C27:J27"/>
    <mergeCell ref="C35:J35"/>
    <mergeCell ref="C43:J43"/>
    <mergeCell ref="C51:J51"/>
    <mergeCell ref="C59:J59"/>
    <mergeCell ref="E6:E8"/>
    <mergeCell ref="F6:F8"/>
    <mergeCell ref="D9:J9"/>
    <mergeCell ref="C11:J11"/>
    <mergeCell ref="G5:G8"/>
    <mergeCell ref="H5:H8"/>
    <mergeCell ref="I5:I8"/>
    <mergeCell ref="J5:J8"/>
    <mergeCell ref="D4:D8"/>
    <mergeCell ref="A1:B1"/>
    <mergeCell ref="C1:J1"/>
    <mergeCell ref="A2:B2"/>
    <mergeCell ref="C2:J2"/>
    <mergeCell ref="A3:A9"/>
    <mergeCell ref="B3:B9"/>
    <mergeCell ref="C3:C8"/>
    <mergeCell ref="D3:J3"/>
    <mergeCell ref="E4:J4"/>
    <mergeCell ref="E5:F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E483 2016 00&amp;R&amp;7&amp;P</oddFooter>
    <evenFooter>&amp;L&amp;7&amp;P&amp;R&amp;7StatA MV, Statistischer Bericht E483 2016 00</evenFooter>
  </headerFooter>
</worksheet>
</file>

<file path=xl/worksheets/sheet7.xml><?xml version="1.0" encoding="utf-8"?>
<worksheet xmlns="http://schemas.openxmlformats.org/spreadsheetml/2006/main" xmlns:r="http://schemas.openxmlformats.org/officeDocument/2006/relationships">
  <dimension ref="A1:I65"/>
  <sheetViews>
    <sheetView zoomScale="140" zoomScaleNormal="140" workbookViewId="0" topLeftCell="A1">
      <pane xSplit="2" ySplit="9" topLeftCell="C10" activePane="bottomRight" state="frozen"/>
      <selection pane="topLeft" activeCell="A27" sqref="A27:D27"/>
      <selection pane="topRight" activeCell="A27" sqref="A27:D27"/>
      <selection pane="bottomLeft" activeCell="A27" sqref="A27:D27"/>
      <selection pane="bottomRight" activeCell="C10" sqref="C10:H10"/>
    </sheetView>
  </sheetViews>
  <sheetFormatPr defaultColWidth="11.421875" defaultRowHeight="12.75"/>
  <cols>
    <col min="1" max="1" width="3.7109375" style="24" customWidth="1"/>
    <col min="2" max="2" width="5.7109375" style="2" customWidth="1"/>
    <col min="3" max="8" width="13.7109375" style="2" customWidth="1"/>
    <col min="9" max="9" width="11.421875" style="49" customWidth="1"/>
    <col min="10" max="16384" width="11.421875" style="24" customWidth="1"/>
  </cols>
  <sheetData>
    <row r="1" spans="1:9" s="29" customFormat="1" ht="24.75" customHeight="1">
      <c r="A1" s="95" t="s">
        <v>67</v>
      </c>
      <c r="B1" s="96"/>
      <c r="C1" s="91" t="s">
        <v>88</v>
      </c>
      <c r="D1" s="91"/>
      <c r="E1" s="91"/>
      <c r="F1" s="91"/>
      <c r="G1" s="91"/>
      <c r="H1" s="92"/>
      <c r="I1" s="47"/>
    </row>
    <row r="2" spans="1:9" s="30" customFormat="1" ht="24.75" customHeight="1">
      <c r="A2" s="97" t="s">
        <v>84</v>
      </c>
      <c r="B2" s="98"/>
      <c r="C2" s="93" t="s">
        <v>75</v>
      </c>
      <c r="D2" s="93"/>
      <c r="E2" s="93"/>
      <c r="F2" s="93"/>
      <c r="G2" s="93"/>
      <c r="H2" s="94"/>
      <c r="I2" s="48"/>
    </row>
    <row r="3" spans="1:9" s="34" customFormat="1" ht="10.5" customHeight="1">
      <c r="A3" s="89" t="s">
        <v>77</v>
      </c>
      <c r="B3" s="87" t="s">
        <v>24</v>
      </c>
      <c r="C3" s="87" t="s">
        <v>55</v>
      </c>
      <c r="D3" s="88" t="s">
        <v>38</v>
      </c>
      <c r="E3" s="102"/>
      <c r="F3" s="102"/>
      <c r="G3" s="103"/>
      <c r="H3" s="114" t="s">
        <v>59</v>
      </c>
      <c r="I3" s="53"/>
    </row>
    <row r="4" spans="1:9" s="34" customFormat="1" ht="10.5" customHeight="1">
      <c r="A4" s="89"/>
      <c r="B4" s="87"/>
      <c r="C4" s="87"/>
      <c r="D4" s="87" t="s">
        <v>39</v>
      </c>
      <c r="E4" s="87" t="s">
        <v>40</v>
      </c>
      <c r="F4" s="87"/>
      <c r="G4" s="87"/>
      <c r="H4" s="115"/>
      <c r="I4" s="53"/>
    </row>
    <row r="5" spans="1:9" s="34" customFormat="1" ht="10.5" customHeight="1">
      <c r="A5" s="89"/>
      <c r="B5" s="87"/>
      <c r="C5" s="87"/>
      <c r="D5" s="87"/>
      <c r="E5" s="87" t="s">
        <v>56</v>
      </c>
      <c r="F5" s="87"/>
      <c r="G5" s="101" t="s">
        <v>43</v>
      </c>
      <c r="H5" s="115"/>
      <c r="I5" s="53"/>
    </row>
    <row r="6" spans="1:8" ht="10.5" customHeight="1">
      <c r="A6" s="89"/>
      <c r="B6" s="87"/>
      <c r="C6" s="87"/>
      <c r="D6" s="87"/>
      <c r="E6" s="101" t="s">
        <v>57</v>
      </c>
      <c r="F6" s="101" t="s">
        <v>58</v>
      </c>
      <c r="G6" s="101"/>
      <c r="H6" s="115"/>
    </row>
    <row r="7" spans="1:8" ht="10.5" customHeight="1">
      <c r="A7" s="89"/>
      <c r="B7" s="87"/>
      <c r="C7" s="87"/>
      <c r="D7" s="87"/>
      <c r="E7" s="101"/>
      <c r="F7" s="101"/>
      <c r="G7" s="101"/>
      <c r="H7" s="116"/>
    </row>
    <row r="8" spans="1:9" ht="10.5" customHeight="1">
      <c r="A8" s="89"/>
      <c r="B8" s="87"/>
      <c r="C8" s="3" t="s">
        <v>25</v>
      </c>
      <c r="D8" s="87" t="s">
        <v>26</v>
      </c>
      <c r="E8" s="87"/>
      <c r="F8" s="87"/>
      <c r="G8" s="87"/>
      <c r="H8" s="88"/>
      <c r="I8" s="50"/>
    </row>
    <row r="9" spans="1:9" s="25" customFormat="1" ht="9" customHeight="1">
      <c r="A9" s="28">
        <v>1</v>
      </c>
      <c r="B9" s="26">
        <v>2</v>
      </c>
      <c r="C9" s="26">
        <v>3</v>
      </c>
      <c r="D9" s="26">
        <v>4</v>
      </c>
      <c r="E9" s="26">
        <v>5</v>
      </c>
      <c r="F9" s="26">
        <v>6</v>
      </c>
      <c r="G9" s="26">
        <v>7</v>
      </c>
      <c r="H9" s="27">
        <v>8</v>
      </c>
      <c r="I9" s="51"/>
    </row>
    <row r="10" spans="2:8" ht="19.5" customHeight="1">
      <c r="B10" s="33"/>
      <c r="C10" s="99" t="s">
        <v>28</v>
      </c>
      <c r="D10" s="86"/>
      <c r="E10" s="86"/>
      <c r="F10" s="86"/>
      <c r="G10" s="86"/>
      <c r="H10" s="86"/>
    </row>
    <row r="11" spans="1:8" ht="10.5" customHeight="1">
      <c r="A11" s="31">
        <f>IF(D11&lt;&gt;"",COUNTA($D11:D$11),"")</f>
        <v>1</v>
      </c>
      <c r="B11" s="39">
        <v>2008</v>
      </c>
      <c r="C11" s="6">
        <v>27</v>
      </c>
      <c r="D11" s="6">
        <v>79520</v>
      </c>
      <c r="E11" s="6" t="s">
        <v>0</v>
      </c>
      <c r="F11" s="6" t="s">
        <v>0</v>
      </c>
      <c r="G11" s="6">
        <v>78619</v>
      </c>
      <c r="H11" s="6" t="s">
        <v>0</v>
      </c>
    </row>
    <row r="12" spans="1:9" ht="10.5" customHeight="1">
      <c r="A12" s="31">
        <f>IF(D12&lt;&gt;"",COUNTA($D$11:D12),"")</f>
        <v>2</v>
      </c>
      <c r="B12" s="39">
        <v>2011</v>
      </c>
      <c r="C12" s="6">
        <v>28</v>
      </c>
      <c r="D12" s="6">
        <v>128732</v>
      </c>
      <c r="E12" s="6">
        <v>3562</v>
      </c>
      <c r="F12" s="6">
        <v>220</v>
      </c>
      <c r="G12" s="6">
        <v>124950</v>
      </c>
      <c r="H12" s="6" t="s">
        <v>0</v>
      </c>
      <c r="I12" s="52"/>
    </row>
    <row r="13" spans="1:9" ht="10.5" customHeight="1">
      <c r="A13" s="31">
        <f>IF(D13&lt;&gt;"",COUNTA($D$11:D13),"")</f>
        <v>3</v>
      </c>
      <c r="B13" s="39">
        <v>2012</v>
      </c>
      <c r="C13" s="6">
        <v>32</v>
      </c>
      <c r="D13" s="6">
        <v>135707</v>
      </c>
      <c r="E13" s="6" t="s">
        <v>0</v>
      </c>
      <c r="F13" s="6" t="s">
        <v>0</v>
      </c>
      <c r="G13" s="6">
        <v>129817</v>
      </c>
      <c r="H13" s="6" t="s">
        <v>0</v>
      </c>
      <c r="I13" s="52"/>
    </row>
    <row r="14" spans="1:9" ht="10.5" customHeight="1">
      <c r="A14" s="31">
        <f>IF(D14&lt;&gt;"",COUNTA($D$11:D14),"")</f>
        <v>4</v>
      </c>
      <c r="B14" s="39">
        <v>2013</v>
      </c>
      <c r="C14" s="6">
        <v>31</v>
      </c>
      <c r="D14" s="6">
        <v>150548</v>
      </c>
      <c r="E14" s="6" t="s">
        <v>0</v>
      </c>
      <c r="F14" s="6" t="s">
        <v>0</v>
      </c>
      <c r="G14" s="6">
        <v>143561</v>
      </c>
      <c r="H14" s="6" t="s">
        <v>0</v>
      </c>
      <c r="I14" s="52"/>
    </row>
    <row r="15" spans="1:9" ht="10.5" customHeight="1">
      <c r="A15" s="31">
        <f>IF(D15&lt;&gt;"",COUNTA($D$11:D15),"")</f>
        <v>5</v>
      </c>
      <c r="B15" s="39">
        <v>2014</v>
      </c>
      <c r="C15" s="6">
        <v>37</v>
      </c>
      <c r="D15" s="6">
        <v>189583</v>
      </c>
      <c r="E15" s="6" t="s">
        <v>0</v>
      </c>
      <c r="F15" s="6" t="s">
        <v>0</v>
      </c>
      <c r="G15" s="6">
        <v>180168</v>
      </c>
      <c r="H15" s="6" t="s">
        <v>0</v>
      </c>
      <c r="I15" s="52"/>
    </row>
    <row r="16" spans="1:9" ht="10.5" customHeight="1">
      <c r="A16" s="31">
        <f>IF(D16&lt;&gt;"",COUNTA($D$11:D16),"")</f>
        <v>6</v>
      </c>
      <c r="B16" s="39">
        <v>2015</v>
      </c>
      <c r="C16" s="6">
        <v>39</v>
      </c>
      <c r="D16" s="6">
        <v>222802</v>
      </c>
      <c r="E16" s="6" t="s">
        <v>0</v>
      </c>
      <c r="F16" s="6" t="s">
        <v>0</v>
      </c>
      <c r="G16" s="6">
        <v>205330</v>
      </c>
      <c r="H16" s="6" t="s">
        <v>0</v>
      </c>
      <c r="I16" s="52"/>
    </row>
    <row r="17" spans="1:9" ht="10.5" customHeight="1">
      <c r="A17" s="31">
        <f>IF(D17&lt;&gt;"",COUNTA($D$11:D17),"")</f>
        <v>7</v>
      </c>
      <c r="B17" s="39">
        <v>2016</v>
      </c>
      <c r="C17" s="6">
        <v>40</v>
      </c>
      <c r="D17" s="6">
        <v>208447</v>
      </c>
      <c r="E17" s="6" t="s">
        <v>0</v>
      </c>
      <c r="F17" s="6" t="s">
        <v>0</v>
      </c>
      <c r="G17" s="6">
        <v>198067</v>
      </c>
      <c r="H17" s="6" t="s">
        <v>0</v>
      </c>
      <c r="I17" s="52"/>
    </row>
    <row r="18" spans="1:8" ht="18" customHeight="1">
      <c r="A18" s="24">
        <f>IF(D18&lt;&gt;"",COUNTA($D$11:D18),"")</f>
      </c>
      <c r="B18" s="39"/>
      <c r="C18" s="99" t="s">
        <v>29</v>
      </c>
      <c r="D18" s="86"/>
      <c r="E18" s="86"/>
      <c r="F18" s="86"/>
      <c r="G18" s="86"/>
      <c r="H18" s="86"/>
    </row>
    <row r="19" spans="1:9" ht="10.5" customHeight="1">
      <c r="A19" s="31">
        <f>IF(D19&lt;&gt;"",COUNTA($D$11:D19),"")</f>
        <v>8</v>
      </c>
      <c r="B19" s="39">
        <v>2008</v>
      </c>
      <c r="C19" s="8">
        <v>10</v>
      </c>
      <c r="D19" s="6">
        <v>12517</v>
      </c>
      <c r="E19" s="8" t="s">
        <v>0</v>
      </c>
      <c r="F19" s="8" t="s">
        <v>0</v>
      </c>
      <c r="G19" s="6">
        <v>12441</v>
      </c>
      <c r="H19" s="8" t="s">
        <v>0</v>
      </c>
      <c r="I19" s="52"/>
    </row>
    <row r="20" spans="1:9" ht="10.5" customHeight="1">
      <c r="A20" s="31">
        <f>IF(D20&lt;&gt;"",COUNTA($D$11:D20),"")</f>
        <v>9</v>
      </c>
      <c r="B20" s="39">
        <v>2011</v>
      </c>
      <c r="C20" s="6">
        <v>12</v>
      </c>
      <c r="D20" s="6">
        <v>63487</v>
      </c>
      <c r="E20" s="6" t="s">
        <v>0</v>
      </c>
      <c r="F20" s="6" t="s">
        <v>0</v>
      </c>
      <c r="G20" s="6">
        <v>63358</v>
      </c>
      <c r="H20" s="6" t="s">
        <v>5</v>
      </c>
      <c r="I20" s="52"/>
    </row>
    <row r="21" spans="1:9" ht="10.5" customHeight="1">
      <c r="A21" s="31">
        <f>IF(D21&lt;&gt;"",COUNTA($D$11:D21),"")</f>
        <v>10</v>
      </c>
      <c r="B21" s="39">
        <v>2012</v>
      </c>
      <c r="C21" s="6">
        <v>13</v>
      </c>
      <c r="D21" s="6" t="s">
        <v>0</v>
      </c>
      <c r="E21" s="6" t="s">
        <v>0</v>
      </c>
      <c r="F21" s="6" t="s">
        <v>0</v>
      </c>
      <c r="G21" s="6" t="s">
        <v>0</v>
      </c>
      <c r="H21" s="6" t="s">
        <v>0</v>
      </c>
      <c r="I21" s="52"/>
    </row>
    <row r="22" spans="1:9" ht="10.5" customHeight="1">
      <c r="A22" s="31">
        <f>IF(D22&lt;&gt;"",COUNTA($D$11:D22),"")</f>
        <v>11</v>
      </c>
      <c r="B22" s="39">
        <v>2013</v>
      </c>
      <c r="C22" s="6">
        <v>10</v>
      </c>
      <c r="D22" s="6" t="s">
        <v>0</v>
      </c>
      <c r="E22" s="6" t="s">
        <v>0</v>
      </c>
      <c r="F22" s="6" t="s">
        <v>0</v>
      </c>
      <c r="G22" s="6" t="s">
        <v>0</v>
      </c>
      <c r="H22" s="6" t="s">
        <v>5</v>
      </c>
      <c r="I22" s="52"/>
    </row>
    <row r="23" spans="1:9" ht="10.5" customHeight="1">
      <c r="A23" s="31">
        <f>IF(D23&lt;&gt;"",COUNTA($D$11:D23),"")</f>
        <v>12</v>
      </c>
      <c r="B23" s="39">
        <v>2014</v>
      </c>
      <c r="C23" s="6">
        <v>11</v>
      </c>
      <c r="D23" s="6" t="s">
        <v>0</v>
      </c>
      <c r="E23" s="6" t="s">
        <v>0</v>
      </c>
      <c r="F23" s="6" t="s">
        <v>0</v>
      </c>
      <c r="G23" s="6" t="s">
        <v>0</v>
      </c>
      <c r="H23" s="6" t="s">
        <v>5</v>
      </c>
      <c r="I23" s="52"/>
    </row>
    <row r="24" spans="1:9" ht="10.5" customHeight="1">
      <c r="A24" s="31">
        <f>IF(D24&lt;&gt;"",COUNTA($D$11:D24),"")</f>
        <v>13</v>
      </c>
      <c r="B24" s="39">
        <v>2015</v>
      </c>
      <c r="C24" s="6">
        <v>14</v>
      </c>
      <c r="D24" s="6">
        <v>38545</v>
      </c>
      <c r="E24" s="6" t="s">
        <v>0</v>
      </c>
      <c r="F24" s="6" t="s">
        <v>0</v>
      </c>
      <c r="G24" s="6">
        <v>37529</v>
      </c>
      <c r="H24" s="6" t="s">
        <v>5</v>
      </c>
      <c r="I24" s="52"/>
    </row>
    <row r="25" spans="1:9" ht="10.5" customHeight="1">
      <c r="A25" s="31">
        <f>IF(D25&lt;&gt;"",COUNTA($D$11:D25),"")</f>
        <v>14</v>
      </c>
      <c r="B25" s="39">
        <v>2016</v>
      </c>
      <c r="C25" s="6">
        <v>13</v>
      </c>
      <c r="D25" s="6">
        <v>12952</v>
      </c>
      <c r="E25" s="6" t="s">
        <v>0</v>
      </c>
      <c r="F25" s="6" t="s">
        <v>0</v>
      </c>
      <c r="G25" s="6">
        <v>12945</v>
      </c>
      <c r="H25" s="6" t="s">
        <v>5</v>
      </c>
      <c r="I25" s="52"/>
    </row>
    <row r="26" spans="1:8" ht="18" customHeight="1">
      <c r="A26" s="24">
        <f>IF(D26&lt;&gt;"",COUNTA($D$11:D26),"")</f>
      </c>
      <c r="B26" s="39"/>
      <c r="C26" s="99" t="s">
        <v>30</v>
      </c>
      <c r="D26" s="86"/>
      <c r="E26" s="86"/>
      <c r="F26" s="86"/>
      <c r="G26" s="86"/>
      <c r="H26" s="86"/>
    </row>
    <row r="27" spans="1:9" ht="10.5" customHeight="1">
      <c r="A27" s="31">
        <f>IF(D27&lt;&gt;"",COUNTA($D$11:D27),"")</f>
        <v>15</v>
      </c>
      <c r="B27" s="39">
        <v>2008</v>
      </c>
      <c r="C27" s="8">
        <v>18</v>
      </c>
      <c r="D27" s="6">
        <v>15566</v>
      </c>
      <c r="E27" s="8" t="s">
        <v>0</v>
      </c>
      <c r="F27" s="8" t="s">
        <v>0</v>
      </c>
      <c r="G27" s="6">
        <v>14297</v>
      </c>
      <c r="H27" s="8" t="s">
        <v>0</v>
      </c>
      <c r="I27" s="52"/>
    </row>
    <row r="28" spans="1:9" ht="10.5" customHeight="1">
      <c r="A28" s="31">
        <f>IF(D28&lt;&gt;"",COUNTA($D$11:D28),"")</f>
        <v>16</v>
      </c>
      <c r="B28" s="39">
        <v>2011</v>
      </c>
      <c r="C28" s="6">
        <v>20</v>
      </c>
      <c r="D28" s="6">
        <v>41036</v>
      </c>
      <c r="E28" s="6" t="s">
        <v>0</v>
      </c>
      <c r="F28" s="6" t="s">
        <v>0</v>
      </c>
      <c r="G28" s="6">
        <v>36816</v>
      </c>
      <c r="H28" s="6" t="s">
        <v>5</v>
      </c>
      <c r="I28" s="52"/>
    </row>
    <row r="29" spans="1:9" ht="10.5" customHeight="1">
      <c r="A29" s="31">
        <f>IF(D29&lt;&gt;"",COUNTA($D$11:D29),"")</f>
        <v>17</v>
      </c>
      <c r="B29" s="39">
        <v>2012</v>
      </c>
      <c r="C29" s="6">
        <v>21</v>
      </c>
      <c r="D29" s="6">
        <v>38457</v>
      </c>
      <c r="E29" s="6" t="s">
        <v>0</v>
      </c>
      <c r="F29" s="6" t="s">
        <v>0</v>
      </c>
      <c r="G29" s="6">
        <v>33923</v>
      </c>
      <c r="H29" s="6" t="s">
        <v>5</v>
      </c>
      <c r="I29" s="52"/>
    </row>
    <row r="30" spans="1:9" ht="10.5" customHeight="1">
      <c r="A30" s="31">
        <f>IF(D30&lt;&gt;"",COUNTA($D$11:D30),"")</f>
        <v>18</v>
      </c>
      <c r="B30" s="39">
        <v>2013</v>
      </c>
      <c r="C30" s="6">
        <v>21</v>
      </c>
      <c r="D30" s="6">
        <v>36829</v>
      </c>
      <c r="E30" s="6" t="s">
        <v>0</v>
      </c>
      <c r="F30" s="6" t="s">
        <v>0</v>
      </c>
      <c r="G30" s="6">
        <v>35606</v>
      </c>
      <c r="H30" s="6" t="s">
        <v>0</v>
      </c>
      <c r="I30" s="52"/>
    </row>
    <row r="31" spans="1:9" ht="10.5" customHeight="1">
      <c r="A31" s="31">
        <f>IF(D31&lt;&gt;"",COUNTA($D$11:D31),"")</f>
        <v>19</v>
      </c>
      <c r="B31" s="39">
        <v>2014</v>
      </c>
      <c r="C31" s="6">
        <v>25</v>
      </c>
      <c r="D31" s="6">
        <v>29508</v>
      </c>
      <c r="E31" s="6" t="s">
        <v>0</v>
      </c>
      <c r="F31" s="6" t="s">
        <v>0</v>
      </c>
      <c r="G31" s="6">
        <v>28928</v>
      </c>
      <c r="H31" s="6" t="s">
        <v>5</v>
      </c>
      <c r="I31" s="52"/>
    </row>
    <row r="32" spans="1:9" ht="10.5" customHeight="1">
      <c r="A32" s="31">
        <f>IF(D32&lt;&gt;"",COUNTA($D$11:D32),"")</f>
        <v>20</v>
      </c>
      <c r="B32" s="39">
        <v>2015</v>
      </c>
      <c r="C32" s="6">
        <v>29</v>
      </c>
      <c r="D32" s="6">
        <v>25390</v>
      </c>
      <c r="E32" s="6" t="s">
        <v>0</v>
      </c>
      <c r="F32" s="6" t="s">
        <v>0</v>
      </c>
      <c r="G32" s="6">
        <v>23820</v>
      </c>
      <c r="H32" s="6" t="s">
        <v>5</v>
      </c>
      <c r="I32" s="52"/>
    </row>
    <row r="33" spans="1:9" ht="10.5" customHeight="1">
      <c r="A33" s="31">
        <f>IF(D33&lt;&gt;"",COUNTA($D$11:D33),"")</f>
        <v>21</v>
      </c>
      <c r="B33" s="39">
        <v>2016</v>
      </c>
      <c r="C33" s="6">
        <v>28</v>
      </c>
      <c r="D33" s="6">
        <v>19931</v>
      </c>
      <c r="E33" s="6" t="s">
        <v>0</v>
      </c>
      <c r="F33" s="6" t="s">
        <v>0</v>
      </c>
      <c r="G33" s="6">
        <v>18194</v>
      </c>
      <c r="H33" s="6" t="s">
        <v>0</v>
      </c>
      <c r="I33" s="52"/>
    </row>
    <row r="34" spans="1:8" ht="19.5" customHeight="1">
      <c r="A34" s="24">
        <f>IF(D34&lt;&gt;"",COUNTA($D$11:D34),"")</f>
      </c>
      <c r="B34" s="39"/>
      <c r="C34" s="99" t="s">
        <v>31</v>
      </c>
      <c r="D34" s="86"/>
      <c r="E34" s="86"/>
      <c r="F34" s="86"/>
      <c r="G34" s="86"/>
      <c r="H34" s="86"/>
    </row>
    <row r="35" spans="1:9" ht="10.5" customHeight="1">
      <c r="A35" s="31">
        <f>IF(D35&lt;&gt;"",COUNTA($D$11:D35),"")</f>
        <v>22</v>
      </c>
      <c r="B35" s="39">
        <v>2008</v>
      </c>
      <c r="C35" s="8">
        <v>40</v>
      </c>
      <c r="D35" s="6">
        <v>105311</v>
      </c>
      <c r="E35" s="6">
        <v>7466</v>
      </c>
      <c r="F35" s="8">
        <v>1053</v>
      </c>
      <c r="G35" s="6">
        <v>96792</v>
      </c>
      <c r="H35" s="8">
        <v>637</v>
      </c>
      <c r="I35" s="55"/>
    </row>
    <row r="36" spans="1:9" ht="10.5" customHeight="1">
      <c r="A36" s="31">
        <f>IF(D36&lt;&gt;"",COUNTA($D$11:D36),"")</f>
        <v>23</v>
      </c>
      <c r="B36" s="39">
        <v>2011</v>
      </c>
      <c r="C36" s="6">
        <v>37</v>
      </c>
      <c r="D36" s="6">
        <v>129544</v>
      </c>
      <c r="E36" s="6">
        <v>6369</v>
      </c>
      <c r="F36" s="6">
        <v>571</v>
      </c>
      <c r="G36" s="6">
        <v>122604</v>
      </c>
      <c r="H36" s="6" t="s">
        <v>0</v>
      </c>
      <c r="I36" s="52"/>
    </row>
    <row r="37" spans="1:9" ht="10.5" customHeight="1">
      <c r="A37" s="31">
        <f>IF(D37&lt;&gt;"",COUNTA($D$11:D37),"")</f>
        <v>24</v>
      </c>
      <c r="B37" s="39">
        <v>2012</v>
      </c>
      <c r="C37" s="6">
        <v>36</v>
      </c>
      <c r="D37" s="6">
        <v>108859</v>
      </c>
      <c r="E37" s="6">
        <v>4366</v>
      </c>
      <c r="F37" s="6">
        <v>348</v>
      </c>
      <c r="G37" s="6">
        <v>104145</v>
      </c>
      <c r="H37" s="6" t="s">
        <v>0</v>
      </c>
      <c r="I37" s="52"/>
    </row>
    <row r="38" spans="1:9" ht="10.5" customHeight="1">
      <c r="A38" s="31">
        <f>IF(D38&lt;&gt;"",COUNTA($D$11:D38),"")</f>
        <v>25</v>
      </c>
      <c r="B38" s="39">
        <v>2013</v>
      </c>
      <c r="C38" s="6">
        <v>34</v>
      </c>
      <c r="D38" s="6">
        <v>85886</v>
      </c>
      <c r="E38" s="6">
        <v>3792</v>
      </c>
      <c r="F38" s="6">
        <v>256</v>
      </c>
      <c r="G38" s="6">
        <v>81838</v>
      </c>
      <c r="H38" s="6" t="s">
        <v>0</v>
      </c>
      <c r="I38" s="52"/>
    </row>
    <row r="39" spans="1:9" ht="10.5" customHeight="1">
      <c r="A39" s="31">
        <f>IF(D39&lt;&gt;"",COUNTA($D$11:D39),"")</f>
        <v>26</v>
      </c>
      <c r="B39" s="39">
        <v>2014</v>
      </c>
      <c r="C39" s="6">
        <v>36</v>
      </c>
      <c r="D39" s="6">
        <v>98834</v>
      </c>
      <c r="E39" s="6">
        <v>8958</v>
      </c>
      <c r="F39" s="6">
        <v>130</v>
      </c>
      <c r="G39" s="6">
        <v>89746</v>
      </c>
      <c r="H39" s="6" t="s">
        <v>5</v>
      </c>
      <c r="I39" s="52"/>
    </row>
    <row r="40" spans="1:9" ht="10.5" customHeight="1">
      <c r="A40" s="31">
        <f>IF(D40&lt;&gt;"",COUNTA($D$11:D40),"")</f>
        <v>27</v>
      </c>
      <c r="B40" s="39">
        <v>2015</v>
      </c>
      <c r="C40" s="6">
        <v>36</v>
      </c>
      <c r="D40" s="6">
        <v>101608</v>
      </c>
      <c r="E40" s="6">
        <v>5597</v>
      </c>
      <c r="F40" s="6">
        <v>200</v>
      </c>
      <c r="G40" s="6">
        <v>95810</v>
      </c>
      <c r="H40" s="6" t="s">
        <v>0</v>
      </c>
      <c r="I40" s="52"/>
    </row>
    <row r="41" spans="1:9" ht="10.5" customHeight="1">
      <c r="A41" s="31">
        <f>IF(D41&lt;&gt;"",COUNTA($D$11:D41),"")</f>
        <v>28</v>
      </c>
      <c r="B41" s="39">
        <v>2016</v>
      </c>
      <c r="C41" s="6">
        <v>37</v>
      </c>
      <c r="D41" s="6">
        <v>101278</v>
      </c>
      <c r="E41" s="6">
        <v>7223</v>
      </c>
      <c r="F41" s="6">
        <v>397</v>
      </c>
      <c r="G41" s="6">
        <v>93658</v>
      </c>
      <c r="H41" s="6" t="s">
        <v>0</v>
      </c>
      <c r="I41" s="52"/>
    </row>
    <row r="42" spans="1:8" ht="19.5" customHeight="1">
      <c r="A42" s="24">
        <f>IF(D42&lt;&gt;"",COUNTA($D$11:D42),"")</f>
      </c>
      <c r="B42" s="39"/>
      <c r="C42" s="99" t="s">
        <v>32</v>
      </c>
      <c r="D42" s="86"/>
      <c r="E42" s="86"/>
      <c r="F42" s="86"/>
      <c r="G42" s="86"/>
      <c r="H42" s="86"/>
    </row>
    <row r="43" spans="1:9" ht="10.5" customHeight="1">
      <c r="A43" s="31">
        <f>IF(D43&lt;&gt;"",COUNTA($D$11:D43),"")</f>
        <v>29</v>
      </c>
      <c r="B43" s="39">
        <v>2008</v>
      </c>
      <c r="C43" s="6">
        <v>10</v>
      </c>
      <c r="D43" s="6">
        <v>25577</v>
      </c>
      <c r="E43" s="6" t="s">
        <v>0</v>
      </c>
      <c r="F43" s="6" t="s">
        <v>0</v>
      </c>
      <c r="G43" s="6">
        <v>25221</v>
      </c>
      <c r="H43" s="6" t="s">
        <v>5</v>
      </c>
      <c r="I43" s="52"/>
    </row>
    <row r="44" spans="1:9" ht="10.5" customHeight="1">
      <c r="A44" s="31">
        <f>IF(D44&lt;&gt;"",COUNTA($D$11:D44),"")</f>
        <v>30</v>
      </c>
      <c r="B44" s="39">
        <v>2011</v>
      </c>
      <c r="C44" s="6">
        <v>14</v>
      </c>
      <c r="D44" s="6">
        <v>17938</v>
      </c>
      <c r="E44" s="6" t="s">
        <v>0</v>
      </c>
      <c r="F44" s="6" t="s">
        <v>0</v>
      </c>
      <c r="G44" s="6">
        <v>15035</v>
      </c>
      <c r="H44" s="6" t="s">
        <v>5</v>
      </c>
      <c r="I44" s="52"/>
    </row>
    <row r="45" spans="1:9" ht="10.5" customHeight="1">
      <c r="A45" s="31">
        <f>IF(D45&lt;&gt;"",COUNTA($D$11:D45),"")</f>
        <v>31</v>
      </c>
      <c r="B45" s="39">
        <v>2012</v>
      </c>
      <c r="C45" s="6">
        <v>17</v>
      </c>
      <c r="D45" s="6" t="s">
        <v>0</v>
      </c>
      <c r="E45" s="6" t="s">
        <v>0</v>
      </c>
      <c r="F45" s="6" t="s">
        <v>0</v>
      </c>
      <c r="G45" s="6" t="s">
        <v>0</v>
      </c>
      <c r="H45" s="6" t="s">
        <v>5</v>
      </c>
      <c r="I45" s="52"/>
    </row>
    <row r="46" spans="1:9" ht="10.5" customHeight="1">
      <c r="A46" s="31">
        <f>IF(D46&lt;&gt;"",COUNTA($D$11:D46),"")</f>
        <v>32</v>
      </c>
      <c r="B46" s="39">
        <v>2013</v>
      </c>
      <c r="C46" s="6">
        <v>19</v>
      </c>
      <c r="D46" s="6" t="s">
        <v>0</v>
      </c>
      <c r="E46" s="6" t="s">
        <v>0</v>
      </c>
      <c r="F46" s="6" t="s">
        <v>5</v>
      </c>
      <c r="G46" s="6" t="s">
        <v>0</v>
      </c>
      <c r="H46" s="6" t="s">
        <v>5</v>
      </c>
      <c r="I46" s="52"/>
    </row>
    <row r="47" spans="1:9" ht="10.5" customHeight="1">
      <c r="A47" s="31">
        <f>IF(D47&lt;&gt;"",COUNTA($D$11:D47),"")</f>
        <v>33</v>
      </c>
      <c r="B47" s="39">
        <v>2014</v>
      </c>
      <c r="C47" s="6">
        <v>18</v>
      </c>
      <c r="D47" s="6">
        <v>32399</v>
      </c>
      <c r="E47" s="6" t="s">
        <v>0</v>
      </c>
      <c r="F47" s="6" t="s">
        <v>0</v>
      </c>
      <c r="G47" s="6">
        <v>31458</v>
      </c>
      <c r="H47" s="6" t="s">
        <v>5</v>
      </c>
      <c r="I47" s="52"/>
    </row>
    <row r="48" spans="1:9" ht="10.5" customHeight="1">
      <c r="A48" s="31">
        <f>IF(D48&lt;&gt;"",COUNTA($D$11:D48),"")</f>
        <v>34</v>
      </c>
      <c r="B48" s="39">
        <v>2015</v>
      </c>
      <c r="C48" s="6">
        <v>19</v>
      </c>
      <c r="D48" s="6">
        <v>28198</v>
      </c>
      <c r="E48" s="6" t="s">
        <v>0</v>
      </c>
      <c r="F48" s="6" t="s">
        <v>0</v>
      </c>
      <c r="G48" s="6">
        <v>23670</v>
      </c>
      <c r="H48" s="6" t="s">
        <v>0</v>
      </c>
      <c r="I48" s="52"/>
    </row>
    <row r="49" spans="1:9" ht="10.5" customHeight="1">
      <c r="A49" s="31">
        <f>IF(D49&lt;&gt;"",COUNTA($D$11:D49),"")</f>
        <v>35</v>
      </c>
      <c r="B49" s="39">
        <v>2016</v>
      </c>
      <c r="C49" s="6">
        <v>18</v>
      </c>
      <c r="D49" s="6">
        <v>41964</v>
      </c>
      <c r="E49" s="6" t="s">
        <v>0</v>
      </c>
      <c r="F49" s="6" t="s">
        <v>0</v>
      </c>
      <c r="G49" s="6">
        <v>39445</v>
      </c>
      <c r="H49" s="6" t="s">
        <v>0</v>
      </c>
      <c r="I49" s="52"/>
    </row>
    <row r="50" spans="1:8" ht="30" customHeight="1">
      <c r="A50" s="24">
        <f>IF(D50&lt;&gt;"",COUNTA($D$11:D50),"")</f>
      </c>
      <c r="B50" s="39"/>
      <c r="C50" s="99" t="s">
        <v>85</v>
      </c>
      <c r="D50" s="86"/>
      <c r="E50" s="86"/>
      <c r="F50" s="86"/>
      <c r="G50" s="86"/>
      <c r="H50" s="86"/>
    </row>
    <row r="51" spans="1:9" ht="10.5" customHeight="1">
      <c r="A51" s="31">
        <f>IF(D51&lt;&gt;"",COUNTA($D$11:D51),"")</f>
        <v>36</v>
      </c>
      <c r="B51" s="39">
        <v>2008</v>
      </c>
      <c r="C51" s="6">
        <v>73</v>
      </c>
      <c r="D51" s="6">
        <v>61181</v>
      </c>
      <c r="E51" s="6">
        <v>21257</v>
      </c>
      <c r="F51" s="6">
        <v>483</v>
      </c>
      <c r="G51" s="6">
        <v>39439</v>
      </c>
      <c r="H51" s="6">
        <v>2231</v>
      </c>
      <c r="I51" s="52"/>
    </row>
    <row r="52" spans="1:9" ht="10.5" customHeight="1">
      <c r="A52" s="31">
        <f>IF(D52&lt;&gt;"",COUNTA($D$11:D52),"")</f>
        <v>37</v>
      </c>
      <c r="B52" s="39">
        <v>2011</v>
      </c>
      <c r="C52" s="6">
        <v>79</v>
      </c>
      <c r="D52" s="6">
        <v>34149</v>
      </c>
      <c r="E52" s="6">
        <v>7192</v>
      </c>
      <c r="F52" s="6">
        <v>404</v>
      </c>
      <c r="G52" s="6">
        <v>26552</v>
      </c>
      <c r="H52" s="6">
        <v>5603</v>
      </c>
      <c r="I52" s="52"/>
    </row>
    <row r="53" spans="1:9" ht="10.5" customHeight="1">
      <c r="A53" s="31">
        <f>IF(D53&lt;&gt;"",COUNTA($D$11:D53),"")</f>
        <v>38</v>
      </c>
      <c r="B53" s="39">
        <v>2012</v>
      </c>
      <c r="C53" s="6">
        <v>88</v>
      </c>
      <c r="D53" s="6">
        <v>45292</v>
      </c>
      <c r="E53" s="6" t="s">
        <v>0</v>
      </c>
      <c r="F53" s="6" t="s">
        <v>0</v>
      </c>
      <c r="G53" s="6">
        <v>35083</v>
      </c>
      <c r="H53" s="6">
        <v>3343</v>
      </c>
      <c r="I53" s="52"/>
    </row>
    <row r="54" spans="1:9" ht="10.5" customHeight="1">
      <c r="A54" s="31">
        <f>IF(D54&lt;&gt;"",COUNTA($D$11:D54),"")</f>
        <v>39</v>
      </c>
      <c r="B54" s="39">
        <v>2013</v>
      </c>
      <c r="C54" s="6">
        <v>72</v>
      </c>
      <c r="D54" s="6">
        <v>36007</v>
      </c>
      <c r="E54" s="6">
        <v>5343</v>
      </c>
      <c r="F54" s="6">
        <v>525</v>
      </c>
      <c r="G54" s="6">
        <v>30139</v>
      </c>
      <c r="H54" s="6">
        <v>1448</v>
      </c>
      <c r="I54" s="52"/>
    </row>
    <row r="55" spans="1:9" ht="10.5" customHeight="1">
      <c r="A55" s="31">
        <f>IF(D55&lt;&gt;"",COUNTA($D$11:D55),"")</f>
        <v>40</v>
      </c>
      <c r="B55" s="39">
        <v>2014</v>
      </c>
      <c r="C55" s="6">
        <v>86</v>
      </c>
      <c r="D55" s="6">
        <v>42205</v>
      </c>
      <c r="E55" s="6" t="s">
        <v>0</v>
      </c>
      <c r="F55" s="6" t="s">
        <v>0</v>
      </c>
      <c r="G55" s="6">
        <v>34366</v>
      </c>
      <c r="H55" s="6">
        <v>3187</v>
      </c>
      <c r="I55" s="52"/>
    </row>
    <row r="56" spans="1:9" ht="10.5" customHeight="1">
      <c r="A56" s="31">
        <f>IF(D56&lt;&gt;"",COUNTA($D$11:D56),"")</f>
        <v>41</v>
      </c>
      <c r="B56" s="39">
        <v>2015</v>
      </c>
      <c r="C56" s="6">
        <v>84</v>
      </c>
      <c r="D56" s="6">
        <v>41447</v>
      </c>
      <c r="E56" s="6" t="s">
        <v>0</v>
      </c>
      <c r="F56" s="6" t="s">
        <v>0</v>
      </c>
      <c r="G56" s="6">
        <v>30897</v>
      </c>
      <c r="H56" s="6">
        <v>1947</v>
      </c>
      <c r="I56" s="52"/>
    </row>
    <row r="57" spans="1:9" ht="10.5" customHeight="1">
      <c r="A57" s="31">
        <f>IF(D57&lt;&gt;"",COUNTA($D$11:D57),"")</f>
        <v>42</v>
      </c>
      <c r="B57" s="39">
        <v>2016</v>
      </c>
      <c r="C57" s="6">
        <v>93</v>
      </c>
      <c r="D57" s="6">
        <v>38414</v>
      </c>
      <c r="E57" s="6" t="s">
        <v>0</v>
      </c>
      <c r="F57" s="6" t="s">
        <v>0</v>
      </c>
      <c r="G57" s="6">
        <v>30399</v>
      </c>
      <c r="H57" s="6">
        <v>7975</v>
      </c>
      <c r="I57" s="52"/>
    </row>
    <row r="58" spans="1:8" ht="19.5" customHeight="1">
      <c r="A58" s="24">
        <f>IF(D58&lt;&gt;"",COUNTA($D$11:D58),"")</f>
      </c>
      <c r="B58" s="39"/>
      <c r="C58" s="99" t="s">
        <v>35</v>
      </c>
      <c r="D58" s="86"/>
      <c r="E58" s="86"/>
      <c r="F58" s="86"/>
      <c r="G58" s="86"/>
      <c r="H58" s="86"/>
    </row>
    <row r="59" spans="1:9" ht="10.5" customHeight="1">
      <c r="A59" s="31">
        <f>IF(D59&lt;&gt;"",COUNTA($D$11:D59),"")</f>
        <v>43</v>
      </c>
      <c r="B59" s="39">
        <v>2008</v>
      </c>
      <c r="C59" s="8">
        <v>178</v>
      </c>
      <c r="D59" s="8">
        <v>299670</v>
      </c>
      <c r="E59" s="8">
        <v>30767</v>
      </c>
      <c r="F59" s="6">
        <v>2095</v>
      </c>
      <c r="G59" s="6">
        <v>266810</v>
      </c>
      <c r="H59" s="8">
        <v>3580</v>
      </c>
      <c r="I59" s="52"/>
    </row>
    <row r="60" spans="1:9" ht="10.5" customHeight="1">
      <c r="A60" s="31">
        <f>IF(D60&lt;&gt;"",COUNTA($D$11:D60),"")</f>
        <v>44</v>
      </c>
      <c r="B60" s="39">
        <v>2011</v>
      </c>
      <c r="C60" s="6">
        <v>190</v>
      </c>
      <c r="D60" s="6">
        <v>414886</v>
      </c>
      <c r="E60" s="6">
        <v>24274</v>
      </c>
      <c r="F60" s="6">
        <v>1297</v>
      </c>
      <c r="G60" s="6">
        <v>389316</v>
      </c>
      <c r="H60" s="6">
        <v>5787</v>
      </c>
      <c r="I60" s="52"/>
    </row>
    <row r="61" spans="1:9" ht="10.5" customHeight="1">
      <c r="A61" s="31">
        <f>IF(D61&lt;&gt;"",COUNTA($D$11:D61),"")</f>
        <v>45</v>
      </c>
      <c r="B61" s="39">
        <v>2012</v>
      </c>
      <c r="C61" s="6">
        <v>207</v>
      </c>
      <c r="D61" s="6">
        <v>369619</v>
      </c>
      <c r="E61" s="6">
        <v>20776</v>
      </c>
      <c r="F61" s="6">
        <v>5824</v>
      </c>
      <c r="G61" s="6">
        <v>343019</v>
      </c>
      <c r="H61" s="6">
        <v>3815</v>
      </c>
      <c r="I61" s="52"/>
    </row>
    <row r="62" spans="1:9" ht="10.5" customHeight="1">
      <c r="A62" s="31">
        <f>IF(D62&lt;&gt;"",COUNTA($D$11:D62),"")</f>
        <v>46</v>
      </c>
      <c r="B62" s="39">
        <v>2013</v>
      </c>
      <c r="C62" s="6">
        <v>187</v>
      </c>
      <c r="D62" s="6">
        <v>354520</v>
      </c>
      <c r="E62" s="6">
        <v>18291</v>
      </c>
      <c r="F62" s="6">
        <v>1386</v>
      </c>
      <c r="G62" s="6">
        <v>334843</v>
      </c>
      <c r="H62" s="6">
        <v>2329</v>
      </c>
      <c r="I62" s="52"/>
    </row>
    <row r="63" spans="1:9" ht="10.5" customHeight="1">
      <c r="A63" s="31">
        <f>IF(D63&lt;&gt;"",COUNTA($D$11:D63),"")</f>
        <v>47</v>
      </c>
      <c r="B63" s="39">
        <v>2014</v>
      </c>
      <c r="C63" s="6">
        <v>213</v>
      </c>
      <c r="D63" s="6">
        <v>410906</v>
      </c>
      <c r="E63" s="6">
        <v>27609</v>
      </c>
      <c r="F63" s="6">
        <v>437</v>
      </c>
      <c r="G63" s="6">
        <v>382859</v>
      </c>
      <c r="H63" s="6">
        <v>3411</v>
      </c>
      <c r="I63" s="52"/>
    </row>
    <row r="64" spans="1:9" ht="10.5" customHeight="1">
      <c r="A64" s="31">
        <f>IF(D64&lt;&gt;"",COUNTA($D$11:D64),"")</f>
        <v>48</v>
      </c>
      <c r="B64" s="39">
        <v>2015</v>
      </c>
      <c r="C64" s="6">
        <v>221</v>
      </c>
      <c r="D64" s="6">
        <v>457989</v>
      </c>
      <c r="E64" s="6">
        <v>33648</v>
      </c>
      <c r="F64" s="6">
        <v>7286</v>
      </c>
      <c r="G64" s="6">
        <v>417056</v>
      </c>
      <c r="H64" s="6">
        <v>2386</v>
      </c>
      <c r="I64" s="52"/>
    </row>
    <row r="65" spans="1:9" ht="10.5" customHeight="1">
      <c r="A65" s="31">
        <f>IF(D65&lt;&gt;"",COUNTA($D$11:D65),"")</f>
        <v>49</v>
      </c>
      <c r="B65" s="39">
        <v>2016</v>
      </c>
      <c r="C65" s="6">
        <v>229</v>
      </c>
      <c r="D65" s="6">
        <v>422986</v>
      </c>
      <c r="E65" s="6">
        <v>28323</v>
      </c>
      <c r="F65" s="6">
        <v>1956</v>
      </c>
      <c r="G65" s="6">
        <v>392708</v>
      </c>
      <c r="H65" s="6">
        <v>8461</v>
      </c>
      <c r="I65" s="52"/>
    </row>
  </sheetData>
  <sheetProtection/>
  <mergeCells count="23">
    <mergeCell ref="C58:H58"/>
    <mergeCell ref="E6:E7"/>
    <mergeCell ref="F6:F7"/>
    <mergeCell ref="D8:H8"/>
    <mergeCell ref="C10:H10"/>
    <mergeCell ref="D4:D7"/>
    <mergeCell ref="C3:C7"/>
    <mergeCell ref="D3:G3"/>
    <mergeCell ref="H3:H7"/>
    <mergeCell ref="C42:H42"/>
    <mergeCell ref="C50:H50"/>
    <mergeCell ref="E5:F5"/>
    <mergeCell ref="G5:G7"/>
    <mergeCell ref="E4:G4"/>
    <mergeCell ref="C18:H18"/>
    <mergeCell ref="C26:H26"/>
    <mergeCell ref="C34:H34"/>
    <mergeCell ref="A1:B1"/>
    <mergeCell ref="C1:H1"/>
    <mergeCell ref="A2:B2"/>
    <mergeCell ref="C2:H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E483 2016 00&amp;R&amp;7&amp;P</oddFooter>
    <evenFooter>&amp;L&amp;7&amp;P&amp;R&amp;7StatA MV, Statistischer Bericht E483 2016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E483 Beschäftigung, Umsatz und Investitionen der Unternehmen in der Energieversorgung, Wasserversorgung, Abwasser- und Abfallentsorgung und bei der Beseitigung von Umweltverschmutzungen 2016</dc:title>
  <dc:subject>Energie und Wasserversorgung</dc:subject>
  <dc:creator>FB 431</dc:creator>
  <cp:keywords/>
  <dc:description/>
  <cp:lastModifiedBy>Wank, Annett</cp:lastModifiedBy>
  <cp:lastPrinted>2018-07-26T08:25:24Z</cp:lastPrinted>
  <dcterms:created xsi:type="dcterms:W3CDTF">2018-07-26T04:49:32Z</dcterms:created>
  <dcterms:modified xsi:type="dcterms:W3CDTF">2018-07-26T08:27:13Z</dcterms:modified>
  <cp:category/>
  <cp:version/>
  <cp:contentType/>
  <cp:contentStatus/>
</cp:coreProperties>
</file>