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Pdf-Uebergabe\Doc\"/>
    </mc:Choice>
  </mc:AlternateContent>
  <xr:revisionPtr revIDLastSave="0" documentId="13_ncr:1_{D2BFC188-BE57-4648-B0FC-D936AE2F760F}" xr6:coauthVersionLast="47" xr6:coauthVersionMax="47" xr10:uidLastSave="{00000000-0000-0000-0000-000000000000}"/>
  <bookViews>
    <workbookView xWindow="-120" yWindow="-120" windowWidth="29040" windowHeight="15720" xr2:uid="{23335D24-2017-4CB0-A68D-A33D498280CC}"/>
  </bookViews>
  <sheets>
    <sheet name="Deckblatt" sheetId="1" r:id="rId1"/>
    <sheet name="Inhalt" sheetId="2" r:id="rId2"/>
    <sheet name="Vorbemerkungen" sheetId="3" r:id="rId3"/>
    <sheet name="1.1" sheetId="4" r:id="rId4"/>
    <sheet name="1.2" sheetId="5" r:id="rId5"/>
    <sheet name="1.3" sheetId="6" r:id="rId6"/>
    <sheet name="1.4" sheetId="7" r:id="rId7"/>
    <sheet name="1.5" sheetId="8" r:id="rId8"/>
    <sheet name="1.6" sheetId="9" r:id="rId9"/>
    <sheet name="1.7" sheetId="10" r:id="rId10"/>
    <sheet name="2.1" sheetId="11" r:id="rId11"/>
    <sheet name="2.2" sheetId="12" r:id="rId12"/>
    <sheet name="2.3" sheetId="13" r:id="rId13"/>
    <sheet name="2.4" sheetId="14" r:id="rId14"/>
    <sheet name="Fußnotenerläut." sheetId="15" r:id="rId15"/>
    <sheet name="Methodik" sheetId="16" r:id="rId16"/>
    <sheet name="Glossar" sheetId="17" r:id="rId17"/>
    <sheet name="Mehr zum Thema" sheetId="18" r:id="rId18"/>
    <sheet name="Qualitätsbericht" sheetId="19" r:id="rId19"/>
  </sheets>
  <definedNames>
    <definedName name="_FilterDatabase" localSheetId="10" hidden="1">'2.1'!$A$8:$I$29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14" l="1"/>
  <c r="A29" i="14"/>
  <c r="A28" i="14"/>
  <c r="A27" i="14"/>
  <c r="A26" i="14"/>
  <c r="A25" i="14"/>
  <c r="A24" i="14"/>
  <c r="A23" i="14"/>
  <c r="A22" i="14"/>
  <c r="A21" i="14"/>
  <c r="A19" i="14"/>
  <c r="A17" i="14"/>
  <c r="A15" i="14"/>
  <c r="A14" i="14"/>
  <c r="A13" i="14"/>
  <c r="A12" i="14"/>
  <c r="A11" i="14"/>
  <c r="A10" i="14"/>
  <c r="A9" i="14"/>
  <c r="A18" i="14"/>
  <c r="A30" i="13"/>
  <c r="A29" i="13"/>
  <c r="A28" i="13"/>
  <c r="A27" i="13"/>
  <c r="A26" i="13"/>
  <c r="A25" i="13"/>
  <c r="A24" i="13"/>
  <c r="A23" i="13"/>
  <c r="A22" i="13"/>
  <c r="A21" i="13"/>
  <c r="A19" i="13"/>
  <c r="A17" i="13"/>
  <c r="A15" i="13"/>
  <c r="A14" i="13"/>
  <c r="A13" i="13"/>
  <c r="A12" i="13"/>
  <c r="A11" i="13"/>
  <c r="A10" i="13"/>
  <c r="A9" i="13"/>
  <c r="A18" i="13"/>
  <c r="A30" i="12"/>
  <c r="A29" i="12"/>
  <c r="A28" i="12"/>
  <c r="A27" i="12"/>
  <c r="A26" i="12"/>
  <c r="A25" i="12"/>
  <c r="A24" i="12"/>
  <c r="A23" i="12"/>
  <c r="A22" i="12"/>
  <c r="A21" i="12"/>
  <c r="A19" i="12"/>
  <c r="A17" i="12"/>
  <c r="A15" i="12"/>
  <c r="A13" i="12"/>
  <c r="A12" i="12"/>
  <c r="A11" i="12"/>
  <c r="A10" i="12"/>
  <c r="A9" i="12"/>
  <c r="A16" i="12"/>
  <c r="A49" i="11"/>
  <c r="A46" i="11"/>
  <c r="A44" i="11"/>
  <c r="A43" i="11"/>
  <c r="A42" i="11"/>
  <c r="A41" i="11"/>
  <c r="A40" i="11"/>
  <c r="A39" i="11"/>
  <c r="A38" i="11"/>
  <c r="A37" i="11"/>
  <c r="A36" i="11"/>
  <c r="A35" i="11"/>
  <c r="A34" i="11"/>
  <c r="A32" i="11"/>
  <c r="A30" i="11"/>
  <c r="A29" i="11"/>
  <c r="A28" i="11"/>
  <c r="A27" i="11"/>
  <c r="A25" i="11"/>
  <c r="A23" i="11"/>
  <c r="A22" i="11"/>
  <c r="A21" i="11"/>
  <c r="A20" i="11"/>
  <c r="A19" i="11"/>
  <c r="A18" i="11"/>
  <c r="A17" i="11"/>
  <c r="A16" i="11"/>
  <c r="A15" i="11"/>
  <c r="A14" i="11"/>
  <c r="A47" i="11"/>
  <c r="A13" i="11"/>
  <c r="A12" i="11"/>
  <c r="A11" i="11"/>
  <c r="A10" i="11"/>
  <c r="A34" i="10"/>
  <c r="A33" i="10"/>
  <c r="A31" i="10"/>
  <c r="A29" i="10"/>
  <c r="A28" i="10"/>
  <c r="A27" i="10"/>
  <c r="A26" i="10"/>
  <c r="A24" i="10"/>
  <c r="A23" i="10"/>
  <c r="A21" i="10"/>
  <c r="A19" i="10"/>
  <c r="A18" i="10"/>
  <c r="A17" i="10"/>
  <c r="A14" i="10"/>
  <c r="A13" i="10"/>
  <c r="A12" i="10"/>
  <c r="A11" i="10"/>
  <c r="A10" i="10"/>
  <c r="A35" i="10"/>
  <c r="A9" i="10"/>
  <c r="A34" i="9"/>
  <c r="A33" i="9"/>
  <c r="A30" i="9"/>
  <c r="A29" i="9"/>
  <c r="A28" i="9"/>
  <c r="A27" i="9"/>
  <c r="A26" i="9"/>
  <c r="A23" i="9"/>
  <c r="A22" i="9"/>
  <c r="A21" i="9"/>
  <c r="A20" i="9"/>
  <c r="A19" i="9"/>
  <c r="A18" i="9"/>
  <c r="A17" i="9"/>
  <c r="A16" i="9"/>
  <c r="A14" i="9"/>
  <c r="A13" i="9"/>
  <c r="A12" i="9"/>
  <c r="A11" i="9"/>
  <c r="A10" i="9"/>
  <c r="A35" i="9"/>
  <c r="A8" i="9"/>
  <c r="A35" i="8"/>
  <c r="A33" i="8"/>
  <c r="A31" i="8"/>
  <c r="A30" i="8"/>
  <c r="A28" i="8"/>
  <c r="A26" i="8"/>
  <c r="A24" i="8"/>
  <c r="A23" i="8"/>
  <c r="A21" i="8"/>
  <c r="A20" i="8"/>
  <c r="A19" i="8"/>
  <c r="A18" i="8"/>
  <c r="A17" i="8"/>
  <c r="A15" i="8"/>
  <c r="A14" i="8"/>
  <c r="A13" i="8"/>
  <c r="A12" i="8"/>
  <c r="A11" i="8"/>
  <c r="A22" i="8"/>
  <c r="A9" i="8"/>
  <c r="A32" i="7"/>
  <c r="A31" i="7"/>
  <c r="A30" i="7"/>
  <c r="A29" i="7"/>
  <c r="A27" i="7"/>
  <c r="A26" i="7"/>
  <c r="A24" i="7"/>
  <c r="A22" i="7"/>
  <c r="A21" i="7"/>
  <c r="A20" i="7"/>
  <c r="A19" i="7"/>
  <c r="A18" i="7"/>
  <c r="A16" i="7"/>
  <c r="A15" i="7"/>
  <c r="A14" i="7"/>
  <c r="A13" i="7"/>
  <c r="A12" i="7"/>
  <c r="A23" i="7"/>
  <c r="A11" i="7"/>
  <c r="A10" i="7"/>
  <c r="A9" i="7"/>
  <c r="A32" i="6"/>
  <c r="A30" i="6"/>
  <c r="A29" i="6"/>
  <c r="A27" i="6"/>
  <c r="A26" i="6"/>
  <c r="A24" i="6"/>
  <c r="A22" i="6"/>
  <c r="A20" i="6"/>
  <c r="A19" i="6"/>
  <c r="A18" i="6"/>
  <c r="A17" i="6"/>
  <c r="A16" i="6"/>
  <c r="A14" i="6"/>
  <c r="A13" i="6"/>
  <c r="A12" i="6"/>
  <c r="A11" i="6"/>
  <c r="A10" i="6"/>
  <c r="A31" i="6"/>
  <c r="A31" i="5"/>
  <c r="A30" i="5"/>
  <c r="A28" i="5"/>
  <c r="A27" i="5"/>
  <c r="A26" i="5"/>
  <c r="A25" i="5"/>
  <c r="A24" i="5"/>
  <c r="A22" i="5"/>
  <c r="A20" i="5"/>
  <c r="A18" i="5"/>
  <c r="A17" i="5"/>
  <c r="A16" i="5"/>
  <c r="A15" i="5"/>
  <c r="A14" i="5"/>
  <c r="A12" i="5"/>
  <c r="A23" i="5"/>
  <c r="A32" i="5"/>
  <c r="A10" i="5"/>
  <c r="A9" i="5"/>
  <c r="A47" i="4"/>
  <c r="A46" i="4"/>
  <c r="A45" i="4"/>
  <c r="A44" i="4"/>
  <c r="A43" i="4"/>
  <c r="A42" i="4"/>
  <c r="A41" i="4"/>
  <c r="A40" i="4"/>
  <c r="A39" i="4"/>
  <c r="A38" i="4"/>
  <c r="A37" i="4"/>
  <c r="A36" i="4"/>
  <c r="A35" i="4"/>
  <c r="A34" i="4"/>
  <c r="A33" i="4"/>
  <c r="A31" i="4"/>
  <c r="A30" i="4"/>
  <c r="A29" i="4"/>
  <c r="A28" i="4"/>
  <c r="A27" i="4"/>
  <c r="A26" i="4"/>
  <c r="A25" i="4"/>
  <c r="A24" i="4"/>
  <c r="A23" i="4"/>
  <c r="A22" i="4"/>
  <c r="A21" i="4"/>
  <c r="A20" i="4"/>
  <c r="A19" i="4"/>
  <c r="A18" i="4"/>
  <c r="A17" i="4"/>
  <c r="A16" i="4"/>
  <c r="A15" i="4"/>
  <c r="A14" i="4"/>
  <c r="A13" i="4"/>
  <c r="A12" i="4"/>
  <c r="A11" i="4"/>
  <c r="A10" i="4"/>
  <c r="A32" i="9" l="1"/>
  <c r="A21" i="5"/>
  <c r="A25" i="7"/>
  <c r="A30" i="10"/>
  <c r="A50" i="11"/>
  <c r="A19" i="5"/>
  <c r="A21" i="6"/>
  <c r="A33" i="7"/>
  <c r="A25" i="8"/>
  <c r="A32" i="8"/>
  <c r="A24" i="9"/>
  <c r="A45" i="11"/>
  <c r="A9" i="6"/>
  <c r="A10" i="8"/>
  <c r="A9" i="9"/>
  <c r="A8" i="12"/>
  <c r="A8" i="13"/>
  <c r="A8" i="14"/>
  <c r="A33" i="5"/>
  <c r="A25" i="6"/>
  <c r="A22" i="10"/>
  <c r="A23" i="6"/>
  <c r="A33" i="6"/>
  <c r="A28" i="7"/>
  <c r="A27" i="8"/>
  <c r="A34" i="8"/>
  <c r="A20" i="10"/>
  <c r="A48" i="11"/>
  <c r="A32" i="4"/>
  <c r="A31" i="9"/>
  <c r="A15" i="10"/>
  <c r="A20" i="12"/>
  <c r="A20" i="13"/>
  <c r="A20" i="14"/>
  <c r="A28" i="6"/>
  <c r="A16" i="10"/>
  <c r="A13" i="5"/>
  <c r="A29" i="5"/>
  <c r="A15" i="6"/>
  <c r="A15" i="9"/>
  <c r="A25" i="10"/>
  <c r="A32" i="10"/>
  <c r="A24" i="11"/>
  <c r="A31" i="11"/>
  <c r="A18" i="12"/>
  <c r="A11" i="5"/>
  <c r="A29" i="8"/>
  <c r="A25" i="9"/>
  <c r="A17" i="7"/>
  <c r="A16" i="8"/>
  <c r="A26" i="11"/>
  <c r="A33" i="11"/>
  <c r="A14" i="12"/>
  <c r="A16" i="13"/>
  <c r="A1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D3" authorId="0" shapeId="0" xr:uid="{082BC394-A02C-4855-A776-1D95099D2CC4}">
      <text>
        <r>
          <rPr>
            <sz val="7"/>
            <color indexed="81"/>
            <rFont val="Calibri"/>
            <family val="2"/>
            <scheme val="minor"/>
          </rPr>
          <t>Monatsende bzw. Durchschnitt für die betreffenden Monate.</t>
        </r>
      </text>
    </comment>
    <comment ref="E3" authorId="0" shapeId="0" xr:uid="{442E9045-DB11-414B-ABB8-8C17B34475BC}">
      <text>
        <r>
          <rPr>
            <sz val="7"/>
            <color indexed="81"/>
            <rFont val="Calibri"/>
            <family val="2"/>
            <scheme val="minor"/>
          </rPr>
          <t>Monatsende bzw. Durchschnitt für die betreffenden Monate.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F3" authorId="0" shapeId="0" xr:uid="{BA73C54B-096C-45DB-956A-570254DB51CF}">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F3" authorId="0" shapeId="0" xr:uid="{D575B469-48A3-4D19-8DDB-A77A1C33E72C}">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H3" authorId="0" shapeId="0" xr:uid="{5C07DA48-AD48-431E-B0DC-CFC1FAB2B468}">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C10" authorId="1" shapeId="0" xr:uid="{E1AE9CCC-509B-48EF-9368-30AE82C9A6E5}">
      <text>
        <r>
          <rPr>
            <sz val="7"/>
            <color indexed="81"/>
            <rFont val="Calibri"/>
            <family val="2"/>
            <scheme val="minor"/>
          </rPr>
          <t>Monatsende bzw. Durchschnitt für die betreffenden Monate.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H3" authorId="0" shapeId="0" xr:uid="{1B92C9A4-7B73-49C7-ACE2-B5B6B07540CF}">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C10" authorId="1" shapeId="0" xr:uid="{B918F004-219C-4462-BD4C-0D2114E624D4}">
      <text>
        <r>
          <rPr>
            <sz val="7"/>
            <color indexed="81"/>
            <rFont val="Calibri"/>
            <family val="2"/>
            <scheme val="minor"/>
          </rPr>
          <t>Monatsende bzw. Durchschnitt für die betreffenden Monate.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H3" authorId="0" shapeId="0" xr:uid="{D4CD69C2-334E-4A34-B41D-DB6D0B334972}">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C10" authorId="1" shapeId="0" xr:uid="{D4DFC61A-1E55-4D49-B00C-80368D60A116}">
      <text>
        <r>
          <rPr>
            <sz val="7"/>
            <color indexed="81"/>
            <rFont val="Calibri"/>
            <family val="2"/>
            <scheme val="minor"/>
          </rPr>
          <t>Monatsende bzw. Durchschnitt für die betreffenden Monate.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G3" authorId="0" shapeId="0" xr:uid="{145DB771-D201-4656-9C16-01FD8EF62A46}">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B10" authorId="1" shapeId="0" xr:uid="{4C9CF762-3D0F-4815-9600-47F2D219E267}">
      <text>
        <r>
          <rPr>
            <sz val="7"/>
            <color indexed="81"/>
            <rFont val="Calibri"/>
            <family val="2"/>
            <scheme val="minor"/>
          </rPr>
          <t>Monatsende bzw. Durchschnitt für die betreffenden Monate.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G3" authorId="0" shapeId="0" xr:uid="{F816B6B6-5604-4C1B-9FDC-32A1C21923D4}">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B10" authorId="1" shapeId="0" xr:uid="{E8A434CD-D769-4CE5-BEC0-67B2F45A7955}">
      <text>
        <r>
          <rPr>
            <sz val="7"/>
            <color indexed="81"/>
            <rFont val="Calibri"/>
            <family val="2"/>
            <scheme val="minor"/>
          </rPr>
          <t>Monatsende bzw. Durchschnitt für die betreffenden Monate.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G3" authorId="0" shapeId="0" xr:uid="{35C6F1FA-8E3C-470C-89FF-FF69069434BE}">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B10" authorId="1" shapeId="0" xr:uid="{A40B962F-558D-4296-8510-378FF77E9AB6}">
      <text>
        <r>
          <rPr>
            <sz val="7"/>
            <color indexed="81"/>
            <rFont val="Calibri"/>
            <family val="2"/>
            <scheme val="minor"/>
          </rPr>
          <t>Monatsende bzw. Durchschnitt für die betreffenden Monate.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C3" authorId="0" shapeId="0" xr:uid="{35CDE20D-8291-4E33-AD6E-2F64E3A6D175}">
      <text>
        <r>
          <rPr>
            <sz val="7"/>
            <color indexed="81"/>
            <rFont val="Calibri"/>
            <family val="2"/>
            <scheme val="minor"/>
          </rPr>
          <t>Monatsende bzw. Durchschnitt für die betreffenden Monate.</t>
        </r>
      </text>
    </comment>
    <comment ref="D3" authorId="0" shapeId="0" xr:uid="{00E0AAB9-EC79-4AA9-9537-77BCD33704F5}">
      <text>
        <r>
          <rPr>
            <sz val="7"/>
            <color indexed="81"/>
            <rFont val="Calibri"/>
            <family val="2"/>
            <scheme val="minor"/>
          </rPr>
          <t>Monatsende bzw. Durchschnitt für die betreffenden Monate.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Etzien, Angelika</author>
    <author>Grenz, Susanne</author>
  </authors>
  <commentList>
    <comment ref="F3" authorId="0" shapeId="0" xr:uid="{691B15B3-C14B-4E16-AC3C-439E313EBD88}">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D7" authorId="1" shapeId="0" xr:uid="{27A61F32-6DFD-44C3-893F-F46102938A12}">
      <text>
        <r>
          <rPr>
            <sz val="7"/>
            <color indexed="81"/>
            <rFont val="Calibri"/>
            <family val="2"/>
            <scheme val="minor"/>
          </rPr>
          <t>Monatsende bzw. Durchschnitt für die betreffenden Monate.</t>
        </r>
      </text>
    </comment>
    <comment ref="D19" authorId="1" shapeId="0" xr:uid="{C3B209EA-2C41-40F3-8107-B0E363214462}">
      <text>
        <r>
          <rPr>
            <sz val="7"/>
            <color indexed="81"/>
            <rFont val="Calibri"/>
            <family val="2"/>
            <scheme val="minor"/>
          </rPr>
          <t>Monatsende bzw. Durchschnitt für die betreffenden Monate.</t>
        </r>
      </text>
    </comment>
  </commentList>
</comments>
</file>

<file path=xl/sharedStrings.xml><?xml version="1.0" encoding="utf-8"?>
<sst xmlns="http://schemas.openxmlformats.org/spreadsheetml/2006/main" count="753" uniqueCount="221">
  <si>
    <t>Statistische Berichte</t>
  </si>
  <si>
    <t>Baugewerbe</t>
  </si>
  <si>
    <t>E II/E III - m</t>
  </si>
  <si>
    <t xml:space="preserve">Monatsmeldung der Betriebe von Unternehmen   </t>
  </si>
  <si>
    <t>des Bauhauptgewerbes mit 20 und mehr tätigen</t>
  </si>
  <si>
    <t>Personen in Mecklenburg-Vorpommern</t>
  </si>
  <si>
    <t>Kennziffer:</t>
  </si>
  <si>
    <t>Herausgabe:</t>
  </si>
  <si>
    <t>Herausgeber: Statistisches Amt Mecklenburg-Vorpommern, Lübecker Straße 287, 19059 Schwerin,</t>
  </si>
  <si>
    <t>Telefon: 0385 588-0, Telefax: 0385 588-56909, www.statistik-mv.de, statistik.post@statistik-mv.de</t>
  </si>
  <si>
    <t>Zuständige Fachbereichsleitung: Frauke Kusenack, Telefon: 0385 588-56043</t>
  </si>
  <si>
    <t>©  Statistisches Amt Mecklenburg-Vorpommern, Schwerin, 2026</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</si>
  <si>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</si>
  <si>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</si>
  <si>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</si>
  <si>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</si>
  <si>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</si>
  <si>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</si>
  <si>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</si>
  <si>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</si>
  <si>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</si>
  <si>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</si>
  <si>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</si>
  <si>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</si>
  <si>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</si>
  <si>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</si>
  <si>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</si>
  <si>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</si>
  <si>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</si>
  <si>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</si>
  <si>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</si>
  <si>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Inhaltsverzeichnis</t>
  </si>
  <si>
    <t>Seite</t>
  </si>
  <si>
    <t>Vorbemerkungen</t>
  </si>
  <si>
    <t>Kapitel 1</t>
  </si>
  <si>
    <t xml:space="preserve">Landesergebnisse </t>
  </si>
  <si>
    <t xml:space="preserve">    Tabelle 1.1</t>
  </si>
  <si>
    <t>Betriebe, tätige Personen, geleistete Arbeitsstunden, Entgelte, baugewerblicher Umsatz
   und Auftragseingang im Zeitvergleich</t>
  </si>
  <si>
    <t xml:space="preserve">    Tabelle 1.2</t>
  </si>
  <si>
    <t xml:space="preserve">    Tabelle 1.3</t>
  </si>
  <si>
    <t xml:space="preserve">    Tabelle 1.4</t>
  </si>
  <si>
    <t xml:space="preserve">    Tabelle 1.5</t>
  </si>
  <si>
    <t xml:space="preserve">    Tabelle 1.6</t>
  </si>
  <si>
    <t xml:space="preserve">    Tabelle 1.7</t>
  </si>
  <si>
    <t>Kapitel 2</t>
  </si>
  <si>
    <t xml:space="preserve">Kreisergebnisse </t>
  </si>
  <si>
    <t xml:space="preserve">    Tabelle 2.1</t>
  </si>
  <si>
    <t>Betriebe, tätige Personen, Arbeitsstunden, Entgelte, baugewerblicher Umsatz 
   und Auftragseingang nach Kreisen</t>
  </si>
  <si>
    <t xml:space="preserve">    Tabelle 2.2</t>
  </si>
  <si>
    <t xml:space="preserve">    Tabelle 2.3</t>
  </si>
  <si>
    <t xml:space="preserve">    Tabelle 2.4</t>
  </si>
  <si>
    <t>Fußnotenerläuterungen</t>
  </si>
  <si>
    <t>Methodik</t>
  </si>
  <si>
    <t>Glossar</t>
  </si>
  <si>
    <t>Mehr zum Thema</t>
  </si>
  <si>
    <t>Qualitätsbericht</t>
  </si>
  <si>
    <r>
      <t xml:space="preserve">Landesergebnisse
</t>
    </r>
    <r>
      <rPr>
        <sz val="8.5"/>
        <rFont val="Calibri"/>
        <family val="2"/>
        <scheme val="minor"/>
      </rPr>
      <t xml:space="preserve">(für Betriebe von Unternehmen des Bauhauptgewerbes 
mit 20 und mehr tätigen Personen) </t>
    </r>
  </si>
  <si>
    <t>Tabelle 1.1</t>
  </si>
  <si>
    <t>Betriebe, tätige Personen, geleistete Arbeitsstunden, Entgelte, baugewerblicher Umsatz 
und Auftragseingang im Zeitvergleich</t>
  </si>
  <si>
    <t>Lfd.
Nr.</t>
  </si>
  <si>
    <t>Zeitraum</t>
  </si>
  <si>
    <t>Arbeitstage</t>
  </si>
  <si>
    <r>
      <t xml:space="preserve">Betriebe </t>
    </r>
    <r>
      <rPr>
        <sz val="6"/>
        <rFont val="Calibri"/>
        <family val="2"/>
        <scheme val="minor"/>
      </rPr>
      <t>1)</t>
    </r>
  </si>
  <si>
    <r>
      <t xml:space="preserve">Tätige
Personen </t>
    </r>
    <r>
      <rPr>
        <sz val="6"/>
        <rFont val="Calibri"/>
        <family val="2"/>
        <scheme val="minor"/>
      </rPr>
      <t>1)</t>
    </r>
    <r>
      <rPr>
        <sz val="8.5"/>
        <rFont val="Calibri"/>
        <family val="2"/>
        <scheme val="minor"/>
      </rPr>
      <t xml:space="preserve">
im Bauhaupt-
gewerbe</t>
    </r>
  </si>
  <si>
    <t>Geleistete
Arbeits-
stunden</t>
  </si>
  <si>
    <t>Entgelte</t>
  </si>
  <si>
    <t>Baugewerb-
licher 
Umsatz</t>
  </si>
  <si>
    <t>Auftrags-
eingang</t>
  </si>
  <si>
    <t>Anzahl</t>
  </si>
  <si>
    <t>1.000 h</t>
  </si>
  <si>
    <t>1.000 EUR</t>
  </si>
  <si>
    <t xml:space="preserve">  1. Halbjahr </t>
  </si>
  <si>
    <t xml:space="preserve">  2. Halbjahr </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</si>
  <si>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</si>
  <si>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</si>
  <si>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</si>
  <si>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</si>
  <si>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</si>
  <si>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</si>
  <si>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</si>
  <si>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</si>
  <si>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</si>
  <si>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</si>
  <si>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</si>
  <si>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</si>
  <si>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Tabelle 1.2</t>
  </si>
  <si>
    <t>WZ
2008</t>
  </si>
  <si>
    <t>Merkmal</t>
  </si>
  <si>
    <t>Maß-
einheit</t>
  </si>
  <si>
    <t>zum Vor-
monat</t>
  </si>
  <si>
    <t>zum Vorjahres-
monat</t>
  </si>
  <si>
    <t>%</t>
  </si>
  <si>
    <t>Betriebe</t>
  </si>
  <si>
    <r>
      <t xml:space="preserve">Tätige Personen </t>
    </r>
    <r>
      <rPr>
        <sz val="6"/>
        <rFont val="Calibri"/>
        <family val="2"/>
        <scheme val="minor"/>
      </rPr>
      <t>1)</t>
    </r>
    <r>
      <rPr>
        <sz val="8.5"/>
        <rFont val="Calibri"/>
        <family val="2"/>
        <scheme val="minor"/>
      </rPr>
      <t xml:space="preserve"> im Bauhauptgewerbe</t>
    </r>
  </si>
  <si>
    <t xml:space="preserve">Entgelte </t>
  </si>
  <si>
    <t>Geleistete Arbeitsstunden</t>
  </si>
  <si>
    <t>41.2</t>
  </si>
  <si>
    <t xml:space="preserve">Bau von Gebäuden </t>
  </si>
  <si>
    <t>42.1</t>
  </si>
  <si>
    <t xml:space="preserve">Bau von Straßen und Bahnverkehrs-
   strecken </t>
  </si>
  <si>
    <t>42.2</t>
  </si>
  <si>
    <t xml:space="preserve">Leitungstiefbau und Kläranlagenbau </t>
  </si>
  <si>
    <t>42.9</t>
  </si>
  <si>
    <t xml:space="preserve">Sonstiger Tiefbau </t>
  </si>
  <si>
    <t>43.1</t>
  </si>
  <si>
    <t xml:space="preserve">Abbrucharbeiten und vorbereitende
   Baustellenarbeiten </t>
  </si>
  <si>
    <t>43.9</t>
  </si>
  <si>
    <t xml:space="preserve">Sonstige spezialisierte Bautätigkeiten </t>
  </si>
  <si>
    <t xml:space="preserve">   darunter</t>
  </si>
  <si>
    <t>43.91</t>
  </si>
  <si>
    <t xml:space="preserve">   Dachdeckerei und Zimmerei</t>
  </si>
  <si>
    <t>43.99</t>
  </si>
  <si>
    <t xml:space="preserve">   Sonstige spezialisierte Bautätigkeiten 
      a. n. g. </t>
  </si>
  <si>
    <t xml:space="preserve">      davon</t>
  </si>
  <si>
    <t>43.99.1</t>
  </si>
  <si>
    <t xml:space="preserve">      Gerüstbau </t>
  </si>
  <si>
    <t>43.99.2</t>
  </si>
  <si>
    <t xml:space="preserve">      Schornstein-, Feuerungs- und 
         Industrieofenbau</t>
  </si>
  <si>
    <t>43.99.9</t>
  </si>
  <si>
    <t xml:space="preserve">      Baugewerbe a. n. g.</t>
  </si>
  <si>
    <t>Tabelle 1.3</t>
  </si>
  <si>
    <t>Baugewerblicher Umsatz</t>
  </si>
  <si>
    <t>Tabelle 1.4</t>
  </si>
  <si>
    <t>Auftragseingang</t>
  </si>
  <si>
    <t>Tabelle 1.5</t>
  </si>
  <si>
    <t xml:space="preserve">   davon</t>
  </si>
  <si>
    <t xml:space="preserve">   Hochbau </t>
  </si>
  <si>
    <t xml:space="preserve">   Tiefbau</t>
  </si>
  <si>
    <t xml:space="preserve">   nach Bauart bzw. Auftraggeber</t>
  </si>
  <si>
    <t xml:space="preserve">   Wohnungsbau </t>
  </si>
  <si>
    <t xml:space="preserve">   gewerblicher und industrieller Bau, 
      landwirtschaftlicher Bau </t>
  </si>
  <si>
    <t xml:space="preserve">      gewerblicher Hochbau </t>
  </si>
  <si>
    <t xml:space="preserve">      gewerblicher Tiefbau </t>
  </si>
  <si>
    <t xml:space="preserve">   öffentlicher Bau und Straßenbau </t>
  </si>
  <si>
    <t xml:space="preserve">      öffentlicher Hochbau </t>
  </si>
  <si>
    <t xml:space="preserve">         für Organisationen ohne Erwerbs-
            charakter</t>
  </si>
  <si>
    <t xml:space="preserve">         für Körperschaften des öffentlichen 
            Rechts </t>
  </si>
  <si>
    <t xml:space="preserve">      öffentlicher Tiefbau </t>
  </si>
  <si>
    <t xml:space="preserve">         davon</t>
  </si>
  <si>
    <t xml:space="preserve">         Straßenbau</t>
  </si>
  <si>
    <t xml:space="preserve">         sonstiger Tiefbau </t>
  </si>
  <si>
    <t>Tabelle 1.6</t>
  </si>
  <si>
    <t>Tabelle 1.7</t>
  </si>
  <si>
    <r>
      <t xml:space="preserve">Kreisergebnisse
</t>
    </r>
    <r>
      <rPr>
        <sz val="8.5"/>
        <rFont val="Calibri"/>
        <family val="2"/>
        <scheme val="minor"/>
      </rPr>
      <t xml:space="preserve">(für Betriebe von Unternehmen des Bauhauptgewerbes 
mit 20 und mehr tätigen Personen) </t>
    </r>
  </si>
  <si>
    <t>Tabelle 2.1</t>
  </si>
  <si>
    <t>Betriebe, Tätige Personen, Arbeitsstunden, Entgelte, baugewerblicher Umsatz
und Auftragseingang nach Kreisen</t>
  </si>
  <si>
    <r>
      <t xml:space="preserve">Land
Kreisfreie Stadt
Landkreis
</t>
    </r>
    <r>
      <rPr>
        <i/>
        <sz val="8.5"/>
        <rFont val="Calibri"/>
        <family val="2"/>
        <scheme val="minor"/>
      </rPr>
      <t>Große kreisangehörige Stadt</t>
    </r>
  </si>
  <si>
    <t xml:space="preserve">Mecklenburg-Vorpommern </t>
  </si>
  <si>
    <t xml:space="preserve">   Rostock </t>
  </si>
  <si>
    <t xml:space="preserve">   Schwerin </t>
  </si>
  <si>
    <t xml:space="preserve">   Mecklenburgische Seenplatte </t>
  </si>
  <si>
    <t xml:space="preserve">      darunter Neubrandenburg </t>
  </si>
  <si>
    <t xml:space="preserve">   Landkreis Rostock </t>
  </si>
  <si>
    <t xml:space="preserve">   Vorpommern-Rügen </t>
  </si>
  <si>
    <t xml:space="preserve">      darunter Stralsund </t>
  </si>
  <si>
    <t xml:space="preserve">   Nordwestmecklenburg </t>
  </si>
  <si>
    <t xml:space="preserve">      darunter Wismar </t>
  </si>
  <si>
    <t xml:space="preserve">   Vorpommern-Greifswald </t>
  </si>
  <si>
    <t xml:space="preserve">      darunter Greifswald</t>
  </si>
  <si>
    <t xml:space="preserve">   Ludwigslust-Parchim </t>
  </si>
  <si>
    <t>Tabelle 2.2</t>
  </si>
  <si>
    <t>Land
Kreisfreie Stadt
Landkreis</t>
  </si>
  <si>
    <t>Maßeinheit</t>
  </si>
  <si>
    <r>
      <t xml:space="preserve">Veränderung zum 
Vorjahresmonat </t>
    </r>
    <r>
      <rPr>
        <sz val="6"/>
        <rFont val="Calibri"/>
        <family val="2"/>
        <scheme val="minor"/>
      </rPr>
      <t>2)</t>
    </r>
  </si>
  <si>
    <r>
      <t xml:space="preserve">Betriebe </t>
    </r>
    <r>
      <rPr>
        <b/>
        <sz val="6"/>
        <rFont val="Calibri"/>
        <family val="2"/>
        <scheme val="minor"/>
      </rPr>
      <t>1)</t>
    </r>
  </si>
  <si>
    <r>
      <t xml:space="preserve">Tätige Personen im Bauhauptgewerbe </t>
    </r>
    <r>
      <rPr>
        <b/>
        <sz val="6"/>
        <rFont val="Calibri"/>
        <family val="2"/>
        <scheme val="minor"/>
      </rPr>
      <t>1)</t>
    </r>
  </si>
  <si>
    <t>Tabelle 2.3</t>
  </si>
  <si>
    <t xml:space="preserve">Arbeitsstunden </t>
  </si>
  <si>
    <r>
      <t xml:space="preserve">Kreisergebnisse
</t>
    </r>
    <r>
      <rPr>
        <sz val="8.5"/>
        <rFont val="Calibri"/>
        <family val="2"/>
        <scheme val="minor"/>
      </rPr>
      <t>(für Betriebe von Unternehmen des Bauhauptgewerbes 
mit 20 und mehr tätigen Personen)</t>
    </r>
    <r>
      <rPr>
        <sz val="10"/>
        <rFont val="Calibri"/>
        <family val="2"/>
        <scheme val="minor"/>
      </rPr>
      <t xml:space="preserve"> </t>
    </r>
  </si>
  <si>
    <t>Tabelle 2.4</t>
  </si>
  <si>
    <t xml:space="preserve">1)  </t>
  </si>
  <si>
    <t>Monatsende bzw. Durchschnitt für die betreffenden Monate.</t>
  </si>
  <si>
    <t xml:space="preserve">2)  </t>
  </si>
  <si>
    <t xml:space="preserve">Die Veränderungsraten werden mittels ungerundeter Originaldaten berechnet. Eine Berechnung der Veränderungsraten mit den in den Statistischen Berichten veröffentlichten gerundeten Daten kann zu abweichenden Ergebnissen führen.  </t>
  </si>
  <si>
    <t>Statistische Berichte zum Bauhauptgewerbe</t>
  </si>
  <si>
    <r>
      <t xml:space="preserve">Das Angebot Statistischer Berichte zum Bauhauptgewerbe des Statistischen Amtes Mecklenburg-Vorpommern wird aktuell
überarbeitet und sukzessive umgestellt. 
Der Monatsbericht im Bauhauptgewerbe wurde neu aufgelegt. </t>
    </r>
    <r>
      <rPr>
        <b/>
        <sz val="9.5"/>
        <color indexed="8"/>
        <rFont val="Calibri"/>
        <family val="2"/>
        <scheme val="minor"/>
      </rPr>
      <t>Die neue Reihe E213 startete  mit dem Berichtsmonat Januar 2020.</t>
    </r>
    <r>
      <rPr>
        <sz val="9.5"/>
        <color indexed="8"/>
        <rFont val="Calibri"/>
        <family val="2"/>
        <scheme val="minor"/>
      </rPr>
      <t xml:space="preserve"> Ältere Ausgaben werden auf der Webseite des Statistischen Amtes Mecklenburg-Vorpommern nicht mehr angeboten. </t>
    </r>
  </si>
  <si>
    <t>https://www.laiv-mv.de/Statistik/Zahlen-und-Fakten/Wirtschaftsbereiche/Bauen</t>
  </si>
  <si>
    <t>Statistisches Jahrbuch</t>
  </si>
  <si>
    <t>Baugewerbliche Konjunktur- und Strukturdaten werden im Statistischen Jahrbuch für Mecklenburg-Vorpommern in 
Kapitel 22 "Bauen" dargestellt.</t>
  </si>
  <si>
    <t>https://www.laiv-mv.de/Statistik/Ver%C3%B6ffentlichungen/Jahrbuecher/</t>
  </si>
  <si>
    <t>Bundesergebnisse zum Monatsbericht im Bauhauptgewerbe</t>
  </si>
  <si>
    <t xml:space="preserve">Bundesergebnisse dieser Erhebung werden auf den Internetseiten im Wirtschaftsbereich "Bauen" von
https://www.destatis.de (Menü &gt;&gt; Themen &gt;&gt; Branchen und Unternehmen &gt;&gt; Bauen) und dem Statistik-Portal
https://www.statistikportal.de (Daten und Fakten &gt;&gt; Bauen und Handwerk) veröffentlicht. </t>
  </si>
  <si>
    <t>https://www.destatis.de/DE/Themen/Branchen-Unternehmen/Bauen/_inhalt.html</t>
  </si>
  <si>
    <t>https://www.statistikportal.de/de/bauen-und-handwerk</t>
  </si>
  <si>
    <t>Über die Datenbank des Bundes und der Länder "Genesis-online" unter www-genesis.destatis.de/genesis/online
(Startseite &gt;&gt; Themen 4 Wirtschaftsbereiche &gt;&gt; 44 Baugewerbe) stehen weitere Ergebnisse zur Verfügung.</t>
  </si>
  <si>
    <t>https://www-genesis.destatis.de/genesis/online?operation=themes&amp;code=4#abreadcrumb</t>
  </si>
  <si>
    <t>Anfragen zu baugewerblichen Daten für Mecklenburg-Vorpommern richten Sie bitte an</t>
  </si>
  <si>
    <t>baugewerbe@statistik-mv.de</t>
  </si>
  <si>
    <t>Zu fachlichen Nachfragen beraten Sie gern:</t>
  </si>
  <si>
    <t>Frau Frauke Kusenack:</t>
  </si>
  <si>
    <t>Telefon: 0385 588-56043</t>
  </si>
  <si>
    <t>Frau Susanne Grenz:</t>
  </si>
  <si>
    <t>Telefon: 0385 588-56661</t>
  </si>
  <si>
    <t>Kurzfassung Qualitätsbericht</t>
  </si>
  <si>
    <t>März 2026</t>
  </si>
  <si>
    <t>Geleistete Arbeitsstunden März 2026 nach Wirtschaftsgliederung</t>
  </si>
  <si>
    <t>Geleistete Arbeitsstunden März 2026 
 nach Wirtschaftsgliederung</t>
  </si>
  <si>
    <t>Februar 2026</t>
  </si>
  <si>
    <t>März 2025</t>
  </si>
  <si>
    <t>E213 2026 03</t>
  </si>
  <si>
    <t>Januar bis März 2026</t>
  </si>
  <si>
    <t>Baugewerblicher Umsatz März 2026 nach Wirtschaftsgliederung</t>
  </si>
  <si>
    <t>Baugewerblicher Umsatz März 2026
nach Wirtschaftsgliederung</t>
  </si>
  <si>
    <t>Auftragseingang März 2026 nach Wirtschaftsgliederung</t>
  </si>
  <si>
    <t>Auftragseingang März 2026
nach Wirtschaftsgliederung</t>
  </si>
  <si>
    <t>Geleistete Arbeitsstunden März 2026 nach Bauart bzw. Auftraggeber</t>
  </si>
  <si>
    <t>Geleistete Arbeitsstunden März 2026
nach Bauart bzw. Auftraggeber</t>
  </si>
  <si>
    <t>Baugewerblicher Umsatz März 2026 nach Bauart bzw. Auftraggeber</t>
  </si>
  <si>
    <t>Baugewerblicher Umsatz März 2026
nach Bauart bzw. Auftraggeber</t>
  </si>
  <si>
    <t>Auftragseingang März 2026 nach Bauart bzw. Auftraggeber</t>
  </si>
  <si>
    <t>Auftragseingang März 2026
nach Bauart bzw. Auftraggeber</t>
  </si>
  <si>
    <t>Betriebe und tätige Personen März 2026 nach Kreisen</t>
  </si>
  <si>
    <t>Betriebe und tätige Personen März 2026
nach Kreisen</t>
  </si>
  <si>
    <t>Arbeitsstunden und Entgelte März 2026 nach Kreisen</t>
  </si>
  <si>
    <t>Arbeitsstunden und Entgelte März 2026
nach Kreisen</t>
  </si>
  <si>
    <t>Baugewerblicher Umsatz und Auftragseingang März 2026 nach Kreisen</t>
  </si>
  <si>
    <t>Baugewerblicher Umsatz und Auftragseingang März 2026
nach Kreisen</t>
  </si>
  <si>
    <t>...</t>
  </si>
  <si>
    <r>
      <t xml:space="preserve">Veränderung März 2026 </t>
    </r>
    <r>
      <rPr>
        <sz val="6"/>
        <rFont val="Calibri"/>
        <family val="2"/>
        <scheme val="minor"/>
      </rPr>
      <t>2)</t>
    </r>
  </si>
  <si>
    <r>
      <t>Veränderung März 2026</t>
    </r>
    <r>
      <rPr>
        <sz val="6"/>
        <rFont val="Calibri"/>
        <family val="2"/>
        <scheme val="minor"/>
      </rPr>
      <t xml:space="preserve"> 2)</t>
    </r>
  </si>
  <si>
    <t>11. Juni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</si>
</sst>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quot;      &quot;;\-#,##0&quot;      &quot;;0&quot;      &quot;;@&quot;      &quot;"/>
    <numFmt numFmtId="165" formatCode="#,##0&quot;    &quot;;\-#,##0&quot;    &quot;;0&quot;    &quot;;@&quot;    &quot;"/>
    <numFmt numFmtId="166" formatCode="#,##0&quot;   &quot;;\-#,##0&quot;   &quot;;0&quot;   &quot;;@&quot;   &quot;"/>
    <numFmt numFmtId="167" formatCode="0&quot;  &quot;"/>
    <numFmt numFmtId="168" formatCode="#,##0&quot;      &quot;;\-\ #,##0&quot;      &quot;;0&quot;      &quot;;@&quot;      &quot;"/>
    <numFmt numFmtId="169" formatCode="#,##0&quot;  &quot;;\-#,##0&quot;  &quot;;0&quot;  &quot;;@&quot;  &quot;"/>
    <numFmt numFmtId="170" formatCode="#,##0.0&quot;      &quot;;\-#,##0.0&quot;      &quot;;0.0&quot;      &quot;;@&quot;      &quot;"/>
    <numFmt numFmtId="171" formatCode="#,##0&quot;  &quot;;\-\ #,##0&quot;  &quot;;0&quot;  &quot;;@&quot;  &quot;"/>
    <numFmt numFmtId="172" formatCode="#,##0.0&quot;      &quot;;\-\ #,##0.0&quot;      &quot;;0.0&quot;      &quot;;@&quot;      &quot;"/>
    <numFmt numFmtId="173" formatCode="#,##0&quot;    &quot;;\-\ #,##0&quot;    &quot;;0&quot;    &quot;;@&quot;    &quot;"/>
    <numFmt numFmtId="174" formatCode="#,##0&quot;          &quot;;\-#,##0&quot;          &quot;;0&quot;          &quot;;@&quot;          &quot;"/>
    <numFmt numFmtId="175" formatCode="#,##0.0&quot;          &quot;;\-#,##0.0&quot;          &quot;;0.0&quot;          &quot;;@&quot;          &quot;"/>
  </numFmts>
  <fonts count="4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35"/>
      <name val="Calibri"/>
      <family val="2"/>
      <scheme val="minor"/>
    </font>
    <font>
      <sz val="10"/>
      <name val="Calibri"/>
      <family val="2"/>
      <scheme val="minor"/>
    </font>
    <font>
      <sz val="10"/>
      <name val="Arial"/>
      <family val="2"/>
    </font>
    <font>
      <b/>
      <sz val="13"/>
      <name val="Calibri"/>
      <family val="2"/>
      <scheme val="minor"/>
    </font>
    <font>
      <sz val="13"/>
      <name val="Calibri"/>
      <family val="2"/>
      <scheme val="minor"/>
    </font>
    <font>
      <b/>
      <sz val="12"/>
      <name val="Calibri"/>
      <family val="2"/>
      <scheme val="minor"/>
    </font>
    <font>
      <b/>
      <sz val="21"/>
      <name val="Calibri"/>
      <family val="2"/>
      <scheme val="minor"/>
    </font>
    <font>
      <sz val="21"/>
      <name val="Calibri"/>
      <family val="2"/>
      <scheme val="minor"/>
    </font>
    <font>
      <b/>
      <sz val="10"/>
      <name val="Calibri"/>
      <family val="2"/>
      <scheme val="minor"/>
    </font>
    <font>
      <b/>
      <sz val="20"/>
      <name val="Calibri"/>
      <family val="2"/>
      <scheme val="minor"/>
    </font>
    <font>
      <b/>
      <sz val="11"/>
      <name val="Calibri"/>
      <family val="2"/>
      <scheme val="minor"/>
    </font>
    <font>
      <sz val="11"/>
      <name val="Calibri"/>
      <family val="2"/>
      <scheme val="minor"/>
    </font>
    <font>
      <sz val="9"/>
      <name val="Calibri"/>
      <family val="2"/>
      <scheme val="minor"/>
    </font>
    <font>
      <b/>
      <sz val="9"/>
      <name val="Calibri"/>
      <family val="2"/>
      <scheme val="minor"/>
    </font>
    <font>
      <b/>
      <sz val="10"/>
      <color theme="1"/>
      <name val="Calibri"/>
      <family val="2"/>
      <scheme val="minor"/>
    </font>
    <font>
      <sz val="9"/>
      <color theme="1"/>
      <name val="Calibri"/>
      <family val="2"/>
      <scheme val="minor"/>
    </font>
    <font>
      <sz val="10"/>
      <color theme="1"/>
      <name val="Calibri"/>
      <family val="2"/>
      <scheme val="minor"/>
    </font>
    <font>
      <sz val="8.5"/>
      <name val="Calibri"/>
      <family val="2"/>
      <scheme val="minor"/>
    </font>
    <font>
      <b/>
      <sz val="8.5"/>
      <name val="Calibri"/>
      <family val="2"/>
      <scheme val="minor"/>
    </font>
    <font>
      <sz val="6"/>
      <name val="Calibri"/>
      <family val="2"/>
      <scheme val="minor"/>
    </font>
    <font>
      <sz val="7"/>
      <color indexed="81"/>
      <name val="Calibri"/>
      <family val="2"/>
      <scheme val="minor"/>
    </font>
    <font>
      <sz val="8.5"/>
      <color theme="1"/>
      <name val="Calibri"/>
      <family val="2"/>
      <scheme val="minor"/>
    </font>
    <font>
      <b/>
      <sz val="8.5"/>
      <color theme="1"/>
      <name val="Calibri"/>
      <family val="2"/>
      <scheme val="minor"/>
    </font>
    <font>
      <b/>
      <sz val="8.5"/>
      <color rgb="FFFF0000"/>
      <name val="Calibri"/>
      <family val="2"/>
      <scheme val="minor"/>
    </font>
    <font>
      <sz val="8.5"/>
      <color rgb="FFFF0000"/>
      <name val="Calibri"/>
      <family val="2"/>
      <scheme val="minor"/>
    </font>
    <font>
      <i/>
      <sz val="8.5"/>
      <name val="Calibri"/>
      <family val="2"/>
      <scheme val="minor"/>
    </font>
    <font>
      <sz val="8"/>
      <name val="Calibri"/>
      <family val="2"/>
      <scheme val="minor"/>
    </font>
    <font>
      <b/>
      <sz val="6"/>
      <name val="Calibri"/>
      <family val="2"/>
      <scheme val="minor"/>
    </font>
    <font>
      <b/>
      <strike/>
      <sz val="8.5"/>
      <name val="Calibri"/>
      <family val="2"/>
      <scheme val="minor"/>
    </font>
    <font>
      <strike/>
      <sz val="9"/>
      <color rgb="FFFF0000"/>
      <name val="Calibri"/>
      <family val="2"/>
      <scheme val="minor"/>
    </font>
    <font>
      <u/>
      <sz val="9"/>
      <name val="Calibri"/>
      <family val="2"/>
      <scheme val="minor"/>
    </font>
    <font>
      <b/>
      <sz val="9.5"/>
      <color rgb="FF000000"/>
      <name val="Calibri"/>
      <family val="2"/>
      <scheme val="minor"/>
    </font>
    <font>
      <sz val="9.5"/>
      <color theme="1"/>
      <name val="Calibri"/>
      <family val="2"/>
      <scheme val="minor"/>
    </font>
    <font>
      <b/>
      <sz val="9.5"/>
      <color indexed="8"/>
      <name val="Calibri"/>
      <family val="2"/>
      <scheme val="minor"/>
    </font>
    <font>
      <sz val="9.5"/>
      <color indexed="8"/>
      <name val="Calibri"/>
      <family val="2"/>
      <scheme val="minor"/>
    </font>
    <font>
      <u/>
      <sz val="10"/>
      <color indexed="12"/>
      <name val="Arial"/>
      <family val="2"/>
    </font>
    <font>
      <u/>
      <sz val="9.5"/>
      <color indexed="12"/>
      <name val="Calibri"/>
      <family val="2"/>
      <scheme val="minor"/>
    </font>
    <font>
      <b/>
      <sz val="9.5"/>
      <color theme="1"/>
      <name val="Calibri"/>
      <family val="2"/>
      <scheme val="minor"/>
    </font>
    <font>
      <sz val="9.5"/>
      <color indexed="12"/>
      <name val="Calibri"/>
      <family val="2"/>
      <scheme val="minor"/>
    </font>
    <font>
      <u/>
      <sz val="9.5"/>
      <color theme="1"/>
      <name val="Calibri"/>
      <family val="2"/>
      <scheme val="minor"/>
    </font>
    <font>
      <b/>
      <sz val="31"/>
      <name val="Calibri"/>
      <family val="2"/>
      <scheme val="minor"/>
    </font>
  </fonts>
  <fills count="2">
    <fill>
      <patternFill patternType="none"/>
    </fill>
    <fill>
      <patternFill patternType="gray125"/>
    </fill>
  </fills>
  <borders count="17">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s>
  <cellStyleXfs count="6">
    <xf numFmtId="0" fontId="0" fillId="0" borderId="0"/>
    <xf numFmtId="0" fontId="3" fillId="0" borderId="0"/>
    <xf numFmtId="0" fontId="6" fillId="0" borderId="0"/>
    <xf numFmtId="0" fontId="6" fillId="0" borderId="0"/>
    <xf numFmtId="0" fontId="3" fillId="0" borderId="0"/>
    <xf numFmtId="0" fontId="39" fillId="0" borderId="0" applyNumberFormat="0" applyFill="0" applyBorder="0" applyAlignment="0" applyProtection="0">
      <alignment vertical="top"/>
      <protection locked="0"/>
    </xf>
  </cellStyleXfs>
  <cellXfs count="179">
    <xf numFmtId="0" fontId="0" fillId="0" borderId="0" xfId="0"/>
    <xf numFmtId="0" fontId="5" fillId="0" borderId="0" xfId="1" applyFont="1"/>
    <xf numFmtId="0" fontId="12" fillId="0" borderId="0" xfId="1" applyFont="1"/>
    <xf numFmtId="0" fontId="5" fillId="0" borderId="0" xfId="1" applyFont="1" applyAlignment="1">
      <alignment horizontal="left" vertical="center" indent="33"/>
    </xf>
    <xf numFmtId="0" fontId="5" fillId="0" borderId="0" xfId="1" applyFont="1" applyAlignment="1">
      <alignment horizontal="right"/>
    </xf>
    <xf numFmtId="49" fontId="5" fillId="0" borderId="0" xfId="1" applyNumberFormat="1" applyFont="1" applyAlignment="1">
      <alignment horizontal="right"/>
    </xf>
    <xf numFmtId="0" fontId="12" fillId="0" borderId="0" xfId="1" applyFont="1" applyAlignment="1">
      <alignment vertical="center"/>
    </xf>
    <xf numFmtId="49" fontId="5" fillId="0" borderId="0" xfId="1" applyNumberFormat="1" applyFont="1" applyAlignment="1">
      <alignment horizontal="left" vertical="center"/>
    </xf>
    <xf numFmtId="0" fontId="5" fillId="0" borderId="0" xfId="1" applyFont="1" applyAlignment="1">
      <alignment horizontal="left" vertical="center"/>
    </xf>
    <xf numFmtId="0" fontId="15" fillId="0" borderId="0" xfId="2" applyFont="1" applyAlignment="1">
      <alignment vertical="center"/>
    </xf>
    <xf numFmtId="0" fontId="16" fillId="0" borderId="0" xfId="2" applyFont="1" applyAlignment="1">
      <alignment horizontal="right" vertical="center"/>
    </xf>
    <xf numFmtId="0" fontId="16" fillId="0" borderId="0" xfId="2" applyFont="1"/>
    <xf numFmtId="0" fontId="16" fillId="0" borderId="0" xfId="2" applyFont="1" applyAlignment="1">
      <alignment horizontal="right"/>
    </xf>
    <xf numFmtId="0" fontId="17" fillId="0" borderId="0" xfId="2" applyFont="1" applyAlignment="1">
      <alignment horizontal="left" vertical="top"/>
    </xf>
    <xf numFmtId="0" fontId="17" fillId="0" borderId="0" xfId="2" applyFont="1" applyAlignment="1">
      <alignment horizontal="left" vertical="top" wrapText="1"/>
    </xf>
    <xf numFmtId="0" fontId="16" fillId="0" borderId="0" xfId="2" applyFont="1" applyAlignment="1">
      <alignment horizontal="left" vertical="top"/>
    </xf>
    <xf numFmtId="0" fontId="16" fillId="0" borderId="0" xfId="2" applyFont="1" applyAlignment="1">
      <alignment horizontal="left" vertical="top" wrapText="1"/>
    </xf>
    <xf numFmtId="0" fontId="17" fillId="0" borderId="0" xfId="2" applyFont="1" applyAlignment="1">
      <alignment horizontal="left"/>
    </xf>
    <xf numFmtId="0" fontId="16" fillId="0" borderId="0" xfId="1" applyFont="1" applyAlignment="1">
      <alignment wrapText="1"/>
    </xf>
    <xf numFmtId="0" fontId="16" fillId="0" borderId="0" xfId="1" applyFont="1" applyAlignment="1">
      <alignment vertical="center" wrapText="1"/>
    </xf>
    <xf numFmtId="0" fontId="16" fillId="0" borderId="0" xfId="1" applyFont="1" applyAlignment="1">
      <alignment horizontal="justify" vertical="center" wrapText="1"/>
    </xf>
    <xf numFmtId="0" fontId="16" fillId="0" borderId="0" xfId="1" applyFont="1"/>
    <xf numFmtId="0" fontId="5" fillId="0" borderId="0" xfId="1" applyFont="1" applyAlignment="1">
      <alignment vertical="center" wrapText="1"/>
    </xf>
    <xf numFmtId="0" fontId="16" fillId="0" borderId="0" xfId="1" applyFont="1" applyAlignment="1">
      <alignment horizontal="right" wrapText="1"/>
    </xf>
    <xf numFmtId="0" fontId="16" fillId="0" borderId="0" xfId="2" applyFont="1" applyAlignment="1">
      <alignment horizontal="left" vertical="center"/>
    </xf>
    <xf numFmtId="0" fontId="16" fillId="0" borderId="0" xfId="2" applyFont="1" applyAlignment="1">
      <alignment vertical="center" wrapText="1"/>
    </xf>
    <xf numFmtId="0" fontId="2" fillId="0" borderId="0" xfId="1" applyFont="1" applyAlignment="1">
      <alignment vertical="center"/>
    </xf>
    <xf numFmtId="0" fontId="18" fillId="0" borderId="0" xfId="1" applyFont="1" applyAlignment="1">
      <alignment vertical="center"/>
    </xf>
    <xf numFmtId="0" fontId="18" fillId="0" borderId="0" xfId="1" applyFont="1" applyAlignment="1">
      <alignment horizontal="left" vertical="center"/>
    </xf>
    <xf numFmtId="0" fontId="19" fillId="0" borderId="0" xfId="1" applyFont="1"/>
    <xf numFmtId="0" fontId="20" fillId="0" borderId="0" xfId="1" applyFont="1"/>
    <xf numFmtId="0" fontId="21" fillId="0" borderId="0" xfId="1" applyFont="1" applyAlignment="1">
      <alignment vertical="center"/>
    </xf>
    <xf numFmtId="0" fontId="21" fillId="0" borderId="0" xfId="1" applyFont="1"/>
    <xf numFmtId="0" fontId="21" fillId="0" borderId="6" xfId="1" applyFont="1" applyBorder="1" applyAlignment="1">
      <alignment horizontal="center" vertical="center" wrapText="1"/>
    </xf>
    <xf numFmtId="0" fontId="23" fillId="0" borderId="5" xfId="1" applyFont="1" applyBorder="1" applyAlignment="1">
      <alignment horizontal="center" vertical="center"/>
    </xf>
    <xf numFmtId="0" fontId="23" fillId="0" borderId="6" xfId="1" applyFont="1" applyBorder="1" applyAlignment="1">
      <alignment horizontal="center" vertical="center" wrapText="1"/>
    </xf>
    <xf numFmtId="0" fontId="23" fillId="0" borderId="7" xfId="1" applyFont="1" applyBorder="1" applyAlignment="1">
      <alignment horizontal="center" vertical="center" wrapText="1"/>
    </xf>
    <xf numFmtId="0" fontId="23" fillId="0" borderId="0" xfId="1" applyFont="1" applyAlignment="1">
      <alignment horizontal="center" vertical="center"/>
    </xf>
    <xf numFmtId="0" fontId="23" fillId="0" borderId="8" xfId="1" applyFont="1" applyBorder="1"/>
    <xf numFmtId="0" fontId="21" fillId="0" borderId="9" xfId="1" applyFont="1" applyBorder="1" applyAlignment="1">
      <alignment horizontal="left" wrapText="1"/>
    </xf>
    <xf numFmtId="164" fontId="21" fillId="0" borderId="0" xfId="1" applyNumberFormat="1" applyFont="1" applyAlignment="1">
      <alignment horizontal="right"/>
    </xf>
    <xf numFmtId="165" fontId="21" fillId="0" borderId="0" xfId="1" applyNumberFormat="1" applyFont="1" applyAlignment="1">
      <alignment horizontal="right"/>
    </xf>
    <xf numFmtId="166" fontId="21" fillId="0" borderId="0" xfId="1" applyNumberFormat="1" applyFont="1" applyAlignment="1">
      <alignment horizontal="right"/>
    </xf>
    <xf numFmtId="167" fontId="23" fillId="0" borderId="10" xfId="1" applyNumberFormat="1" applyFont="1" applyBorder="1" applyAlignment="1">
      <alignment horizontal="right"/>
    </xf>
    <xf numFmtId="0" fontId="21" fillId="0" borderId="11" xfId="1" applyFont="1" applyBorder="1" applyAlignment="1">
      <alignment horizontal="left" wrapText="1"/>
    </xf>
    <xf numFmtId="0" fontId="22" fillId="0" borderId="11" xfId="1" applyFont="1" applyBorder="1" applyAlignment="1">
      <alignment horizontal="left" wrapText="1"/>
    </xf>
    <xf numFmtId="168" fontId="21" fillId="0" borderId="0" xfId="1" applyNumberFormat="1" applyFont="1" applyAlignment="1">
      <alignment horizontal="right"/>
    </xf>
    <xf numFmtId="167" fontId="23" fillId="0" borderId="0" xfId="1" applyNumberFormat="1" applyFont="1" applyAlignment="1">
      <alignment horizontal="right"/>
    </xf>
    <xf numFmtId="0" fontId="23" fillId="0" borderId="6" xfId="1" applyFont="1" applyBorder="1" applyAlignment="1">
      <alignment horizontal="center" vertical="center"/>
    </xf>
    <xf numFmtId="0" fontId="21" fillId="0" borderId="9" xfId="1" applyFont="1" applyBorder="1" applyAlignment="1">
      <alignment horizontal="center" wrapText="1"/>
    </xf>
    <xf numFmtId="169" fontId="21" fillId="0" borderId="0" xfId="1" applyNumberFormat="1" applyFont="1" applyAlignment="1">
      <alignment horizontal="right"/>
    </xf>
    <xf numFmtId="170" fontId="21" fillId="0" borderId="0" xfId="1" applyNumberFormat="1" applyFont="1" applyAlignment="1">
      <alignment horizontal="right"/>
    </xf>
    <xf numFmtId="0" fontId="21" fillId="0" borderId="11" xfId="1" applyFont="1" applyBorder="1" applyAlignment="1">
      <alignment horizontal="center" wrapText="1"/>
    </xf>
    <xf numFmtId="0" fontId="22" fillId="0" borderId="0" xfId="1" applyFont="1"/>
    <xf numFmtId="0" fontId="21" fillId="0" borderId="0" xfId="1" quotePrefix="1" applyFont="1"/>
    <xf numFmtId="171" fontId="21" fillId="0" borderId="11" xfId="1" applyNumberFormat="1" applyFont="1" applyBorder="1" applyAlignment="1">
      <alignment horizontal="left" wrapText="1"/>
    </xf>
    <xf numFmtId="0" fontId="22" fillId="0" borderId="11" xfId="1" applyFont="1" applyBorder="1" applyAlignment="1">
      <alignment horizontal="center" wrapText="1"/>
    </xf>
    <xf numFmtId="169" fontId="22" fillId="0" borderId="0" xfId="1" applyNumberFormat="1" applyFont="1" applyAlignment="1">
      <alignment horizontal="right"/>
    </xf>
    <xf numFmtId="170" fontId="22" fillId="0" borderId="0" xfId="1" applyNumberFormat="1" applyFont="1" applyAlignment="1">
      <alignment horizontal="right"/>
    </xf>
    <xf numFmtId="169" fontId="25" fillId="0" borderId="0" xfId="1" applyNumberFormat="1" applyFont="1" applyAlignment="1">
      <alignment horizontal="right"/>
    </xf>
    <xf numFmtId="170" fontId="25" fillId="0" borderId="0" xfId="1" applyNumberFormat="1" applyFont="1" applyAlignment="1">
      <alignment horizontal="right"/>
    </xf>
    <xf numFmtId="169" fontId="26" fillId="0" borderId="0" xfId="1" applyNumberFormat="1" applyFont="1" applyAlignment="1">
      <alignment horizontal="right"/>
    </xf>
    <xf numFmtId="170" fontId="26" fillId="0" borderId="0" xfId="1" applyNumberFormat="1" applyFont="1" applyAlignment="1">
      <alignment horizontal="right"/>
    </xf>
    <xf numFmtId="171" fontId="27" fillId="0" borderId="0" xfId="1" applyNumberFormat="1" applyFont="1" applyAlignment="1">
      <alignment horizontal="right"/>
    </xf>
    <xf numFmtId="171" fontId="28" fillId="0" borderId="0" xfId="1" applyNumberFormat="1" applyFont="1" applyAlignment="1">
      <alignment horizontal="right"/>
    </xf>
    <xf numFmtId="172" fontId="21" fillId="0" borderId="0" xfId="1" applyNumberFormat="1" applyFont="1" applyAlignment="1">
      <alignment horizontal="right"/>
    </xf>
    <xf numFmtId="0" fontId="22" fillId="0" borderId="11" xfId="1" applyFont="1" applyBorder="1" applyAlignment="1">
      <alignment horizontal="left" vertical="center" wrapText="1"/>
    </xf>
    <xf numFmtId="0" fontId="21" fillId="0" borderId="9" xfId="1" applyFont="1" applyBorder="1" applyAlignment="1">
      <alignment wrapText="1"/>
    </xf>
    <xf numFmtId="0" fontId="21" fillId="0" borderId="11" xfId="1" applyFont="1" applyBorder="1" applyAlignment="1">
      <alignment wrapText="1"/>
    </xf>
    <xf numFmtId="0" fontId="22" fillId="0" borderId="11" xfId="1" applyFont="1" applyBorder="1" applyAlignment="1">
      <alignment vertical="center" wrapText="1"/>
    </xf>
    <xf numFmtId="165" fontId="22" fillId="0" borderId="0" xfId="1" applyNumberFormat="1" applyFont="1"/>
    <xf numFmtId="165" fontId="21" fillId="0" borderId="0" xfId="1" applyNumberFormat="1" applyFont="1"/>
    <xf numFmtId="0" fontId="29" fillId="0" borderId="11" xfId="1" applyFont="1" applyBorder="1" applyAlignment="1">
      <alignment horizontal="left" wrapText="1"/>
    </xf>
    <xf numFmtId="0" fontId="30" fillId="0" borderId="0" xfId="1" applyFont="1"/>
    <xf numFmtId="173" fontId="21" fillId="0" borderId="0" xfId="1" applyNumberFormat="1" applyFont="1" applyAlignment="1">
      <alignment horizontal="right"/>
    </xf>
    <xf numFmtId="0" fontId="21" fillId="0" borderId="7" xfId="1" applyFont="1" applyBorder="1" applyAlignment="1">
      <alignment horizontal="center" vertical="center" wrapText="1"/>
    </xf>
    <xf numFmtId="174" fontId="22" fillId="0" borderId="0" xfId="1" applyNumberFormat="1" applyFont="1"/>
    <xf numFmtId="175" fontId="22" fillId="0" borderId="0" xfId="1" applyNumberFormat="1" applyFont="1"/>
    <xf numFmtId="174" fontId="21" fillId="0" borderId="0" xfId="1" applyNumberFormat="1" applyFont="1"/>
    <xf numFmtId="175" fontId="21" fillId="0" borderId="0" xfId="1" applyNumberFormat="1" applyFont="1"/>
    <xf numFmtId="0" fontId="21" fillId="0" borderId="11" xfId="1" applyFont="1" applyBorder="1"/>
    <xf numFmtId="0" fontId="21" fillId="0" borderId="11" xfId="1" applyFont="1" applyBorder="1" applyAlignment="1">
      <alignment horizontal="center" vertical="center" wrapText="1"/>
    </xf>
    <xf numFmtId="0" fontId="22" fillId="0" borderId="11" xfId="1" quotePrefix="1" applyFont="1" applyBorder="1" applyAlignment="1">
      <alignment horizontal="center" vertical="center" wrapText="1"/>
    </xf>
    <xf numFmtId="174" fontId="26" fillId="0" borderId="0" xfId="1" applyNumberFormat="1" applyFont="1" applyAlignment="1">
      <alignment horizontal="right"/>
    </xf>
    <xf numFmtId="174" fontId="25" fillId="0" borderId="0" xfId="1" applyNumberFormat="1" applyFont="1" applyAlignment="1">
      <alignment horizontal="right"/>
    </xf>
    <xf numFmtId="0" fontId="21" fillId="0" borderId="11" xfId="1" quotePrefix="1" applyFont="1" applyBorder="1" applyAlignment="1">
      <alignment horizontal="center" vertical="center" wrapText="1"/>
    </xf>
    <xf numFmtId="0" fontId="21" fillId="0" borderId="11" xfId="1" quotePrefix="1" applyFont="1" applyBorder="1" applyAlignment="1">
      <alignment horizontal="center" wrapText="1"/>
    </xf>
    <xf numFmtId="175" fontId="26" fillId="0" borderId="0" xfId="1" applyNumberFormat="1" applyFont="1" applyAlignment="1">
      <alignment horizontal="right"/>
    </xf>
    <xf numFmtId="175" fontId="25" fillId="0" borderId="0" xfId="1" applyNumberFormat="1" applyFont="1" applyAlignment="1">
      <alignment horizontal="right"/>
    </xf>
    <xf numFmtId="0" fontId="15" fillId="0" borderId="0" xfId="3" applyFont="1" applyAlignment="1">
      <alignment vertical="center"/>
    </xf>
    <xf numFmtId="0" fontId="16" fillId="0" borderId="0" xfId="3" applyFont="1" applyAlignment="1">
      <alignment horizontal="right" vertical="top"/>
    </xf>
    <xf numFmtId="0" fontId="16" fillId="0" borderId="0" xfId="3" applyFont="1" applyAlignment="1">
      <alignment vertical="top" wrapText="1"/>
    </xf>
    <xf numFmtId="0" fontId="16" fillId="0" borderId="0" xfId="3" applyFont="1"/>
    <xf numFmtId="0" fontId="33" fillId="0" borderId="0" xfId="3" applyFont="1"/>
    <xf numFmtId="0" fontId="16" fillId="0" borderId="0" xfId="3" applyFont="1" applyAlignment="1">
      <alignment wrapText="1"/>
    </xf>
    <xf numFmtId="0" fontId="16" fillId="0" borderId="0" xfId="3" applyFont="1" applyAlignment="1">
      <alignment horizontal="right" vertical="center"/>
    </xf>
    <xf numFmtId="0" fontId="17" fillId="0" borderId="0" xfId="3" applyFont="1" applyAlignment="1">
      <alignment horizontal="right" vertical="center"/>
    </xf>
    <xf numFmtId="0" fontId="34" fillId="0" borderId="0" xfId="3" applyFont="1" applyAlignment="1">
      <alignment horizontal="right" vertical="center"/>
    </xf>
    <xf numFmtId="0" fontId="16" fillId="0" borderId="0" xfId="3" applyFont="1" applyAlignment="1">
      <alignment horizontal="right"/>
    </xf>
    <xf numFmtId="0" fontId="2" fillId="0" borderId="0" xfId="1" applyFont="1" applyAlignment="1">
      <alignment horizontal="left" vertical="center"/>
    </xf>
    <xf numFmtId="0" fontId="1" fillId="0" borderId="0" xfId="1" applyFont="1"/>
    <xf numFmtId="0" fontId="19" fillId="0" borderId="0" xfId="1" applyFont="1" applyAlignment="1">
      <alignment horizontal="left" vertical="center"/>
    </xf>
    <xf numFmtId="0" fontId="19" fillId="0" borderId="0" xfId="1" applyFont="1" applyAlignment="1">
      <alignment horizontal="justify" vertical="center" wrapText="1"/>
    </xf>
    <xf numFmtId="0" fontId="2" fillId="0" borderId="0" xfId="4" applyFont="1" applyAlignment="1">
      <alignment horizontal="left" vertical="center"/>
    </xf>
    <xf numFmtId="0" fontId="18" fillId="0" borderId="0" xfId="4" applyFont="1" applyAlignment="1">
      <alignment horizontal="left" vertical="center"/>
    </xf>
    <xf numFmtId="0" fontId="20" fillId="0" borderId="0" xfId="4" applyFont="1"/>
    <xf numFmtId="0" fontId="36" fillId="0" borderId="0" xfId="4" applyFont="1"/>
    <xf numFmtId="0" fontId="19" fillId="0" borderId="0" xfId="4" applyFont="1"/>
    <xf numFmtId="175" fontId="21" fillId="0" borderId="0" xfId="1" applyNumberFormat="1" applyFont="1" applyAlignment="1">
      <alignment horizontal="right"/>
    </xf>
    <xf numFmtId="0" fontId="5" fillId="0" borderId="0" xfId="1" applyFont="1" applyAlignment="1">
      <alignment horizontal="left" vertical="center"/>
    </xf>
    <xf numFmtId="49" fontId="5" fillId="0" borderId="0" xfId="1" applyNumberFormat="1" applyFont="1" applyAlignment="1">
      <alignment horizontal="left" vertical="center"/>
    </xf>
    <xf numFmtId="0" fontId="5" fillId="0" borderId="0" xfId="1" applyFont="1" applyAlignment="1">
      <alignment wrapText="1"/>
    </xf>
    <xf numFmtId="0" fontId="5" fillId="0" borderId="0" xfId="1" applyFont="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12" fillId="0" borderId="0" xfId="1" applyFont="1" applyAlignment="1">
      <alignment horizontal="center" vertical="center"/>
    </xf>
    <xf numFmtId="0" fontId="5" fillId="0" borderId="0" xfId="2" applyFont="1" applyAlignment="1">
      <alignment horizontal="center" vertical="center"/>
    </xf>
    <xf numFmtId="0" fontId="13" fillId="0" borderId="0" xfId="1" applyFont="1" applyAlignment="1">
      <alignment horizontal="left" vertical="center"/>
    </xf>
    <xf numFmtId="0" fontId="5" fillId="0" borderId="0" xfId="1" applyFont="1" applyAlignment="1">
      <alignment horizontal="right"/>
    </xf>
    <xf numFmtId="0" fontId="12" fillId="0" borderId="3" xfId="1" applyFont="1" applyBorder="1" applyAlignment="1">
      <alignment horizontal="right"/>
    </xf>
    <xf numFmtId="0" fontId="13" fillId="0" borderId="0" xfId="1" applyFont="1" applyAlignment="1">
      <alignment horizontal="center" vertical="center"/>
    </xf>
    <xf numFmtId="0" fontId="4" fillId="0" borderId="1" xfId="1" applyFont="1" applyBorder="1" applyAlignment="1">
      <alignment horizontal="center" vertical="center" wrapText="1"/>
    </xf>
    <xf numFmtId="0" fontId="7" fillId="0" borderId="2" xfId="2" applyFont="1" applyBorder="1" applyAlignment="1">
      <alignment horizontal="left" vertical="center" wrapText="1"/>
    </xf>
    <xf numFmtId="0" fontId="8" fillId="0" borderId="2" xfId="2" applyFont="1" applyBorder="1" applyAlignment="1">
      <alignment horizontal="right" vertical="center" wrapText="1"/>
    </xf>
    <xf numFmtId="0" fontId="9" fillId="0" borderId="0" xfId="2" applyFont="1" applyAlignment="1">
      <alignment horizontal="center" vertical="center" wrapText="1"/>
    </xf>
    <xf numFmtId="0" fontId="10" fillId="0" borderId="0" xfId="2" applyFont="1" applyAlignment="1">
      <alignment vertical="center" wrapText="1"/>
    </xf>
    <xf numFmtId="0" fontId="10" fillId="0" borderId="0" xfId="2" applyFont="1" applyAlignment="1">
      <alignment vertical="center"/>
    </xf>
    <xf numFmtId="0" fontId="10" fillId="0" borderId="0" xfId="1" applyFont="1"/>
    <xf numFmtId="0" fontId="11" fillId="0" borderId="0" xfId="1" applyFont="1"/>
    <xf numFmtId="0" fontId="11" fillId="0" borderId="0" xfId="1" quotePrefix="1" applyFont="1" applyAlignment="1">
      <alignment horizontal="left"/>
    </xf>
    <xf numFmtId="0" fontId="5" fillId="0" borderId="0" xfId="1" applyFont="1" applyAlignment="1">
      <alignment horizontal="center"/>
    </xf>
    <xf numFmtId="0" fontId="14" fillId="0" borderId="0" xfId="2" applyFont="1" applyAlignment="1">
      <alignment horizontal="left" vertical="center"/>
    </xf>
    <xf numFmtId="0" fontId="16" fillId="0" borderId="0" xfId="2" applyFont="1" applyAlignment="1">
      <alignment horizontal="center" vertical="center"/>
    </xf>
    <xf numFmtId="0" fontId="16" fillId="0" borderId="0" xfId="2" applyFont="1" applyAlignment="1">
      <alignment horizontal="left" vertical="center"/>
    </xf>
    <xf numFmtId="0" fontId="12" fillId="0" borderId="5" xfId="1" applyFont="1" applyBorder="1" applyAlignment="1">
      <alignment horizontal="left" vertical="center"/>
    </xf>
    <xf numFmtId="0" fontId="12" fillId="0" borderId="6" xfId="1" applyFont="1" applyBorder="1" applyAlignment="1">
      <alignment horizontal="left" vertical="center"/>
    </xf>
    <xf numFmtId="0" fontId="12" fillId="0" borderId="6" xfId="1" applyFont="1" applyBorder="1" applyAlignment="1">
      <alignment horizontal="center" vertical="center" wrapText="1"/>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22" fillId="0" borderId="5" xfId="1" applyFont="1" applyBorder="1" applyAlignment="1">
      <alignment horizontal="left" vertical="center"/>
    </xf>
    <xf numFmtId="0" fontId="22" fillId="0" borderId="6" xfId="1" applyFont="1" applyBorder="1" applyAlignment="1">
      <alignment horizontal="left" vertical="center"/>
    </xf>
    <xf numFmtId="0" fontId="22" fillId="0" borderId="6" xfId="1" applyFont="1" applyBorder="1" applyAlignment="1">
      <alignment horizontal="center" vertical="center" wrapText="1"/>
    </xf>
    <xf numFmtId="0" fontId="22" fillId="0" borderId="6" xfId="1" applyFont="1" applyBorder="1" applyAlignment="1">
      <alignment horizontal="center" vertical="center"/>
    </xf>
    <xf numFmtId="0" fontId="22" fillId="0" borderId="7" xfId="1" applyFont="1" applyBorder="1" applyAlignment="1">
      <alignment horizontal="center" vertical="center"/>
    </xf>
    <xf numFmtId="0" fontId="21" fillId="0" borderId="5" xfId="1" applyFont="1" applyBorder="1" applyAlignment="1">
      <alignment horizontal="center" vertical="center" wrapText="1"/>
    </xf>
    <xf numFmtId="0" fontId="21" fillId="0" borderId="5" xfId="1" applyFont="1" applyBorder="1" applyAlignment="1">
      <alignment horizontal="center" vertical="center"/>
    </xf>
    <xf numFmtId="0" fontId="21"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2" fillId="0" borderId="7" xfId="1" applyFont="1" applyBorder="1" applyAlignment="1">
      <alignment horizontal="center" vertical="center" wrapText="1"/>
    </xf>
    <xf numFmtId="0" fontId="21" fillId="0" borderId="6" xfId="1" applyFont="1" applyBorder="1" applyAlignment="1">
      <alignment horizontal="center" vertical="center"/>
    </xf>
    <xf numFmtId="0" fontId="25" fillId="0" borderId="6" xfId="1" applyFont="1" applyBorder="1" applyAlignment="1">
      <alignment horizontal="center" vertical="center" wrapText="1"/>
    </xf>
    <xf numFmtId="0" fontId="22" fillId="0" borderId="12" xfId="1" quotePrefix="1" applyFont="1" applyBorder="1" applyAlignment="1">
      <alignment horizontal="center" vertical="center"/>
    </xf>
    <xf numFmtId="0" fontId="22" fillId="0" borderId="0" xfId="1" applyFont="1" applyAlignment="1">
      <alignment horizontal="center" vertical="center"/>
    </xf>
    <xf numFmtId="0" fontId="12" fillId="0" borderId="7" xfId="1" applyFont="1" applyBorder="1" applyAlignment="1">
      <alignment horizontal="center" vertical="center" wrapText="1"/>
    </xf>
    <xf numFmtId="0" fontId="22" fillId="0" borderId="13" xfId="1" applyFont="1" applyBorder="1" applyAlignment="1">
      <alignment horizontal="center" vertical="center"/>
    </xf>
    <xf numFmtId="0" fontId="22" fillId="0" borderId="14" xfId="1" applyFont="1" applyBorder="1" applyAlignment="1">
      <alignment horizontal="center" vertical="center"/>
    </xf>
    <xf numFmtId="0" fontId="22" fillId="0" borderId="12" xfId="1" applyFont="1" applyBorder="1" applyAlignment="1">
      <alignment horizontal="center" vertical="center"/>
    </xf>
    <xf numFmtId="0" fontId="25" fillId="0" borderId="6" xfId="1" quotePrefix="1" applyFont="1" applyBorder="1" applyAlignment="1">
      <alignment horizontal="center" vertical="center" wrapText="1"/>
    </xf>
    <xf numFmtId="0" fontId="22" fillId="0" borderId="15" xfId="1" applyFont="1" applyBorder="1" applyAlignment="1">
      <alignment horizontal="center" vertical="center" wrapText="1"/>
    </xf>
    <xf numFmtId="0" fontId="25" fillId="0" borderId="9" xfId="1" quotePrefix="1" applyFont="1" applyBorder="1" applyAlignment="1">
      <alignment horizontal="center" vertical="center" wrapText="1"/>
    </xf>
    <xf numFmtId="0" fontId="25" fillId="0" borderId="11" xfId="1" quotePrefix="1" applyFont="1" applyBorder="1" applyAlignment="1">
      <alignment horizontal="center" vertical="center" wrapText="1"/>
    </xf>
    <xf numFmtId="0" fontId="25" fillId="0" borderId="16" xfId="1" quotePrefix="1" applyFont="1" applyBorder="1" applyAlignment="1">
      <alignment horizontal="center" vertical="center" wrapText="1"/>
    </xf>
    <xf numFmtId="0" fontId="32" fillId="0" borderId="0" xfId="1" applyFont="1" applyAlignment="1">
      <alignment horizontal="center" vertical="center"/>
    </xf>
    <xf numFmtId="0" fontId="14" fillId="0" borderId="0" xfId="3" applyFont="1" applyAlignment="1">
      <alignment horizontal="left" vertical="center"/>
    </xf>
    <xf numFmtId="0" fontId="36" fillId="0" borderId="0" xfId="4" applyFont="1" applyAlignment="1">
      <alignment horizontal="left" wrapText="1"/>
    </xf>
    <xf numFmtId="0" fontId="36" fillId="0" borderId="0" xfId="1" applyFont="1" applyAlignment="1">
      <alignment horizontal="left" wrapText="1"/>
    </xf>
    <xf numFmtId="0" fontId="40" fillId="0" borderId="0" xfId="5" applyFont="1" applyAlignment="1" applyProtection="1">
      <alignment horizontal="left" wrapText="1"/>
    </xf>
    <xf numFmtId="0" fontId="43" fillId="0" borderId="0" xfId="4" applyFont="1" applyAlignment="1">
      <alignment horizontal="left" wrapText="1"/>
    </xf>
    <xf numFmtId="0" fontId="36" fillId="0" borderId="0" xfId="4" applyFont="1" applyAlignment="1">
      <alignment horizontal="left"/>
    </xf>
    <xf numFmtId="0" fontId="36" fillId="0" borderId="0" xfId="1" applyFont="1" applyAlignment="1">
      <alignment horizontal="left"/>
    </xf>
    <xf numFmtId="0" fontId="41" fillId="0" borderId="0" xfId="4" applyFont="1" applyAlignment="1">
      <alignment horizontal="left"/>
    </xf>
    <xf numFmtId="0" fontId="41" fillId="0" borderId="0" xfId="1" applyFont="1" applyAlignment="1">
      <alignment horizontal="left"/>
    </xf>
    <xf numFmtId="0" fontId="40" fillId="0" borderId="0" xfId="5" applyFont="1" applyAlignment="1" applyProtection="1">
      <alignment horizontal="left"/>
    </xf>
    <xf numFmtId="0" fontId="42" fillId="0" borderId="0" xfId="5" applyFont="1" applyAlignment="1" applyProtection="1">
      <alignment horizontal="left"/>
    </xf>
    <xf numFmtId="0" fontId="2" fillId="0" borderId="0" xfId="4" applyFont="1" applyAlignment="1">
      <alignment horizontal="left" vertical="center"/>
    </xf>
    <xf numFmtId="0" fontId="35" fillId="0" borderId="0" xfId="1" applyFont="1" applyAlignment="1">
      <alignment horizontal="left"/>
    </xf>
    <xf numFmtId="0" fontId="44" fillId="0" borderId="1" xfId="1" applyFont="1" applyBorder="1" applyAlignment="1">
      <alignment horizontal="left" wrapText="1"/>
    </xf>
  </cellXfs>
  <cellStyles count="6">
    <cellStyle name="Link" xfId="5" builtinId="8"/>
    <cellStyle name="Standard" xfId="0" builtinId="0"/>
    <cellStyle name="Standard 2" xfId="2" xr:uid="{CAD0E5ED-6321-4D6C-8928-7025AAF94AEB}"/>
    <cellStyle name="Standard 2 2 2 2" xfId="3" xr:uid="{BC436E0C-C4DE-49A6-B30C-62704DF99D72}"/>
    <cellStyle name="Standard 2 3" xfId="1" xr:uid="{B4B7D651-D0BF-46B1-BBB4-6D18AB327350}"/>
    <cellStyle name="Standard 3 2" xfId="4" xr:uid="{B24B8BD4-CA7D-427E-9DEF-2AB47A372A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 name="Grafik 3" descr="Logo_Stala-Schwarzweiß">
          <a:extLst>
            <a:ext uri="{FF2B5EF4-FFF2-40B4-BE49-F238E27FC236}">
              <a16:creationId xmlns:a16="http://schemas.microsoft.com/office/drawing/2014/main" id="{7E431A2E-05D7-4302-824A-2F2DB9FEB8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0" y="38100"/>
          <a:ext cx="19145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13608</xdr:rowOff>
    </xdr:from>
    <xdr:to>
      <xdr:col>0</xdr:col>
      <xdr:colOff>6120000</xdr:colOff>
      <xdr:row>50</xdr:row>
      <xdr:rowOff>88446</xdr:rowOff>
    </xdr:to>
    <xdr:sp macro="" textlink="">
      <xdr:nvSpPr>
        <xdr:cNvPr id="2" name="Textfeld 1">
          <a:extLst>
            <a:ext uri="{FF2B5EF4-FFF2-40B4-BE49-F238E27FC236}">
              <a16:creationId xmlns:a16="http://schemas.microsoft.com/office/drawing/2014/main" id="{42451A2D-2FA4-4648-B7DA-9335E3A948BD}"/>
            </a:ext>
          </a:extLst>
        </xdr:cNvPr>
        <xdr:cNvSpPr txBox="1"/>
      </xdr:nvSpPr>
      <xdr:spPr>
        <a:xfrm>
          <a:off x="0" y="966108"/>
          <a:ext cx="6120000" cy="754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anose="020B0604020202020204" pitchFamily="34" charset="0"/>
            </a:rPr>
            <a:t>Im vorliegenden Bericht werden die Ergebnisse de</a:t>
          </a:r>
          <a:r>
            <a:rPr lang="de-DE" sz="950">
              <a:solidFill>
                <a:sysClr val="windowText" lastClr="000000"/>
              </a:solidFill>
              <a:effectLst/>
              <a:latin typeface="+mn-lt"/>
              <a:ea typeface="+mn-ea"/>
              <a:cs typeface="Arial" panose="020B0604020202020204" pitchFamily="34" charset="0"/>
            </a:rPr>
            <a:t>r</a:t>
          </a:r>
          <a:r>
            <a:rPr lang="de-DE" sz="950">
              <a:solidFill>
                <a:schemeClr val="dk1"/>
              </a:solidFill>
              <a:effectLst/>
              <a:latin typeface="+mn-lt"/>
              <a:ea typeface="+mn-ea"/>
              <a:cs typeface="Arial" panose="020B0604020202020204" pitchFamily="34" charset="0"/>
            </a:rPr>
            <a:t> Monatsmeldungen der Betriebe </a:t>
          </a:r>
          <a:r>
            <a:rPr lang="de-DE" sz="950">
              <a:solidFill>
                <a:sysClr val="windowText" lastClr="000000"/>
              </a:solidFill>
              <a:effectLst/>
              <a:latin typeface="+mn-lt"/>
              <a:ea typeface="+mn-ea"/>
              <a:cs typeface="Arial" panose="020B0604020202020204" pitchFamily="34" charset="0"/>
            </a:rPr>
            <a:t>des Bauhauptgewerbes </a:t>
          </a:r>
          <a:r>
            <a:rPr lang="de-DE" sz="950">
              <a:solidFill>
                <a:schemeClr val="dk1"/>
              </a:solidFill>
              <a:effectLst/>
              <a:latin typeface="+mn-lt"/>
              <a:ea typeface="+mn-ea"/>
              <a:cs typeface="Arial" panose="020B0604020202020204" pitchFamily="34" charset="0"/>
            </a:rPr>
            <a:t>von Unter­nehmen mit 20 und mehr </a:t>
          </a:r>
          <a:r>
            <a:rPr lang="de-DE" sz="950">
              <a:solidFill>
                <a:sysClr val="windowText" lastClr="000000"/>
              </a:solidFill>
              <a:effectLst/>
              <a:latin typeface="+mn-lt"/>
              <a:ea typeface="+mn-ea"/>
              <a:cs typeface="Arial" panose="020B0604020202020204" pitchFamily="34" charset="0"/>
            </a:rPr>
            <a:t>tätigen</a:t>
          </a:r>
          <a:r>
            <a:rPr lang="de-DE" sz="950" baseline="0">
              <a:solidFill>
                <a:srgbClr val="FF0000"/>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Personen (Monatsbericht im Bauhauptgewerbe) für Mecklenburg-Vorpommern und nach Kreisen dargestellt.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Die Ergebnisse des Monatsberichts im Bauhauptgewerbe dienen der kurzfristigen Beurteilung der konjunkturellen Lage dieses Wirtschaftszweiges auf Bundes- und Länderebene und sind damit eine unentbehrliche Grundlage für zahlreiche Entscheidungen auf dem Gebiet der Wirtschaftspolitik, insbesondere der Baupolitik. Wichtige Nutzer sind die gesetz­gebenden Körperschaften, die Bundes- und Landesregierungen, die Bau- und Handwerksverbände sowie die Kammern.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Zum monatlichen Erhebungsprogramm gehören neben der Ausweisung der jeweiligen Anzahl der baugewerblichen Be­triebe des Berichtskreises die Merkmale: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tätige Personen,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Entgelte,</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geleistete Arbeitsstunden,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Umsätze und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Auftragseingänge.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Die Ergebnisausweisungen erfolgen für den Auswertungsmonat des Berichts detailliert nach Wirtschaftszweigen (Tabellen 1.2 - 1.4) und nach Bauart bzw. Auftraggeber (Tabellen 1.5 - 1.7). Die Kreisergebnisse werden insgesamt je Kreis bzw. kreisfreie Stadt und für ausgewählte nicht kreisfreie Städte (Neubrandenburg, Stralsund, Wismar, Greifswald) ausgewiesen.</a:t>
          </a:r>
        </a:p>
        <a:p>
          <a:r>
            <a:rPr lang="de-DE" sz="950">
              <a:solidFill>
                <a:schemeClr val="dk1"/>
              </a:solidFill>
              <a:effectLst/>
              <a:latin typeface="+mn-lt"/>
              <a:ea typeface="+mn-ea"/>
              <a:cs typeface="Arial" panose="020B0604020202020204" pitchFamily="34" charset="0"/>
            </a:rPr>
            <a:t> </a:t>
          </a:r>
        </a:p>
        <a:p>
          <a:r>
            <a:rPr lang="de-DE" sz="950" strike="noStrike" baseline="0">
              <a:solidFill>
                <a:sysClr val="windowText" lastClr="000000"/>
              </a:solidFill>
              <a:effectLst/>
              <a:latin typeface="+mn-lt"/>
              <a:ea typeface="+mn-ea"/>
              <a:cs typeface="Arial" panose="020B0604020202020204" pitchFamily="34" charset="0"/>
            </a:rPr>
            <a:t>Der Monatsbericht im Bauhauptgewerbe wurde als Reihe, beginnend mit dem Berichtsmonat Januar 2020, vom Statistischen Amt Mecklenburg-Vorpommern neu aufgelegt (siehe auch "Mehr zum Thema"). </a:t>
          </a:r>
          <a:endParaRPr lang="de-DE" sz="950" b="1">
            <a:solidFill>
              <a:srgbClr val="287DA8"/>
            </a:solidFill>
            <a:effectLst/>
            <a:latin typeface="+mn-lt"/>
            <a:ea typeface="+mn-ea"/>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14144</xdr:rowOff>
    </xdr:from>
    <xdr:to>
      <xdr:col>0</xdr:col>
      <xdr:colOff>6111686</xdr:colOff>
      <xdr:row>60</xdr:row>
      <xdr:rowOff>81642</xdr:rowOff>
    </xdr:to>
    <xdr:sp macro="" textlink="">
      <xdr:nvSpPr>
        <xdr:cNvPr id="2" name="Textfeld 1">
          <a:extLst>
            <a:ext uri="{FF2B5EF4-FFF2-40B4-BE49-F238E27FC236}">
              <a16:creationId xmlns:a16="http://schemas.microsoft.com/office/drawing/2014/main" id="{C732DD6C-0E13-4199-B7C2-222A3EA20480}"/>
            </a:ext>
          </a:extLst>
        </xdr:cNvPr>
        <xdr:cNvSpPr txBox="1"/>
      </xdr:nvSpPr>
      <xdr:spPr>
        <a:xfrm>
          <a:off x="0" y="966644"/>
          <a:ext cx="6111686" cy="8497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spcAft>
              <a:spcPts val="0"/>
            </a:spcAft>
          </a:pPr>
          <a:r>
            <a:rPr lang="de-DE" sz="950" b="1">
              <a:effectLst/>
              <a:latin typeface="+mn-lt"/>
              <a:ea typeface="Times New Roman"/>
            </a:rPr>
            <a:t>Rechtsgrundlagen</a:t>
          </a:r>
        </a:p>
        <a:p>
          <a:pPr>
            <a:spcAft>
              <a:spcPts val="0"/>
            </a:spcAft>
          </a:pPr>
          <a:endParaRPr lang="de-DE" sz="950">
            <a:effectLst/>
            <a:latin typeface="+mn-lt"/>
            <a:ea typeface="Times New Roman"/>
          </a:endParaRPr>
        </a:p>
        <a:p>
          <a:pPr>
            <a:spcAft>
              <a:spcPts val="0"/>
            </a:spcAft>
          </a:pPr>
          <a:r>
            <a:rPr lang="de-DE" sz="950">
              <a:effectLst/>
              <a:latin typeface="+mn-lt"/>
              <a:ea typeface="Times New Roman"/>
            </a:rPr>
            <a:t>Rechtsgrundlage für den </a:t>
          </a:r>
          <a:r>
            <a:rPr lang="de-DE" sz="950">
              <a:solidFill>
                <a:sysClr val="windowText" lastClr="000000"/>
              </a:solidFill>
              <a:effectLst/>
              <a:latin typeface="+mn-lt"/>
              <a:ea typeface="Times New Roman"/>
            </a:rPr>
            <a:t>Monatsbericht im Bauhauptgewerbe </a:t>
          </a:r>
          <a:r>
            <a:rPr lang="de-DE" sz="950">
              <a:effectLst/>
              <a:latin typeface="+mn-lt"/>
              <a:ea typeface="Times New Roman"/>
            </a:rPr>
            <a:t>ist das Gesetz über die Statistik im Produzierenden Gewerbe (ProdGewStatG) in Verbindung mit dem Bundesstatistikgesetz (BStatG). Der Wortlaut der nationalen Rechtsvorschriften in der jeweils geltenden Fassung kann im Internet unter www.gesetze-im-internet.de heruntergeladen werden.</a:t>
          </a:r>
        </a:p>
        <a:p>
          <a:pPr>
            <a:spcAft>
              <a:spcPts val="0"/>
            </a:spcAft>
          </a:pPr>
          <a:r>
            <a:rPr lang="de-DE" sz="950">
              <a:effectLst/>
              <a:latin typeface="+mn-lt"/>
              <a:ea typeface="Times New Roman"/>
            </a:rPr>
            <a:t> </a:t>
          </a:r>
        </a:p>
        <a:p>
          <a:pPr>
            <a:spcAft>
              <a:spcPts val="0"/>
            </a:spcAft>
          </a:pPr>
          <a:endParaRPr lang="de-DE" sz="950">
            <a:effectLst/>
            <a:latin typeface="+mn-lt"/>
            <a:ea typeface="Times New Roman"/>
          </a:endParaRPr>
        </a:p>
        <a:p>
          <a:pPr>
            <a:spcAft>
              <a:spcPts val="0"/>
            </a:spcAft>
          </a:pPr>
          <a:r>
            <a:rPr lang="de-DE" sz="950">
              <a:effectLst/>
              <a:latin typeface="+mn-lt"/>
              <a:ea typeface="Times New Roman"/>
            </a:rPr>
            <a:t>Ab dem Berichtsjahr 2009 erfolgt die Zuordnung der Betriebe zu den Wirtschaftszweigen nach der Klassifikation der Wirtschaftszweige, Ausgabe 2008 (WZ 2008, deutsche Fassung der EU-einheitlichen NACE Rev. 2).</a:t>
          </a:r>
        </a:p>
        <a:p>
          <a:pPr>
            <a:spcAft>
              <a:spcPts val="0"/>
            </a:spcAft>
          </a:pPr>
          <a:r>
            <a:rPr lang="de-DE" sz="950">
              <a:effectLst/>
              <a:latin typeface="+mn-lt"/>
              <a:ea typeface="Times New Roman"/>
            </a:rPr>
            <a:t>Zum Bauhauptgewerbe zählen nach dieser Wirtschaftszweigsystematik folgende Gruppen:</a:t>
          </a:r>
        </a:p>
        <a:p>
          <a:pPr>
            <a:spcAft>
              <a:spcPts val="0"/>
            </a:spcAft>
          </a:pPr>
          <a:r>
            <a:rPr lang="de-DE" sz="950">
              <a:effectLst/>
              <a:latin typeface="+mn-lt"/>
              <a:ea typeface="Times New Roman"/>
            </a:rPr>
            <a:t> </a:t>
          </a:r>
        </a:p>
        <a:p>
          <a:pPr>
            <a:spcAft>
              <a:spcPts val="0"/>
            </a:spcAft>
          </a:pPr>
          <a:r>
            <a:rPr lang="de-DE" sz="950">
              <a:effectLst/>
              <a:latin typeface="+mn-lt"/>
              <a:ea typeface="Times New Roman"/>
            </a:rPr>
            <a:t>41.2  Bau von Gebäuden,</a:t>
          </a:r>
        </a:p>
        <a:p>
          <a:pPr>
            <a:spcAft>
              <a:spcPts val="0"/>
            </a:spcAft>
          </a:pPr>
          <a:r>
            <a:rPr lang="de-DE" sz="950">
              <a:effectLst/>
              <a:latin typeface="+mn-lt"/>
              <a:ea typeface="Times New Roman"/>
            </a:rPr>
            <a:t>42.1  Bau von Straßen und Bahnverkehrsstrecken,</a:t>
          </a:r>
        </a:p>
        <a:p>
          <a:pPr>
            <a:spcAft>
              <a:spcPts val="0"/>
            </a:spcAft>
          </a:pPr>
          <a:r>
            <a:rPr lang="de-DE" sz="950">
              <a:effectLst/>
              <a:latin typeface="+mn-lt"/>
              <a:ea typeface="Times New Roman"/>
            </a:rPr>
            <a:t>42.2  Leitungstiefbau und Kläranlagenbau,</a:t>
          </a:r>
        </a:p>
        <a:p>
          <a:pPr>
            <a:spcAft>
              <a:spcPts val="0"/>
            </a:spcAft>
          </a:pPr>
          <a:r>
            <a:rPr lang="de-DE" sz="950">
              <a:effectLst/>
              <a:latin typeface="+mn-lt"/>
              <a:ea typeface="Times New Roman"/>
            </a:rPr>
            <a:t>42.9  Sonstiger Tiefbau,</a:t>
          </a:r>
        </a:p>
        <a:p>
          <a:pPr>
            <a:spcAft>
              <a:spcPts val="0"/>
            </a:spcAft>
          </a:pPr>
          <a:r>
            <a:rPr lang="de-DE" sz="950">
              <a:effectLst/>
              <a:latin typeface="+mn-lt"/>
              <a:ea typeface="Times New Roman"/>
            </a:rPr>
            <a:t>43.1  Abbrucharbeiten und vorbereitende Baustellenarbeiten,</a:t>
          </a:r>
        </a:p>
        <a:p>
          <a:pPr>
            <a:spcAft>
              <a:spcPts val="0"/>
            </a:spcAft>
          </a:pPr>
          <a:r>
            <a:rPr lang="de-DE" sz="950">
              <a:effectLst/>
              <a:latin typeface="+mn-lt"/>
              <a:ea typeface="Times New Roman"/>
            </a:rPr>
            <a:t>43.9  Sonstige spezialisierte Bautätigkeiten.</a:t>
          </a:r>
        </a:p>
        <a:p>
          <a:pPr>
            <a:spcAft>
              <a:spcPts val="0"/>
            </a:spcAft>
          </a:pPr>
          <a:r>
            <a:rPr lang="de-DE" sz="950">
              <a:effectLst/>
              <a:latin typeface="+mn-lt"/>
              <a:ea typeface="Times New Roman"/>
            </a:rPr>
            <a:t> </a:t>
          </a:r>
        </a:p>
        <a:p>
          <a:pPr>
            <a:spcAft>
              <a:spcPts val="0"/>
            </a:spcAft>
          </a:pPr>
          <a:endParaRPr lang="de-DE" sz="950">
            <a:effectLst/>
            <a:latin typeface="+mn-lt"/>
            <a:ea typeface="Times New Roman"/>
          </a:endParaRPr>
        </a:p>
        <a:p>
          <a:r>
            <a:rPr lang="de-DE" sz="950">
              <a:solidFill>
                <a:schemeClr val="dk1"/>
              </a:solidFill>
              <a:effectLst/>
              <a:latin typeface="+mn-lt"/>
              <a:ea typeface="+mn-ea"/>
              <a:cs typeface="Arial" panose="020B0604020202020204" pitchFamily="34" charset="0"/>
            </a:rPr>
            <a:t>Zum Monatsbericht im Bauhauptgewerbe melden alle Betriebe des Bauhauptgewerbes von Unternehmen mit 20 und mehr tätigen Personen. Maßgebend ist dabei die Zahl der tätigen Personen Ende Juni des vorangegangenen Berichtsjahres.</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Geringfügige Differenzen zwischen der Summierung von Einzelpositionen (z. B. nach WZ, nach Kreisen) und insgesamt sind rundungsbedingt möglich.  </a:t>
          </a:r>
          <a:endParaRPr lang="de-DE" sz="950">
            <a:effectLst/>
            <a:latin typeface="+mn-lt"/>
            <a:cs typeface="Arial" panose="020B0604020202020204" pitchFamily="34" charset="0"/>
          </a:endParaRPr>
        </a:p>
        <a:p>
          <a:pPr>
            <a:spcAft>
              <a:spcPts val="0"/>
            </a:spcAft>
          </a:pPr>
          <a:endParaRPr lang="de-DE" sz="950">
            <a:effectLst/>
            <a:latin typeface="+mn-lt"/>
            <a:ea typeface="Times New Roman"/>
          </a:endParaRPr>
        </a:p>
        <a:p>
          <a:pPr>
            <a:spcAft>
              <a:spcPts val="0"/>
            </a:spcAft>
          </a:pPr>
          <a:r>
            <a:rPr lang="de-DE" sz="950" b="1" u="none">
              <a:effectLst/>
              <a:latin typeface="+mn-lt"/>
              <a:ea typeface="Times New Roman"/>
              <a:cs typeface="Arial" panose="020B0604020202020204" pitchFamily="34" charset="0"/>
            </a:rPr>
            <a:t>Hinweis:</a:t>
          </a:r>
        </a:p>
        <a:p>
          <a:pPr>
            <a:spcAft>
              <a:spcPts val="0"/>
            </a:spcAft>
          </a:pPr>
          <a:endParaRPr lang="de-DE" sz="950" u="sng">
            <a:effectLst/>
            <a:latin typeface="+mn-lt"/>
            <a:ea typeface="Times New Roman"/>
            <a:cs typeface="Arial" panose="020B0604020202020204" pitchFamily="34" charset="0"/>
          </a:endParaRPr>
        </a:p>
        <a:p>
          <a:pPr>
            <a:spcAft>
              <a:spcPts val="0"/>
            </a:spcAft>
          </a:pPr>
          <a:r>
            <a:rPr lang="de-DE" sz="950">
              <a:effectLst/>
              <a:latin typeface="+mn-lt"/>
              <a:ea typeface="Times New Roman"/>
              <a:cs typeface="Arial" panose="020B0604020202020204" pitchFamily="34" charset="0"/>
            </a:rPr>
            <a:t>Ende 2019 erfolgten umfängliche Überprüfungen des Berichtskreises (Bestandsprüfung und Erweiterung über Zusatz­recherchen) und die Arbeitsabläufe zur Umsetzung der methodischen Erhebungs- und Verarbeitungsvorgaben wurden grundlegend optimiert. Der Monatsbericht wurde neu konzipiert (siehe auch "Mehr zum Thema").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2992</xdr:colOff>
      <xdr:row>1</xdr:row>
      <xdr:rowOff>12240</xdr:rowOff>
    </xdr:from>
    <xdr:to>
      <xdr:col>0</xdr:col>
      <xdr:colOff>6122992</xdr:colOff>
      <xdr:row>56</xdr:row>
      <xdr:rowOff>34018</xdr:rowOff>
    </xdr:to>
    <xdr:sp macro="" textlink="">
      <xdr:nvSpPr>
        <xdr:cNvPr id="2" name="Textfeld 1">
          <a:extLst>
            <a:ext uri="{FF2B5EF4-FFF2-40B4-BE49-F238E27FC236}">
              <a16:creationId xmlns:a16="http://schemas.microsoft.com/office/drawing/2014/main" id="{176FD34D-E7E5-4050-85C5-E088FA7EBCEC}"/>
            </a:ext>
          </a:extLst>
        </xdr:cNvPr>
        <xdr:cNvSpPr txBox="1"/>
      </xdr:nvSpPr>
      <xdr:spPr>
        <a:xfrm>
          <a:off x="2992" y="964740"/>
          <a:ext cx="6120000" cy="8403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Tätige Personen</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Tätige Personen sind </a:t>
          </a:r>
          <a:r>
            <a:rPr lang="de-DE" sz="950" b="1" u="none">
              <a:solidFill>
                <a:schemeClr val="dk1"/>
              </a:solidFill>
              <a:effectLst/>
              <a:latin typeface="+mn-lt"/>
              <a:ea typeface="+mn-ea"/>
              <a:cs typeface="Arial" panose="020B0604020202020204" pitchFamily="34" charset="0"/>
            </a:rPr>
            <a:t>alle im Betrieb tätigen betriebszugehörigen Personen. </a:t>
          </a:r>
          <a:r>
            <a:rPr lang="de-DE" sz="950" u="none">
              <a:solidFill>
                <a:schemeClr val="dk1"/>
              </a:solidFill>
              <a:effectLst/>
              <a:latin typeface="+mn-lt"/>
              <a:ea typeface="+mn-ea"/>
              <a:cs typeface="Arial" panose="020B0604020202020204" pitchFamily="34" charset="0"/>
            </a:rPr>
            <a:t>Dazu zählen: </a:t>
          </a:r>
          <a:r>
            <a:rPr lang="de-DE" sz="950">
              <a:solidFill>
                <a:schemeClr val="dk1"/>
              </a:solidFill>
              <a:effectLst/>
              <a:latin typeface="+mn-lt"/>
              <a:ea typeface="+mn-ea"/>
              <a:cs typeface="Arial" panose="020B0604020202020204" pitchFamily="34" charset="0"/>
            </a:rPr>
            <a:t>Inhaber, Mitinhaber, auch selbst­ständige Handwerker, alle Arbeitskräfte, die in einem Arbeitsvertrags- oder Dienstverhältnis zum Betrieb stehen (einschließlich Auszubildende, Umschüler, Anlernlinge und Praktikanten), Personen mit Altersteilzeitregelungen sowie unbezahlt mithelfende Familienangehörige. Voll als tätige Personen gelten auch die fehlenden, erkrankten oder im Urlaub befindlichen und die teilzeitbeschäftigten Betriebsangehörigen, Saison- und Aushilfsarbeiter, Kurzarbeiter und Schlecht­wettergeldempfänger. Arbeitskräfte, die von anderen Unternehmen gegen Entgelt zur Verfügung gestellt werden, sind ebenfalls erfasst. </a:t>
          </a: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ysClr val="windowText" lastClr="000000"/>
              </a:solidFill>
              <a:effectLst/>
              <a:latin typeface="+mn-lt"/>
              <a:ea typeface="+mn-ea"/>
              <a:cs typeface="Arial" panose="020B0604020202020204" pitchFamily="34" charset="0"/>
            </a:rPr>
            <a:t>Entgelte</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Bei den Entgelten ist die Summe der lohnsteuerpflichtigen Bruttobezüge (Bar- und Sachbezüge) der tätigen Personen im Baugewerbe angegeben. Diese Beträge verstehen sich:</a:t>
          </a:r>
        </a:p>
        <a:p>
          <a:r>
            <a:rPr lang="de-DE" sz="950">
              <a:solidFill>
                <a:schemeClr val="dk1"/>
              </a:solidFill>
              <a:effectLst/>
              <a:latin typeface="+mn-lt"/>
              <a:ea typeface="+mn-ea"/>
              <a:cs typeface="Arial" panose="020B0604020202020204" pitchFamily="34" charset="0"/>
            </a:rPr>
            <a:t>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Arbeitgeberanteile zur Kranken-, Pflege-, Renten- und Arbeitslosenversicherung,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Beiträge zu den Sozialkassen des Baugewerbes, </a:t>
          </a:r>
        </a:p>
        <a:p>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ohne</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Aufwendungen für die betriebliche Alters-, Invaliditäts- und Hinterbliebenenversorgung,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Winterbeschäftigungs-Umlage,</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gezahltes Vorruhestandsgeld und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geleistete Zuschüsse der Bundesagentur für Arbeit.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Den Entgelten sind auch die Bezüge von Gesellschaftern, Vorstandsmitgliedern und anderen leitenden Kräften</a:t>
          </a:r>
          <a:r>
            <a:rPr lang="de-DE" sz="950" baseline="0">
              <a:solidFill>
                <a:schemeClr val="dk1"/>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zuzu-</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rechnen, soweit sie steuerlich als Einkünfte aus nichtselbstständiger Arbeit anzusehen sind. Einzubeziehen sind auch Zahlungen für eine Beschäftigung, die nur wegen Unterschreitung der Steuerpflichtgrenze steuerfrei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Geleistete Arbeitsstunden</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geleistete Arbeitsstunden sind alle auf Baustellen, Bauhöfen und in Werkstätten tatsächlich geleisteten (nicht die</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bezahlten) Arbeitsstunden gemeldet, gleichgültig, ob sie von gewerblichen Arbeitnehmern, Polieren, Schachtmeistern</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und Meistern, Inhabern, Familienangehörigen oder Auszubildenden geleistet werden. Dazu gehören auch geleistete</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Mehr-, Über-, Nacht-, Sonntags- und Feiertagsstunden. </a:t>
          </a:r>
        </a:p>
        <a:p>
          <a:r>
            <a:rPr lang="de-DE" sz="950">
              <a:solidFill>
                <a:schemeClr val="dk1"/>
              </a:solidFill>
              <a:effectLst/>
              <a:latin typeface="+mn-lt"/>
              <a:ea typeface="+mn-ea"/>
              <a:cs typeface="Arial" panose="020B0604020202020204" pitchFamily="34" charset="0"/>
            </a:rPr>
            <a:t>Nicht einbezogen sind die für Bürotätigkeit geleisteten Arbeitsstunden. Abgerechnete, aber nicht geleistete Stunden</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sowie Berufsschulstunden sind abgesetzt. </a:t>
          </a: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Baugewerblicher Umsatz</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baugewerblicher Umsatz sind die </a:t>
          </a:r>
          <a:r>
            <a:rPr lang="de-DE" sz="950">
              <a:solidFill>
                <a:sysClr val="windowText" lastClr="000000"/>
              </a:solidFill>
              <a:effectLst/>
              <a:latin typeface="+mn-lt"/>
              <a:ea typeface="+mn-ea"/>
              <a:cs typeface="Arial" panose="020B0604020202020204" pitchFamily="34" charset="0"/>
            </a:rPr>
            <a:t>dem</a:t>
          </a:r>
          <a:r>
            <a:rPr lang="de-DE" sz="950">
              <a:solidFill>
                <a:srgbClr val="FF0000"/>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Finanzamt für die Umsatzsteuer zu meldenden steuerbaren (steuerpflichtigen und steuerfreien) Beträge für die im Bundesgebiet getätigten Bauleistungen angegeben und zwar einschließlich Umsätze aus eigener Nachunternehmertätigkeit und den einbehaltenen Teilleistungen aus der Vergabe an Nachunternehmer. </a:t>
          </a:r>
        </a:p>
        <a:p>
          <a:r>
            <a:rPr lang="de-DE" sz="950">
              <a:solidFill>
                <a:schemeClr val="dk1"/>
              </a:solidFill>
              <a:effectLst/>
              <a:latin typeface="+mn-lt"/>
              <a:ea typeface="+mn-ea"/>
              <a:cs typeface="Arial" panose="020B0604020202020204" pitchFamily="34" charset="0"/>
            </a:rPr>
            <a:t>Nicht einbezogen sind die den Kunden in Rechnung gestellte Umsatzsteuer und Preisnachlässe (Rabatte, Boni, Skonti, Abzüge, die auf begründeten Beanstandungen beruhen usw.).</a:t>
          </a:r>
        </a:p>
        <a:p>
          <a:endParaRPr lang="de-DE" sz="950">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Auftragseingang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Als Auftragseingang gelten die im Berichtsmonat eingegangenen und vom Betrieb fest akzeptierten (angenommenen) Aufträge für Bauleistungen. Angegeben ist der Wert (ohne Umsatzsteuer) der Auftragseingänge aus dem Inland. Um Doppelzählungen zu vermeiden, wird der Auftragseingang nur von dem Betrieb gemeldet, der den Bauauftrag ausführen wird.</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eaLnBrk="1" fontAlgn="auto" latinLnBrk="0" hangingPunct="1"/>
          <a:r>
            <a:rPr lang="de-DE" sz="950" b="1" i="0" baseline="0">
              <a:solidFill>
                <a:schemeClr val="dk1"/>
              </a:solidFill>
              <a:effectLst/>
              <a:latin typeface="+mn-lt"/>
              <a:ea typeface="+mn-ea"/>
              <a:cs typeface="Arial" panose="020B0604020202020204" pitchFamily="34" charset="0"/>
            </a:rPr>
            <a:t>Besonderer Ergebnisnachweis im Bereich Bauhauptgewerbe</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Die Merkmale geleistete Arbeitsstunden, baugewerblicher Umsatz und Auftragseingang werden nach der Art der errichteten Bauten (Bauart) und z. T. nach Auftraggebern erhoben. Maßgebend für die Art der Bauten ist die überwiegende Zweckbestimmung des einzelnen Auftrages (auch bei Mehrzweckgebäuden).</a:t>
          </a:r>
          <a:endParaRPr lang="de-DE" sz="950">
            <a:effectLst/>
            <a:latin typeface="+mn-lt"/>
            <a:cs typeface="Arial" panose="020B0604020202020204" pitchFamily="34" charset="0"/>
          </a:endParaRPr>
        </a:p>
      </xdr:txBody>
    </xdr:sp>
    <xdr:clientData/>
  </xdr:twoCellAnchor>
  <xdr:twoCellAnchor>
    <xdr:from>
      <xdr:col>0</xdr:col>
      <xdr:colOff>0</xdr:colOff>
      <xdr:row>58</xdr:row>
      <xdr:rowOff>12209</xdr:rowOff>
    </xdr:from>
    <xdr:to>
      <xdr:col>0</xdr:col>
      <xdr:colOff>6120000</xdr:colOff>
      <xdr:row>114</xdr:row>
      <xdr:rowOff>88445</xdr:rowOff>
    </xdr:to>
    <xdr:sp macro="" textlink="">
      <xdr:nvSpPr>
        <xdr:cNvPr id="3" name="Textfeld 2">
          <a:extLst>
            <a:ext uri="{FF2B5EF4-FFF2-40B4-BE49-F238E27FC236}">
              <a16:creationId xmlns:a16="http://schemas.microsoft.com/office/drawing/2014/main" id="{81FB90A7-53DA-402C-A562-6E9DFAA3A0A0}"/>
            </a:ext>
          </a:extLst>
        </xdr:cNvPr>
        <xdr:cNvSpPr txBox="1"/>
      </xdr:nvSpPr>
      <xdr:spPr>
        <a:xfrm>
          <a:off x="0" y="10451609"/>
          <a:ext cx="6120000" cy="86106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eaLnBrk="1" fontAlgn="auto" latinLnBrk="0" hangingPunct="1"/>
          <a:r>
            <a:rPr lang="de-DE" sz="950" b="1" i="0" baseline="0">
              <a:solidFill>
                <a:schemeClr val="dk1"/>
              </a:solidFill>
              <a:effectLst/>
              <a:latin typeface="+mn-lt"/>
              <a:ea typeface="+mn-ea"/>
              <a:cs typeface="Arial" panose="020B0604020202020204" pitchFamily="34" charset="0"/>
            </a:rPr>
            <a:t>Wohnungsbau (unabhängig vom Auftraggeber)</a:t>
          </a:r>
          <a:endParaRPr lang="de-DE" sz="950">
            <a:effectLst/>
            <a:latin typeface="+mn-lt"/>
            <a:cs typeface="Arial" panose="020B0604020202020204" pitchFamily="34" charset="0"/>
          </a:endParaRPr>
        </a:p>
        <a:p>
          <a:pPr eaLnBrk="1" fontAlgn="auto" latinLnBrk="0" hangingPunct="1"/>
          <a:endParaRPr lang="de-DE" sz="950" b="0" i="0" baseline="0">
            <a:solidFill>
              <a:schemeClr val="dk1"/>
            </a:solidFill>
            <a:effectLst/>
            <a:latin typeface="+mn-lt"/>
            <a:ea typeface="+mn-ea"/>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Zum Wohnungsbau zählen alle Bauten – auch Wohnheime – deren Gesamtnutzfläche zu mindestens 50 Prozent Wohnbedürfnissen dient. Ein Wohngebäude mit einzelnen Räumen für Nichtwohnzwecke, z. B. Geschäftsräume, rechnet insgesamt zum Wohnungsbau. Ebenso wird der Umbau oder Ausbau bisher anderweitig genutzter Gebäude oder Räume zu Wohnungen dem Wohnungsbau zugeordnet. Werden dagegen nachträglich etwa Geschäftsräume in einem Wohnkomplex eingebaut oder Wohnungen in Geschäftsräume umgebaut, so handelt es sich um einen gewerblichen Bau.</a:t>
          </a:r>
          <a:endParaRPr lang="de-DE" sz="950">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Gewerblicher und industrieller Bau, landwirtschaftlicher Bau</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(Hoch- und Tiefbau mit privatem Auftraggeber)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Hierzu gehören alle überwiegend gewerblichen Zwecken dienende Bauten für die private Wirtschaft (freie Berufe, Industrie, Handwerk, Handel, Banken, Versicherungen, Verkehrs- und Dienstleistungsgewerbe, Bahn etc.) sowie für  Unternehmen im Eigentum von Gebietskörperschaften. Dazu zählt auch der Bau von Wasser-, Gas- und Elektrizitäts­werken, Pipelines, Kinos, Hotels, Bürogebäuden, Lager- und Kühlhäusern sowie Markthallen.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Zum landwirtschaftlichen Bau zählen Hoch- und Tiefbauten, die überwiegend landwirtschaftlichen, forstwirtschaftlichen, Gärtnerei- oder Fischereizwecken dienen, z. B. Ställe, Scheunen, Silos, Entwässerungsanlagen.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Öffentlicher Bau</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Der öffentliche Bau umfasst alle öffentlichen Zwecken dienende Bauten, wie sie überwiegend bei der Ausübung staatlicher und kommunaler Funktionen benötigt werden; im Einzelnen handelt es sich um Bauten für folgende Auftraggeber:</a:t>
          </a: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 </a:t>
          </a: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Organisationen ohne Erwerbszweck,</a:t>
          </a: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 </a:t>
          </a: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Kirchen, Vereine, Verbände, Gewerkschaften, Parteien, Rotes Kreuz und ähnliche Organisationen und</a:t>
          </a: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 </a:t>
          </a: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Körperschaften des öffentlichen Rechts (Bund, Länder, Gemeinden, Zweckverbände und Träger der Sozialversicherung).</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Straßenbau</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Zum Straßenbau zählen alle Tiefbauten und Tiefbauleistungen, die überwiegend dem Verkehr dienen, unabhängig vom Auftraggeber, wie z. B. Straßen, Autobahnen und Wege für Kraftfahrzeuge, Fußgänger und Radfahrer sowie Park- und Abstellplätze.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Nicht zum Straßenbau gehören Tiefbauten, die dem Schienenverkehr dienen (z. B. der Unterbau von Eisen-, U- und Straßenbahnen), Start- und Landebahnen für Flugzeuge, Hafenanlagen, Kanäle, Brücken, Tunnels, Seilbahnen, Schleusen, Wehren, Sportplätze, Spielplätze, Pipelines, Verkehrsregelungsanlagen u. Ä. (sonstiger Tiefbau, ohne Straßenbau).</a:t>
          </a:r>
          <a:r>
            <a:rPr lang="de-DE" sz="950">
              <a:solidFill>
                <a:schemeClr val="dk1"/>
              </a:solidFill>
              <a:effectLst/>
              <a:latin typeface="+mn-lt"/>
              <a:ea typeface="+mn-ea"/>
              <a:cs typeface="Arial" pitchFamily="34" charset="0"/>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2990</xdr:colOff>
      <xdr:row>1</xdr:row>
      <xdr:rowOff>6796</xdr:rowOff>
    </xdr:from>
    <xdr:to>
      <xdr:col>0</xdr:col>
      <xdr:colOff>6110116</xdr:colOff>
      <xdr:row>62</xdr:row>
      <xdr:rowOff>136073</xdr:rowOff>
    </xdr:to>
    <xdr:sp macro="" textlink="">
      <xdr:nvSpPr>
        <xdr:cNvPr id="2" name="Textfeld 1">
          <a:extLst>
            <a:ext uri="{FF2B5EF4-FFF2-40B4-BE49-F238E27FC236}">
              <a16:creationId xmlns:a16="http://schemas.microsoft.com/office/drawing/2014/main" id="{50963448-659D-47F9-A4CA-4F26BB2408A6}"/>
            </a:ext>
          </a:extLst>
        </xdr:cNvPr>
        <xdr:cNvSpPr txBox="1"/>
      </xdr:nvSpPr>
      <xdr:spPr>
        <a:xfrm>
          <a:off x="2990" y="330646"/>
          <a:ext cx="6107126" cy="9425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ct val="100000"/>
            </a:lnSpc>
            <a:spcBef>
              <a:spcPts val="0"/>
            </a:spcBef>
            <a:spcAft>
              <a:spcPts val="0"/>
            </a:spcAft>
          </a:pPr>
          <a:r>
            <a:rPr lang="de-DE" sz="950" b="1" i="0">
              <a:effectLst/>
              <a:latin typeface="+mn-lt"/>
              <a:ea typeface="Calibri"/>
              <a:cs typeface="Arial" pitchFamily="34" charset="0"/>
            </a:rPr>
            <a:t>1 Allgemeine Angaben zur Statistik </a:t>
          </a:r>
        </a:p>
        <a:p>
          <a:pPr marL="108000">
            <a:lnSpc>
              <a:spcPct val="100000"/>
            </a:lnSpc>
            <a:spcBef>
              <a:spcPts val="0"/>
            </a:spcBef>
            <a:spcAft>
              <a:spcPts val="0"/>
            </a:spcAft>
          </a:pPr>
          <a:r>
            <a:rPr lang="de-DE" sz="950" b="1" i="0">
              <a:effectLst/>
              <a:latin typeface="+mn-lt"/>
              <a:ea typeface="Calibri"/>
              <a:cs typeface="Arial" pitchFamily="34" charset="0"/>
            </a:rPr>
            <a:t>Bezeichnung der Statistik: </a:t>
          </a:r>
          <a:r>
            <a:rPr lang="de-DE" sz="950" i="0">
              <a:effectLst/>
              <a:latin typeface="+mn-lt"/>
              <a:ea typeface="Calibri"/>
              <a:cs typeface="Arial" pitchFamily="34" charset="0"/>
            </a:rPr>
            <a:t>Monatsbericht im Bauhauptgewerbe (EVAS-Nr. 44111).</a:t>
          </a:r>
        </a:p>
        <a:p>
          <a:pPr marL="108000">
            <a:lnSpc>
              <a:spcPct val="100000"/>
            </a:lnSpc>
            <a:spcBef>
              <a:spcPts val="0"/>
            </a:spcBef>
            <a:spcAft>
              <a:spcPts val="0"/>
            </a:spcAft>
          </a:pPr>
          <a:r>
            <a:rPr lang="de-DE" sz="950" b="1" i="0">
              <a:effectLst/>
              <a:latin typeface="+mn-lt"/>
              <a:ea typeface="Calibri"/>
              <a:cs typeface="Arial" pitchFamily="34" charset="0"/>
            </a:rPr>
            <a:t>Berichtszeitraum:</a:t>
          </a:r>
          <a:r>
            <a:rPr lang="de-DE" sz="950" i="0">
              <a:effectLst/>
              <a:latin typeface="+mn-lt"/>
              <a:ea typeface="Calibri"/>
              <a:cs typeface="Arial" pitchFamily="34" charset="0"/>
            </a:rPr>
            <a:t> Monat.</a:t>
          </a:r>
        </a:p>
        <a:p>
          <a:pPr marL="108000">
            <a:lnSpc>
              <a:spcPct val="100000"/>
            </a:lnSpc>
            <a:spcBef>
              <a:spcPts val="0"/>
            </a:spcBef>
            <a:spcAft>
              <a:spcPts val="0"/>
            </a:spcAft>
          </a:pPr>
          <a:r>
            <a:rPr lang="de-DE" sz="950" b="1" i="0">
              <a:effectLst/>
              <a:latin typeface="+mn-lt"/>
              <a:ea typeface="Calibri"/>
              <a:cs typeface="Arial" pitchFamily="34" charset="0"/>
            </a:rPr>
            <a:t>Periodizität:</a:t>
          </a:r>
          <a:r>
            <a:rPr lang="de-DE" sz="950" i="0">
              <a:effectLst/>
              <a:latin typeface="+mn-lt"/>
              <a:ea typeface="Calibri"/>
              <a:cs typeface="Arial" pitchFamily="34" charset="0"/>
            </a:rPr>
            <a:t> Monatlich.</a:t>
          </a:r>
        </a:p>
        <a:p>
          <a:pPr marL="108000">
            <a:lnSpc>
              <a:spcPct val="100000"/>
            </a:lnSpc>
            <a:spcBef>
              <a:spcPts val="0"/>
            </a:spcBef>
            <a:spcAft>
              <a:spcPts val="0"/>
            </a:spcAft>
          </a:pPr>
          <a:r>
            <a:rPr lang="de-DE" sz="950" b="1" i="0">
              <a:effectLst/>
              <a:latin typeface="+mn-lt"/>
              <a:ea typeface="Calibri"/>
              <a:cs typeface="Arial" pitchFamily="34" charset="0"/>
            </a:rPr>
            <a:t>Erhebungsgegenstand:</a:t>
          </a:r>
          <a:r>
            <a:rPr lang="de-DE" sz="950" i="0">
              <a:effectLst/>
              <a:latin typeface="+mn-lt"/>
              <a:ea typeface="Calibri"/>
              <a:cs typeface="Arial" pitchFamily="34" charset="0"/>
            </a:rPr>
            <a:t> Betriebe.</a:t>
          </a:r>
        </a:p>
        <a:p>
          <a:pPr marL="108000" marR="0" indent="0" defTabSz="914400" eaLnBrk="1" fontAlgn="auto" latinLnBrk="0" hangingPunct="1">
            <a:lnSpc>
              <a:spcPct val="100000"/>
            </a:lnSpc>
            <a:spcBef>
              <a:spcPts val="0"/>
            </a:spcBef>
            <a:spcAft>
              <a:spcPts val="0"/>
            </a:spcAft>
            <a:buClrTx/>
            <a:buSzTx/>
            <a:buFontTx/>
            <a:buNone/>
            <a:tabLst/>
            <a:defRPr/>
          </a:pPr>
          <a:r>
            <a:rPr lang="de-DE" sz="950" b="1" i="0">
              <a:solidFill>
                <a:schemeClr val="dk1"/>
              </a:solidFill>
              <a:effectLst/>
              <a:latin typeface="+mn-lt"/>
              <a:ea typeface="+mn-ea"/>
              <a:cs typeface="Arial" panose="020B0604020202020204" pitchFamily="34" charset="0"/>
            </a:rPr>
            <a:t>Räumliche Abdeckung: </a:t>
          </a:r>
          <a:r>
            <a:rPr lang="de-DE" sz="950" i="0">
              <a:solidFill>
                <a:schemeClr val="dk1"/>
              </a:solidFill>
              <a:effectLst/>
              <a:latin typeface="+mn-lt"/>
              <a:ea typeface="+mn-ea"/>
              <a:cs typeface="Arial" panose="020B0604020202020204" pitchFamily="34" charset="0"/>
            </a:rPr>
            <a:t>Deutschland, Länder.</a:t>
          </a:r>
          <a:endParaRPr lang="de-DE" sz="950" i="0">
            <a:effectLst/>
            <a:latin typeface="+mn-lt"/>
            <a:cs typeface="Arial" panose="020B0604020202020204" pitchFamily="34" charset="0"/>
          </a:endParaRPr>
        </a:p>
        <a:p>
          <a:pPr marL="108000" marR="0" indent="0" defTabSz="914400" eaLnBrk="1" fontAlgn="auto" latinLnBrk="0" hangingPunct="1">
            <a:lnSpc>
              <a:spcPct val="100000"/>
            </a:lnSpc>
            <a:spcBef>
              <a:spcPts val="0"/>
            </a:spcBef>
            <a:spcAft>
              <a:spcPts val="0"/>
            </a:spcAft>
            <a:buClrTx/>
            <a:buSzTx/>
            <a:buFontTx/>
            <a:buNone/>
            <a:tabLst/>
            <a:defRPr/>
          </a:pPr>
          <a:r>
            <a:rPr lang="de-DE" sz="950" b="1" i="0">
              <a:solidFill>
                <a:schemeClr val="dk1"/>
              </a:solidFill>
              <a:effectLst/>
              <a:latin typeface="+mn-lt"/>
              <a:ea typeface="+mn-ea"/>
              <a:cs typeface="Arial" panose="020B0604020202020204" pitchFamily="34" charset="0"/>
            </a:rPr>
            <a:t>Grundgesamtheit:</a:t>
          </a:r>
          <a:r>
            <a:rPr lang="de-DE" sz="950" i="0">
              <a:solidFill>
                <a:schemeClr val="dk1"/>
              </a:solidFill>
              <a:effectLst/>
              <a:latin typeface="+mn-lt"/>
              <a:ea typeface="+mn-ea"/>
              <a:cs typeface="Arial" panose="020B0604020202020204" pitchFamily="34" charset="0"/>
            </a:rPr>
            <a:t> Der Monatsbericht im Bauhauptgewerbe ist eine Totalerhebung mit Abschneidegrenze. Das</a:t>
          </a:r>
          <a:r>
            <a:rPr lang="de-DE" sz="950" i="0" baseline="0">
              <a:solidFill>
                <a:schemeClr val="dk1"/>
              </a:solidFill>
              <a:effectLst/>
              <a:latin typeface="+mn-lt"/>
              <a:ea typeface="+mn-ea"/>
              <a:cs typeface="Arial" panose="020B0604020202020204" pitchFamily="34" charset="0"/>
            </a:rPr>
            <a:t> </a:t>
          </a:r>
          <a:r>
            <a:rPr lang="de-DE" sz="950" i="0">
              <a:solidFill>
                <a:schemeClr val="dk1"/>
              </a:solidFill>
              <a:effectLst/>
              <a:latin typeface="+mn-lt"/>
              <a:ea typeface="+mn-ea"/>
              <a:cs typeface="Arial" panose="020B0604020202020204" pitchFamily="34" charset="0"/>
            </a:rPr>
            <a:t>Bau­haupt­gewerbe umfasst die Gruppen 41.2, 42.1, 42.2, 42.9, 43.1 und 43.9 der NACE Rev. 2 bzw. WZ 2008.</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Rechtsgrundlage:</a:t>
          </a:r>
          <a:r>
            <a:rPr lang="de-DE" sz="950" i="0">
              <a:effectLst/>
              <a:latin typeface="+mn-lt"/>
              <a:ea typeface="Calibri"/>
              <a:cs typeface="Arial" pitchFamily="34" charset="0"/>
            </a:rPr>
            <a:t> Gesetz über die Statistik im Produzierenden Gewerbe (ProdGewStatG) in der Fassung der</a:t>
          </a:r>
          <a:r>
            <a:rPr lang="de-DE" sz="950" i="0" baseline="0">
              <a:effectLst/>
              <a:latin typeface="+mn-lt"/>
              <a:ea typeface="Calibri"/>
              <a:cs typeface="Arial" pitchFamily="34" charset="0"/>
            </a:rPr>
            <a:t> </a:t>
          </a:r>
          <a:r>
            <a:rPr lang="de-DE" sz="950" i="0">
              <a:effectLst/>
              <a:latin typeface="+mn-lt"/>
              <a:ea typeface="Calibri"/>
              <a:cs typeface="Arial" pitchFamily="34" charset="0"/>
            </a:rPr>
            <a:t>Bekannt­machung vom 21. März 2002 (BGBl. I S. 1181), in Verbindung mit dem Bundesstatistikgesetz (BStatG) vom</a:t>
          </a:r>
          <a:r>
            <a:rPr lang="de-DE" sz="950" i="0" baseline="0">
              <a:effectLst/>
              <a:latin typeface="+mn-lt"/>
              <a:ea typeface="Calibri"/>
              <a:cs typeface="Arial" pitchFamily="34" charset="0"/>
            </a:rPr>
            <a:t> </a:t>
          </a:r>
          <a:r>
            <a:rPr lang="de-DE" sz="950" i="0">
              <a:effectLst/>
              <a:latin typeface="+mn-lt"/>
              <a:ea typeface="Calibri"/>
              <a:cs typeface="Arial" pitchFamily="34" charset="0"/>
            </a:rPr>
            <a:t>22. Januar 1987 (BGBl. I S. 462, 565), in der jeweils geltenden Fassung.</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Calibri"/>
              <a:cs typeface="Arial" pitchFamily="34" charset="0"/>
            </a:rPr>
            <a:t>Geheimhaltung:</a:t>
          </a:r>
          <a:r>
            <a:rPr kumimoji="0" lang="de-DE" sz="950" b="0" i="0" u="none" strike="noStrike" kern="0" cap="none" spc="0" normalizeH="0" baseline="0" noProof="0">
              <a:ln>
                <a:noFill/>
              </a:ln>
              <a:solidFill>
                <a:prstClr val="black"/>
              </a:solidFill>
              <a:effectLst/>
              <a:uLnTx/>
              <a:uFillTx/>
              <a:latin typeface="+mn-lt"/>
              <a:ea typeface="Calibri"/>
              <a:cs typeface="Arial" pitchFamily="34" charset="0"/>
            </a:rPr>
            <a:t> Die erhobenen Einzelangaben werden nach § 16 Bundesstatistikgesetz (BStatG) geheim gehalten.</a:t>
          </a:r>
        </a:p>
        <a:p>
          <a:pPr marL="108000" marR="0" lvl="0" indent="0" defTabSz="914400" eaLnBrk="1" fontAlgn="auto" latinLnBrk="0" hangingPunct="1">
            <a:lnSpc>
              <a:spcPct val="100000"/>
            </a:lnSpc>
            <a:spcBef>
              <a:spcPts val="0"/>
            </a:spcBef>
            <a:spcAft>
              <a:spcPts val="0"/>
            </a:spcAft>
            <a:buClrTx/>
            <a:buSzTx/>
            <a:buFontTx/>
            <a:buNone/>
            <a:tabLst/>
            <a:defRPr/>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2 Inhalte und Nutzerbedarf</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Erhebungsinhalte:</a:t>
          </a:r>
          <a:r>
            <a:rPr lang="de-DE" sz="950" i="0">
              <a:effectLst/>
              <a:latin typeface="+mn-lt"/>
              <a:ea typeface="Calibri"/>
              <a:cs typeface="Arial" pitchFamily="34" charset="0"/>
            </a:rPr>
            <a:t> Tätige Personen, Entgelte, nach Bauarten gegliederte geleistete Arbeitsstunden, Umsätze und</a:t>
          </a:r>
          <a:r>
            <a:rPr lang="de-DE" sz="950" i="0" baseline="0">
              <a:effectLst/>
              <a:latin typeface="+mn-lt"/>
              <a:ea typeface="Calibri"/>
              <a:cs typeface="Arial" pitchFamily="34" charset="0"/>
            </a:rPr>
            <a:t> </a:t>
          </a:r>
          <a:r>
            <a:rPr lang="de-DE" sz="950" i="0">
              <a:effectLst/>
              <a:latin typeface="+mn-lt"/>
              <a:ea typeface="Calibri"/>
              <a:cs typeface="Arial" pitchFamily="34" charset="0"/>
            </a:rPr>
            <a:t>Auftrags­eingänge.</a:t>
          </a:r>
        </a:p>
        <a:p>
          <a:pPr marL="108000">
            <a:lnSpc>
              <a:spcPct val="100000"/>
            </a:lnSpc>
            <a:spcBef>
              <a:spcPts val="0"/>
            </a:spcBef>
            <a:spcAft>
              <a:spcPts val="0"/>
            </a:spcAft>
          </a:pPr>
          <a:r>
            <a:rPr lang="de-DE" sz="950" b="1" i="0">
              <a:effectLst/>
              <a:latin typeface="+mn-lt"/>
              <a:ea typeface="Calibri"/>
              <a:cs typeface="Arial" pitchFamily="34" charset="0"/>
            </a:rPr>
            <a:t>Zweck der Statistik:</a:t>
          </a:r>
          <a:r>
            <a:rPr lang="de-DE" sz="950" i="0">
              <a:effectLst/>
              <a:latin typeface="+mn-lt"/>
              <a:ea typeface="Calibri"/>
              <a:cs typeface="Arial" pitchFamily="34" charset="0"/>
            </a:rPr>
            <a:t> Die Möglichkeit einer kurzfristigen Beurteilung der konjunkturellen Lage im Bauhauptgewerbe.</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3 Methodik</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Art der Datengewinnung: </a:t>
          </a:r>
          <a:r>
            <a:rPr lang="de-DE" sz="950" i="0">
              <a:effectLst/>
              <a:latin typeface="+mn-lt"/>
              <a:ea typeface="Calibri"/>
              <a:cs typeface="Arial" pitchFamily="34" charset="0"/>
            </a:rPr>
            <a:t>Der Monatsbericht im Bauhauptgewerbe ist eine Primärerhebung mit Auskunftspflicht</a:t>
          </a:r>
          <a:r>
            <a:rPr lang="de-DE" sz="950" i="0" baseline="0">
              <a:effectLst/>
              <a:latin typeface="+mn-lt"/>
              <a:ea typeface="Calibri"/>
              <a:cs typeface="Arial" pitchFamily="34" charset="0"/>
            </a:rPr>
            <a:t> </a:t>
          </a:r>
          <a:r>
            <a:rPr lang="de-DE" sz="950" i="0">
              <a:effectLst/>
              <a:latin typeface="+mn-lt"/>
              <a:ea typeface="Calibri"/>
              <a:cs typeface="Arial" pitchFamily="34" charset="0"/>
            </a:rPr>
            <a:t>aller Betriebe des Bauhauptgewerbes (inklusive Anteile an Arbeitsgemeinschaften) von Unternehmen mit 20 und mehr tätigen Personen.</a:t>
          </a:r>
        </a:p>
        <a:p>
          <a:pPr marL="108000">
            <a:lnSpc>
              <a:spcPct val="100000"/>
            </a:lnSpc>
            <a:spcBef>
              <a:spcPts val="0"/>
            </a:spcBef>
            <a:spcAft>
              <a:spcPts val="0"/>
            </a:spcAft>
          </a:pPr>
          <a:r>
            <a:rPr lang="de-DE" sz="950" b="1" i="0">
              <a:effectLst/>
              <a:latin typeface="+mn-lt"/>
              <a:ea typeface="Calibri"/>
              <a:cs typeface="Arial" pitchFamily="34" charset="0"/>
            </a:rPr>
            <a:t>Erhebungsinstrumente und Berichtsweg:</a:t>
          </a:r>
          <a:r>
            <a:rPr lang="de-DE" sz="950" i="0">
              <a:effectLst/>
              <a:latin typeface="+mn-lt"/>
              <a:ea typeface="Calibri"/>
              <a:cs typeface="Arial" pitchFamily="34" charset="0"/>
            </a:rPr>
            <a:t> Die Auskunftserteilung erfolgt online nach § 11a BStatG mittels standardi­sierten Erhebungsmedien (IDEV – Internet Datenerhebung im Verbund). In begründeten Ausnahmefällen kann die Aus­kunft auch auf Papier erfolgen. Die Erhebung erfolgt dezentral über die Statistischen Ämter der Länder:</a:t>
          </a:r>
        </a:p>
        <a:p>
          <a:pPr marL="108000">
            <a:lnSpc>
              <a:spcPct val="100000"/>
            </a:lnSpc>
            <a:spcBef>
              <a:spcPts val="0"/>
            </a:spcBef>
            <a:spcAft>
              <a:spcPts val="0"/>
            </a:spcAft>
          </a:pPr>
          <a:r>
            <a:rPr lang="de-DE" sz="950" i="0">
              <a:effectLst/>
              <a:latin typeface="+mn-lt"/>
              <a:ea typeface="Calibri"/>
              <a:cs typeface="Arial" pitchFamily="34" charset="0"/>
            </a:rPr>
            <a:t>Auskunftspflichtige → Statistische Ämter der Länder → Statistisches Bundesamt.</a:t>
          </a:r>
        </a:p>
        <a:p>
          <a:pPr marL="108000">
            <a:lnSpc>
              <a:spcPct val="100000"/>
            </a:lnSpc>
            <a:spcBef>
              <a:spcPts val="0"/>
            </a:spcBef>
            <a:spcAft>
              <a:spcPts val="0"/>
            </a:spcAft>
          </a:pPr>
          <a:endParaRPr lang="de-DE" sz="600" b="1"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4 Genauigkeit und Zuverlässigkeit </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Genauigkeit:</a:t>
          </a:r>
          <a:r>
            <a:rPr lang="de-DE" sz="950" i="0">
              <a:effectLst/>
              <a:latin typeface="+mn-lt"/>
              <a:ea typeface="Calibri"/>
              <a:cs typeface="Arial" pitchFamily="34" charset="0"/>
            </a:rPr>
            <a:t> Die Genauigkeit der Ergebnisse kann als hoch eingestuft werden, da die wenigen Antwortausfälle (im Bundes­durchschnitt ca. 3 - 5 Prozent) nach einem bewährten Schätzprogramm von den Statistischen Ämtern der Länder imputiert werden.</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5 Aktualität und Pünktlichkeit </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Aktualität und Pünktlichkeit:</a:t>
          </a:r>
          <a:r>
            <a:rPr lang="de-DE" sz="950" i="0">
              <a:effectLst/>
              <a:latin typeface="+mn-lt"/>
              <a:ea typeface="Calibri"/>
              <a:cs typeface="Arial" pitchFamily="34" charset="0"/>
            </a:rPr>
            <a:t> Die Bundesergebnisse liegen etwa 7 Wochen nach Ende des Berichtszeitraums vor und werden zum 25. des übernächsten Monats (t+55) veröffentlicht.</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6 Vergleichbarkeit </a:t>
          </a:r>
        </a:p>
        <a:p>
          <a:pPr marL="108000">
            <a:lnSpc>
              <a:spcPct val="100000"/>
            </a:lnSpc>
            <a:spcBef>
              <a:spcPts val="0"/>
            </a:spcBef>
            <a:spcAft>
              <a:spcPts val="0"/>
            </a:spcAft>
          </a:pPr>
          <a:r>
            <a:rPr lang="de-DE" sz="950" b="1" i="0">
              <a:effectLst/>
              <a:latin typeface="+mn-lt"/>
              <a:ea typeface="Calibri"/>
              <a:cs typeface="Arial" pitchFamily="34" charset="0"/>
            </a:rPr>
            <a:t>Räumlich:</a:t>
          </a:r>
          <a:r>
            <a:rPr lang="de-DE" sz="950" i="0">
              <a:effectLst/>
              <a:latin typeface="+mn-lt"/>
              <a:ea typeface="Calibri"/>
              <a:cs typeface="Arial" pitchFamily="34" charset="0"/>
            </a:rPr>
            <a:t> Seit 1991 ist die räumliche Vergleichbarkeit der Daten für Deutschland, das frühere Bundesgebiet sowie die neuen Länder einschließlich Berlin, gegeben.</a:t>
          </a:r>
        </a:p>
        <a:p>
          <a:pPr marL="108000">
            <a:lnSpc>
              <a:spcPct val="100000"/>
            </a:lnSpc>
            <a:spcBef>
              <a:spcPts val="0"/>
            </a:spcBef>
            <a:spcAft>
              <a:spcPts val="0"/>
            </a:spcAft>
          </a:pPr>
          <a:r>
            <a:rPr lang="de-DE" sz="950" b="1" i="0">
              <a:effectLst/>
              <a:latin typeface="+mn-lt"/>
              <a:ea typeface="Calibri"/>
              <a:cs typeface="Arial" pitchFamily="34" charset="0"/>
            </a:rPr>
            <a:t>Zeitlich: </a:t>
          </a:r>
          <a:r>
            <a:rPr lang="de-DE" sz="950" i="0">
              <a:effectLst/>
              <a:latin typeface="+mn-lt"/>
              <a:ea typeface="Calibri"/>
              <a:cs typeface="Arial" pitchFamily="34" charset="0"/>
            </a:rPr>
            <a:t>Die zeitliche Vergleichbarkeit der Angaben zum Monatsbericht im Bauhauptgewerbe ist gegeben. </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7 Kohärenz </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Statistikübergreifende Kohärenz: </a:t>
          </a:r>
          <a:r>
            <a:rPr lang="de-DE" sz="950" b="0" i="0">
              <a:effectLst/>
              <a:latin typeface="+mn-lt"/>
              <a:ea typeface="Calibri"/>
              <a:cs typeface="Arial" pitchFamily="34" charset="0"/>
            </a:rPr>
            <a:t>Die Statistiken im Bereich Baugewerbe sind in das Gesamtsystem der Statistiken des Produzierenden Gewerbes eingebettet und innerhalb dieses Bereichs grundsätzlich kohärent. Abweichungen zu den Ergeb­nissen anderer amtlicher Statistiken sind z. B. durch unterschiedliche Erhebungszwecke und unterschiedliche Definitionen bei den Merkmalen und/oder statistischen Einheiten begründet, wodurch ein Vergleich der Ergebnisse und ihrer Qualität zwischen diesen Statistiken eingeschränkt ist. </a:t>
          </a:r>
        </a:p>
        <a:p>
          <a:pPr marL="108000">
            <a:lnSpc>
              <a:spcPct val="100000"/>
            </a:lnSpc>
            <a:spcBef>
              <a:spcPts val="0"/>
            </a:spcBef>
            <a:spcAft>
              <a:spcPts val="0"/>
            </a:spcAft>
          </a:pPr>
          <a:r>
            <a:rPr lang="de-DE" sz="950" b="1" i="0">
              <a:solidFill>
                <a:schemeClr val="dk1"/>
              </a:solidFill>
              <a:effectLst/>
              <a:latin typeface="+mn-lt"/>
              <a:ea typeface="+mn-ea"/>
              <a:cs typeface="Arial" pitchFamily="34" charset="0"/>
            </a:rPr>
            <a:t>Statistikinterne Kohärenz: </a:t>
          </a:r>
          <a:r>
            <a:rPr lang="de-DE" sz="950" i="0">
              <a:solidFill>
                <a:schemeClr val="dk1"/>
              </a:solidFill>
              <a:effectLst/>
              <a:latin typeface="+mn-lt"/>
              <a:ea typeface="+mn-ea"/>
              <a:cs typeface="Arial" pitchFamily="34" charset="0"/>
            </a:rPr>
            <a:t>Die Ergebnisse dieser Erhebung (Monatsbericht im Bauhauptgewerbe) sind statistikintern kohärent.</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Input für andere Statistiken: </a:t>
          </a: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Die Daten aus dem Monatsbericht im Bauhauptgewerbe werden bei der Berechnung der Ergeb­nisse der Volkswirtschaftlichen Gesamtrechnungen (VGR) des Bundes und der Länder mit einbezogen. Die Merk­male "Tätige Personen" und "Gesamtumsatz" werden in der Berechnung der Konjunkturstatistik im Bauhauptgewerbe (Mixmodell; alle Betriebe des Bauhauptgewerbes) genutzt. Zusätzlich fließen die Ergebnisse in die Lieferung von Resul­taten für das Baugewerbe des Statistischen Bundesamtes an das Statistische Amt der Europäischen Union (Eurostat) gemäß EU-Konjunkturstatistikverordnung ein.</a:t>
          </a:r>
        </a:p>
        <a:p>
          <a:pPr marL="108000" marR="0" lvl="0" indent="0" defTabSz="914400" eaLnBrk="1" fontAlgn="auto" latinLnBrk="0" hangingPunct="1">
            <a:lnSpc>
              <a:spcPct val="100000"/>
            </a:lnSpc>
            <a:spcBef>
              <a:spcPts val="0"/>
            </a:spcBef>
            <a:spcAft>
              <a:spcPts val="0"/>
            </a:spcAft>
            <a:buClrTx/>
            <a:buSzTx/>
            <a:buFontTx/>
            <a:buNone/>
            <a:tabLst/>
            <a:defRPr/>
          </a:pPr>
          <a:endParaRPr kumimoji="0" lang="de-DE" sz="6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8 Verbreitung und Kommunikation</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Calibri"/>
              <a:cs typeface="Arial" pitchFamily="34" charset="0"/>
            </a:rPr>
            <a:t>Publikation:  </a:t>
          </a:r>
          <a:r>
            <a:rPr kumimoji="0" lang="de-DE" sz="950" b="0" i="0" u="none" strike="noStrike" kern="0" cap="none" spc="0" normalizeH="0" baseline="0" noProof="0">
              <a:ln>
                <a:noFill/>
              </a:ln>
              <a:solidFill>
                <a:prstClr val="black"/>
              </a:solidFill>
              <a:effectLst/>
              <a:uLnTx/>
              <a:uFillTx/>
              <a:latin typeface="+mn-lt"/>
              <a:ea typeface="Calibri"/>
              <a:cs typeface="Arial" pitchFamily="34" charset="0"/>
            </a:rPr>
            <a:t>Die Ergebnisse werden durch Pressemitteilungen, Statistische Berichte, Datenbanken und andere ge­eignete Publikationsformen über die Internetseiten der Statistischen Ämter des Bundes und der Länder verbreitet und zugänglich gemacht (siehe auch "Mehr zum Thema"). </a:t>
          </a:r>
        </a:p>
        <a:p>
          <a:pPr marL="0" marR="0" lvl="0" indent="0" defTabSz="914400" eaLnBrk="1" fontAlgn="auto" latinLnBrk="0" hangingPunct="1">
            <a:lnSpc>
              <a:spcPct val="100000"/>
            </a:lnSpc>
            <a:spcBef>
              <a:spcPts val="0"/>
            </a:spcBef>
            <a:spcAft>
              <a:spcPts val="0"/>
            </a:spcAft>
            <a:buClrTx/>
            <a:buSzTx/>
            <a:buFontTx/>
            <a:buNone/>
            <a:tabLst/>
            <a:defRPr/>
          </a:pPr>
          <a:endParaRPr lang="de-DE" sz="950" b="0">
            <a:latin typeface="+mn-lt"/>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de-DE" sz="950" b="0">
            <a:latin typeface="+mn-lt"/>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b="0">
              <a:latin typeface="+mn-lt"/>
              <a:cs typeface="Arial" pitchFamily="34" charset="0"/>
            </a:rPr>
            <a:t>Quelle:</a:t>
          </a:r>
        </a:p>
        <a:p>
          <a:r>
            <a:rPr lang="de-DE" sz="950">
              <a:solidFill>
                <a:schemeClr val="dk1"/>
              </a:solidFill>
              <a:effectLst/>
              <a:latin typeface="+mn-lt"/>
              <a:ea typeface="+mn-ea"/>
              <a:cs typeface="Arial" panose="020B0604020202020204" pitchFamily="34" charset="0"/>
            </a:rPr>
            <a:t>Statistisches Bundesamt; ergänzt um berichtsbezogene Hinweise des Statistischen Amtes Mecklenburg-Vorpommern</a:t>
          </a:r>
          <a:endParaRPr lang="de-DE" sz="950">
            <a:effectLst/>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s://www.laiv-mv.de/Statistik/Zahlen-und-Fakten/Wirtschaftsbereiche/Bauen" TargetMode="External"/><Relationship Id="rId7" Type="http://schemas.openxmlformats.org/officeDocument/2006/relationships/printerSettings" Target="../printerSettings/printerSettings18.bin"/><Relationship Id="rId2" Type="http://schemas.openxmlformats.org/officeDocument/2006/relationships/hyperlink" Target="https://www-genesis.destatis.de/genesis/online?operation=themes&amp;code=4" TargetMode="External"/><Relationship Id="rId1" Type="http://schemas.openxmlformats.org/officeDocument/2006/relationships/hyperlink" Target="mailto:baugewerbe@statistik-mv.de" TargetMode="External"/><Relationship Id="rId6" Type="http://schemas.openxmlformats.org/officeDocument/2006/relationships/hyperlink" Target="https://www.destatis.de/DE/Themen/Branchen-Unternehmen/Bauen/_inhalt.html" TargetMode="External"/><Relationship Id="rId5" Type="http://schemas.openxmlformats.org/officeDocument/2006/relationships/hyperlink" Target="https://www.statistikportal.de/de/bauen-und-handwerk" TargetMode="External"/><Relationship Id="rId4" Type="http://schemas.openxmlformats.org/officeDocument/2006/relationships/hyperlink" Target="https://www.laiv-mv.de/Statistik/Ver%C3%B6ffentlichungen/Jahrbuecher/"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58B70-76E0-4C57-8723-C53467D4AA09}">
  <sheetPr codeName="Tabelle2"/>
  <dimension ref="A1:D45"/>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78" t="s">
        <v>0</v>
      </c>
      <c r="B1" s="178"/>
      <c r="C1" s="121"/>
      <c r="D1" s="121"/>
    </row>
    <row r="2" spans="1:4" ht="35.1" customHeight="1" thickTop="1" x14ac:dyDescent="0.2">
      <c r="A2" s="122" t="s">
        <v>1</v>
      </c>
      <c r="B2" s="122"/>
      <c r="C2" s="123" t="s">
        <v>2</v>
      </c>
      <c r="D2" s="123"/>
    </row>
    <row r="3" spans="1:4" ht="24.95" customHeight="1" x14ac:dyDescent="0.2">
      <c r="A3" s="124"/>
      <c r="B3" s="124"/>
      <c r="C3" s="124"/>
      <c r="D3" s="124"/>
    </row>
    <row r="4" spans="1:4" ht="24.95" customHeight="1" x14ac:dyDescent="0.2">
      <c r="A4" s="125" t="s">
        <v>3</v>
      </c>
      <c r="B4" s="125"/>
      <c r="C4" s="125"/>
      <c r="D4" s="126"/>
    </row>
    <row r="5" spans="1:4" ht="24.95" customHeight="1" x14ac:dyDescent="0.2">
      <c r="A5" s="125" t="s">
        <v>4</v>
      </c>
      <c r="B5" s="125"/>
      <c r="C5" s="125"/>
      <c r="D5" s="126"/>
    </row>
    <row r="6" spans="1:4" s="2" customFormat="1" ht="24.95" customHeight="1" x14ac:dyDescent="0.45">
      <c r="A6" s="127" t="s">
        <v>5</v>
      </c>
      <c r="B6" s="128"/>
      <c r="C6" s="128"/>
      <c r="D6" s="128"/>
    </row>
    <row r="7" spans="1:4" ht="39.950000000000003" customHeight="1" x14ac:dyDescent="0.45">
      <c r="A7" s="129" t="s">
        <v>194</v>
      </c>
      <c r="B7" s="129"/>
      <c r="C7" s="129"/>
      <c r="D7" s="129"/>
    </row>
    <row r="8" spans="1:4" ht="24.95" customHeight="1" x14ac:dyDescent="0.2">
      <c r="A8" s="130"/>
      <c r="B8" s="130"/>
      <c r="C8" s="130"/>
      <c r="D8" s="130"/>
    </row>
    <row r="9" spans="1:4" ht="24.95" customHeight="1" x14ac:dyDescent="0.2">
      <c r="A9" s="117"/>
      <c r="B9" s="117"/>
      <c r="C9" s="117"/>
      <c r="D9" s="117"/>
    </row>
    <row r="10" spans="1:4" ht="24.95" customHeight="1" x14ac:dyDescent="0.2">
      <c r="A10" s="120"/>
      <c r="B10" s="120"/>
      <c r="C10" s="120"/>
      <c r="D10" s="120"/>
    </row>
    <row r="11" spans="1:4" ht="24.95" customHeight="1" x14ac:dyDescent="0.2">
      <c r="A11" s="117"/>
      <c r="B11" s="117"/>
      <c r="C11" s="117"/>
      <c r="D11" s="117"/>
    </row>
    <row r="12" spans="1:4" ht="24.95" customHeight="1" x14ac:dyDescent="0.2">
      <c r="A12" s="117"/>
      <c r="B12" s="117"/>
      <c r="C12" s="117"/>
      <c r="D12" s="117"/>
    </row>
    <row r="13" spans="1:4" ht="12" customHeight="1" x14ac:dyDescent="0.2">
      <c r="A13" s="3"/>
      <c r="B13" s="118" t="s">
        <v>6</v>
      </c>
      <c r="C13" s="118"/>
      <c r="D13" s="4" t="s">
        <v>199</v>
      </c>
    </row>
    <row r="14" spans="1:4" ht="12" customHeight="1" x14ac:dyDescent="0.2">
      <c r="A14" s="3"/>
      <c r="B14" s="118"/>
      <c r="C14" s="118"/>
      <c r="D14" s="5"/>
    </row>
    <row r="15" spans="1:4" ht="12" customHeight="1" x14ac:dyDescent="0.2">
      <c r="A15" s="3"/>
      <c r="B15" s="118" t="s">
        <v>7</v>
      </c>
      <c r="C15" s="118"/>
      <c r="D15" s="5" t="s">
        <v>220</v>
      </c>
    </row>
    <row r="16" spans="1:4" ht="12" customHeight="1" x14ac:dyDescent="0.2">
      <c r="A16" s="3"/>
      <c r="B16" s="118"/>
      <c r="C16" s="118"/>
      <c r="D16" s="5"/>
    </row>
    <row r="17" spans="1:4" ht="12" customHeight="1" x14ac:dyDescent="0.2">
      <c r="A17" s="6"/>
      <c r="B17" s="119"/>
      <c r="C17" s="119"/>
    </row>
    <row r="18" spans="1:4" ht="12" customHeight="1" x14ac:dyDescent="0.2">
      <c r="A18" s="114"/>
      <c r="B18" s="114"/>
      <c r="C18" s="114"/>
      <c r="D18" s="114"/>
    </row>
    <row r="19" spans="1:4" ht="12" customHeight="1" x14ac:dyDescent="0.2">
      <c r="A19" s="112" t="s">
        <v>8</v>
      </c>
      <c r="B19" s="112"/>
      <c r="C19" s="112"/>
      <c r="D19" s="112"/>
    </row>
    <row r="20" spans="1:4" ht="12" customHeight="1" x14ac:dyDescent="0.2">
      <c r="A20" s="112" t="s">
        <v>9</v>
      </c>
      <c r="B20" s="112"/>
      <c r="C20" s="112"/>
      <c r="D20" s="112"/>
    </row>
    <row r="21" spans="1:4" ht="12" customHeight="1" x14ac:dyDescent="0.2">
      <c r="A21" s="112"/>
      <c r="B21" s="112"/>
      <c r="C21" s="112"/>
      <c r="D21" s="112"/>
    </row>
    <row r="22" spans="1:4" ht="12" customHeight="1" x14ac:dyDescent="0.2">
      <c r="A22" s="116" t="s">
        <v>10</v>
      </c>
      <c r="B22" s="116"/>
      <c r="C22" s="116"/>
      <c r="D22" s="116"/>
    </row>
    <row r="23" spans="1:4" ht="12" customHeight="1" x14ac:dyDescent="0.2">
      <c r="A23" s="112"/>
      <c r="B23" s="112"/>
      <c r="C23" s="112"/>
      <c r="D23" s="112"/>
    </row>
    <row r="24" spans="1:4" ht="12" customHeight="1" x14ac:dyDescent="0.2">
      <c r="A24" s="109" t="s">
        <v>11</v>
      </c>
      <c r="B24" s="109"/>
      <c r="C24" s="109"/>
      <c r="D24" s="109"/>
    </row>
    <row r="25" spans="1:4" ht="12" customHeight="1" x14ac:dyDescent="0.2">
      <c r="A25" s="109" t="s">
        <v>12</v>
      </c>
      <c r="B25" s="109"/>
      <c r="C25" s="109"/>
      <c r="D25" s="109"/>
    </row>
    <row r="26" spans="1:4" ht="12" customHeight="1" x14ac:dyDescent="0.2">
      <c r="A26" s="113"/>
      <c r="B26" s="113"/>
      <c r="C26" s="113"/>
      <c r="D26" s="113"/>
    </row>
    <row r="27" spans="1:4" ht="12" customHeight="1" x14ac:dyDescent="0.2">
      <c r="A27" s="114"/>
      <c r="B27" s="114"/>
      <c r="C27" s="114"/>
      <c r="D27" s="114"/>
    </row>
    <row r="28" spans="1:4" ht="12" customHeight="1" x14ac:dyDescent="0.2">
      <c r="A28" s="115" t="s">
        <v>13</v>
      </c>
      <c r="B28" s="115"/>
      <c r="C28" s="115"/>
      <c r="D28" s="115"/>
    </row>
    <row r="29" spans="1:4" ht="12" customHeight="1" x14ac:dyDescent="0.2">
      <c r="A29" s="112"/>
      <c r="B29" s="112"/>
      <c r="C29" s="112"/>
      <c r="D29" s="112"/>
    </row>
    <row r="30" spans="1:4" ht="12" customHeight="1" x14ac:dyDescent="0.2">
      <c r="A30" s="7" t="s">
        <v>14</v>
      </c>
      <c r="B30" s="110" t="s">
        <v>15</v>
      </c>
      <c r="C30" s="110"/>
      <c r="D30" s="110"/>
    </row>
    <row r="31" spans="1:4" ht="12" customHeight="1" x14ac:dyDescent="0.2">
      <c r="A31" s="8">
        <v>0</v>
      </c>
      <c r="B31" s="110" t="s">
        <v>16</v>
      </c>
      <c r="C31" s="110"/>
      <c r="D31" s="110"/>
    </row>
    <row r="32" spans="1:4" ht="12" customHeight="1" x14ac:dyDescent="0.2">
      <c r="A32" s="7" t="s">
        <v>17</v>
      </c>
      <c r="B32" s="110" t="s">
        <v>18</v>
      </c>
      <c r="C32" s="110"/>
      <c r="D32" s="110"/>
    </row>
    <row r="33" spans="1:4" ht="12" customHeight="1" x14ac:dyDescent="0.2">
      <c r="A33" s="7" t="s">
        <v>19</v>
      </c>
      <c r="B33" s="110" t="s">
        <v>20</v>
      </c>
      <c r="C33" s="110"/>
      <c r="D33" s="110"/>
    </row>
    <row r="34" spans="1:4" ht="12" customHeight="1" x14ac:dyDescent="0.2">
      <c r="A34" s="7" t="s">
        <v>21</v>
      </c>
      <c r="B34" s="110" t="s">
        <v>22</v>
      </c>
      <c r="C34" s="110"/>
      <c r="D34" s="110"/>
    </row>
    <row r="35" spans="1:4" ht="12" customHeight="1" x14ac:dyDescent="0.2">
      <c r="A35" s="7" t="s">
        <v>23</v>
      </c>
      <c r="B35" s="110" t="s">
        <v>24</v>
      </c>
      <c r="C35" s="110"/>
      <c r="D35" s="110"/>
    </row>
    <row r="36" spans="1:4" ht="12" customHeight="1" x14ac:dyDescent="0.2">
      <c r="A36" s="7" t="s">
        <v>25</v>
      </c>
      <c r="B36" s="110" t="s">
        <v>26</v>
      </c>
      <c r="C36" s="110"/>
      <c r="D36" s="110"/>
    </row>
    <row r="37" spans="1:4" ht="12" customHeight="1" x14ac:dyDescent="0.2">
      <c r="A37" s="7" t="s">
        <v>27</v>
      </c>
      <c r="B37" s="110" t="s">
        <v>28</v>
      </c>
      <c r="C37" s="110"/>
      <c r="D37" s="110"/>
    </row>
    <row r="38" spans="1:4" ht="12" customHeight="1" x14ac:dyDescent="0.2">
      <c r="A38" s="7"/>
      <c r="B38" s="110"/>
      <c r="C38" s="110"/>
      <c r="D38" s="110"/>
    </row>
    <row r="39" spans="1:4" ht="12" customHeight="1" x14ac:dyDescent="0.2">
      <c r="A39" s="7"/>
      <c r="B39" s="7"/>
      <c r="C39" s="7"/>
      <c r="D39" s="7"/>
    </row>
    <row r="40" spans="1:4" ht="12" customHeight="1" x14ac:dyDescent="0.2">
      <c r="A40" s="7"/>
      <c r="B40" s="7"/>
      <c r="C40" s="7"/>
      <c r="D40" s="7"/>
    </row>
    <row r="41" spans="1:4" ht="12" customHeight="1" x14ac:dyDescent="0.2">
      <c r="A41" s="7"/>
      <c r="B41" s="110"/>
      <c r="C41" s="110"/>
      <c r="D41" s="110"/>
    </row>
    <row r="42" spans="1:4" ht="12" customHeight="1" x14ac:dyDescent="0.2">
      <c r="A42" s="8"/>
      <c r="B42" s="109"/>
      <c r="C42" s="109"/>
      <c r="D42" s="109"/>
    </row>
    <row r="43" spans="1:4" ht="12" customHeight="1" x14ac:dyDescent="0.2">
      <c r="A43" s="8"/>
      <c r="B43" s="109"/>
      <c r="C43" s="109"/>
      <c r="D43" s="109"/>
    </row>
    <row r="44" spans="1:4" x14ac:dyDescent="0.2">
      <c r="A44" s="110" t="s">
        <v>29</v>
      </c>
      <c r="B44" s="110"/>
      <c r="C44" s="110"/>
      <c r="D44" s="110"/>
    </row>
    <row r="45" spans="1:4" ht="39.950000000000003" customHeight="1" x14ac:dyDescent="0.2">
      <c r="A45" s="111" t="s">
        <v>30</v>
      </c>
      <c r="B45" s="111"/>
      <c r="C45" s="111"/>
      <c r="D45" s="111"/>
    </row>
  </sheetData>
  <mergeCells count="45">
    <mergeCell ref="A10:D10"/>
    <mergeCell ref="A1:B1"/>
    <mergeCell ref="C1:D1"/>
    <mergeCell ref="A2:B2"/>
    <mergeCell ref="C2:D2"/>
    <mergeCell ref="A3:D3"/>
    <mergeCell ref="A4:D4"/>
    <mergeCell ref="A5:D5"/>
    <mergeCell ref="A6:D6"/>
    <mergeCell ref="A7:D7"/>
    <mergeCell ref="A8:D8"/>
    <mergeCell ref="A9:D9"/>
    <mergeCell ref="A22:D22"/>
    <mergeCell ref="A11:D11"/>
    <mergeCell ref="A12:D12"/>
    <mergeCell ref="B13:C13"/>
    <mergeCell ref="B14:C14"/>
    <mergeCell ref="B15:C15"/>
    <mergeCell ref="B16:C16"/>
    <mergeCell ref="B17:C17"/>
    <mergeCell ref="A18:D18"/>
    <mergeCell ref="A19:D19"/>
    <mergeCell ref="A20:D20"/>
    <mergeCell ref="A21:D21"/>
    <mergeCell ref="B34:D34"/>
    <mergeCell ref="A23:D23"/>
    <mergeCell ref="A24:D24"/>
    <mergeCell ref="A25:D25"/>
    <mergeCell ref="A26:D26"/>
    <mergeCell ref="A27:D27"/>
    <mergeCell ref="A28:D28"/>
    <mergeCell ref="A29:D29"/>
    <mergeCell ref="B30:D30"/>
    <mergeCell ref="B31:D31"/>
    <mergeCell ref="B32:D32"/>
    <mergeCell ref="B33:D33"/>
    <mergeCell ref="B43:D43"/>
    <mergeCell ref="A44:D44"/>
    <mergeCell ref="A45:D45"/>
    <mergeCell ref="B35:D35"/>
    <mergeCell ref="B36:D36"/>
    <mergeCell ref="B37:D37"/>
    <mergeCell ref="B38:D38"/>
    <mergeCell ref="B41:D41"/>
    <mergeCell ref="B42:D42"/>
  </mergeCells>
  <pageMargins left="0.59055118110236227" right="0.59055118110236227" top="0.59055118110236227" bottom="0.59055118110236227" header="0.39370078740157483" footer="0.39370078740157483"/>
  <pageSetup paperSize="9" scale="98"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B308D-DC0C-46AD-A635-9D22A566EBE6}">
  <sheetPr codeName="Tabelle11"/>
  <dimension ref="A1:H36"/>
  <sheetViews>
    <sheetView zoomScale="140" zoomScaleNormal="140" workbookViewId="0">
      <pane ySplit="7" topLeftCell="A8" activePane="bottomLeft" state="frozen"/>
      <selection activeCell="A9" sqref="A9:D9"/>
      <selection pane="bottomLeft" activeCell="A8" sqref="A8"/>
    </sheetView>
  </sheetViews>
  <sheetFormatPr baseColWidth="10" defaultColWidth="11.42578125" defaultRowHeight="11.45" customHeight="1" x14ac:dyDescent="0.2"/>
  <cols>
    <col min="1" max="1" width="3.7109375" style="32" customWidth="1"/>
    <col min="2" max="2" width="31.7109375" style="32" customWidth="1"/>
    <col min="3" max="3" width="8.7109375" style="32" customWidth="1"/>
    <col min="4" max="7" width="9.28515625" style="32" customWidth="1"/>
    <col min="8" max="8" width="10.7109375" style="32" customWidth="1"/>
    <col min="9" max="16384" width="11.42578125" style="32"/>
  </cols>
  <sheetData>
    <row r="1" spans="1:8" s="1" customFormat="1" ht="39.950000000000003" customHeight="1" x14ac:dyDescent="0.2">
      <c r="A1" s="134" t="s">
        <v>34</v>
      </c>
      <c r="B1" s="135"/>
      <c r="C1" s="135"/>
      <c r="D1" s="136" t="s">
        <v>56</v>
      </c>
      <c r="E1" s="148"/>
      <c r="F1" s="148"/>
      <c r="G1" s="148"/>
      <c r="H1" s="149"/>
    </row>
    <row r="2" spans="1:8" ht="35.1" customHeight="1" x14ac:dyDescent="0.2">
      <c r="A2" s="139" t="s">
        <v>142</v>
      </c>
      <c r="B2" s="140"/>
      <c r="C2" s="140"/>
      <c r="D2" s="141" t="s">
        <v>210</v>
      </c>
      <c r="E2" s="141"/>
      <c r="F2" s="141"/>
      <c r="G2" s="141"/>
      <c r="H2" s="150"/>
    </row>
    <row r="3" spans="1:8" ht="11.45" customHeight="1" x14ac:dyDescent="0.2">
      <c r="A3" s="144" t="s">
        <v>59</v>
      </c>
      <c r="B3" s="146" t="s">
        <v>87</v>
      </c>
      <c r="C3" s="146" t="s">
        <v>88</v>
      </c>
      <c r="D3" s="146" t="s">
        <v>194</v>
      </c>
      <c r="E3" s="146" t="s">
        <v>197</v>
      </c>
      <c r="F3" s="146" t="s">
        <v>198</v>
      </c>
      <c r="G3" s="146" t="s">
        <v>218</v>
      </c>
      <c r="H3" s="147"/>
    </row>
    <row r="4" spans="1:8" ht="11.45" customHeight="1" x14ac:dyDescent="0.2">
      <c r="A4" s="145"/>
      <c r="B4" s="146"/>
      <c r="C4" s="146"/>
      <c r="D4" s="146"/>
      <c r="E4" s="146"/>
      <c r="F4" s="146"/>
      <c r="G4" s="146" t="s">
        <v>89</v>
      </c>
      <c r="H4" s="147" t="s">
        <v>90</v>
      </c>
    </row>
    <row r="5" spans="1:8" ht="11.45" customHeight="1" x14ac:dyDescent="0.2">
      <c r="A5" s="145"/>
      <c r="B5" s="146"/>
      <c r="C5" s="146"/>
      <c r="D5" s="146"/>
      <c r="E5" s="146"/>
      <c r="F5" s="146"/>
      <c r="G5" s="146"/>
      <c r="H5" s="147"/>
    </row>
    <row r="6" spans="1:8" ht="11.45" customHeight="1" x14ac:dyDescent="0.2">
      <c r="A6" s="145"/>
      <c r="B6" s="146"/>
      <c r="C6" s="146"/>
      <c r="D6" s="146"/>
      <c r="E6" s="146"/>
      <c r="F6" s="146"/>
      <c r="G6" s="146" t="s">
        <v>91</v>
      </c>
      <c r="H6" s="147"/>
    </row>
    <row r="7" spans="1:8" s="37" customFormat="1" ht="11.45" customHeight="1" x14ac:dyDescent="0.25">
      <c r="A7" s="34">
        <v>1</v>
      </c>
      <c r="B7" s="35">
        <v>2</v>
      </c>
      <c r="C7" s="35">
        <v>3</v>
      </c>
      <c r="D7" s="48">
        <v>4</v>
      </c>
      <c r="E7" s="48">
        <v>5</v>
      </c>
      <c r="F7" s="48">
        <v>6</v>
      </c>
      <c r="G7" s="35">
        <v>7</v>
      </c>
      <c r="H7" s="36">
        <v>8</v>
      </c>
    </row>
    <row r="8" spans="1:8" ht="11.45" customHeight="1" x14ac:dyDescent="0.2">
      <c r="A8" s="38"/>
      <c r="B8" s="67"/>
      <c r="C8" s="52"/>
      <c r="D8" s="59"/>
      <c r="E8" s="59"/>
      <c r="F8" s="59"/>
      <c r="G8" s="60"/>
      <c r="H8" s="60"/>
    </row>
    <row r="9" spans="1:8" ht="11.45" customHeight="1" x14ac:dyDescent="0.2">
      <c r="A9" s="43">
        <f>IF(E9&lt;&gt;"",COUNTA($E9:E$9),"")</f>
        <v>1</v>
      </c>
      <c r="B9" s="44" t="s">
        <v>92</v>
      </c>
      <c r="C9" s="52" t="s">
        <v>68</v>
      </c>
      <c r="D9" s="59">
        <v>241</v>
      </c>
      <c r="E9" s="59">
        <v>244</v>
      </c>
      <c r="F9" s="59">
        <v>238</v>
      </c>
      <c r="G9" s="60">
        <v>-1.2</v>
      </c>
      <c r="H9" s="60">
        <v>1.3</v>
      </c>
    </row>
    <row r="10" spans="1:8" s="53" customFormat="1" ht="11.45" customHeight="1" x14ac:dyDescent="0.2">
      <c r="A10" s="43">
        <f>IF(E10&lt;&gt;"",COUNTA($E$9:E10),"")</f>
        <v>2</v>
      </c>
      <c r="B10" s="44" t="s">
        <v>93</v>
      </c>
      <c r="C10" s="52" t="s">
        <v>68</v>
      </c>
      <c r="D10" s="59">
        <v>10538</v>
      </c>
      <c r="E10" s="59">
        <v>10541</v>
      </c>
      <c r="F10" s="59">
        <v>10554</v>
      </c>
      <c r="G10" s="60">
        <v>0</v>
      </c>
      <c r="H10" s="60">
        <v>-0.2</v>
      </c>
    </row>
    <row r="11" spans="1:8" s="53" customFormat="1" ht="11.45" customHeight="1" x14ac:dyDescent="0.2">
      <c r="A11" s="43">
        <f>IF(E11&lt;&gt;"",COUNTA($E$9:E11),"")</f>
        <v>3</v>
      </c>
      <c r="B11" s="44" t="s">
        <v>94</v>
      </c>
      <c r="C11" s="52" t="s">
        <v>70</v>
      </c>
      <c r="D11" s="59">
        <v>36383</v>
      </c>
      <c r="E11" s="59">
        <v>27551</v>
      </c>
      <c r="F11" s="59">
        <v>35056</v>
      </c>
      <c r="G11" s="60">
        <v>32.1</v>
      </c>
      <c r="H11" s="60">
        <v>3.8</v>
      </c>
    </row>
    <row r="12" spans="1:8" s="53" customFormat="1" ht="11.45" customHeight="1" x14ac:dyDescent="0.2">
      <c r="A12" s="43" t="str">
        <f>IF(E12&lt;&gt;"",COUNTA($E$9:E12),"")</f>
        <v/>
      </c>
      <c r="B12" s="68"/>
      <c r="C12" s="52"/>
      <c r="D12" s="59"/>
      <c r="E12" s="59"/>
      <c r="F12" s="59"/>
      <c r="G12" s="60"/>
      <c r="H12" s="60"/>
    </row>
    <row r="13" spans="1:8" s="53" customFormat="1" ht="11.45" customHeight="1" x14ac:dyDescent="0.2">
      <c r="A13" s="43">
        <f>IF(E13&lt;&gt;"",COUNTA($E$9:E13),"")</f>
        <v>4</v>
      </c>
      <c r="B13" s="69" t="s">
        <v>123</v>
      </c>
      <c r="C13" s="56" t="s">
        <v>70</v>
      </c>
      <c r="D13" s="61">
        <v>219699</v>
      </c>
      <c r="E13" s="61">
        <v>158809</v>
      </c>
      <c r="F13" s="61">
        <v>157806</v>
      </c>
      <c r="G13" s="62">
        <v>38.299999999999997</v>
      </c>
      <c r="H13" s="62">
        <v>39.200000000000003</v>
      </c>
    </row>
    <row r="14" spans="1:8" ht="11.45" customHeight="1" x14ac:dyDescent="0.2">
      <c r="A14" s="43" t="str">
        <f>IF(E14&lt;&gt;"",COUNTA($E$9:E14),"")</f>
        <v/>
      </c>
      <c r="B14" s="44" t="s">
        <v>125</v>
      </c>
      <c r="C14" s="52"/>
      <c r="D14" s="59"/>
      <c r="E14" s="59"/>
      <c r="F14" s="59"/>
      <c r="G14" s="60"/>
      <c r="H14" s="60"/>
    </row>
    <row r="15" spans="1:8" ht="11.45" customHeight="1" x14ac:dyDescent="0.2">
      <c r="A15" s="43">
        <f>IF(E15&lt;&gt;"",COUNTA($E$9:E15),"")</f>
        <v>5</v>
      </c>
      <c r="B15" s="44" t="s">
        <v>126</v>
      </c>
      <c r="C15" s="52" t="s">
        <v>70</v>
      </c>
      <c r="D15" s="59">
        <v>46154</v>
      </c>
      <c r="E15" s="59">
        <v>41937</v>
      </c>
      <c r="F15" s="59">
        <v>57187</v>
      </c>
      <c r="G15" s="60">
        <v>10.1</v>
      </c>
      <c r="H15" s="60">
        <v>-19.3</v>
      </c>
    </row>
    <row r="16" spans="1:8" ht="11.45" customHeight="1" x14ac:dyDescent="0.2">
      <c r="A16" s="43">
        <f>IF(E16&lt;&gt;"",COUNTA($E$9:E16),"")</f>
        <v>6</v>
      </c>
      <c r="B16" s="44" t="s">
        <v>127</v>
      </c>
      <c r="C16" s="52" t="s">
        <v>70</v>
      </c>
      <c r="D16" s="59">
        <v>173545</v>
      </c>
      <c r="E16" s="59">
        <v>116872</v>
      </c>
      <c r="F16" s="59">
        <v>100620</v>
      </c>
      <c r="G16" s="60">
        <v>48.5</v>
      </c>
      <c r="H16" s="60">
        <v>72.5</v>
      </c>
    </row>
    <row r="17" spans="1:8" ht="11.45" customHeight="1" x14ac:dyDescent="0.2">
      <c r="A17" s="43" t="str">
        <f>IF(E17&lt;&gt;"",COUNTA($E$9:E17),"")</f>
        <v/>
      </c>
      <c r="B17" s="44"/>
      <c r="C17" s="52"/>
      <c r="D17" s="59"/>
      <c r="E17" s="59"/>
      <c r="F17" s="59"/>
      <c r="G17" s="60"/>
      <c r="H17" s="60"/>
    </row>
    <row r="18" spans="1:8" ht="11.45" customHeight="1" x14ac:dyDescent="0.2">
      <c r="A18" s="43" t="str">
        <f>IF(E18&lt;&gt;"",COUNTA($E$9:E18),"")</f>
        <v/>
      </c>
      <c r="B18" s="45" t="s">
        <v>128</v>
      </c>
      <c r="C18" s="52"/>
      <c r="D18" s="59"/>
      <c r="E18" s="59"/>
      <c r="F18" s="59"/>
      <c r="G18" s="60"/>
      <c r="H18" s="60"/>
    </row>
    <row r="19" spans="1:8" ht="11.45" customHeight="1" x14ac:dyDescent="0.2">
      <c r="A19" s="43" t="str">
        <f>IF(E19&lt;&gt;"",COUNTA($E$9:E19),"")</f>
        <v/>
      </c>
      <c r="B19" s="44"/>
      <c r="C19" s="52"/>
      <c r="D19" s="59"/>
      <c r="E19" s="59"/>
      <c r="F19" s="59"/>
      <c r="G19" s="60"/>
      <c r="H19" s="60"/>
    </row>
    <row r="20" spans="1:8" ht="11.45" customHeight="1" x14ac:dyDescent="0.2">
      <c r="A20" s="43">
        <f>IF(E20&lt;&gt;"",COUNTA($E$9:E20),"")</f>
        <v>7</v>
      </c>
      <c r="B20" s="44" t="s">
        <v>129</v>
      </c>
      <c r="C20" s="52" t="s">
        <v>70</v>
      </c>
      <c r="D20" s="59">
        <v>19309</v>
      </c>
      <c r="E20" s="59">
        <v>14038</v>
      </c>
      <c r="F20" s="59">
        <v>26738</v>
      </c>
      <c r="G20" s="60">
        <v>37.5</v>
      </c>
      <c r="H20" s="60">
        <v>-27.8</v>
      </c>
    </row>
    <row r="21" spans="1:8" ht="11.45" customHeight="1" x14ac:dyDescent="0.2">
      <c r="A21" s="43" t="str">
        <f>IF(E21&lt;&gt;"",COUNTA($E$9:E21),"")</f>
        <v/>
      </c>
      <c r="B21" s="44"/>
      <c r="C21" s="52"/>
      <c r="D21" s="59"/>
      <c r="E21" s="59"/>
      <c r="F21" s="59"/>
      <c r="G21" s="60"/>
      <c r="H21" s="60"/>
    </row>
    <row r="22" spans="1:8" ht="22.9" customHeight="1" x14ac:dyDescent="0.2">
      <c r="A22" s="43">
        <f>IF(E22&lt;&gt;"",COUNTA($E$9:E22),"")</f>
        <v>8</v>
      </c>
      <c r="B22" s="44" t="s">
        <v>130</v>
      </c>
      <c r="C22" s="52" t="s">
        <v>70</v>
      </c>
      <c r="D22" s="59">
        <v>62275</v>
      </c>
      <c r="E22" s="59">
        <v>79734</v>
      </c>
      <c r="F22" s="59">
        <v>82075</v>
      </c>
      <c r="G22" s="60">
        <v>-21.9</v>
      </c>
      <c r="H22" s="60">
        <v>-24.1</v>
      </c>
    </row>
    <row r="23" spans="1:8" ht="11.45" customHeight="1" x14ac:dyDescent="0.2">
      <c r="A23" s="43" t="str">
        <f>IF(E23&lt;&gt;"",COUNTA($E$9:E23),"")</f>
        <v/>
      </c>
      <c r="B23" s="44" t="s">
        <v>113</v>
      </c>
      <c r="C23" s="52"/>
      <c r="D23" s="59"/>
      <c r="E23" s="59"/>
      <c r="F23" s="59"/>
      <c r="G23" s="60"/>
      <c r="H23" s="60"/>
    </row>
    <row r="24" spans="1:8" ht="11.45" customHeight="1" x14ac:dyDescent="0.2">
      <c r="A24" s="43">
        <f>IF(E24&lt;&gt;"",COUNTA($E$9:E24),"")</f>
        <v>9</v>
      </c>
      <c r="B24" s="44" t="s">
        <v>131</v>
      </c>
      <c r="C24" s="52" t="s">
        <v>70</v>
      </c>
      <c r="D24" s="59">
        <v>20714</v>
      </c>
      <c r="E24" s="59">
        <v>9781</v>
      </c>
      <c r="F24" s="59">
        <v>15777</v>
      </c>
      <c r="G24" s="60">
        <v>111.8</v>
      </c>
      <c r="H24" s="60">
        <v>31.3</v>
      </c>
    </row>
    <row r="25" spans="1:8" ht="11.45" customHeight="1" x14ac:dyDescent="0.2">
      <c r="A25" s="43">
        <f>IF(E25&lt;&gt;"",COUNTA($E$9:E25),"")</f>
        <v>10</v>
      </c>
      <c r="B25" s="44" t="s">
        <v>132</v>
      </c>
      <c r="C25" s="52" t="s">
        <v>70</v>
      </c>
      <c r="D25" s="59">
        <v>41561</v>
      </c>
      <c r="E25" s="59">
        <v>69954</v>
      </c>
      <c r="F25" s="59">
        <v>66297</v>
      </c>
      <c r="G25" s="60">
        <v>-40.6</v>
      </c>
      <c r="H25" s="60">
        <v>-37.299999999999997</v>
      </c>
    </row>
    <row r="26" spans="1:8" ht="11.45" customHeight="1" x14ac:dyDescent="0.2">
      <c r="A26" s="43" t="str">
        <f>IF(E26&lt;&gt;"",COUNTA($E$9:E26),"")</f>
        <v/>
      </c>
      <c r="B26" s="44"/>
      <c r="C26" s="52"/>
      <c r="D26" s="59"/>
      <c r="E26" s="59"/>
      <c r="F26" s="59"/>
      <c r="G26" s="60"/>
      <c r="H26" s="60"/>
    </row>
    <row r="27" spans="1:8" ht="11.45" customHeight="1" x14ac:dyDescent="0.2">
      <c r="A27" s="43">
        <f>IF(E27&lt;&gt;"",COUNTA($E$9:E27),"")</f>
        <v>11</v>
      </c>
      <c r="B27" s="44" t="s">
        <v>133</v>
      </c>
      <c r="C27" s="52" t="s">
        <v>70</v>
      </c>
      <c r="D27" s="59">
        <v>138115</v>
      </c>
      <c r="E27" s="59">
        <v>65037</v>
      </c>
      <c r="F27" s="59">
        <v>48994</v>
      </c>
      <c r="G27" s="60">
        <v>112.4</v>
      </c>
      <c r="H27" s="60">
        <v>181.9</v>
      </c>
    </row>
    <row r="28" spans="1:8" ht="11.45" customHeight="1" x14ac:dyDescent="0.2">
      <c r="A28" s="43" t="str">
        <f>IF(E28&lt;&gt;"",COUNTA($E$9:E28),"")</f>
        <v/>
      </c>
      <c r="B28" s="44" t="s">
        <v>113</v>
      </c>
      <c r="C28" s="52"/>
      <c r="D28" s="59"/>
      <c r="E28" s="59"/>
      <c r="F28" s="59"/>
      <c r="G28" s="60"/>
      <c r="H28" s="60"/>
    </row>
    <row r="29" spans="1:8" ht="11.45" customHeight="1" x14ac:dyDescent="0.2">
      <c r="A29" s="43">
        <f>IF(E29&lt;&gt;"",COUNTA($E$9:E29),"")</f>
        <v>12</v>
      </c>
      <c r="B29" s="44" t="s">
        <v>134</v>
      </c>
      <c r="C29" s="52" t="s">
        <v>70</v>
      </c>
      <c r="D29" s="59">
        <v>6131</v>
      </c>
      <c r="E29" s="59">
        <v>18118</v>
      </c>
      <c r="F29" s="59">
        <v>14671</v>
      </c>
      <c r="G29" s="60">
        <v>-66.2</v>
      </c>
      <c r="H29" s="60">
        <v>-58.2</v>
      </c>
    </row>
    <row r="30" spans="1:8" ht="22.9" customHeight="1" x14ac:dyDescent="0.2">
      <c r="A30" s="43">
        <f>IF(E30&lt;&gt;"",COUNTA($E$9:E30),"")</f>
        <v>13</v>
      </c>
      <c r="B30" s="44" t="s">
        <v>135</v>
      </c>
      <c r="C30" s="52" t="s">
        <v>70</v>
      </c>
      <c r="D30" s="59">
        <v>2003</v>
      </c>
      <c r="E30" s="59">
        <v>309</v>
      </c>
      <c r="F30" s="59">
        <v>765</v>
      </c>
      <c r="G30" s="60">
        <v>547.6</v>
      </c>
      <c r="H30" s="60">
        <v>161.80000000000001</v>
      </c>
    </row>
    <row r="31" spans="1:8" ht="24" customHeight="1" x14ac:dyDescent="0.2">
      <c r="A31" s="43">
        <f>IF(E31&lt;&gt;"",COUNTA($E$9:E31),"")</f>
        <v>14</v>
      </c>
      <c r="B31" s="44" t="s">
        <v>136</v>
      </c>
      <c r="C31" s="52" t="s">
        <v>70</v>
      </c>
      <c r="D31" s="59">
        <v>4128</v>
      </c>
      <c r="E31" s="59">
        <v>17809</v>
      </c>
      <c r="F31" s="59">
        <v>13906</v>
      </c>
      <c r="G31" s="60">
        <v>-76.8</v>
      </c>
      <c r="H31" s="60">
        <v>-70.3</v>
      </c>
    </row>
    <row r="32" spans="1:8" ht="11.45" customHeight="1" x14ac:dyDescent="0.2">
      <c r="A32" s="43">
        <f>IF(E32&lt;&gt;"",COUNTA($E$9:E32),"")</f>
        <v>15</v>
      </c>
      <c r="B32" s="44" t="s">
        <v>137</v>
      </c>
      <c r="C32" s="52" t="s">
        <v>70</v>
      </c>
      <c r="D32" s="59">
        <v>131984</v>
      </c>
      <c r="E32" s="59">
        <v>46918</v>
      </c>
      <c r="F32" s="59">
        <v>34322</v>
      </c>
      <c r="G32" s="60">
        <v>181.3</v>
      </c>
      <c r="H32" s="60">
        <v>284.5</v>
      </c>
    </row>
    <row r="33" spans="1:8" ht="11.45" customHeight="1" x14ac:dyDescent="0.2">
      <c r="A33" s="43" t="str">
        <f>IF(E33&lt;&gt;"",COUNTA($E$9:E33),"")</f>
        <v/>
      </c>
      <c r="B33" s="44" t="s">
        <v>138</v>
      </c>
      <c r="C33" s="52"/>
      <c r="D33" s="59"/>
      <c r="E33" s="59"/>
      <c r="F33" s="59"/>
      <c r="G33" s="60"/>
      <c r="H33" s="60"/>
    </row>
    <row r="34" spans="1:8" ht="11.45" customHeight="1" x14ac:dyDescent="0.2">
      <c r="A34" s="43">
        <f>IF(E34&lt;&gt;"",COUNTA($E$9:E34),"")</f>
        <v>16</v>
      </c>
      <c r="B34" s="44" t="s">
        <v>139</v>
      </c>
      <c r="C34" s="52" t="s">
        <v>70</v>
      </c>
      <c r="D34" s="59">
        <v>110672</v>
      </c>
      <c r="E34" s="59">
        <v>14970</v>
      </c>
      <c r="F34" s="59">
        <v>20605</v>
      </c>
      <c r="G34" s="60">
        <v>639.29999999999995</v>
      </c>
      <c r="H34" s="60">
        <v>437.1</v>
      </c>
    </row>
    <row r="35" spans="1:8" ht="11.45" customHeight="1" x14ac:dyDescent="0.2">
      <c r="A35" s="43">
        <f>IF(E35&lt;&gt;"",COUNTA($E$9:E35),"")</f>
        <v>17</v>
      </c>
      <c r="B35" s="44" t="s">
        <v>140</v>
      </c>
      <c r="C35" s="52" t="s">
        <v>70</v>
      </c>
      <c r="D35" s="59">
        <v>21312</v>
      </c>
      <c r="E35" s="59">
        <v>31948</v>
      </c>
      <c r="F35" s="59">
        <v>13717</v>
      </c>
      <c r="G35" s="60">
        <v>-33.299999999999997</v>
      </c>
      <c r="H35" s="60">
        <v>55.4</v>
      </c>
    </row>
    <row r="36" spans="1:8" ht="11.45" customHeight="1" x14ac:dyDescent="0.2">
      <c r="D36" s="65"/>
      <c r="G36" s="65"/>
    </row>
  </sheetData>
  <mergeCells count="14">
    <mergeCell ref="G3:H3"/>
    <mergeCell ref="G4:G5"/>
    <mergeCell ref="H4:H5"/>
    <mergeCell ref="G6:H6"/>
    <mergeCell ref="A1:C1"/>
    <mergeCell ref="D1:H1"/>
    <mergeCell ref="A2:C2"/>
    <mergeCell ref="D2:H2"/>
    <mergeCell ref="A3:A6"/>
    <mergeCell ref="B3:B6"/>
    <mergeCell ref="C3:C6"/>
    <mergeCell ref="D3:D6"/>
    <mergeCell ref="E3:E6"/>
    <mergeCell ref="F3:F6"/>
  </mergeCells>
  <pageMargins left="0.59055118110236227" right="0.59055118110236227" top="0.59055118110236227" bottom="0.59055118110236227" header="0.39370078740157483" footer="0.39370078740157483"/>
  <pageSetup paperSize="9" scale="97" pageOrder="overThenDown" orientation="portrait" r:id="rId1"/>
  <headerFooter differentOddEven="1">
    <oddFooter>&amp;L&amp;7StatA MV, Statistischer Bericht E213 2026 03&amp;R&amp;7&amp;P</oddFooter>
    <evenFooter>&amp;L&amp;7&amp;P&amp;R&amp;7StatA MV, Statistischer Bericht E213 2026 03</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107D-880D-40B8-B423-99E006D11AC8}">
  <sheetPr codeName="Tabelle12"/>
  <dimension ref="A1:J55"/>
  <sheetViews>
    <sheetView zoomScale="140" zoomScaleNormal="140" workbookViewId="0">
      <pane ySplit="8" topLeftCell="A9" activePane="bottomLeft" state="frozen"/>
      <selection activeCell="A9" sqref="A9:D9"/>
      <selection pane="bottomLeft" activeCell="A9" sqref="A9"/>
    </sheetView>
  </sheetViews>
  <sheetFormatPr baseColWidth="10" defaultColWidth="11.140625" defaultRowHeight="11.45" customHeight="1" x14ac:dyDescent="0.2"/>
  <cols>
    <col min="1" max="1" width="3.7109375" style="32" customWidth="1"/>
    <col min="2" max="2" width="23.7109375" style="32" customWidth="1"/>
    <col min="3" max="8" width="10.7109375" style="32" customWidth="1"/>
    <col min="9" max="9" width="11.42578125" style="32" hidden="1" customWidth="1"/>
    <col min="10" max="16384" width="11.140625" style="32"/>
  </cols>
  <sheetData>
    <row r="1" spans="1:9" s="1" customFormat="1" ht="39.950000000000003" customHeight="1" x14ac:dyDescent="0.2">
      <c r="A1" s="134" t="s">
        <v>44</v>
      </c>
      <c r="B1" s="135"/>
      <c r="C1" s="136" t="s">
        <v>143</v>
      </c>
      <c r="D1" s="136"/>
      <c r="E1" s="136"/>
      <c r="F1" s="136"/>
      <c r="G1" s="136"/>
      <c r="H1" s="155"/>
      <c r="I1" s="6"/>
    </row>
    <row r="2" spans="1:9" ht="35.1" customHeight="1" x14ac:dyDescent="0.2">
      <c r="A2" s="139" t="s">
        <v>144</v>
      </c>
      <c r="B2" s="140"/>
      <c r="C2" s="141" t="s">
        <v>145</v>
      </c>
      <c r="D2" s="141"/>
      <c r="E2" s="141"/>
      <c r="F2" s="141"/>
      <c r="G2" s="141"/>
      <c r="H2" s="150"/>
      <c r="I2" s="31"/>
    </row>
    <row r="3" spans="1:9" ht="11.45" customHeight="1" x14ac:dyDescent="0.2">
      <c r="A3" s="144" t="s">
        <v>59</v>
      </c>
      <c r="B3" s="146" t="s">
        <v>146</v>
      </c>
      <c r="C3" s="146" t="s">
        <v>62</v>
      </c>
      <c r="D3" s="146" t="s">
        <v>63</v>
      </c>
      <c r="E3" s="146" t="s">
        <v>64</v>
      </c>
      <c r="F3" s="146" t="s">
        <v>65</v>
      </c>
      <c r="G3" s="146" t="s">
        <v>66</v>
      </c>
      <c r="H3" s="147" t="s">
        <v>67</v>
      </c>
    </row>
    <row r="4" spans="1:9" ht="11.45" customHeight="1" x14ac:dyDescent="0.2">
      <c r="A4" s="145"/>
      <c r="B4" s="146"/>
      <c r="C4" s="146"/>
      <c r="D4" s="146"/>
      <c r="E4" s="146"/>
      <c r="F4" s="146"/>
      <c r="G4" s="146"/>
      <c r="H4" s="147"/>
    </row>
    <row r="5" spans="1:9" ht="11.45" customHeight="1" x14ac:dyDescent="0.2">
      <c r="A5" s="145"/>
      <c r="B5" s="146"/>
      <c r="C5" s="146"/>
      <c r="D5" s="146"/>
      <c r="E5" s="146"/>
      <c r="F5" s="146"/>
      <c r="G5" s="146"/>
      <c r="H5" s="147"/>
    </row>
    <row r="6" spans="1:9" ht="11.45" customHeight="1" x14ac:dyDescent="0.2">
      <c r="A6" s="145"/>
      <c r="B6" s="146"/>
      <c r="C6" s="146"/>
      <c r="D6" s="146"/>
      <c r="E6" s="146"/>
      <c r="F6" s="146"/>
      <c r="G6" s="146"/>
      <c r="H6" s="147"/>
    </row>
    <row r="7" spans="1:9" ht="11.45" customHeight="1" x14ac:dyDescent="0.2">
      <c r="A7" s="145"/>
      <c r="B7" s="146"/>
      <c r="C7" s="146" t="s">
        <v>68</v>
      </c>
      <c r="D7" s="146"/>
      <c r="E7" s="33" t="s">
        <v>69</v>
      </c>
      <c r="F7" s="146" t="s">
        <v>70</v>
      </c>
      <c r="G7" s="146"/>
      <c r="H7" s="147"/>
    </row>
    <row r="8" spans="1:9" s="37" customFormat="1" ht="11.45" customHeight="1" x14ac:dyDescent="0.25">
      <c r="A8" s="34">
        <v>1</v>
      </c>
      <c r="B8" s="35">
        <v>2</v>
      </c>
      <c r="C8" s="35">
        <v>3</v>
      </c>
      <c r="D8" s="48">
        <v>4</v>
      </c>
      <c r="E8" s="48">
        <v>5</v>
      </c>
      <c r="F8" s="48">
        <v>6</v>
      </c>
      <c r="G8" s="35">
        <v>7</v>
      </c>
      <c r="H8" s="36">
        <v>8</v>
      </c>
    </row>
    <row r="9" spans="1:9" ht="20.100000000000001" customHeight="1" x14ac:dyDescent="0.2">
      <c r="A9" s="38"/>
      <c r="B9" s="39"/>
      <c r="C9" s="153" t="s">
        <v>194</v>
      </c>
      <c r="D9" s="154"/>
      <c r="E9" s="154"/>
      <c r="F9" s="154"/>
      <c r="G9" s="154"/>
      <c r="H9" s="154"/>
    </row>
    <row r="10" spans="1:9" ht="11.45" customHeight="1" x14ac:dyDescent="0.2">
      <c r="A10" s="43">
        <f>IF(D10&lt;&gt;"",COUNTA($D$10:D10),"")</f>
        <v>1</v>
      </c>
      <c r="B10" s="45" t="s">
        <v>147</v>
      </c>
      <c r="C10" s="70">
        <v>241</v>
      </c>
      <c r="D10" s="70">
        <v>10538</v>
      </c>
      <c r="E10" s="70">
        <v>1112</v>
      </c>
      <c r="F10" s="70">
        <v>36383</v>
      </c>
      <c r="G10" s="70">
        <v>150709</v>
      </c>
      <c r="H10" s="70">
        <v>219699</v>
      </c>
      <c r="I10" s="32">
        <v>218</v>
      </c>
    </row>
    <row r="11" spans="1:9" ht="11.45" customHeight="1" x14ac:dyDescent="0.2">
      <c r="A11" s="43" t="str">
        <f>IF(D11&lt;&gt;"",COUNTA($D$10:D11),"")</f>
        <v/>
      </c>
      <c r="B11" s="44"/>
      <c r="C11" s="71"/>
      <c r="D11" s="71"/>
      <c r="E11" s="71"/>
      <c r="F11" s="71"/>
      <c r="G11" s="71"/>
      <c r="H11" s="71"/>
    </row>
    <row r="12" spans="1:9" ht="11.45" customHeight="1" x14ac:dyDescent="0.2">
      <c r="A12" s="43">
        <f>IF(D12&lt;&gt;"",COUNTA($D$10:D12),"")</f>
        <v>2</v>
      </c>
      <c r="B12" s="44" t="s">
        <v>148</v>
      </c>
      <c r="C12" s="71">
        <v>16</v>
      </c>
      <c r="D12" s="71">
        <v>814</v>
      </c>
      <c r="E12" s="71">
        <v>81</v>
      </c>
      <c r="F12" s="71">
        <v>2989</v>
      </c>
      <c r="G12" s="71">
        <v>15348</v>
      </c>
      <c r="H12" s="71">
        <v>21295</v>
      </c>
      <c r="I12" s="32">
        <v>14</v>
      </c>
    </row>
    <row r="13" spans="1:9" ht="11.45" customHeight="1" x14ac:dyDescent="0.2">
      <c r="A13" s="43">
        <f>IF(D13&lt;&gt;"",COUNTA($D$10:D13),"")</f>
        <v>3</v>
      </c>
      <c r="B13" s="44" t="s">
        <v>149</v>
      </c>
      <c r="C13" s="71">
        <v>12</v>
      </c>
      <c r="D13" s="71">
        <v>632</v>
      </c>
      <c r="E13" s="71">
        <v>68</v>
      </c>
      <c r="F13" s="71">
        <v>2060</v>
      </c>
      <c r="G13" s="71">
        <v>8314</v>
      </c>
      <c r="H13" s="71">
        <v>14406</v>
      </c>
      <c r="I13" s="32">
        <v>14</v>
      </c>
    </row>
    <row r="14" spans="1:9" ht="11.45" customHeight="1" x14ac:dyDescent="0.2">
      <c r="A14" s="43" t="str">
        <f>IF(D14&lt;&gt;"",COUNTA($D$10:D14),"")</f>
        <v/>
      </c>
      <c r="B14" s="44"/>
      <c r="C14" s="71"/>
      <c r="D14" s="71"/>
      <c r="E14" s="71"/>
      <c r="F14" s="71"/>
      <c r="G14" s="71"/>
      <c r="H14" s="71"/>
    </row>
    <row r="15" spans="1:9" ht="11.45" customHeight="1" x14ac:dyDescent="0.2">
      <c r="A15" s="43">
        <f>IF(D15&lt;&gt;"",COUNTA($D$10:D15),"")</f>
        <v>4</v>
      </c>
      <c r="B15" s="44" t="s">
        <v>150</v>
      </c>
      <c r="C15" s="71">
        <v>51</v>
      </c>
      <c r="D15" s="71">
        <v>2316</v>
      </c>
      <c r="E15" s="71">
        <v>228</v>
      </c>
      <c r="F15" s="71">
        <v>8315</v>
      </c>
      <c r="G15" s="71">
        <v>32367</v>
      </c>
      <c r="H15" s="71">
        <v>47216</v>
      </c>
      <c r="I15" s="32">
        <v>46</v>
      </c>
    </row>
    <row r="16" spans="1:9" ht="11.45" customHeight="1" x14ac:dyDescent="0.2">
      <c r="A16" s="43">
        <f>IF(D16&lt;&gt;"",COUNTA($D$10:D16),"")</f>
        <v>5</v>
      </c>
      <c r="B16" s="72" t="s">
        <v>151</v>
      </c>
      <c r="C16" s="71">
        <v>14</v>
      </c>
      <c r="D16" s="71">
        <v>834</v>
      </c>
      <c r="E16" s="71">
        <v>69</v>
      </c>
      <c r="F16" s="71">
        <v>2994</v>
      </c>
      <c r="G16" s="71">
        <v>8894</v>
      </c>
      <c r="H16" s="71">
        <v>22000</v>
      </c>
      <c r="I16" s="32">
        <v>13</v>
      </c>
    </row>
    <row r="17" spans="1:10" ht="6" customHeight="1" x14ac:dyDescent="0.2">
      <c r="A17" s="43" t="str">
        <f>IF(D17&lt;&gt;"",COUNTA($D$10:D17),"")</f>
        <v/>
      </c>
      <c r="B17" s="72"/>
      <c r="C17" s="71"/>
      <c r="D17" s="71"/>
      <c r="E17" s="71"/>
      <c r="F17" s="71"/>
      <c r="G17" s="71"/>
      <c r="H17" s="71"/>
    </row>
    <row r="18" spans="1:10" ht="11.45" customHeight="1" x14ac:dyDescent="0.2">
      <c r="A18" s="43">
        <f>IF(D18&lt;&gt;"",COUNTA($D$10:D18),"")</f>
        <v>6</v>
      </c>
      <c r="B18" s="44" t="s">
        <v>152</v>
      </c>
      <c r="C18" s="71">
        <v>41</v>
      </c>
      <c r="D18" s="71">
        <v>1662</v>
      </c>
      <c r="E18" s="71">
        <v>171</v>
      </c>
      <c r="F18" s="71">
        <v>5526</v>
      </c>
      <c r="G18" s="71">
        <v>22614</v>
      </c>
      <c r="H18" s="71">
        <v>24686</v>
      </c>
      <c r="I18" s="32">
        <v>37</v>
      </c>
    </row>
    <row r="19" spans="1:10" ht="6" customHeight="1" x14ac:dyDescent="0.2">
      <c r="A19" s="43" t="str">
        <f>IF(D19&lt;&gt;"",COUNTA($D$10:D19),"")</f>
        <v/>
      </c>
      <c r="B19" s="44"/>
      <c r="C19" s="71"/>
      <c r="D19" s="71"/>
      <c r="E19" s="71"/>
      <c r="F19" s="71"/>
      <c r="G19" s="71"/>
      <c r="H19" s="71"/>
    </row>
    <row r="20" spans="1:10" ht="11.45" customHeight="1" x14ac:dyDescent="0.2">
      <c r="A20" s="43">
        <f>IF(D20&lt;&gt;"",COUNTA($D$10:D20),"")</f>
        <v>7</v>
      </c>
      <c r="B20" s="44" t="s">
        <v>153</v>
      </c>
      <c r="C20" s="71">
        <v>30</v>
      </c>
      <c r="D20" s="71">
        <v>1348</v>
      </c>
      <c r="E20" s="71">
        <v>156</v>
      </c>
      <c r="F20" s="71">
        <v>4528</v>
      </c>
      <c r="G20" s="71">
        <v>19786</v>
      </c>
      <c r="H20" s="71">
        <v>14611</v>
      </c>
      <c r="I20" s="32">
        <v>26</v>
      </c>
    </row>
    <row r="21" spans="1:10" ht="11.45" customHeight="1" x14ac:dyDescent="0.2">
      <c r="A21" s="43">
        <f>IF(D21&lt;&gt;"",COUNTA($D$10:D21),"")</f>
        <v>8</v>
      </c>
      <c r="B21" s="72" t="s">
        <v>154</v>
      </c>
      <c r="C21" s="71">
        <v>6</v>
      </c>
      <c r="D21" s="71">
        <v>426</v>
      </c>
      <c r="E21" s="71">
        <v>55</v>
      </c>
      <c r="F21" s="71">
        <v>1682</v>
      </c>
      <c r="G21" s="71">
        <v>10944</v>
      </c>
      <c r="H21" s="71">
        <v>5367</v>
      </c>
      <c r="I21" s="32">
        <v>6</v>
      </c>
    </row>
    <row r="22" spans="1:10" ht="6" customHeight="1" x14ac:dyDescent="0.2">
      <c r="A22" s="43" t="str">
        <f>IF(D22&lt;&gt;"",COUNTA($D$10:D22),"")</f>
        <v/>
      </c>
      <c r="B22" s="72"/>
      <c r="C22" s="71"/>
      <c r="D22" s="71"/>
      <c r="E22" s="71"/>
      <c r="F22" s="71"/>
      <c r="G22" s="71"/>
      <c r="H22" s="71"/>
    </row>
    <row r="23" spans="1:10" ht="11.45" customHeight="1" x14ac:dyDescent="0.2">
      <c r="A23" s="43">
        <f>IF(D23&lt;&gt;"",COUNTA($D$10:D23),"")</f>
        <v>9</v>
      </c>
      <c r="B23" s="44" t="s">
        <v>155</v>
      </c>
      <c r="C23" s="71">
        <v>22</v>
      </c>
      <c r="D23" s="71">
        <v>1002</v>
      </c>
      <c r="E23" s="71">
        <v>117</v>
      </c>
      <c r="F23" s="71">
        <v>3776</v>
      </c>
      <c r="G23" s="71">
        <v>13093</v>
      </c>
      <c r="H23" s="71">
        <v>9971</v>
      </c>
      <c r="I23" s="32">
        <v>21</v>
      </c>
    </row>
    <row r="24" spans="1:10" ht="11.45" customHeight="1" x14ac:dyDescent="0.2">
      <c r="A24" s="43">
        <f>IF(D24&lt;&gt;"",COUNTA($D$10:D24),"")</f>
        <v>10</v>
      </c>
      <c r="B24" s="72" t="s">
        <v>156</v>
      </c>
      <c r="C24" s="71">
        <v>6</v>
      </c>
      <c r="D24" s="71">
        <v>235</v>
      </c>
      <c r="E24" s="71">
        <v>20</v>
      </c>
      <c r="F24" s="71">
        <v>941</v>
      </c>
      <c r="G24" s="71">
        <v>3681</v>
      </c>
      <c r="H24" s="71">
        <v>2837</v>
      </c>
      <c r="I24" s="32">
        <v>5</v>
      </c>
    </row>
    <row r="25" spans="1:10" ht="6" customHeight="1" x14ac:dyDescent="0.2">
      <c r="A25" s="43" t="str">
        <f>IF(D25&lt;&gt;"",COUNTA($D$10:D25),"")</f>
        <v/>
      </c>
      <c r="B25" s="72"/>
      <c r="C25" s="71"/>
      <c r="D25" s="71"/>
      <c r="E25" s="71"/>
      <c r="F25" s="71"/>
      <c r="G25" s="71"/>
      <c r="H25" s="71"/>
    </row>
    <row r="26" spans="1:10" ht="11.45" customHeight="1" x14ac:dyDescent="0.2">
      <c r="A26" s="43">
        <f>IF(D26&lt;&gt;"",COUNTA($D$10:D26),"")</f>
        <v>11</v>
      </c>
      <c r="B26" s="44" t="s">
        <v>157</v>
      </c>
      <c r="C26" s="71">
        <v>33</v>
      </c>
      <c r="D26" s="71">
        <v>1384</v>
      </c>
      <c r="E26" s="71">
        <v>147</v>
      </c>
      <c r="F26" s="71">
        <v>4445</v>
      </c>
      <c r="G26" s="71">
        <v>16300</v>
      </c>
      <c r="H26" s="71">
        <v>14073</v>
      </c>
      <c r="I26" s="32">
        <v>31</v>
      </c>
    </row>
    <row r="27" spans="1:10" ht="11.45" customHeight="1" x14ac:dyDescent="0.2">
      <c r="A27" s="43">
        <f>IF(D27&lt;&gt;"",COUNTA($D$10:D27),"")</f>
        <v>12</v>
      </c>
      <c r="B27" s="72" t="s">
        <v>158</v>
      </c>
      <c r="C27" s="71">
        <v>8</v>
      </c>
      <c r="D27" s="71">
        <v>509</v>
      </c>
      <c r="E27" s="71">
        <v>53</v>
      </c>
      <c r="F27" s="71">
        <v>1726</v>
      </c>
      <c r="G27" s="71">
        <v>6889</v>
      </c>
      <c r="H27" s="71">
        <v>3720</v>
      </c>
      <c r="I27" s="32">
        <v>7</v>
      </c>
    </row>
    <row r="28" spans="1:10" ht="6" customHeight="1" x14ac:dyDescent="0.2">
      <c r="A28" s="43" t="str">
        <f>IF(D28&lt;&gt;"",COUNTA($D$10:D28),"")</f>
        <v/>
      </c>
      <c r="B28" s="72"/>
      <c r="C28" s="71"/>
      <c r="D28" s="71"/>
      <c r="E28" s="71"/>
      <c r="F28" s="71"/>
      <c r="G28" s="71"/>
      <c r="H28" s="71"/>
    </row>
    <row r="29" spans="1:10" s="53" customFormat="1" ht="11.45" customHeight="1" x14ac:dyDescent="0.2">
      <c r="A29" s="43">
        <f>IF(D29&lt;&gt;"",COUNTA($D$10:D29),"")</f>
        <v>13</v>
      </c>
      <c r="B29" s="44" t="s">
        <v>159</v>
      </c>
      <c r="C29" s="71">
        <v>36</v>
      </c>
      <c r="D29" s="71">
        <v>1380</v>
      </c>
      <c r="E29" s="71">
        <v>144</v>
      </c>
      <c r="F29" s="71">
        <v>4745</v>
      </c>
      <c r="G29" s="71">
        <v>22887</v>
      </c>
      <c r="H29" s="71">
        <v>73442</v>
      </c>
      <c r="I29" s="32">
        <v>29</v>
      </c>
      <c r="J29" s="32"/>
    </row>
    <row r="30" spans="1:10" s="73" customFormat="1" ht="20.100000000000001" customHeight="1" x14ac:dyDescent="0.2">
      <c r="A30" s="43" t="str">
        <f>IF(D30&lt;&gt;"",COUNTA($D$10:D30),"")</f>
        <v/>
      </c>
      <c r="B30" s="44"/>
      <c r="C30" s="153" t="s">
        <v>200</v>
      </c>
      <c r="D30" s="154"/>
      <c r="E30" s="154"/>
      <c r="F30" s="154"/>
      <c r="G30" s="154"/>
      <c r="H30" s="154"/>
    </row>
    <row r="31" spans="1:10" s="73" customFormat="1" ht="11.45" customHeight="1" x14ac:dyDescent="0.2">
      <c r="A31" s="43">
        <f>IF(D31&lt;&gt;"",COUNTA($D$10:D31),"")</f>
        <v>14</v>
      </c>
      <c r="B31" s="45" t="s">
        <v>147</v>
      </c>
      <c r="C31" s="70">
        <v>243</v>
      </c>
      <c r="D31" s="70">
        <v>10577</v>
      </c>
      <c r="E31" s="70">
        <v>2069</v>
      </c>
      <c r="F31" s="70">
        <v>94466</v>
      </c>
      <c r="G31" s="70">
        <v>296340</v>
      </c>
      <c r="H31" s="70">
        <v>507229</v>
      </c>
      <c r="I31" s="32"/>
      <c r="J31" s="32"/>
    </row>
    <row r="32" spans="1:10" s="73" customFormat="1" ht="11.45" customHeight="1" x14ac:dyDescent="0.2">
      <c r="A32" s="43" t="str">
        <f>IF(D32&lt;&gt;"",COUNTA($D$10:D32),"")</f>
        <v/>
      </c>
      <c r="B32" s="44"/>
      <c r="C32" s="71"/>
      <c r="D32" s="71"/>
      <c r="E32" s="71"/>
      <c r="F32" s="71"/>
      <c r="G32" s="71"/>
      <c r="H32" s="71"/>
      <c r="I32" s="32"/>
      <c r="J32" s="32"/>
    </row>
    <row r="33" spans="1:10" s="73" customFormat="1" ht="11.45" customHeight="1" x14ac:dyDescent="0.2">
      <c r="A33" s="43">
        <f>IF(D33&lt;&gt;"",COUNTA($D$10:D33),"")</f>
        <v>15</v>
      </c>
      <c r="B33" s="44" t="s">
        <v>148</v>
      </c>
      <c r="C33" s="71">
        <v>16</v>
      </c>
      <c r="D33" s="71">
        <v>818</v>
      </c>
      <c r="E33" s="71">
        <v>169</v>
      </c>
      <c r="F33" s="71">
        <v>7661</v>
      </c>
      <c r="G33" s="71">
        <v>39022</v>
      </c>
      <c r="H33" s="71">
        <v>62131</v>
      </c>
      <c r="I33" s="32"/>
      <c r="J33" s="32"/>
    </row>
    <row r="34" spans="1:10" s="73" customFormat="1" ht="11.45" customHeight="1" x14ac:dyDescent="0.2">
      <c r="A34" s="43">
        <f>IF(D34&lt;&gt;"",COUNTA($D$10:D34),"")</f>
        <v>16</v>
      </c>
      <c r="B34" s="44" t="s">
        <v>149</v>
      </c>
      <c r="C34" s="71">
        <v>12</v>
      </c>
      <c r="D34" s="71">
        <v>632</v>
      </c>
      <c r="E34" s="71">
        <v>149</v>
      </c>
      <c r="F34" s="71">
        <v>5650</v>
      </c>
      <c r="G34" s="71">
        <v>14754</v>
      </c>
      <c r="H34" s="71">
        <v>25192</v>
      </c>
      <c r="I34" s="32"/>
      <c r="J34" s="32"/>
    </row>
    <row r="35" spans="1:10" s="73" customFormat="1" ht="11.45" customHeight="1" x14ac:dyDescent="0.2">
      <c r="A35" s="43" t="str">
        <f>IF(D35&lt;&gt;"",COUNTA($D$10:D35),"")</f>
        <v/>
      </c>
      <c r="B35" s="44"/>
      <c r="C35" s="71"/>
      <c r="D35" s="71"/>
      <c r="E35" s="71"/>
      <c r="F35" s="71"/>
      <c r="G35" s="71"/>
      <c r="H35" s="71"/>
      <c r="I35" s="32"/>
      <c r="J35" s="32"/>
    </row>
    <row r="36" spans="1:10" s="73" customFormat="1" ht="11.45" customHeight="1" x14ac:dyDescent="0.2">
      <c r="A36" s="43">
        <f>IF(D36&lt;&gt;"",COUNTA($D$10:D36),"")</f>
        <v>17</v>
      </c>
      <c r="B36" s="44" t="s">
        <v>150</v>
      </c>
      <c r="C36" s="71">
        <v>52</v>
      </c>
      <c r="D36" s="71">
        <v>2326</v>
      </c>
      <c r="E36" s="71">
        <v>416</v>
      </c>
      <c r="F36" s="71">
        <v>21340</v>
      </c>
      <c r="G36" s="71">
        <v>53071</v>
      </c>
      <c r="H36" s="71">
        <v>79091</v>
      </c>
      <c r="I36" s="32"/>
      <c r="J36" s="32"/>
    </row>
    <row r="37" spans="1:10" s="73" customFormat="1" ht="11.45" customHeight="1" x14ac:dyDescent="0.2">
      <c r="A37" s="43">
        <f>IF(D37&lt;&gt;"",COUNTA($D$10:D37),"")</f>
        <v>18</v>
      </c>
      <c r="B37" s="72" t="s">
        <v>151</v>
      </c>
      <c r="C37" s="71">
        <v>14</v>
      </c>
      <c r="D37" s="71">
        <v>826</v>
      </c>
      <c r="E37" s="71">
        <v>117</v>
      </c>
      <c r="F37" s="71">
        <v>7664</v>
      </c>
      <c r="G37" s="71">
        <v>14117</v>
      </c>
      <c r="H37" s="71">
        <v>29279</v>
      </c>
      <c r="I37" s="32"/>
      <c r="J37" s="32"/>
    </row>
    <row r="38" spans="1:10" s="73" customFormat="1" ht="11.45" customHeight="1" x14ac:dyDescent="0.2">
      <c r="A38" s="43" t="str">
        <f>IF(D38&lt;&gt;"",COUNTA($D$10:D38),"")</f>
        <v/>
      </c>
      <c r="B38" s="72"/>
      <c r="C38" s="71"/>
      <c r="D38" s="71"/>
      <c r="E38" s="71"/>
      <c r="F38" s="71"/>
      <c r="G38" s="71"/>
      <c r="H38" s="71"/>
      <c r="I38" s="32"/>
      <c r="J38" s="32"/>
    </row>
    <row r="39" spans="1:10" s="73" customFormat="1" ht="11.45" customHeight="1" x14ac:dyDescent="0.2">
      <c r="A39" s="43">
        <f>IF(D39&lt;&gt;"",COUNTA($D$10:D39),"")</f>
        <v>19</v>
      </c>
      <c r="B39" s="44" t="s">
        <v>152</v>
      </c>
      <c r="C39" s="71">
        <v>41</v>
      </c>
      <c r="D39" s="71">
        <v>1630</v>
      </c>
      <c r="E39" s="71">
        <v>314</v>
      </c>
      <c r="F39" s="71">
        <v>14364</v>
      </c>
      <c r="G39" s="71">
        <v>50663</v>
      </c>
      <c r="H39" s="71">
        <v>96683</v>
      </c>
      <c r="I39" s="32">
        <v>0</v>
      </c>
      <c r="J39" s="32"/>
    </row>
    <row r="40" spans="1:10" s="73" customFormat="1" ht="11.45" customHeight="1" x14ac:dyDescent="0.2">
      <c r="A40" s="43" t="str">
        <f>IF(D40&lt;&gt;"",COUNTA($D$10:D40),"")</f>
        <v/>
      </c>
      <c r="B40" s="44"/>
      <c r="C40" s="71"/>
      <c r="D40" s="71"/>
      <c r="E40" s="71"/>
      <c r="F40" s="71"/>
      <c r="G40" s="71"/>
      <c r="H40" s="71"/>
      <c r="I40" s="32"/>
      <c r="J40" s="32"/>
    </row>
    <row r="41" spans="1:10" s="73" customFormat="1" ht="11.45" customHeight="1" x14ac:dyDescent="0.2">
      <c r="A41" s="43">
        <f>IF(D41&lt;&gt;"",COUNTA($D$10:D41),"")</f>
        <v>20</v>
      </c>
      <c r="B41" s="44" t="s">
        <v>153</v>
      </c>
      <c r="C41" s="71">
        <v>31</v>
      </c>
      <c r="D41" s="71">
        <v>1362</v>
      </c>
      <c r="E41" s="71">
        <v>286</v>
      </c>
      <c r="F41" s="71">
        <v>11712</v>
      </c>
      <c r="G41" s="71">
        <v>39646</v>
      </c>
      <c r="H41" s="71">
        <v>54578</v>
      </c>
      <c r="I41" s="32"/>
      <c r="J41" s="32"/>
    </row>
    <row r="42" spans="1:10" s="73" customFormat="1" ht="11.45" customHeight="1" x14ac:dyDescent="0.2">
      <c r="A42" s="43">
        <f>IF(D42&lt;&gt;"",COUNTA($D$10:D42),"")</f>
        <v>21</v>
      </c>
      <c r="B42" s="72" t="s">
        <v>154</v>
      </c>
      <c r="C42" s="71">
        <v>6</v>
      </c>
      <c r="D42" s="71">
        <v>428</v>
      </c>
      <c r="E42" s="71">
        <v>105</v>
      </c>
      <c r="F42" s="71">
        <v>4697</v>
      </c>
      <c r="G42" s="71">
        <v>22402</v>
      </c>
      <c r="H42" s="71">
        <v>35635</v>
      </c>
      <c r="I42" s="32"/>
      <c r="J42" s="32"/>
    </row>
    <row r="43" spans="1:10" s="73" customFormat="1" ht="11.45" customHeight="1" x14ac:dyDescent="0.2">
      <c r="A43" s="43" t="str">
        <f>IF(D43&lt;&gt;"",COUNTA($D$10:D43),"")</f>
        <v/>
      </c>
      <c r="B43" s="72"/>
      <c r="C43" s="71"/>
      <c r="D43" s="71"/>
      <c r="E43" s="71"/>
      <c r="F43" s="71"/>
      <c r="G43" s="71"/>
      <c r="H43" s="71"/>
      <c r="I43" s="32"/>
      <c r="J43" s="32"/>
    </row>
    <row r="44" spans="1:10" s="73" customFormat="1" ht="11.45" customHeight="1" x14ac:dyDescent="0.2">
      <c r="A44" s="43">
        <f>IF(D44&lt;&gt;"",COUNTA($D$10:D44),"")</f>
        <v>22</v>
      </c>
      <c r="B44" s="44" t="s">
        <v>155</v>
      </c>
      <c r="C44" s="71">
        <v>22</v>
      </c>
      <c r="D44" s="71">
        <v>1005</v>
      </c>
      <c r="E44" s="71">
        <v>198</v>
      </c>
      <c r="F44" s="71">
        <v>9766</v>
      </c>
      <c r="G44" s="71">
        <v>27163</v>
      </c>
      <c r="H44" s="71">
        <v>38115</v>
      </c>
      <c r="I44" s="32"/>
      <c r="J44" s="32"/>
    </row>
    <row r="45" spans="1:10" s="73" customFormat="1" ht="11.45" customHeight="1" x14ac:dyDescent="0.2">
      <c r="A45" s="43">
        <f>IF(D45&lt;&gt;"",COUNTA($D$10:D45),"")</f>
        <v>23</v>
      </c>
      <c r="B45" s="72" t="s">
        <v>156</v>
      </c>
      <c r="C45" s="71">
        <v>6</v>
      </c>
      <c r="D45" s="71">
        <v>236</v>
      </c>
      <c r="E45" s="71">
        <v>35</v>
      </c>
      <c r="F45" s="71">
        <v>2288</v>
      </c>
      <c r="G45" s="71">
        <v>8306</v>
      </c>
      <c r="H45" s="71">
        <v>9345</v>
      </c>
      <c r="I45" s="32"/>
      <c r="J45" s="32"/>
    </row>
    <row r="46" spans="1:10" s="73" customFormat="1" ht="11.45" customHeight="1" x14ac:dyDescent="0.2">
      <c r="A46" s="43" t="str">
        <f>IF(D46&lt;&gt;"",COUNTA($D$10:D46),"")</f>
        <v/>
      </c>
      <c r="B46" s="72"/>
      <c r="C46" s="71"/>
      <c r="D46" s="71"/>
      <c r="E46" s="71"/>
      <c r="F46" s="71"/>
      <c r="G46" s="71"/>
      <c r="H46" s="71"/>
      <c r="I46" s="32"/>
      <c r="J46" s="32"/>
    </row>
    <row r="47" spans="1:10" s="73" customFormat="1" ht="11.45" customHeight="1" x14ac:dyDescent="0.2">
      <c r="A47" s="43">
        <f>IF(D47&lt;&gt;"",COUNTA($D$10:D47),"")</f>
        <v>24</v>
      </c>
      <c r="B47" s="44" t="s">
        <v>157</v>
      </c>
      <c r="C47" s="71">
        <v>33</v>
      </c>
      <c r="D47" s="71">
        <v>1380</v>
      </c>
      <c r="E47" s="71">
        <v>273</v>
      </c>
      <c r="F47" s="71">
        <v>11494</v>
      </c>
      <c r="G47" s="71">
        <v>34054</v>
      </c>
      <c r="H47" s="71">
        <v>44739</v>
      </c>
      <c r="I47" s="32"/>
      <c r="J47" s="32"/>
    </row>
    <row r="48" spans="1:10" s="73" customFormat="1" ht="11.45" customHeight="1" x14ac:dyDescent="0.2">
      <c r="A48" s="43">
        <f>IF(D48&lt;&gt;"",COUNTA($D$10:D48),"")</f>
        <v>25</v>
      </c>
      <c r="B48" s="72" t="s">
        <v>158</v>
      </c>
      <c r="C48" s="71">
        <v>8</v>
      </c>
      <c r="D48" s="71">
        <v>505</v>
      </c>
      <c r="E48" s="71">
        <v>94</v>
      </c>
      <c r="F48" s="71">
        <v>4269</v>
      </c>
      <c r="G48" s="71">
        <v>11353</v>
      </c>
      <c r="H48" s="71">
        <v>10202</v>
      </c>
      <c r="I48" s="32"/>
      <c r="J48" s="32"/>
    </row>
    <row r="49" spans="1:10" s="73" customFormat="1" ht="11.45" customHeight="1" x14ac:dyDescent="0.2">
      <c r="A49" s="43" t="str">
        <f>IF(D49&lt;&gt;"",COUNTA($D$10:D49),"")</f>
        <v/>
      </c>
      <c r="B49" s="72"/>
      <c r="C49" s="71"/>
      <c r="D49" s="71"/>
      <c r="E49" s="71"/>
      <c r="F49" s="71"/>
      <c r="G49" s="71"/>
      <c r="H49" s="71"/>
      <c r="I49" s="32"/>
      <c r="J49" s="32"/>
    </row>
    <row r="50" spans="1:10" s="73" customFormat="1" ht="11.45" customHeight="1" x14ac:dyDescent="0.2">
      <c r="A50" s="43">
        <f>IF(D50&lt;&gt;"",COUNTA($D$10:D50),"")</f>
        <v>26</v>
      </c>
      <c r="B50" s="44" t="s">
        <v>159</v>
      </c>
      <c r="C50" s="71">
        <v>37</v>
      </c>
      <c r="D50" s="71">
        <v>1423</v>
      </c>
      <c r="E50" s="71">
        <v>264</v>
      </c>
      <c r="F50" s="71">
        <v>12479</v>
      </c>
      <c r="G50" s="71">
        <v>37967</v>
      </c>
      <c r="H50" s="71">
        <v>106699</v>
      </c>
      <c r="I50" s="32"/>
      <c r="J50" s="32"/>
    </row>
    <row r="51" spans="1:10" ht="11.45" customHeight="1" x14ac:dyDescent="0.2">
      <c r="C51" s="74"/>
      <c r="D51" s="74"/>
      <c r="E51" s="74"/>
      <c r="F51" s="74"/>
      <c r="G51" s="74"/>
      <c r="H51" s="74"/>
    </row>
    <row r="52" spans="1:10" ht="11.45" customHeight="1" x14ac:dyDescent="0.2">
      <c r="C52" s="74"/>
      <c r="D52" s="74"/>
      <c r="E52" s="74"/>
      <c r="F52" s="74"/>
      <c r="G52" s="74"/>
      <c r="H52" s="74"/>
    </row>
    <row r="53" spans="1:10" ht="11.45" customHeight="1" x14ac:dyDescent="0.2">
      <c r="C53" s="74"/>
      <c r="D53" s="74"/>
      <c r="E53" s="74"/>
      <c r="F53" s="74"/>
      <c r="G53" s="74"/>
      <c r="H53" s="74"/>
    </row>
    <row r="54" spans="1:10" ht="11.45" customHeight="1" x14ac:dyDescent="0.2">
      <c r="C54" s="74"/>
      <c r="D54" s="74"/>
      <c r="E54" s="74"/>
      <c r="F54" s="74"/>
      <c r="G54" s="74"/>
      <c r="H54" s="74"/>
    </row>
    <row r="55" spans="1:10" ht="11.45" customHeight="1" x14ac:dyDescent="0.2">
      <c r="C55" s="74"/>
      <c r="D55" s="74"/>
      <c r="E55" s="74"/>
      <c r="F55" s="74"/>
      <c r="G55" s="74"/>
      <c r="H55" s="74"/>
    </row>
  </sheetData>
  <mergeCells count="16">
    <mergeCell ref="C30:H30"/>
    <mergeCell ref="A1:B1"/>
    <mergeCell ref="C1:H1"/>
    <mergeCell ref="A2:B2"/>
    <mergeCell ref="C2:H2"/>
    <mergeCell ref="A3:A7"/>
    <mergeCell ref="B3:B7"/>
    <mergeCell ref="C3:C6"/>
    <mergeCell ref="D3:D6"/>
    <mergeCell ref="E3:E6"/>
    <mergeCell ref="F3:F6"/>
    <mergeCell ref="G3:G6"/>
    <mergeCell ref="H3:H6"/>
    <mergeCell ref="C7:D7"/>
    <mergeCell ref="F7:H7"/>
    <mergeCell ref="C9:H9"/>
  </mergeCells>
  <pageMargins left="0.59055118110236227" right="0.59055118110236227" top="0.59055118110236227" bottom="0.59055118110236227" header="0.39370078740157483" footer="0.39370078740157483"/>
  <pageSetup paperSize="9" scale="97" pageOrder="overThenDown" orientation="portrait" r:id="rId1"/>
  <headerFooter differentOddEven="1">
    <oddFooter>&amp;L&amp;7StatA MV, Statistischer Bericht E213 2026 03&amp;R&amp;7&amp;P</oddFooter>
    <evenFooter>&amp;L&amp;7&amp;P&amp;R&amp;7StatA MV, Statistischer Bericht E213 2026 03</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8D583-3A04-41CA-B7B0-F9E57EA275A8}">
  <sheetPr codeName="Tabelle13"/>
  <dimension ref="A1:H32"/>
  <sheetViews>
    <sheetView zoomScale="140" zoomScaleNormal="140" workbookViewId="0">
      <pane ySplit="6" topLeftCell="A7" activePane="bottomLeft" state="frozen"/>
      <selection activeCell="A9" sqref="A9:D9"/>
      <selection pane="bottomLeft" activeCell="A7" sqref="A7"/>
    </sheetView>
  </sheetViews>
  <sheetFormatPr baseColWidth="10" defaultColWidth="11.42578125" defaultRowHeight="11.45" customHeight="1" x14ac:dyDescent="0.2"/>
  <cols>
    <col min="1" max="1" width="3.7109375" style="32" customWidth="1"/>
    <col min="2" max="2" width="28.7109375" style="32" customWidth="1"/>
    <col min="3" max="3" width="8.7109375" style="32" customWidth="1"/>
    <col min="4" max="6" width="16.7109375" style="32" customWidth="1"/>
    <col min="7" max="16384" width="11.42578125" style="32"/>
  </cols>
  <sheetData>
    <row r="1" spans="1:6" s="1" customFormat="1" ht="39.950000000000003" customHeight="1" x14ac:dyDescent="0.2">
      <c r="A1" s="134" t="s">
        <v>44</v>
      </c>
      <c r="B1" s="135"/>
      <c r="C1" s="135"/>
      <c r="D1" s="136" t="s">
        <v>143</v>
      </c>
      <c r="E1" s="136"/>
      <c r="F1" s="155"/>
    </row>
    <row r="2" spans="1:6" ht="35.1" customHeight="1" x14ac:dyDescent="0.2">
      <c r="A2" s="139" t="s">
        <v>160</v>
      </c>
      <c r="B2" s="140"/>
      <c r="C2" s="140"/>
      <c r="D2" s="141" t="s">
        <v>212</v>
      </c>
      <c r="E2" s="141"/>
      <c r="F2" s="150"/>
    </row>
    <row r="3" spans="1:6" ht="11.45" customHeight="1" x14ac:dyDescent="0.2">
      <c r="A3" s="144" t="s">
        <v>59</v>
      </c>
      <c r="B3" s="146" t="s">
        <v>161</v>
      </c>
      <c r="C3" s="146" t="s">
        <v>162</v>
      </c>
      <c r="D3" s="159" t="s">
        <v>194</v>
      </c>
      <c r="E3" s="159" t="s">
        <v>198</v>
      </c>
      <c r="F3" s="147" t="s">
        <v>163</v>
      </c>
    </row>
    <row r="4" spans="1:6" ht="11.45" customHeight="1" x14ac:dyDescent="0.2">
      <c r="A4" s="145"/>
      <c r="B4" s="146"/>
      <c r="C4" s="146"/>
      <c r="D4" s="152"/>
      <c r="E4" s="152"/>
      <c r="F4" s="147"/>
    </row>
    <row r="5" spans="1:6" ht="11.45" customHeight="1" x14ac:dyDescent="0.2">
      <c r="A5" s="145"/>
      <c r="B5" s="146"/>
      <c r="C5" s="146"/>
      <c r="D5" s="152"/>
      <c r="E5" s="152"/>
      <c r="F5" s="75" t="s">
        <v>91</v>
      </c>
    </row>
    <row r="6" spans="1:6" s="37" customFormat="1" ht="11.45" customHeight="1" x14ac:dyDescent="0.25">
      <c r="A6" s="34">
        <v>1</v>
      </c>
      <c r="B6" s="35">
        <v>2</v>
      </c>
      <c r="C6" s="35">
        <v>3</v>
      </c>
      <c r="D6" s="48">
        <v>4</v>
      </c>
      <c r="E6" s="48">
        <v>5</v>
      </c>
      <c r="F6" s="36">
        <v>6</v>
      </c>
    </row>
    <row r="7" spans="1:6" ht="20.100000000000001" customHeight="1" x14ac:dyDescent="0.2">
      <c r="A7" s="38"/>
      <c r="B7" s="67"/>
      <c r="C7" s="49"/>
      <c r="D7" s="156" t="s">
        <v>164</v>
      </c>
      <c r="E7" s="157"/>
      <c r="F7" s="157"/>
    </row>
    <row r="8" spans="1:6" ht="11.45" customHeight="1" x14ac:dyDescent="0.2">
      <c r="A8" s="43">
        <f>IF(E8&lt;&gt;"",COUNTA($E8:E$8),"")</f>
        <v>1</v>
      </c>
      <c r="B8" s="45" t="s">
        <v>147</v>
      </c>
      <c r="C8" s="56" t="s">
        <v>68</v>
      </c>
      <c r="D8" s="76">
        <v>241</v>
      </c>
      <c r="E8" s="76">
        <v>238</v>
      </c>
      <c r="F8" s="77">
        <v>1.3</v>
      </c>
    </row>
    <row r="9" spans="1:6" ht="11.45" customHeight="1" x14ac:dyDescent="0.2">
      <c r="A9" s="43" t="str">
        <f>IF(E9&lt;&gt;"",COUNTA($E$8:E9),"")</f>
        <v/>
      </c>
      <c r="B9" s="45"/>
      <c r="C9" s="56"/>
      <c r="D9" s="78"/>
      <c r="E9" s="78"/>
      <c r="F9" s="79"/>
    </row>
    <row r="10" spans="1:6" s="53" customFormat="1" ht="11.45" customHeight="1" x14ac:dyDescent="0.2">
      <c r="A10" s="43">
        <f>IF(E10&lt;&gt;"",COUNTA($E$8:E10),"")</f>
        <v>2</v>
      </c>
      <c r="B10" s="44" t="s">
        <v>148</v>
      </c>
      <c r="C10" s="52" t="s">
        <v>68</v>
      </c>
      <c r="D10" s="78">
        <v>16</v>
      </c>
      <c r="E10" s="78">
        <v>16</v>
      </c>
      <c r="F10" s="108" t="s">
        <v>14</v>
      </c>
    </row>
    <row r="11" spans="1:6" ht="11.45" customHeight="1" x14ac:dyDescent="0.2">
      <c r="A11" s="43">
        <f>IF(E11&lt;&gt;"",COUNTA($E$8:E11),"")</f>
        <v>3</v>
      </c>
      <c r="B11" s="44" t="s">
        <v>149</v>
      </c>
      <c r="C11" s="52" t="s">
        <v>68</v>
      </c>
      <c r="D11" s="78">
        <v>12</v>
      </c>
      <c r="E11" s="78">
        <v>13</v>
      </c>
      <c r="F11" s="79">
        <v>-7.7</v>
      </c>
    </row>
    <row r="12" spans="1:6" ht="11.45" customHeight="1" x14ac:dyDescent="0.2">
      <c r="A12" s="43" t="str">
        <f>IF(E12&lt;&gt;"",COUNTA($E$8:E12),"")</f>
        <v/>
      </c>
      <c r="B12" s="44"/>
      <c r="C12" s="52"/>
      <c r="D12" s="78"/>
      <c r="E12" s="78"/>
      <c r="F12" s="79"/>
    </row>
    <row r="13" spans="1:6" ht="11.45" customHeight="1" x14ac:dyDescent="0.2">
      <c r="A13" s="43">
        <f>IF(E13&lt;&gt;"",COUNTA($E$8:E13),"")</f>
        <v>4</v>
      </c>
      <c r="B13" s="44" t="s">
        <v>150</v>
      </c>
      <c r="C13" s="52" t="s">
        <v>68</v>
      </c>
      <c r="D13" s="78">
        <v>51</v>
      </c>
      <c r="E13" s="78">
        <v>51</v>
      </c>
      <c r="F13" s="108" t="s">
        <v>14</v>
      </c>
    </row>
    <row r="14" spans="1:6" ht="11.45" customHeight="1" x14ac:dyDescent="0.2">
      <c r="A14" s="43">
        <f>IF(E14&lt;&gt;"",COUNTA($E$8:E14),"")</f>
        <v>5</v>
      </c>
      <c r="B14" s="44" t="s">
        <v>152</v>
      </c>
      <c r="C14" s="52" t="s">
        <v>68</v>
      </c>
      <c r="D14" s="78">
        <v>41</v>
      </c>
      <c r="E14" s="78">
        <v>41</v>
      </c>
      <c r="F14" s="108" t="s">
        <v>14</v>
      </c>
    </row>
    <row r="15" spans="1:6" ht="11.45" customHeight="1" x14ac:dyDescent="0.2">
      <c r="A15" s="43">
        <f>IF(E15&lt;&gt;"",COUNTA($E$8:E15),"")</f>
        <v>6</v>
      </c>
      <c r="B15" s="44" t="s">
        <v>153</v>
      </c>
      <c r="C15" s="52" t="s">
        <v>68</v>
      </c>
      <c r="D15" s="78">
        <v>30</v>
      </c>
      <c r="E15" s="78">
        <v>32</v>
      </c>
      <c r="F15" s="79">
        <v>-6.3</v>
      </c>
    </row>
    <row r="16" spans="1:6" ht="11.45" customHeight="1" x14ac:dyDescent="0.2">
      <c r="A16" s="43">
        <f>IF(E16&lt;&gt;"",COUNTA($E$8:E16),"")</f>
        <v>7</v>
      </c>
      <c r="B16" s="44" t="s">
        <v>155</v>
      </c>
      <c r="C16" s="52" t="s">
        <v>68</v>
      </c>
      <c r="D16" s="78">
        <v>22</v>
      </c>
      <c r="E16" s="78">
        <v>20</v>
      </c>
      <c r="F16" s="79">
        <v>10</v>
      </c>
    </row>
    <row r="17" spans="1:8" ht="11.45" customHeight="1" x14ac:dyDescent="0.2">
      <c r="A17" s="43">
        <f>IF(E17&lt;&gt;"",COUNTA($E$8:E17),"")</f>
        <v>8</v>
      </c>
      <c r="B17" s="44" t="s">
        <v>157</v>
      </c>
      <c r="C17" s="52" t="s">
        <v>68</v>
      </c>
      <c r="D17" s="78">
        <v>33</v>
      </c>
      <c r="E17" s="78">
        <v>31</v>
      </c>
      <c r="F17" s="79">
        <v>6.5</v>
      </c>
    </row>
    <row r="18" spans="1:8" ht="11.45" customHeight="1" x14ac:dyDescent="0.2">
      <c r="A18" s="43">
        <f>IF(E18&lt;&gt;"",COUNTA($E$8:E18),"")</f>
        <v>9</v>
      </c>
      <c r="B18" s="44" t="s">
        <v>159</v>
      </c>
      <c r="C18" s="52" t="s">
        <v>68</v>
      </c>
      <c r="D18" s="78">
        <v>36</v>
      </c>
      <c r="E18" s="78">
        <v>34</v>
      </c>
      <c r="F18" s="79">
        <v>5.9</v>
      </c>
    </row>
    <row r="19" spans="1:8" ht="20.100000000000001" customHeight="1" x14ac:dyDescent="0.2">
      <c r="A19" s="43" t="str">
        <f>IF(E19&lt;&gt;"",COUNTA($E$8:E19),"")</f>
        <v/>
      </c>
      <c r="B19" s="80"/>
      <c r="C19" s="52"/>
      <c r="D19" s="158" t="s">
        <v>165</v>
      </c>
      <c r="E19" s="154"/>
      <c r="F19" s="154"/>
    </row>
    <row r="20" spans="1:8" ht="11.45" customHeight="1" x14ac:dyDescent="0.2">
      <c r="A20" s="43">
        <f>IF(E20&lt;&gt;"",COUNTA($E$8:E20),"")</f>
        <v>10</v>
      </c>
      <c r="B20" s="45" t="s">
        <v>147</v>
      </c>
      <c r="C20" s="56" t="s">
        <v>68</v>
      </c>
      <c r="D20" s="76">
        <v>10538</v>
      </c>
      <c r="E20" s="76">
        <v>10554</v>
      </c>
      <c r="F20" s="77">
        <v>-0.2</v>
      </c>
      <c r="H20" s="54"/>
    </row>
    <row r="21" spans="1:8" ht="11.45" customHeight="1" x14ac:dyDescent="0.2">
      <c r="A21" s="43" t="str">
        <f>IF(E21&lt;&gt;"",COUNTA($E$8:E21),"")</f>
        <v/>
      </c>
      <c r="B21" s="45"/>
      <c r="C21" s="52"/>
      <c r="D21" s="78"/>
      <c r="E21" s="78"/>
      <c r="F21" s="79"/>
    </row>
    <row r="22" spans="1:8" ht="11.45" customHeight="1" x14ac:dyDescent="0.2">
      <c r="A22" s="43">
        <f>IF(E22&lt;&gt;"",COUNTA($E$8:E22),"")</f>
        <v>11</v>
      </c>
      <c r="B22" s="44" t="s">
        <v>148</v>
      </c>
      <c r="C22" s="52" t="s">
        <v>68</v>
      </c>
      <c r="D22" s="78">
        <v>814</v>
      </c>
      <c r="E22" s="78">
        <v>795</v>
      </c>
      <c r="F22" s="79">
        <v>2.4</v>
      </c>
    </row>
    <row r="23" spans="1:8" ht="11.45" customHeight="1" x14ac:dyDescent="0.2">
      <c r="A23" s="43">
        <f>IF(E23&lt;&gt;"",COUNTA($E$8:E23),"")</f>
        <v>12</v>
      </c>
      <c r="B23" s="44" t="s">
        <v>149</v>
      </c>
      <c r="C23" s="52" t="s">
        <v>68</v>
      </c>
      <c r="D23" s="78">
        <v>632</v>
      </c>
      <c r="E23" s="78">
        <v>666</v>
      </c>
      <c r="F23" s="79">
        <v>-5.0999999999999996</v>
      </c>
    </row>
    <row r="24" spans="1:8" ht="11.45" customHeight="1" x14ac:dyDescent="0.2">
      <c r="A24" s="43" t="str">
        <f>IF(E24&lt;&gt;"",COUNTA($E$8:E24),"")</f>
        <v/>
      </c>
      <c r="B24" s="44"/>
      <c r="C24" s="52"/>
      <c r="D24" s="78"/>
      <c r="E24" s="78"/>
      <c r="F24" s="79"/>
    </row>
    <row r="25" spans="1:8" ht="11.45" customHeight="1" x14ac:dyDescent="0.2">
      <c r="A25" s="43">
        <f>IF(E25&lt;&gt;"",COUNTA($E$8:E25),"")</f>
        <v>13</v>
      </c>
      <c r="B25" s="44" t="s">
        <v>150</v>
      </c>
      <c r="C25" s="52" t="s">
        <v>68</v>
      </c>
      <c r="D25" s="78">
        <v>2316</v>
      </c>
      <c r="E25" s="78">
        <v>2340</v>
      </c>
      <c r="F25" s="79">
        <v>-1</v>
      </c>
    </row>
    <row r="26" spans="1:8" ht="11.45" customHeight="1" x14ac:dyDescent="0.2">
      <c r="A26" s="43">
        <f>IF(E26&lt;&gt;"",COUNTA($E$8:E26),"")</f>
        <v>14</v>
      </c>
      <c r="B26" s="44" t="s">
        <v>152</v>
      </c>
      <c r="C26" s="52" t="s">
        <v>68</v>
      </c>
      <c r="D26" s="78">
        <v>1662</v>
      </c>
      <c r="E26" s="78">
        <v>1664</v>
      </c>
      <c r="F26" s="79">
        <v>-0.1</v>
      </c>
    </row>
    <row r="27" spans="1:8" ht="11.45" customHeight="1" x14ac:dyDescent="0.2">
      <c r="A27" s="43">
        <f>IF(E27&lt;&gt;"",COUNTA($E$8:E27),"")</f>
        <v>15</v>
      </c>
      <c r="B27" s="44" t="s">
        <v>153</v>
      </c>
      <c r="C27" s="52" t="s">
        <v>68</v>
      </c>
      <c r="D27" s="78">
        <v>1348</v>
      </c>
      <c r="E27" s="78">
        <v>1381</v>
      </c>
      <c r="F27" s="79">
        <v>-2.4</v>
      </c>
    </row>
    <row r="28" spans="1:8" ht="11.45" customHeight="1" x14ac:dyDescent="0.2">
      <c r="A28" s="43">
        <f>IF(E28&lt;&gt;"",COUNTA($E$8:E28),"")</f>
        <v>16</v>
      </c>
      <c r="B28" s="44" t="s">
        <v>155</v>
      </c>
      <c r="C28" s="52" t="s">
        <v>68</v>
      </c>
      <c r="D28" s="78">
        <v>1002</v>
      </c>
      <c r="E28" s="78">
        <v>1001</v>
      </c>
      <c r="F28" s="79">
        <v>0.1</v>
      </c>
    </row>
    <row r="29" spans="1:8" ht="11.45" customHeight="1" x14ac:dyDescent="0.2">
      <c r="A29" s="43">
        <f>IF(E29&lt;&gt;"",COUNTA($E$8:E29),"")</f>
        <v>17</v>
      </c>
      <c r="B29" s="44" t="s">
        <v>157</v>
      </c>
      <c r="C29" s="52" t="s">
        <v>68</v>
      </c>
      <c r="D29" s="78">
        <v>1384</v>
      </c>
      <c r="E29" s="78">
        <v>1358</v>
      </c>
      <c r="F29" s="79">
        <v>1.9</v>
      </c>
    </row>
    <row r="30" spans="1:8" s="53" customFormat="1" ht="11.45" customHeight="1" x14ac:dyDescent="0.2">
      <c r="A30" s="43">
        <f>IF(E30&lt;&gt;"",COUNTA($E$8:E30),"")</f>
        <v>18</v>
      </c>
      <c r="B30" s="44" t="s">
        <v>159</v>
      </c>
      <c r="C30" s="52" t="s">
        <v>68</v>
      </c>
      <c r="D30" s="78">
        <v>1380</v>
      </c>
      <c r="E30" s="78">
        <v>1349</v>
      </c>
      <c r="F30" s="79">
        <v>2.2999999999999998</v>
      </c>
    </row>
    <row r="32" spans="1:8" ht="11.45" customHeight="1" x14ac:dyDescent="0.2">
      <c r="D32" s="53"/>
      <c r="E32" s="53"/>
    </row>
  </sheetData>
  <mergeCells count="12">
    <mergeCell ref="D7:F7"/>
    <mergeCell ref="D19:F19"/>
    <mergeCell ref="A1:C1"/>
    <mergeCell ref="D1:F1"/>
    <mergeCell ref="A2:C2"/>
    <mergeCell ref="D2:F2"/>
    <mergeCell ref="A3:A5"/>
    <mergeCell ref="B3:B5"/>
    <mergeCell ref="C3:C5"/>
    <mergeCell ref="D3:D5"/>
    <mergeCell ref="E3:E5"/>
    <mergeCell ref="F3:F4"/>
  </mergeCells>
  <pageMargins left="0.59055118110236227" right="0.59055118110236227" top="0.59055118110236227" bottom="0.59055118110236227" header="0.39370078740157483" footer="0.39370078740157483"/>
  <pageSetup paperSize="9" scale="97" pageOrder="overThenDown" orientation="portrait" r:id="rId1"/>
  <headerFooter differentOddEven="1">
    <oddFooter>&amp;L&amp;7StatA MV, Statistischer Bericht E213 2026 03&amp;R&amp;7&amp;P</oddFooter>
    <evenFooter>&amp;L&amp;7&amp;P&amp;R&amp;7StatA MV, Statistischer Bericht E213 2026 03</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6C721-4509-478F-81A3-D1918D0A492B}">
  <sheetPr codeName="Tabelle14"/>
  <dimension ref="A1:F30"/>
  <sheetViews>
    <sheetView zoomScale="140" zoomScaleNormal="140" workbookViewId="0">
      <pane ySplit="6" topLeftCell="A7" activePane="bottomLeft" state="frozen"/>
      <selection activeCell="A9" sqref="A9:D9"/>
      <selection pane="bottomLeft" activeCell="A7" sqref="A7"/>
    </sheetView>
  </sheetViews>
  <sheetFormatPr baseColWidth="10" defaultColWidth="11.42578125" defaultRowHeight="11.45" customHeight="1" x14ac:dyDescent="0.2"/>
  <cols>
    <col min="1" max="1" width="3.7109375" style="32" customWidth="1"/>
    <col min="2" max="2" width="28.7109375" style="32" customWidth="1"/>
    <col min="3" max="3" width="8.7109375" style="32" customWidth="1"/>
    <col min="4" max="6" width="16.7109375" style="32" customWidth="1"/>
    <col min="7" max="16384" width="11.42578125" style="32"/>
  </cols>
  <sheetData>
    <row r="1" spans="1:6" s="1" customFormat="1" ht="39.950000000000003" customHeight="1" x14ac:dyDescent="0.2">
      <c r="A1" s="134" t="s">
        <v>44</v>
      </c>
      <c r="B1" s="135"/>
      <c r="C1" s="135"/>
      <c r="D1" s="136" t="s">
        <v>143</v>
      </c>
      <c r="E1" s="136"/>
      <c r="F1" s="155"/>
    </row>
    <row r="2" spans="1:6" ht="35.1" customHeight="1" x14ac:dyDescent="0.2">
      <c r="A2" s="139" t="s">
        <v>166</v>
      </c>
      <c r="B2" s="140"/>
      <c r="C2" s="140"/>
      <c r="D2" s="150" t="s">
        <v>214</v>
      </c>
      <c r="E2" s="160"/>
      <c r="F2" s="160"/>
    </row>
    <row r="3" spans="1:6" ht="11.45" customHeight="1" x14ac:dyDescent="0.2">
      <c r="A3" s="144" t="s">
        <v>59</v>
      </c>
      <c r="B3" s="146" t="s">
        <v>161</v>
      </c>
      <c r="C3" s="146" t="s">
        <v>162</v>
      </c>
      <c r="D3" s="161" t="s">
        <v>194</v>
      </c>
      <c r="E3" s="161" t="s">
        <v>198</v>
      </c>
      <c r="F3" s="147" t="s">
        <v>163</v>
      </c>
    </row>
    <row r="4" spans="1:6" ht="11.45" customHeight="1" x14ac:dyDescent="0.2">
      <c r="A4" s="145"/>
      <c r="B4" s="146"/>
      <c r="C4" s="146"/>
      <c r="D4" s="162"/>
      <c r="E4" s="162"/>
      <c r="F4" s="147"/>
    </row>
    <row r="5" spans="1:6" ht="11.45" customHeight="1" x14ac:dyDescent="0.2">
      <c r="A5" s="145"/>
      <c r="B5" s="146"/>
      <c r="C5" s="146"/>
      <c r="D5" s="163"/>
      <c r="E5" s="163"/>
      <c r="F5" s="75" t="s">
        <v>91</v>
      </c>
    </row>
    <row r="6" spans="1:6" s="37" customFormat="1" ht="11.45" customHeight="1" x14ac:dyDescent="0.25">
      <c r="A6" s="34">
        <v>1</v>
      </c>
      <c r="B6" s="35">
        <v>2</v>
      </c>
      <c r="C6" s="35">
        <v>3</v>
      </c>
      <c r="D6" s="48">
        <v>4</v>
      </c>
      <c r="E6" s="48">
        <v>5</v>
      </c>
      <c r="F6" s="36">
        <v>6</v>
      </c>
    </row>
    <row r="7" spans="1:6" ht="20.100000000000001" customHeight="1" x14ac:dyDescent="0.2">
      <c r="A7" s="38"/>
      <c r="B7" s="67"/>
      <c r="C7" s="81"/>
      <c r="D7" s="156" t="s">
        <v>167</v>
      </c>
      <c r="E7" s="157"/>
      <c r="F7" s="157"/>
    </row>
    <row r="8" spans="1:6" ht="11.45" customHeight="1" x14ac:dyDescent="0.2">
      <c r="A8" s="43">
        <f>IF(E8&lt;&gt;"",COUNTA($E8:E$8),"")</f>
        <v>1</v>
      </c>
      <c r="B8" s="45" t="s">
        <v>147</v>
      </c>
      <c r="C8" s="82" t="s">
        <v>69</v>
      </c>
      <c r="D8" s="83">
        <v>1112</v>
      </c>
      <c r="E8" s="83">
        <v>1063</v>
      </c>
      <c r="F8" s="77">
        <v>4.5999999999999996</v>
      </c>
    </row>
    <row r="9" spans="1:6" ht="11.45" customHeight="1" x14ac:dyDescent="0.2">
      <c r="A9" s="43" t="str">
        <f>IF(E9&lt;&gt;"",COUNTA($E$8:E9),"")</f>
        <v/>
      </c>
      <c r="B9" s="45"/>
      <c r="C9" s="81"/>
      <c r="D9" s="84"/>
      <c r="E9" s="84"/>
      <c r="F9" s="79"/>
    </row>
    <row r="10" spans="1:6" s="53" customFormat="1" ht="11.45" customHeight="1" x14ac:dyDescent="0.2">
      <c r="A10" s="43">
        <f>IF(E10&lt;&gt;"",COUNTA($E$8:E10),"")</f>
        <v>2</v>
      </c>
      <c r="B10" s="44" t="s">
        <v>148</v>
      </c>
      <c r="C10" s="85" t="s">
        <v>69</v>
      </c>
      <c r="D10" s="84">
        <v>81</v>
      </c>
      <c r="E10" s="84">
        <v>81</v>
      </c>
      <c r="F10" s="79">
        <v>1.1000000000000001</v>
      </c>
    </row>
    <row r="11" spans="1:6" ht="11.45" customHeight="1" x14ac:dyDescent="0.2">
      <c r="A11" s="43">
        <f>IF(E11&lt;&gt;"",COUNTA($E$8:E11),"")</f>
        <v>3</v>
      </c>
      <c r="B11" s="44" t="s">
        <v>149</v>
      </c>
      <c r="C11" s="85" t="s">
        <v>69</v>
      </c>
      <c r="D11" s="84">
        <v>68</v>
      </c>
      <c r="E11" s="84">
        <v>76</v>
      </c>
      <c r="F11" s="79">
        <v>-10.4</v>
      </c>
    </row>
    <row r="12" spans="1:6" ht="11.45" customHeight="1" x14ac:dyDescent="0.2">
      <c r="A12" s="43" t="str">
        <f>IF(E12&lt;&gt;"",COUNTA($E$8:E12),"")</f>
        <v/>
      </c>
      <c r="B12" s="44"/>
      <c r="C12" s="81"/>
      <c r="D12" s="84"/>
      <c r="E12" s="84"/>
      <c r="F12" s="79"/>
    </row>
    <row r="13" spans="1:6" ht="11.45" customHeight="1" x14ac:dyDescent="0.2">
      <c r="A13" s="43">
        <f>IF(E13&lt;&gt;"",COUNTA($E$8:E13),"")</f>
        <v>4</v>
      </c>
      <c r="B13" s="44" t="s">
        <v>150</v>
      </c>
      <c r="C13" s="85" t="s">
        <v>69</v>
      </c>
      <c r="D13" s="84">
        <v>228</v>
      </c>
      <c r="E13" s="84">
        <v>226</v>
      </c>
      <c r="F13" s="79">
        <v>1.1000000000000001</v>
      </c>
    </row>
    <row r="14" spans="1:6" ht="11.45" customHeight="1" x14ac:dyDescent="0.2">
      <c r="A14" s="43">
        <f>IF(E14&lt;&gt;"",COUNTA($E$8:E14),"")</f>
        <v>5</v>
      </c>
      <c r="B14" s="44" t="s">
        <v>152</v>
      </c>
      <c r="C14" s="85" t="s">
        <v>69</v>
      </c>
      <c r="D14" s="84">
        <v>171</v>
      </c>
      <c r="E14" s="84">
        <v>156</v>
      </c>
      <c r="F14" s="79">
        <v>9.9</v>
      </c>
    </row>
    <row r="15" spans="1:6" ht="11.45" customHeight="1" x14ac:dyDescent="0.2">
      <c r="A15" s="43">
        <f>IF(E15&lt;&gt;"",COUNTA($E$8:E15),"")</f>
        <v>6</v>
      </c>
      <c r="B15" s="44" t="s">
        <v>153</v>
      </c>
      <c r="C15" s="85" t="s">
        <v>69</v>
      </c>
      <c r="D15" s="84">
        <v>156</v>
      </c>
      <c r="E15" s="84">
        <v>158</v>
      </c>
      <c r="F15" s="79">
        <v>-1.4</v>
      </c>
    </row>
    <row r="16" spans="1:6" ht="11.45" customHeight="1" x14ac:dyDescent="0.2">
      <c r="A16" s="43">
        <f>IF(E16&lt;&gt;"",COUNTA($E$8:E16),"")</f>
        <v>7</v>
      </c>
      <c r="B16" s="44" t="s">
        <v>155</v>
      </c>
      <c r="C16" s="85" t="s">
        <v>69</v>
      </c>
      <c r="D16" s="84">
        <v>117</v>
      </c>
      <c r="E16" s="84">
        <v>99</v>
      </c>
      <c r="F16" s="79">
        <v>18.3</v>
      </c>
    </row>
    <row r="17" spans="1:6" ht="11.45" customHeight="1" x14ac:dyDescent="0.2">
      <c r="A17" s="43">
        <f>IF(E17&lt;&gt;"",COUNTA($E$8:E17),"")</f>
        <v>8</v>
      </c>
      <c r="B17" s="44" t="s">
        <v>157</v>
      </c>
      <c r="C17" s="85" t="s">
        <v>69</v>
      </c>
      <c r="D17" s="84">
        <v>147</v>
      </c>
      <c r="E17" s="84">
        <v>138</v>
      </c>
      <c r="F17" s="79">
        <v>7</v>
      </c>
    </row>
    <row r="18" spans="1:6" ht="11.45" customHeight="1" x14ac:dyDescent="0.2">
      <c r="A18" s="43">
        <f>IF(E18&lt;&gt;"",COUNTA($E$8:E18),"")</f>
        <v>9</v>
      </c>
      <c r="B18" s="44" t="s">
        <v>159</v>
      </c>
      <c r="C18" s="85" t="s">
        <v>69</v>
      </c>
      <c r="D18" s="84">
        <v>144</v>
      </c>
      <c r="E18" s="84">
        <v>131</v>
      </c>
      <c r="F18" s="79">
        <v>9.5</v>
      </c>
    </row>
    <row r="19" spans="1:6" ht="20.100000000000001" customHeight="1" x14ac:dyDescent="0.2">
      <c r="A19" s="43" t="str">
        <f>IF(E19&lt;&gt;"",COUNTA($E$8:E19),"")</f>
        <v/>
      </c>
      <c r="B19" s="44"/>
      <c r="C19" s="81"/>
      <c r="D19" s="158" t="s">
        <v>65</v>
      </c>
      <c r="E19" s="154"/>
      <c r="F19" s="154"/>
    </row>
    <row r="20" spans="1:6" ht="11.45" customHeight="1" x14ac:dyDescent="0.2">
      <c r="A20" s="43">
        <f>IF(E20&lt;&gt;"",COUNTA($E$8:E20),"")</f>
        <v>10</v>
      </c>
      <c r="B20" s="45" t="s">
        <v>147</v>
      </c>
      <c r="C20" s="82" t="s">
        <v>70</v>
      </c>
      <c r="D20" s="83">
        <v>36383</v>
      </c>
      <c r="E20" s="83">
        <v>35056</v>
      </c>
      <c r="F20" s="77">
        <v>3.8</v>
      </c>
    </row>
    <row r="21" spans="1:6" ht="11.45" customHeight="1" x14ac:dyDescent="0.2">
      <c r="A21" s="43" t="str">
        <f>IF(E21&lt;&gt;"",COUNTA($E$8:E21),"")</f>
        <v/>
      </c>
      <c r="B21" s="45"/>
      <c r="C21" s="81"/>
      <c r="D21" s="84"/>
      <c r="E21" s="84"/>
      <c r="F21" s="79"/>
    </row>
    <row r="22" spans="1:6" ht="11.45" customHeight="1" x14ac:dyDescent="0.2">
      <c r="A22" s="43">
        <f>IF(E22&lt;&gt;"",COUNTA($E$8:E22),"")</f>
        <v>11</v>
      </c>
      <c r="B22" s="44" t="s">
        <v>148</v>
      </c>
      <c r="C22" s="85" t="s">
        <v>70</v>
      </c>
      <c r="D22" s="84">
        <v>2989</v>
      </c>
      <c r="E22" s="84">
        <v>2800</v>
      </c>
      <c r="F22" s="79">
        <v>6.7</v>
      </c>
    </row>
    <row r="23" spans="1:6" ht="11.45" customHeight="1" x14ac:dyDescent="0.2">
      <c r="A23" s="43">
        <f>IF(E23&lt;&gt;"",COUNTA($E$8:E23),"")</f>
        <v>12</v>
      </c>
      <c r="B23" s="44" t="s">
        <v>149</v>
      </c>
      <c r="C23" s="85" t="s">
        <v>70</v>
      </c>
      <c r="D23" s="84">
        <v>2060</v>
      </c>
      <c r="E23" s="84">
        <v>2214</v>
      </c>
      <c r="F23" s="79">
        <v>-7</v>
      </c>
    </row>
    <row r="24" spans="1:6" ht="11.45" customHeight="1" x14ac:dyDescent="0.2">
      <c r="A24" s="43" t="str">
        <f>IF(E24&lt;&gt;"",COUNTA($E$8:E24),"")</f>
        <v/>
      </c>
      <c r="B24" s="44"/>
      <c r="C24" s="81"/>
      <c r="D24" s="84"/>
      <c r="E24" s="84"/>
      <c r="F24" s="79"/>
    </row>
    <row r="25" spans="1:6" ht="11.45" customHeight="1" x14ac:dyDescent="0.2">
      <c r="A25" s="43">
        <f>IF(E25&lt;&gt;"",COUNTA($E$8:E25),"")</f>
        <v>13</v>
      </c>
      <c r="B25" s="44" t="s">
        <v>150</v>
      </c>
      <c r="C25" s="85" t="s">
        <v>70</v>
      </c>
      <c r="D25" s="84">
        <v>8315</v>
      </c>
      <c r="E25" s="84">
        <v>8090</v>
      </c>
      <c r="F25" s="79">
        <v>2.8</v>
      </c>
    </row>
    <row r="26" spans="1:6" ht="11.45" customHeight="1" x14ac:dyDescent="0.2">
      <c r="A26" s="43">
        <f>IF(E26&lt;&gt;"",COUNTA($E$8:E26),"")</f>
        <v>14</v>
      </c>
      <c r="B26" s="44" t="s">
        <v>152</v>
      </c>
      <c r="C26" s="85" t="s">
        <v>70</v>
      </c>
      <c r="D26" s="84">
        <v>5526</v>
      </c>
      <c r="E26" s="84">
        <v>5330</v>
      </c>
      <c r="F26" s="79">
        <v>3.7</v>
      </c>
    </row>
    <row r="27" spans="1:6" ht="11.45" customHeight="1" x14ac:dyDescent="0.2">
      <c r="A27" s="43">
        <f>IF(E27&lt;&gt;"",COUNTA($E$8:E27),"")</f>
        <v>15</v>
      </c>
      <c r="B27" s="44" t="s">
        <v>153</v>
      </c>
      <c r="C27" s="85" t="s">
        <v>70</v>
      </c>
      <c r="D27" s="84">
        <v>4528</v>
      </c>
      <c r="E27" s="84">
        <v>4588</v>
      </c>
      <c r="F27" s="79">
        <v>-1.3</v>
      </c>
    </row>
    <row r="28" spans="1:6" ht="11.45" customHeight="1" x14ac:dyDescent="0.2">
      <c r="A28" s="43">
        <f>IF(E28&lt;&gt;"",COUNTA($E$8:E28),"")</f>
        <v>16</v>
      </c>
      <c r="B28" s="44" t="s">
        <v>155</v>
      </c>
      <c r="C28" s="85" t="s">
        <v>70</v>
      </c>
      <c r="D28" s="84">
        <v>3776</v>
      </c>
      <c r="E28" s="84">
        <v>3441</v>
      </c>
      <c r="F28" s="79">
        <v>9.6999999999999993</v>
      </c>
    </row>
    <row r="29" spans="1:6" ht="11.45" customHeight="1" x14ac:dyDescent="0.2">
      <c r="A29" s="43">
        <f>IF(E29&lt;&gt;"",COUNTA($E$8:E29),"")</f>
        <v>17</v>
      </c>
      <c r="B29" s="44" t="s">
        <v>157</v>
      </c>
      <c r="C29" s="85" t="s">
        <v>70</v>
      </c>
      <c r="D29" s="84">
        <v>4445</v>
      </c>
      <c r="E29" s="84">
        <v>4163</v>
      </c>
      <c r="F29" s="79">
        <v>6.8</v>
      </c>
    </row>
    <row r="30" spans="1:6" s="53" customFormat="1" ht="11.45" customHeight="1" x14ac:dyDescent="0.2">
      <c r="A30" s="43">
        <f>IF(E30&lt;&gt;"",COUNTA($E$8:E30),"")</f>
        <v>18</v>
      </c>
      <c r="B30" s="44" t="s">
        <v>159</v>
      </c>
      <c r="C30" s="85" t="s">
        <v>70</v>
      </c>
      <c r="D30" s="84">
        <v>4745</v>
      </c>
      <c r="E30" s="84">
        <v>4430</v>
      </c>
      <c r="F30" s="79">
        <v>7.1</v>
      </c>
    </row>
  </sheetData>
  <mergeCells count="12">
    <mergeCell ref="D7:F7"/>
    <mergeCell ref="D19:F19"/>
    <mergeCell ref="A1:C1"/>
    <mergeCell ref="D1:F1"/>
    <mergeCell ref="A2:C2"/>
    <mergeCell ref="D2:F2"/>
    <mergeCell ref="A3:A5"/>
    <mergeCell ref="B3:B5"/>
    <mergeCell ref="C3:C5"/>
    <mergeCell ref="D3:D5"/>
    <mergeCell ref="E3:E5"/>
    <mergeCell ref="F3:F4"/>
  </mergeCells>
  <pageMargins left="0.59055118110236227" right="0.59055118110236227" top="0.59055118110236227" bottom="0.59055118110236227" header="0.39370078740157483" footer="0.39370078740157483"/>
  <pageSetup paperSize="9" scale="97" pageOrder="overThenDown" orientation="portrait" r:id="rId1"/>
  <headerFooter differentOddEven="1">
    <oddFooter>&amp;L&amp;7StatA MV, Statistischer Bericht E213 2026 03&amp;R&amp;7&amp;P</oddFooter>
    <evenFooter>&amp;L&amp;7&amp;P&amp;R&amp;7StatA MV, Statistischer Bericht E213 2026 03</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444FC-7FD6-465B-A9E5-F4582097F6AF}">
  <sheetPr codeName="Tabelle15"/>
  <dimension ref="A1:F30"/>
  <sheetViews>
    <sheetView zoomScale="140" zoomScaleNormal="140" workbookViewId="0">
      <pane ySplit="6" topLeftCell="A7" activePane="bottomLeft" state="frozen"/>
      <selection activeCell="A9" sqref="A9:D9"/>
      <selection pane="bottomLeft" activeCell="A7" sqref="A7"/>
    </sheetView>
  </sheetViews>
  <sheetFormatPr baseColWidth="10" defaultColWidth="11.42578125" defaultRowHeight="11.45" customHeight="1" x14ac:dyDescent="0.2"/>
  <cols>
    <col min="1" max="1" width="3.7109375" style="32" customWidth="1"/>
    <col min="2" max="2" width="28.7109375" style="32" customWidth="1"/>
    <col min="3" max="3" width="8.7109375" style="32" customWidth="1"/>
    <col min="4" max="6" width="16.7109375" style="32" customWidth="1"/>
    <col min="7" max="16384" width="11.42578125" style="32"/>
  </cols>
  <sheetData>
    <row r="1" spans="1:6" s="1" customFormat="1" ht="39.950000000000003" customHeight="1" x14ac:dyDescent="0.2">
      <c r="A1" s="134" t="s">
        <v>44</v>
      </c>
      <c r="B1" s="135"/>
      <c r="C1" s="135"/>
      <c r="D1" s="136" t="s">
        <v>168</v>
      </c>
      <c r="E1" s="136"/>
      <c r="F1" s="155"/>
    </row>
    <row r="2" spans="1:6" ht="35.1" customHeight="1" x14ac:dyDescent="0.2">
      <c r="A2" s="139" t="s">
        <v>169</v>
      </c>
      <c r="B2" s="140"/>
      <c r="C2" s="140"/>
      <c r="D2" s="141" t="s">
        <v>216</v>
      </c>
      <c r="E2" s="141"/>
      <c r="F2" s="150"/>
    </row>
    <row r="3" spans="1:6" ht="11.45" customHeight="1" x14ac:dyDescent="0.2">
      <c r="A3" s="144" t="s">
        <v>59</v>
      </c>
      <c r="B3" s="146" t="s">
        <v>161</v>
      </c>
      <c r="C3" s="146" t="s">
        <v>162</v>
      </c>
      <c r="D3" s="159" t="s">
        <v>194</v>
      </c>
      <c r="E3" s="159" t="s">
        <v>198</v>
      </c>
      <c r="F3" s="147" t="s">
        <v>163</v>
      </c>
    </row>
    <row r="4" spans="1:6" ht="11.45" customHeight="1" x14ac:dyDescent="0.2">
      <c r="A4" s="145"/>
      <c r="B4" s="146"/>
      <c r="C4" s="146"/>
      <c r="D4" s="152"/>
      <c r="E4" s="152"/>
      <c r="F4" s="147"/>
    </row>
    <row r="5" spans="1:6" ht="11.45" customHeight="1" x14ac:dyDescent="0.2">
      <c r="A5" s="145"/>
      <c r="B5" s="146"/>
      <c r="C5" s="146"/>
      <c r="D5" s="152"/>
      <c r="E5" s="152"/>
      <c r="F5" s="75" t="s">
        <v>91</v>
      </c>
    </row>
    <row r="6" spans="1:6" s="37" customFormat="1" ht="11.45" customHeight="1" x14ac:dyDescent="0.25">
      <c r="A6" s="34">
        <v>1</v>
      </c>
      <c r="B6" s="35">
        <v>2</v>
      </c>
      <c r="C6" s="35">
        <v>3</v>
      </c>
      <c r="D6" s="48">
        <v>4</v>
      </c>
      <c r="E6" s="48">
        <v>5</v>
      </c>
      <c r="F6" s="36">
        <v>6</v>
      </c>
    </row>
    <row r="7" spans="1:6" ht="20.100000000000001" customHeight="1" x14ac:dyDescent="0.2">
      <c r="A7" s="38"/>
      <c r="B7" s="39"/>
      <c r="C7" s="86"/>
      <c r="D7" s="156" t="s">
        <v>121</v>
      </c>
      <c r="E7" s="157"/>
      <c r="F7" s="157"/>
    </row>
    <row r="8" spans="1:6" ht="11.45" customHeight="1" x14ac:dyDescent="0.2">
      <c r="A8" s="43">
        <f>IF(E8&lt;&gt;"",COUNTA($E8:E$8),"")</f>
        <v>1</v>
      </c>
      <c r="B8" s="45" t="s">
        <v>147</v>
      </c>
      <c r="C8" s="82" t="s">
        <v>70</v>
      </c>
      <c r="D8" s="83">
        <v>150709</v>
      </c>
      <c r="E8" s="83">
        <v>177351</v>
      </c>
      <c r="F8" s="87">
        <v>-15</v>
      </c>
    </row>
    <row r="9" spans="1:6" ht="11.45" customHeight="1" x14ac:dyDescent="0.2">
      <c r="A9" s="43" t="str">
        <f>IF(E9&lt;&gt;"",COUNTA($E$8:E9),"")</f>
        <v/>
      </c>
      <c r="B9" s="45"/>
      <c r="C9" s="81"/>
      <c r="D9" s="84"/>
      <c r="E9" s="84"/>
      <c r="F9" s="88"/>
    </row>
    <row r="10" spans="1:6" s="53" customFormat="1" ht="11.45" customHeight="1" x14ac:dyDescent="0.2">
      <c r="A10" s="43">
        <f>IF(E10&lt;&gt;"",COUNTA($E$8:E10),"")</f>
        <v>2</v>
      </c>
      <c r="B10" s="44" t="s">
        <v>148</v>
      </c>
      <c r="C10" s="85" t="s">
        <v>70</v>
      </c>
      <c r="D10" s="84">
        <v>15348</v>
      </c>
      <c r="E10" s="84">
        <v>17495</v>
      </c>
      <c r="F10" s="88">
        <v>-12.3</v>
      </c>
    </row>
    <row r="11" spans="1:6" ht="11.45" customHeight="1" x14ac:dyDescent="0.2">
      <c r="A11" s="43">
        <f>IF(E11&lt;&gt;"",COUNTA($E$8:E11),"")</f>
        <v>3</v>
      </c>
      <c r="B11" s="44" t="s">
        <v>149</v>
      </c>
      <c r="C11" s="85" t="s">
        <v>70</v>
      </c>
      <c r="D11" s="84">
        <v>8314</v>
      </c>
      <c r="E11" s="84">
        <v>11858</v>
      </c>
      <c r="F11" s="88">
        <v>-29.9</v>
      </c>
    </row>
    <row r="12" spans="1:6" ht="11.45" customHeight="1" x14ac:dyDescent="0.2">
      <c r="A12" s="43" t="str">
        <f>IF(E12&lt;&gt;"",COUNTA($E$8:E12),"")</f>
        <v/>
      </c>
      <c r="B12" s="44"/>
      <c r="C12" s="81"/>
      <c r="D12" s="84"/>
      <c r="E12" s="84"/>
      <c r="F12" s="88"/>
    </row>
    <row r="13" spans="1:6" ht="11.45" customHeight="1" x14ac:dyDescent="0.2">
      <c r="A13" s="43">
        <f>IF(E13&lt;&gt;"",COUNTA($E$8:E13),"")</f>
        <v>4</v>
      </c>
      <c r="B13" s="44" t="s">
        <v>150</v>
      </c>
      <c r="C13" s="85" t="s">
        <v>70</v>
      </c>
      <c r="D13" s="84">
        <v>32367</v>
      </c>
      <c r="E13" s="84">
        <v>52950</v>
      </c>
      <c r="F13" s="88">
        <v>-38.9</v>
      </c>
    </row>
    <row r="14" spans="1:6" ht="11.45" customHeight="1" x14ac:dyDescent="0.2">
      <c r="A14" s="43">
        <f>IF(E14&lt;&gt;"",COUNTA($E$8:E14),"")</f>
        <v>5</v>
      </c>
      <c r="B14" s="44" t="s">
        <v>152</v>
      </c>
      <c r="C14" s="85" t="s">
        <v>70</v>
      </c>
      <c r="D14" s="84">
        <v>22614</v>
      </c>
      <c r="E14" s="84">
        <v>20601</v>
      </c>
      <c r="F14" s="88">
        <v>9.8000000000000007</v>
      </c>
    </row>
    <row r="15" spans="1:6" ht="11.45" customHeight="1" x14ac:dyDescent="0.2">
      <c r="A15" s="43">
        <f>IF(E15&lt;&gt;"",COUNTA($E$8:E15),"")</f>
        <v>6</v>
      </c>
      <c r="B15" s="44" t="s">
        <v>153</v>
      </c>
      <c r="C15" s="85" t="s">
        <v>70</v>
      </c>
      <c r="D15" s="84">
        <v>19786</v>
      </c>
      <c r="E15" s="84">
        <v>19780</v>
      </c>
      <c r="F15" s="88">
        <v>0</v>
      </c>
    </row>
    <row r="16" spans="1:6" ht="11.45" customHeight="1" x14ac:dyDescent="0.2">
      <c r="A16" s="43">
        <f>IF(E16&lt;&gt;"",COUNTA($E$8:E16),"")</f>
        <v>7</v>
      </c>
      <c r="B16" s="44" t="s">
        <v>155</v>
      </c>
      <c r="C16" s="85" t="s">
        <v>70</v>
      </c>
      <c r="D16" s="84">
        <v>13093</v>
      </c>
      <c r="E16" s="84">
        <v>14108</v>
      </c>
      <c r="F16" s="88">
        <v>-7.2</v>
      </c>
    </row>
    <row r="17" spans="1:6" ht="11.45" customHeight="1" x14ac:dyDescent="0.2">
      <c r="A17" s="43">
        <f>IF(E17&lt;&gt;"",COUNTA($E$8:E17),"")</f>
        <v>8</v>
      </c>
      <c r="B17" s="44" t="s">
        <v>157</v>
      </c>
      <c r="C17" s="85" t="s">
        <v>70</v>
      </c>
      <c r="D17" s="84">
        <v>16300</v>
      </c>
      <c r="E17" s="84">
        <v>19489</v>
      </c>
      <c r="F17" s="88">
        <v>-16.399999999999999</v>
      </c>
    </row>
    <row r="18" spans="1:6" ht="11.45" customHeight="1" x14ac:dyDescent="0.2">
      <c r="A18" s="43">
        <f>IF(E18&lt;&gt;"",COUNTA($E$8:E18),"")</f>
        <v>9</v>
      </c>
      <c r="B18" s="44" t="s">
        <v>159</v>
      </c>
      <c r="C18" s="85" t="s">
        <v>70</v>
      </c>
      <c r="D18" s="84">
        <v>22887</v>
      </c>
      <c r="E18" s="84">
        <v>21069</v>
      </c>
      <c r="F18" s="88">
        <v>8.6</v>
      </c>
    </row>
    <row r="19" spans="1:6" ht="20.100000000000001" customHeight="1" x14ac:dyDescent="0.2">
      <c r="A19" s="43" t="str">
        <f>IF(E19&lt;&gt;"",COUNTA($E$8:E19),"")</f>
        <v/>
      </c>
      <c r="B19" s="44"/>
      <c r="C19" s="81"/>
      <c r="D19" s="158" t="s">
        <v>123</v>
      </c>
      <c r="E19" s="164"/>
      <c r="F19" s="164"/>
    </row>
    <row r="20" spans="1:6" ht="11.45" customHeight="1" x14ac:dyDescent="0.2">
      <c r="A20" s="43">
        <f>IF(E20&lt;&gt;"",COUNTA($E$8:E20),"")</f>
        <v>10</v>
      </c>
      <c r="B20" s="45" t="s">
        <v>147</v>
      </c>
      <c r="C20" s="82" t="s">
        <v>70</v>
      </c>
      <c r="D20" s="83">
        <v>219699</v>
      </c>
      <c r="E20" s="83">
        <v>157806</v>
      </c>
      <c r="F20" s="87">
        <v>39.200000000000003</v>
      </c>
    </row>
    <row r="21" spans="1:6" ht="11.45" customHeight="1" x14ac:dyDescent="0.2">
      <c r="A21" s="43" t="str">
        <f>IF(E21&lt;&gt;"",COUNTA($E$8:E21),"")</f>
        <v/>
      </c>
      <c r="B21" s="45"/>
      <c r="C21" s="81"/>
      <c r="D21" s="84"/>
      <c r="E21" s="84"/>
      <c r="F21" s="88"/>
    </row>
    <row r="22" spans="1:6" ht="11.45" customHeight="1" x14ac:dyDescent="0.2">
      <c r="A22" s="43">
        <f>IF(E22&lt;&gt;"",COUNTA($E$8:E22),"")</f>
        <v>11</v>
      </c>
      <c r="B22" s="44" t="s">
        <v>148</v>
      </c>
      <c r="C22" s="85" t="s">
        <v>70</v>
      </c>
      <c r="D22" s="84">
        <v>21295</v>
      </c>
      <c r="E22" s="84">
        <v>8303</v>
      </c>
      <c r="F22" s="88">
        <v>156.5</v>
      </c>
    </row>
    <row r="23" spans="1:6" ht="11.45" customHeight="1" x14ac:dyDescent="0.2">
      <c r="A23" s="43">
        <f>IF(E23&lt;&gt;"",COUNTA($E$8:E23),"")</f>
        <v>12</v>
      </c>
      <c r="B23" s="44" t="s">
        <v>149</v>
      </c>
      <c r="C23" s="85" t="s">
        <v>70</v>
      </c>
      <c r="D23" s="84">
        <v>14406</v>
      </c>
      <c r="E23" s="84">
        <v>10170</v>
      </c>
      <c r="F23" s="88">
        <v>41.7</v>
      </c>
    </row>
    <row r="24" spans="1:6" ht="11.45" customHeight="1" x14ac:dyDescent="0.2">
      <c r="A24" s="43" t="str">
        <f>IF(E24&lt;&gt;"",COUNTA($E$8:E24),"")</f>
        <v/>
      </c>
      <c r="B24" s="44"/>
      <c r="C24" s="81"/>
      <c r="D24" s="84"/>
      <c r="E24" s="84"/>
      <c r="F24" s="88"/>
    </row>
    <row r="25" spans="1:6" ht="11.45" customHeight="1" x14ac:dyDescent="0.2">
      <c r="A25" s="43">
        <f>IF(E25&lt;&gt;"",COUNTA($E$8:E25),"")</f>
        <v>13</v>
      </c>
      <c r="B25" s="44" t="s">
        <v>150</v>
      </c>
      <c r="C25" s="85" t="s">
        <v>70</v>
      </c>
      <c r="D25" s="84">
        <v>47216</v>
      </c>
      <c r="E25" s="84">
        <v>28115</v>
      </c>
      <c r="F25" s="88">
        <v>67.900000000000006</v>
      </c>
    </row>
    <row r="26" spans="1:6" ht="11.45" customHeight="1" x14ac:dyDescent="0.2">
      <c r="A26" s="43">
        <f>IF(E26&lt;&gt;"",COUNTA($E$8:E26),"")</f>
        <v>14</v>
      </c>
      <c r="B26" s="44" t="s">
        <v>152</v>
      </c>
      <c r="C26" s="85" t="s">
        <v>70</v>
      </c>
      <c r="D26" s="84">
        <v>24686</v>
      </c>
      <c r="E26" s="84">
        <v>19343</v>
      </c>
      <c r="F26" s="88">
        <v>27.6</v>
      </c>
    </row>
    <row r="27" spans="1:6" ht="11.45" customHeight="1" x14ac:dyDescent="0.2">
      <c r="A27" s="43">
        <f>IF(E27&lt;&gt;"",COUNTA($E$8:E27),"")</f>
        <v>15</v>
      </c>
      <c r="B27" s="44" t="s">
        <v>153</v>
      </c>
      <c r="C27" s="85" t="s">
        <v>70</v>
      </c>
      <c r="D27" s="84">
        <v>14611</v>
      </c>
      <c r="E27" s="84">
        <v>36156</v>
      </c>
      <c r="F27" s="88">
        <v>-59.6</v>
      </c>
    </row>
    <row r="28" spans="1:6" ht="11.45" customHeight="1" x14ac:dyDescent="0.2">
      <c r="A28" s="43">
        <f>IF(E28&lt;&gt;"",COUNTA($E$8:E28),"")</f>
        <v>16</v>
      </c>
      <c r="B28" s="44" t="s">
        <v>155</v>
      </c>
      <c r="C28" s="85" t="s">
        <v>70</v>
      </c>
      <c r="D28" s="84">
        <v>9971</v>
      </c>
      <c r="E28" s="84">
        <v>14681</v>
      </c>
      <c r="F28" s="88">
        <v>-32.1</v>
      </c>
    </row>
    <row r="29" spans="1:6" ht="11.45" customHeight="1" x14ac:dyDescent="0.2">
      <c r="A29" s="43">
        <f>IF(E29&lt;&gt;"",COUNTA($E$8:E29),"")</f>
        <v>17</v>
      </c>
      <c r="B29" s="44" t="s">
        <v>157</v>
      </c>
      <c r="C29" s="85" t="s">
        <v>70</v>
      </c>
      <c r="D29" s="84">
        <v>14073</v>
      </c>
      <c r="E29" s="84">
        <v>18802</v>
      </c>
      <c r="F29" s="88">
        <v>-25.2</v>
      </c>
    </row>
    <row r="30" spans="1:6" s="53" customFormat="1" ht="11.45" customHeight="1" x14ac:dyDescent="0.2">
      <c r="A30" s="43">
        <f>IF(E30&lt;&gt;"",COUNTA($E$8:E30),"")</f>
        <v>18</v>
      </c>
      <c r="B30" s="44" t="s">
        <v>159</v>
      </c>
      <c r="C30" s="85" t="s">
        <v>70</v>
      </c>
      <c r="D30" s="84">
        <v>73442</v>
      </c>
      <c r="E30" s="84">
        <v>22236</v>
      </c>
      <c r="F30" s="88">
        <v>230.3</v>
      </c>
    </row>
  </sheetData>
  <mergeCells count="12">
    <mergeCell ref="D7:F7"/>
    <mergeCell ref="D19:F19"/>
    <mergeCell ref="A1:C1"/>
    <mergeCell ref="D1:F1"/>
    <mergeCell ref="A2:C2"/>
    <mergeCell ref="D2:F2"/>
    <mergeCell ref="A3:A5"/>
    <mergeCell ref="B3:B5"/>
    <mergeCell ref="C3:C5"/>
    <mergeCell ref="D3:D5"/>
    <mergeCell ref="E3:E5"/>
    <mergeCell ref="F3:F4"/>
  </mergeCells>
  <pageMargins left="0.59055118110236227" right="0.59055118110236227" top="0.59055118110236227" bottom="0.59055118110236227" header="0.39370078740157483" footer="0.39370078740157483"/>
  <pageSetup paperSize="9" scale="97" pageOrder="overThenDown" orientation="portrait" r:id="rId1"/>
  <headerFooter differentOddEven="1">
    <oddFooter>&amp;L&amp;7StatA MV, Statistischer Bericht E213 2026 03&amp;R&amp;7&amp;P</oddFooter>
    <evenFooter>&amp;L&amp;7&amp;P&amp;R&amp;7StatA MV, Statistischer Bericht E213 2026 03</even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8982E-F770-4B60-8305-15FD38FF62E7}">
  <sheetPr codeName="Tabelle16"/>
  <dimension ref="A1:B59"/>
  <sheetViews>
    <sheetView zoomScale="140" zoomScaleNormal="140" workbookViewId="0">
      <selection sqref="A1:B1"/>
    </sheetView>
  </sheetViews>
  <sheetFormatPr baseColWidth="10" defaultColWidth="11.42578125" defaultRowHeight="12" x14ac:dyDescent="0.2"/>
  <cols>
    <col min="1" max="1" width="5.7109375" style="98" customWidth="1"/>
    <col min="2" max="2" width="82.7109375" style="92" customWidth="1"/>
    <col min="3" max="16384" width="11.42578125" style="92"/>
  </cols>
  <sheetData>
    <row r="1" spans="1:2" s="89" customFormat="1" ht="30" customHeight="1" x14ac:dyDescent="0.25">
      <c r="A1" s="165" t="s">
        <v>51</v>
      </c>
      <c r="B1" s="165"/>
    </row>
    <row r="2" spans="1:2" ht="12" customHeight="1" x14ac:dyDescent="0.2">
      <c r="A2" s="90" t="s">
        <v>170</v>
      </c>
      <c r="B2" s="91" t="s">
        <v>171</v>
      </c>
    </row>
    <row r="3" spans="1:2" ht="8.1" customHeight="1" x14ac:dyDescent="0.2">
      <c r="A3" s="90"/>
      <c r="B3" s="91"/>
    </row>
    <row r="4" spans="1:2" s="93" customFormat="1" ht="36" customHeight="1" x14ac:dyDescent="0.2">
      <c r="A4" s="90" t="s">
        <v>172</v>
      </c>
      <c r="B4" s="91" t="s">
        <v>173</v>
      </c>
    </row>
    <row r="5" spans="1:2" ht="8.1" customHeight="1" x14ac:dyDescent="0.2">
      <c r="A5" s="90"/>
      <c r="B5" s="94"/>
    </row>
    <row r="6" spans="1:2" ht="12" customHeight="1" x14ac:dyDescent="0.2">
      <c r="A6" s="90"/>
      <c r="B6" s="91"/>
    </row>
    <row r="7" spans="1:2" ht="12" customHeight="1" x14ac:dyDescent="0.2">
      <c r="A7" s="95"/>
      <c r="B7" s="94"/>
    </row>
    <row r="8" spans="1:2" ht="12" customHeight="1" x14ac:dyDescent="0.2">
      <c r="A8" s="95"/>
      <c r="B8" s="94"/>
    </row>
    <row r="9" spans="1:2" ht="12" customHeight="1" x14ac:dyDescent="0.2">
      <c r="A9" s="95"/>
      <c r="B9" s="94"/>
    </row>
    <row r="10" spans="1:2" ht="12" customHeight="1" x14ac:dyDescent="0.2">
      <c r="A10" s="95"/>
      <c r="B10" s="94"/>
    </row>
    <row r="11" spans="1:2" ht="12" customHeight="1" x14ac:dyDescent="0.2">
      <c r="A11" s="95"/>
      <c r="B11" s="94"/>
    </row>
    <row r="12" spans="1:2" ht="12" customHeight="1" x14ac:dyDescent="0.2">
      <c r="A12" s="95"/>
      <c r="B12" s="94"/>
    </row>
    <row r="13" spans="1:2" ht="12" customHeight="1" x14ac:dyDescent="0.2">
      <c r="A13" s="95"/>
      <c r="B13" s="94"/>
    </row>
    <row r="14" spans="1:2" ht="12" customHeight="1" x14ac:dyDescent="0.2">
      <c r="A14" s="95"/>
      <c r="B14" s="94"/>
    </row>
    <row r="15" spans="1:2" ht="12" customHeight="1" x14ac:dyDescent="0.2">
      <c r="A15" s="95"/>
      <c r="B15" s="94"/>
    </row>
    <row r="16" spans="1:2" ht="12" customHeight="1" x14ac:dyDescent="0.2">
      <c r="A16" s="95"/>
      <c r="B16" s="94"/>
    </row>
    <row r="17" spans="1:2" ht="12" customHeight="1" x14ac:dyDescent="0.2">
      <c r="A17" s="95"/>
      <c r="B17" s="94"/>
    </row>
    <row r="18" spans="1:2" ht="12" customHeight="1" x14ac:dyDescent="0.2">
      <c r="A18" s="95"/>
      <c r="B18" s="94"/>
    </row>
    <row r="19" spans="1:2" ht="12" customHeight="1" x14ac:dyDescent="0.2">
      <c r="A19" s="96"/>
    </row>
    <row r="20" spans="1:2" ht="12" customHeight="1" x14ac:dyDescent="0.2">
      <c r="A20" s="95"/>
    </row>
    <row r="21" spans="1:2" ht="12" customHeight="1" x14ac:dyDescent="0.2">
      <c r="A21" s="95"/>
    </row>
    <row r="22" spans="1:2" ht="12" customHeight="1" x14ac:dyDescent="0.2">
      <c r="A22" s="95"/>
    </row>
    <row r="23" spans="1:2" ht="12" customHeight="1" x14ac:dyDescent="0.2">
      <c r="A23" s="95"/>
    </row>
    <row r="24" spans="1:2" ht="12" customHeight="1" x14ac:dyDescent="0.2">
      <c r="A24" s="95"/>
    </row>
    <row r="25" spans="1:2" ht="12" customHeight="1" x14ac:dyDescent="0.2">
      <c r="A25" s="95"/>
    </row>
    <row r="26" spans="1:2" ht="12" customHeight="1" x14ac:dyDescent="0.2">
      <c r="A26" s="95"/>
    </row>
    <row r="27" spans="1:2" ht="12" customHeight="1" x14ac:dyDescent="0.2">
      <c r="A27" s="96"/>
    </row>
    <row r="28" spans="1:2" ht="12" customHeight="1" x14ac:dyDescent="0.2">
      <c r="A28" s="95"/>
    </row>
    <row r="29" spans="1:2" ht="12" customHeight="1" x14ac:dyDescent="0.2">
      <c r="A29" s="97"/>
    </row>
    <row r="30" spans="1:2" ht="12" customHeight="1" x14ac:dyDescent="0.2">
      <c r="A30" s="95"/>
    </row>
    <row r="31" spans="1:2" ht="12" customHeight="1" x14ac:dyDescent="0.2">
      <c r="A31" s="96"/>
    </row>
    <row r="32" spans="1:2" ht="12" customHeight="1" x14ac:dyDescent="0.2">
      <c r="A32" s="95"/>
    </row>
    <row r="33" spans="1:1" ht="12" customHeight="1" x14ac:dyDescent="0.2">
      <c r="A33" s="97"/>
    </row>
    <row r="34" spans="1:1" ht="12" customHeight="1" x14ac:dyDescent="0.2">
      <c r="A34" s="95"/>
    </row>
    <row r="35" spans="1:1" ht="12" customHeight="1" x14ac:dyDescent="0.2">
      <c r="A35" s="95"/>
    </row>
    <row r="36" spans="1:1" ht="12" customHeight="1" x14ac:dyDescent="0.2"/>
    <row r="37" spans="1:1" ht="12" customHeight="1" x14ac:dyDescent="0.2"/>
    <row r="38" spans="1:1" ht="12" customHeight="1" x14ac:dyDescent="0.2"/>
    <row r="39" spans="1:1" ht="12" customHeight="1" x14ac:dyDescent="0.2"/>
    <row r="40" spans="1:1" ht="12" customHeight="1" x14ac:dyDescent="0.2"/>
    <row r="41" spans="1:1" ht="12" customHeight="1" x14ac:dyDescent="0.2"/>
    <row r="42" spans="1:1" ht="12" customHeight="1" x14ac:dyDescent="0.2"/>
    <row r="43" spans="1:1" ht="12" customHeight="1" x14ac:dyDescent="0.2"/>
    <row r="44" spans="1:1" ht="12" customHeight="1" x14ac:dyDescent="0.2"/>
    <row r="45" spans="1:1" ht="12" customHeight="1" x14ac:dyDescent="0.2"/>
    <row r="46" spans="1:1" ht="12" customHeight="1" x14ac:dyDescent="0.2"/>
    <row r="47" spans="1:1" ht="12" customHeight="1" x14ac:dyDescent="0.2"/>
    <row r="48" spans="1:1"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sheetData>
  <mergeCells count="1">
    <mergeCell ref="A1:B1"/>
  </mergeCells>
  <pageMargins left="0.59055118110236227" right="0.59055118110236227" top="0.59055118110236227" bottom="0.59055118110236227" header="0.39370078740157483" footer="0.39370078740157483"/>
  <pageSetup paperSize="9" scale="97" pageOrder="overThenDown" orientation="portrait" r:id="rId1"/>
  <headerFooter differentOddEven="1">
    <oddFooter>&amp;L&amp;7StatA MV, Statistischer Bericht E213 2026 03&amp;R&amp;7&amp;P</oddFooter>
    <evenFooter>&amp;L&amp;7&amp;P&amp;R&amp;7StatA MV, Statistischer Bericht E213 2026 03</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49EAE-5A1B-4395-BFF7-985F938CF1A3}">
  <sheetPr codeName="Tabelle17"/>
  <dimension ref="A1:B7"/>
  <sheetViews>
    <sheetView zoomScale="140" zoomScaleNormal="140" workbookViewId="0"/>
  </sheetViews>
  <sheetFormatPr baseColWidth="10" defaultColWidth="11.42578125" defaultRowHeight="11.45" customHeight="1" x14ac:dyDescent="0.2"/>
  <cols>
    <col min="1" max="1" width="94.7109375" style="29" customWidth="1"/>
    <col min="2" max="16384" width="11.42578125" style="29"/>
  </cols>
  <sheetData>
    <row r="1" spans="1:2" ht="75" customHeight="1" x14ac:dyDescent="0.25">
      <c r="A1" s="99" t="s">
        <v>52</v>
      </c>
      <c r="B1" s="100"/>
    </row>
    <row r="2" spans="1:2" ht="11.45" customHeight="1" x14ac:dyDescent="0.2">
      <c r="A2" s="101"/>
    </row>
    <row r="3" spans="1:2" ht="11.45" customHeight="1" x14ac:dyDescent="0.2">
      <c r="A3" s="102"/>
    </row>
    <row r="4" spans="1:2" ht="11.45" customHeight="1" x14ac:dyDescent="0.2">
      <c r="A4" s="102"/>
    </row>
    <row r="5" spans="1:2" ht="11.45" customHeight="1" x14ac:dyDescent="0.2">
      <c r="A5" s="102"/>
    </row>
    <row r="6" spans="1:2" ht="11.45" customHeight="1" x14ac:dyDescent="0.2">
      <c r="A6" s="102"/>
    </row>
    <row r="7" spans="1:2" ht="11.45" customHeight="1" x14ac:dyDescent="0.2">
      <c r="A7" s="102"/>
    </row>
  </sheetData>
  <pageMargins left="0.59055118110236227" right="0.59055118110236227" top="0.59055118110236227" bottom="0.59055118110236227" header="0.39370078740157483" footer="0.39370078740157483"/>
  <pageSetup paperSize="9" scale="97" pageOrder="overThenDown" orientation="portrait" r:id="rId1"/>
  <headerFooter differentOddEven="1">
    <oddFooter>&amp;L&amp;7StatA MV, Statistischer Bericht E213 2026 03&amp;R&amp;7&amp;P</oddFooter>
    <evenFooter>&amp;L&amp;7&amp;P&amp;R&amp;7StatA MV, Statistischer Bericht E213 2026 03</even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16BEA-A5E6-4C3E-910A-4C289852751E}">
  <sheetPr codeName="Tabelle18"/>
  <dimension ref="A1:B58"/>
  <sheetViews>
    <sheetView zoomScale="140" zoomScaleNormal="140" workbookViewId="0"/>
  </sheetViews>
  <sheetFormatPr baseColWidth="10" defaultColWidth="11.42578125" defaultRowHeight="12" customHeight="1" x14ac:dyDescent="0.2"/>
  <cols>
    <col min="1" max="1" width="94.7109375" style="105" customWidth="1"/>
    <col min="2" max="16384" width="11.42578125" style="105"/>
  </cols>
  <sheetData>
    <row r="1" spans="1:2" s="104" customFormat="1" ht="75" customHeight="1" x14ac:dyDescent="0.25">
      <c r="A1" s="103" t="s">
        <v>53</v>
      </c>
      <c r="B1" s="103"/>
    </row>
    <row r="58" ht="75" customHeight="1" x14ac:dyDescent="0.2"/>
  </sheetData>
  <pageMargins left="0.59055118110236227" right="0.59055118110236227" top="0.59055118110236227" bottom="0.59055118110236227" header="0.39370078740157483" footer="0.39370078740157483"/>
  <pageSetup paperSize="9" scale="97" pageOrder="overThenDown" orientation="portrait" r:id="rId1"/>
  <headerFooter differentOddEven="1">
    <oddFooter>&amp;L&amp;7StatA MV, Statistischer Bericht E213 2026 03&amp;R&amp;7&amp;P</oddFooter>
    <evenFooter>&amp;L&amp;7&amp;P&amp;R&amp;7StatA MV, Statistischer Bericht E213 2026 03</evenFooter>
  </headerFooter>
  <rowBreaks count="1" manualBreakCount="1">
    <brk id="57"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5BB4B-6E2F-4E69-88C9-253C36978D0D}">
  <sheetPr codeName="Tabelle19"/>
  <dimension ref="A1:C31"/>
  <sheetViews>
    <sheetView zoomScale="140" zoomScaleNormal="140" workbookViewId="0">
      <selection sqref="A1:C1"/>
    </sheetView>
  </sheetViews>
  <sheetFormatPr baseColWidth="10" defaultColWidth="11.42578125" defaultRowHeight="12" customHeight="1" x14ac:dyDescent="0.2"/>
  <cols>
    <col min="1" max="1" width="7.7109375" style="106" customWidth="1"/>
    <col min="2" max="2" width="20.7109375" style="106" customWidth="1"/>
    <col min="3" max="3" width="63.7109375" style="106" customWidth="1"/>
    <col min="4" max="16384" width="11.42578125" style="106"/>
  </cols>
  <sheetData>
    <row r="1" spans="1:3" s="103" customFormat="1" ht="75" customHeight="1" x14ac:dyDescent="0.25">
      <c r="A1" s="176" t="s">
        <v>54</v>
      </c>
      <c r="B1" s="176"/>
      <c r="C1" s="176"/>
    </row>
    <row r="2" spans="1:3" ht="13.5" customHeight="1" x14ac:dyDescent="0.2">
      <c r="A2" s="177" t="s">
        <v>174</v>
      </c>
      <c r="B2" s="177"/>
      <c r="C2" s="177"/>
    </row>
    <row r="3" spans="1:3" ht="12.75" x14ac:dyDescent="0.2">
      <c r="A3" s="170"/>
      <c r="B3" s="170"/>
      <c r="C3" s="170"/>
    </row>
    <row r="4" spans="1:3" ht="80.25" customHeight="1" x14ac:dyDescent="0.2">
      <c r="A4" s="166" t="s">
        <v>175</v>
      </c>
      <c r="B4" s="166"/>
      <c r="C4" s="166"/>
    </row>
    <row r="5" spans="1:3" ht="12" customHeight="1" x14ac:dyDescent="0.2">
      <c r="A5" s="174" t="s">
        <v>176</v>
      </c>
      <c r="B5" s="170"/>
      <c r="C5" s="170"/>
    </row>
    <row r="6" spans="1:3" ht="12" customHeight="1" x14ac:dyDescent="0.2">
      <c r="A6" s="170"/>
      <c r="B6" s="171"/>
      <c r="C6" s="171"/>
    </row>
    <row r="7" spans="1:3" ht="12" customHeight="1" x14ac:dyDescent="0.2">
      <c r="A7" s="170"/>
      <c r="B7" s="171"/>
      <c r="C7" s="171"/>
    </row>
    <row r="8" spans="1:3" ht="12" customHeight="1" x14ac:dyDescent="0.2">
      <c r="A8" s="172" t="s">
        <v>177</v>
      </c>
      <c r="B8" s="173"/>
      <c r="C8" s="173"/>
    </row>
    <row r="9" spans="1:3" ht="12" customHeight="1" x14ac:dyDescent="0.2">
      <c r="A9" s="170"/>
      <c r="B9" s="171"/>
      <c r="C9" s="171"/>
    </row>
    <row r="10" spans="1:3" ht="24" customHeight="1" x14ac:dyDescent="0.2">
      <c r="A10" s="166" t="s">
        <v>178</v>
      </c>
      <c r="B10" s="167"/>
      <c r="C10" s="167"/>
    </row>
    <row r="11" spans="1:3" ht="12" customHeight="1" x14ac:dyDescent="0.2">
      <c r="A11" s="174" t="s">
        <v>179</v>
      </c>
      <c r="B11" s="171"/>
      <c r="C11" s="171"/>
    </row>
    <row r="12" spans="1:3" ht="12" customHeight="1" x14ac:dyDescent="0.2">
      <c r="A12" s="170"/>
      <c r="B12" s="171"/>
      <c r="C12" s="171"/>
    </row>
    <row r="13" spans="1:3" ht="12" customHeight="1" x14ac:dyDescent="0.2">
      <c r="A13" s="170"/>
      <c r="B13" s="171"/>
      <c r="C13" s="171"/>
    </row>
    <row r="14" spans="1:3" ht="12" customHeight="1" x14ac:dyDescent="0.2">
      <c r="A14" s="172" t="s">
        <v>180</v>
      </c>
      <c r="B14" s="173"/>
      <c r="C14" s="173"/>
    </row>
    <row r="15" spans="1:3" ht="12" customHeight="1" x14ac:dyDescent="0.2">
      <c r="A15" s="170"/>
      <c r="B15" s="171"/>
      <c r="C15" s="171"/>
    </row>
    <row r="16" spans="1:3" ht="36" customHeight="1" x14ac:dyDescent="0.2">
      <c r="A16" s="166" t="s">
        <v>181</v>
      </c>
      <c r="B16" s="167"/>
      <c r="C16" s="167"/>
    </row>
    <row r="17" spans="1:3" ht="24" customHeight="1" x14ac:dyDescent="0.2">
      <c r="A17" s="168" t="s">
        <v>182</v>
      </c>
      <c r="B17" s="168"/>
      <c r="C17" s="168"/>
    </row>
    <row r="18" spans="1:3" ht="12" customHeight="1" x14ac:dyDescent="0.2">
      <c r="A18" s="174" t="s">
        <v>183</v>
      </c>
      <c r="B18" s="171"/>
      <c r="C18" s="171"/>
    </row>
    <row r="19" spans="1:3" ht="12" customHeight="1" x14ac:dyDescent="0.2">
      <c r="A19" s="174"/>
      <c r="B19" s="174"/>
      <c r="C19" s="174"/>
    </row>
    <row r="20" spans="1:3" ht="12" customHeight="1" x14ac:dyDescent="0.2">
      <c r="A20" s="175"/>
      <c r="B20" s="175"/>
      <c r="C20" s="175"/>
    </row>
    <row r="21" spans="1:3" ht="24" customHeight="1" x14ac:dyDescent="0.2">
      <c r="A21" s="166" t="s">
        <v>184</v>
      </c>
      <c r="B21" s="167"/>
      <c r="C21" s="167"/>
    </row>
    <row r="22" spans="1:3" ht="12" customHeight="1" x14ac:dyDescent="0.2">
      <c r="A22" s="174" t="s">
        <v>185</v>
      </c>
      <c r="B22" s="171"/>
      <c r="C22" s="171"/>
    </row>
    <row r="23" spans="1:3" ht="12" customHeight="1" x14ac:dyDescent="0.2">
      <c r="A23" s="174"/>
      <c r="B23" s="174"/>
      <c r="C23" s="174"/>
    </row>
    <row r="24" spans="1:3" ht="12" customHeight="1" x14ac:dyDescent="0.2">
      <c r="A24" s="170"/>
      <c r="B24" s="171"/>
      <c r="C24" s="171"/>
    </row>
    <row r="25" spans="1:3" ht="12" customHeight="1" x14ac:dyDescent="0.2">
      <c r="A25" s="166" t="s">
        <v>186</v>
      </c>
      <c r="B25" s="167"/>
      <c r="C25" s="167"/>
    </row>
    <row r="26" spans="1:3" ht="12" customHeight="1" x14ac:dyDescent="0.2">
      <c r="A26" s="168" t="s">
        <v>187</v>
      </c>
      <c r="B26" s="169"/>
      <c r="C26" s="169"/>
    </row>
    <row r="27" spans="1:3" ht="12" customHeight="1" x14ac:dyDescent="0.2">
      <c r="A27" s="170"/>
      <c r="B27" s="171"/>
      <c r="C27" s="171"/>
    </row>
    <row r="28" spans="1:3" ht="12" customHeight="1" x14ac:dyDescent="0.2">
      <c r="A28" s="170" t="s">
        <v>188</v>
      </c>
      <c r="B28" s="171"/>
      <c r="C28" s="171"/>
    </row>
    <row r="29" spans="1:3" ht="12" customHeight="1" x14ac:dyDescent="0.2">
      <c r="A29" s="170"/>
      <c r="B29" s="170"/>
      <c r="C29" s="170"/>
    </row>
    <row r="30" spans="1:3" ht="12" customHeight="1" x14ac:dyDescent="0.2">
      <c r="B30" s="106" t="s">
        <v>189</v>
      </c>
      <c r="C30" s="106" t="s">
        <v>190</v>
      </c>
    </row>
    <row r="31" spans="1:3" ht="12" customHeight="1" x14ac:dyDescent="0.2">
      <c r="B31" s="106" t="s">
        <v>191</v>
      </c>
      <c r="C31" s="106" t="s">
        <v>192</v>
      </c>
    </row>
  </sheetData>
  <mergeCells count="29">
    <mergeCell ref="A12:C12"/>
    <mergeCell ref="A1:C1"/>
    <mergeCell ref="A2:C2"/>
    <mergeCell ref="A3:C3"/>
    <mergeCell ref="A4:C4"/>
    <mergeCell ref="A5:C5"/>
    <mergeCell ref="A6:C6"/>
    <mergeCell ref="A7:C7"/>
    <mergeCell ref="A8:C8"/>
    <mergeCell ref="A9:C9"/>
    <mergeCell ref="A10:C10"/>
    <mergeCell ref="A11:C11"/>
    <mergeCell ref="A24:C24"/>
    <mergeCell ref="A13:C13"/>
    <mergeCell ref="A14:C14"/>
    <mergeCell ref="A15:C15"/>
    <mergeCell ref="A16:C16"/>
    <mergeCell ref="A17:C17"/>
    <mergeCell ref="A18:C18"/>
    <mergeCell ref="A19:C19"/>
    <mergeCell ref="A20:C20"/>
    <mergeCell ref="A21:C21"/>
    <mergeCell ref="A22:C22"/>
    <mergeCell ref="A23:C23"/>
    <mergeCell ref="A25:C25"/>
    <mergeCell ref="A26:C26"/>
    <mergeCell ref="A27:C27"/>
    <mergeCell ref="A28:C28"/>
    <mergeCell ref="A29:C29"/>
  </mergeCells>
  <hyperlinks>
    <hyperlink ref="A26" r:id="rId1" xr:uid="{5D7D8CA1-1490-4045-8292-89DA001EA1A3}"/>
    <hyperlink ref="A22" r:id="rId2" location="abreadcrumb" xr:uid="{F6C66037-EC50-427E-9ACC-F75F4DF57BB0}"/>
    <hyperlink ref="A5" r:id="rId3" xr:uid="{4B7FD736-AEA5-4520-AEA1-EFCB724ADA43}"/>
    <hyperlink ref="A11" r:id="rId4" xr:uid="{D085F194-0243-41A9-AF56-2EEECF2CF882}"/>
    <hyperlink ref="A18" r:id="rId5" xr:uid="{86C6BD58-19D3-4EF3-BA40-B2FE4F67D530}"/>
    <hyperlink ref="A17" r:id="rId6" xr:uid="{EEBE8C12-577D-4647-8B76-78A903B5FE2C}"/>
  </hyperlinks>
  <pageMargins left="0.59055118110236227" right="0.59055118110236227" top="0.59055118110236227" bottom="0.59055118110236227" header="0.39370078740157483" footer="0.39370078740157483"/>
  <pageSetup paperSize="9" scale="97" pageOrder="overThenDown" orientation="portrait" r:id="rId7"/>
  <headerFooter differentOddEven="1">
    <oddFooter>&amp;L&amp;7StatA MV, Statistischer Bericht E213 2026 03&amp;R&amp;7&amp;P</oddFooter>
    <evenFooter>&amp;L&amp;7&amp;P&amp;R&amp;7StatA MV, Statistischer Bericht E213 2026 03</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F1BA9-8123-4912-BA48-498936F929E7}">
  <sheetPr codeName="Tabelle20"/>
  <dimension ref="A1:A18"/>
  <sheetViews>
    <sheetView zoomScale="140" zoomScaleNormal="140" workbookViewId="0"/>
  </sheetViews>
  <sheetFormatPr baseColWidth="10" defaultColWidth="11.42578125" defaultRowHeight="12" customHeight="1" x14ac:dyDescent="0.2"/>
  <cols>
    <col min="1" max="1" width="94.7109375" style="105" customWidth="1"/>
    <col min="2" max="16384" width="11.42578125" style="105"/>
  </cols>
  <sheetData>
    <row r="1" spans="1:1" s="104" customFormat="1" ht="26.1" customHeight="1" x14ac:dyDescent="0.25">
      <c r="A1" s="103" t="s">
        <v>193</v>
      </c>
    </row>
    <row r="6" spans="1:1" s="107" customFormat="1" ht="12" customHeight="1" x14ac:dyDescent="0.2"/>
    <row r="11" spans="1:1" s="107" customFormat="1" ht="12" customHeight="1" x14ac:dyDescent="0.2"/>
    <row r="18" s="107" customFormat="1" ht="12" customHeight="1" x14ac:dyDescent="0.2"/>
  </sheetData>
  <pageMargins left="0.59055118110236227" right="0.59055118110236227" top="0.59055118110236227" bottom="0.59055118110236227" header="0.39370078740157483" footer="0.39370078740157483"/>
  <pageSetup paperSize="9" scale="97" pageOrder="overThenDown" orientation="portrait" r:id="rId1"/>
  <headerFooter differentOddEven="1">
    <oddFooter>&amp;L&amp;7StatA MV, Statistischer Bericht E213 2026 03&amp;R&amp;7&amp;P</oddFooter>
    <evenFooter>&amp;L&amp;7&amp;P&amp;R&amp;7StatA MV, Statistischer Bericht E213 2026 03</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542A-41B2-4AEE-97E3-389118AB4DD5}">
  <sheetPr codeName="Tabelle3"/>
  <dimension ref="A1:K38"/>
  <sheetViews>
    <sheetView zoomScale="140" zoomScaleNormal="140" workbookViewId="0">
      <selection sqref="A1:C1"/>
    </sheetView>
  </sheetViews>
  <sheetFormatPr baseColWidth="10" defaultColWidth="11.42578125" defaultRowHeight="12" x14ac:dyDescent="0.2"/>
  <cols>
    <col min="1" max="1" width="15.7109375" style="24" customWidth="1"/>
    <col min="2" max="2" width="67.7109375" style="25" customWidth="1"/>
    <col min="3" max="3" width="8.7109375" style="12" customWidth="1"/>
    <col min="4" max="16384" width="11.42578125" style="11"/>
  </cols>
  <sheetData>
    <row r="1" spans="1:11" s="9" customFormat="1" ht="30" customHeight="1" x14ac:dyDescent="0.25">
      <c r="A1" s="131" t="s">
        <v>31</v>
      </c>
      <c r="B1" s="131"/>
      <c r="C1" s="131"/>
    </row>
    <row r="2" spans="1:11" ht="24.95" customHeight="1" x14ac:dyDescent="0.2">
      <c r="A2" s="132"/>
      <c r="B2" s="132"/>
      <c r="C2" s="10" t="s">
        <v>32</v>
      </c>
    </row>
    <row r="3" spans="1:11" ht="24.95" customHeight="1" x14ac:dyDescent="0.2">
      <c r="A3" s="133" t="s">
        <v>33</v>
      </c>
      <c r="B3" s="133"/>
      <c r="C3" s="10">
        <v>3</v>
      </c>
    </row>
    <row r="4" spans="1:11" ht="11.45" customHeight="1" x14ac:dyDescent="0.2">
      <c r="A4" s="132"/>
      <c r="B4" s="132"/>
    </row>
    <row r="5" spans="1:11" ht="12" customHeight="1" x14ac:dyDescent="0.2">
      <c r="A5" s="13" t="s">
        <v>34</v>
      </c>
      <c r="B5" s="14" t="s">
        <v>35</v>
      </c>
    </row>
    <row r="6" spans="1:11" ht="12" customHeight="1" x14ac:dyDescent="0.2">
      <c r="A6" s="13"/>
      <c r="B6" s="14"/>
    </row>
    <row r="7" spans="1:11" ht="24" customHeight="1" x14ac:dyDescent="0.2">
      <c r="A7" s="15" t="s">
        <v>36</v>
      </c>
      <c r="B7" s="16" t="s">
        <v>37</v>
      </c>
      <c r="C7" s="12">
        <v>4</v>
      </c>
      <c r="D7" s="17"/>
      <c r="E7" s="17"/>
      <c r="F7" s="17"/>
      <c r="G7" s="17"/>
      <c r="H7" s="17"/>
      <c r="I7" s="17"/>
      <c r="J7" s="17"/>
      <c r="K7" s="17"/>
    </row>
    <row r="8" spans="1:11" ht="12" customHeight="1" x14ac:dyDescent="0.2">
      <c r="A8" s="15"/>
      <c r="B8" s="16"/>
      <c r="D8" s="17"/>
      <c r="E8" s="17"/>
      <c r="F8" s="17"/>
      <c r="G8" s="17"/>
      <c r="H8" s="17"/>
      <c r="I8" s="17"/>
      <c r="J8" s="17"/>
      <c r="K8" s="17"/>
    </row>
    <row r="9" spans="1:11" ht="12" customHeight="1" x14ac:dyDescent="0.2">
      <c r="A9" s="15" t="s">
        <v>38</v>
      </c>
      <c r="B9" s="16" t="s">
        <v>195</v>
      </c>
      <c r="C9" s="12">
        <v>5</v>
      </c>
    </row>
    <row r="10" spans="1:11" ht="12" customHeight="1" x14ac:dyDescent="0.2">
      <c r="A10" s="13"/>
      <c r="B10" s="14"/>
    </row>
    <row r="11" spans="1:11" ht="12" customHeight="1" x14ac:dyDescent="0.2">
      <c r="A11" s="15" t="s">
        <v>39</v>
      </c>
      <c r="B11" s="16" t="s">
        <v>201</v>
      </c>
      <c r="C11" s="18">
        <v>6</v>
      </c>
      <c r="D11" s="19"/>
      <c r="E11" s="19"/>
      <c r="F11" s="19"/>
      <c r="G11" s="19"/>
    </row>
    <row r="12" spans="1:11" ht="12" customHeight="1" x14ac:dyDescent="0.2">
      <c r="A12" s="15"/>
      <c r="B12" s="20"/>
      <c r="C12" s="21"/>
      <c r="D12" s="22"/>
      <c r="E12" s="1"/>
      <c r="F12" s="1"/>
      <c r="G12" s="1"/>
    </row>
    <row r="13" spans="1:11" ht="12" customHeight="1" x14ac:dyDescent="0.2">
      <c r="A13" s="15" t="s">
        <v>40</v>
      </c>
      <c r="B13" s="16" t="s">
        <v>203</v>
      </c>
      <c r="C13" s="21">
        <v>7</v>
      </c>
      <c r="D13" s="22"/>
      <c r="E13" s="1"/>
      <c r="F13" s="1"/>
      <c r="G13" s="1"/>
    </row>
    <row r="14" spans="1:11" ht="12" customHeight="1" x14ac:dyDescent="0.2">
      <c r="A14" s="15"/>
      <c r="B14" s="16"/>
      <c r="C14" s="21"/>
      <c r="D14" s="22"/>
      <c r="E14" s="1"/>
      <c r="F14" s="1"/>
      <c r="G14" s="1"/>
    </row>
    <row r="15" spans="1:11" ht="12" customHeight="1" x14ac:dyDescent="0.2">
      <c r="A15" s="15" t="s">
        <v>41</v>
      </c>
      <c r="B15" s="16" t="s">
        <v>205</v>
      </c>
      <c r="C15" s="21">
        <v>8</v>
      </c>
      <c r="D15" s="22"/>
      <c r="E15" s="1"/>
      <c r="F15" s="1"/>
      <c r="G15" s="1"/>
    </row>
    <row r="16" spans="1:11" ht="12" customHeight="1" x14ac:dyDescent="0.2">
      <c r="A16" s="15"/>
      <c r="B16" s="14"/>
      <c r="C16" s="21"/>
      <c r="D16" s="22"/>
      <c r="E16" s="1"/>
      <c r="F16" s="1"/>
      <c r="G16" s="1"/>
    </row>
    <row r="17" spans="1:7" ht="12" customHeight="1" x14ac:dyDescent="0.2">
      <c r="A17" s="15" t="s">
        <v>42</v>
      </c>
      <c r="B17" s="16" t="s">
        <v>207</v>
      </c>
      <c r="C17" s="21">
        <v>9</v>
      </c>
      <c r="D17" s="22"/>
      <c r="E17" s="1"/>
      <c r="F17" s="1"/>
      <c r="G17" s="1"/>
    </row>
    <row r="18" spans="1:7" ht="12" customHeight="1" x14ac:dyDescent="0.2">
      <c r="A18" s="15"/>
      <c r="B18" s="14"/>
      <c r="C18" s="21"/>
      <c r="D18" s="22"/>
      <c r="E18" s="1"/>
      <c r="F18" s="1"/>
      <c r="G18" s="1"/>
    </row>
    <row r="19" spans="1:7" ht="12" customHeight="1" x14ac:dyDescent="0.2">
      <c r="A19" s="15" t="s">
        <v>43</v>
      </c>
      <c r="B19" s="16" t="s">
        <v>209</v>
      </c>
      <c r="C19" s="21">
        <v>10</v>
      </c>
      <c r="D19" s="22"/>
      <c r="E19" s="1"/>
      <c r="F19" s="1"/>
      <c r="G19" s="1"/>
    </row>
    <row r="20" spans="1:7" ht="12" customHeight="1" x14ac:dyDescent="0.2">
      <c r="A20" s="15"/>
      <c r="B20" s="19"/>
      <c r="C20" s="18"/>
      <c r="D20" s="19"/>
      <c r="E20" s="19"/>
      <c r="F20" s="19"/>
      <c r="G20" s="19"/>
    </row>
    <row r="21" spans="1:7" ht="12" customHeight="1" x14ac:dyDescent="0.2">
      <c r="A21" s="15"/>
      <c r="B21" s="20"/>
      <c r="C21" s="21"/>
      <c r="D21" s="22"/>
      <c r="E21" s="1"/>
      <c r="F21" s="1"/>
      <c r="G21" s="1"/>
    </row>
    <row r="22" spans="1:7" ht="12" customHeight="1" x14ac:dyDescent="0.2">
      <c r="A22" s="13" t="s">
        <v>44</v>
      </c>
      <c r="B22" s="14" t="s">
        <v>45</v>
      </c>
      <c r="C22" s="21"/>
      <c r="D22" s="22"/>
      <c r="E22" s="1"/>
      <c r="F22" s="1"/>
      <c r="G22" s="1"/>
    </row>
    <row r="23" spans="1:7" ht="12" customHeight="1" x14ac:dyDescent="0.2">
      <c r="A23" s="15"/>
      <c r="B23" s="19"/>
      <c r="C23" s="18"/>
      <c r="D23" s="19"/>
      <c r="E23" s="19"/>
      <c r="F23" s="19"/>
      <c r="G23" s="19"/>
    </row>
    <row r="24" spans="1:7" ht="23.1" customHeight="1" x14ac:dyDescent="0.2">
      <c r="A24" s="15" t="s">
        <v>46</v>
      </c>
      <c r="B24" s="19" t="s">
        <v>47</v>
      </c>
      <c r="C24" s="18">
        <v>11</v>
      </c>
      <c r="D24" s="19"/>
      <c r="E24" s="19"/>
      <c r="F24" s="19"/>
      <c r="G24" s="19"/>
    </row>
    <row r="25" spans="1:7" ht="12" customHeight="1" x14ac:dyDescent="0.2">
      <c r="A25" s="15"/>
      <c r="B25" s="20"/>
      <c r="C25" s="23"/>
      <c r="D25" s="22"/>
      <c r="E25" s="1"/>
      <c r="F25" s="1"/>
      <c r="G25" s="1"/>
    </row>
    <row r="26" spans="1:7" ht="12" customHeight="1" x14ac:dyDescent="0.2">
      <c r="A26" s="15" t="s">
        <v>48</v>
      </c>
      <c r="B26" s="19" t="s">
        <v>211</v>
      </c>
      <c r="C26" s="23">
        <v>12</v>
      </c>
      <c r="D26" s="22"/>
      <c r="E26" s="1"/>
      <c r="F26" s="1"/>
      <c r="G26" s="1"/>
    </row>
    <row r="27" spans="1:7" ht="12" customHeight="1" x14ac:dyDescent="0.2">
      <c r="A27" s="15"/>
      <c r="B27" s="19"/>
      <c r="C27" s="23"/>
      <c r="D27" s="22"/>
      <c r="E27" s="1"/>
      <c r="F27" s="1"/>
      <c r="G27" s="1"/>
    </row>
    <row r="28" spans="1:7" ht="12" customHeight="1" x14ac:dyDescent="0.2">
      <c r="A28" s="15" t="s">
        <v>49</v>
      </c>
      <c r="B28" s="19" t="s">
        <v>213</v>
      </c>
      <c r="C28" s="12">
        <v>13</v>
      </c>
    </row>
    <row r="29" spans="1:7" ht="12" customHeight="1" x14ac:dyDescent="0.2">
      <c r="A29" s="15"/>
      <c r="B29" s="19"/>
    </row>
    <row r="30" spans="1:7" ht="12" customHeight="1" x14ac:dyDescent="0.2">
      <c r="A30" s="15" t="s">
        <v>50</v>
      </c>
      <c r="B30" s="19" t="s">
        <v>215</v>
      </c>
      <c r="C30" s="12">
        <v>14</v>
      </c>
    </row>
    <row r="31" spans="1:7" ht="12" customHeight="1" x14ac:dyDescent="0.2">
      <c r="A31" s="15"/>
      <c r="B31" s="19"/>
    </row>
    <row r="32" spans="1:7" ht="12" customHeight="1" x14ac:dyDescent="0.2">
      <c r="A32" s="24" t="s">
        <v>51</v>
      </c>
      <c r="C32" s="12">
        <v>15</v>
      </c>
    </row>
    <row r="33" spans="1:3" ht="12" customHeight="1" x14ac:dyDescent="0.2">
      <c r="A33" s="15"/>
      <c r="B33" s="19"/>
    </row>
    <row r="34" spans="1:3" ht="12" customHeight="1" x14ac:dyDescent="0.2">
      <c r="A34" s="24" t="s">
        <v>52</v>
      </c>
      <c r="C34" s="12">
        <v>16</v>
      </c>
    </row>
    <row r="35" spans="1:3" ht="12" customHeight="1" x14ac:dyDescent="0.2">
      <c r="A35" s="24" t="s">
        <v>53</v>
      </c>
      <c r="C35" s="12">
        <v>17</v>
      </c>
    </row>
    <row r="36" spans="1:3" ht="12" customHeight="1" x14ac:dyDescent="0.2">
      <c r="A36" s="24" t="s">
        <v>54</v>
      </c>
      <c r="C36" s="12">
        <v>19</v>
      </c>
    </row>
    <row r="37" spans="1:3" ht="12" customHeight="1" x14ac:dyDescent="0.2">
      <c r="A37" s="24" t="s">
        <v>55</v>
      </c>
      <c r="C37" s="12">
        <v>20</v>
      </c>
    </row>
    <row r="38" spans="1:3" ht="12" customHeight="1" x14ac:dyDescent="0.2"/>
  </sheetData>
  <mergeCells count="4">
    <mergeCell ref="A1:C1"/>
    <mergeCell ref="A2:B2"/>
    <mergeCell ref="A3:B3"/>
    <mergeCell ref="A4:B4"/>
  </mergeCells>
  <pageMargins left="0.59055118110236227" right="0.59055118110236227" top="0.59055118110236227" bottom="0.59055118110236227" header="0.39370078740157483" footer="0.39370078740157483"/>
  <pageSetup paperSize="9" scale="97" pageOrder="overThenDown" orientation="portrait" r:id="rId1"/>
  <headerFooter differentOddEven="1">
    <oddFooter>&amp;L&amp;7StatA MV, Statistischer Bericht E213 2026 03&amp;R&amp;7&amp;P</oddFooter>
    <evenFooter>&amp;L&amp;7&amp;P&amp;R&amp;7StatA MV, Statistischer Bericht E213 2026 03</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2C36-2929-415A-92F5-62141933E4D8}">
  <sheetPr codeName="Tabelle4"/>
  <dimension ref="A1:H18"/>
  <sheetViews>
    <sheetView zoomScale="140" zoomScaleNormal="140" workbookViewId="0"/>
  </sheetViews>
  <sheetFormatPr baseColWidth="10" defaultColWidth="11.42578125" defaultRowHeight="12" customHeight="1" x14ac:dyDescent="0.2"/>
  <cols>
    <col min="1" max="1" width="95.7109375" style="30" customWidth="1"/>
    <col min="2" max="7" width="10.7109375" style="30" customWidth="1"/>
    <col min="8" max="8" width="11.7109375" style="30" customWidth="1"/>
    <col min="9" max="16384" width="11.42578125" style="30"/>
  </cols>
  <sheetData>
    <row r="1" spans="1:8" s="28" customFormat="1" ht="75" customHeight="1" x14ac:dyDescent="0.25">
      <c r="A1" s="26" t="s">
        <v>33</v>
      </c>
      <c r="B1" s="26"/>
      <c r="C1" s="27"/>
      <c r="D1" s="27"/>
      <c r="E1" s="27"/>
      <c r="F1" s="27"/>
      <c r="G1" s="27"/>
      <c r="H1" s="27"/>
    </row>
    <row r="6" spans="1:8" s="29" customFormat="1" ht="12" customHeight="1" x14ac:dyDescent="0.2"/>
    <row r="11" spans="1:8" s="29" customFormat="1" ht="12" customHeight="1" x14ac:dyDescent="0.2"/>
    <row r="18" s="29" customFormat="1" ht="12" customHeight="1" x14ac:dyDescent="0.2"/>
  </sheetData>
  <pageMargins left="0.59055118110236227" right="0.59055118110236227" top="0.59055118110236227" bottom="0.59055118110236227" header="0.39370078740157483" footer="0.39370078740157483"/>
  <pageSetup paperSize="9" scale="97" pageOrder="overThenDown" orientation="portrait" r:id="rId1"/>
  <headerFooter differentOddEven="1">
    <oddFooter>&amp;L&amp;7StatA MV, Statistischer Bericht E213 2026 03&amp;R&amp;7&amp;P</oddFooter>
    <evenFooter>&amp;L&amp;7&amp;P&amp;R&amp;7StatA MV, Statistischer Bericht E213 2026 03</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2C3BB-65DD-4892-AA50-3CA01C21B797}">
  <sheetPr codeName="Tabelle5"/>
  <dimension ref="A1:J47"/>
  <sheetViews>
    <sheetView zoomScale="140" zoomScaleNormal="140" workbookViewId="0">
      <pane ySplit="8" topLeftCell="A9" activePane="bottomLeft" state="frozen"/>
      <selection activeCell="A9" sqref="A9:D9"/>
      <selection pane="bottomLeft" activeCell="A9" sqref="A9"/>
    </sheetView>
  </sheetViews>
  <sheetFormatPr baseColWidth="10" defaultColWidth="11.140625" defaultRowHeight="11.45" customHeight="1" x14ac:dyDescent="0.2"/>
  <cols>
    <col min="1" max="1" width="3.7109375" style="32" customWidth="1"/>
    <col min="2" max="2" width="10.28515625" style="32" customWidth="1"/>
    <col min="3" max="9" width="11.140625" style="32" customWidth="1"/>
    <col min="10" max="10" width="11.42578125" style="32" hidden="1" customWidth="1"/>
    <col min="11" max="16384" width="11.140625" style="32"/>
  </cols>
  <sheetData>
    <row r="1" spans="1:10" s="1" customFormat="1" ht="39.950000000000003" customHeight="1" x14ac:dyDescent="0.2">
      <c r="A1" s="134" t="s">
        <v>34</v>
      </c>
      <c r="B1" s="135"/>
      <c r="C1" s="136" t="s">
        <v>56</v>
      </c>
      <c r="D1" s="137"/>
      <c r="E1" s="137"/>
      <c r="F1" s="137"/>
      <c r="G1" s="137"/>
      <c r="H1" s="137"/>
      <c r="I1" s="138"/>
      <c r="J1" s="6"/>
    </row>
    <row r="2" spans="1:10" ht="35.1" customHeight="1" x14ac:dyDescent="0.2">
      <c r="A2" s="139" t="s">
        <v>57</v>
      </c>
      <c r="B2" s="140"/>
      <c r="C2" s="141" t="s">
        <v>58</v>
      </c>
      <c r="D2" s="142"/>
      <c r="E2" s="142"/>
      <c r="F2" s="142"/>
      <c r="G2" s="142"/>
      <c r="H2" s="142"/>
      <c r="I2" s="143"/>
      <c r="J2" s="31"/>
    </row>
    <row r="3" spans="1:10" ht="11.45" customHeight="1" x14ac:dyDescent="0.2">
      <c r="A3" s="144" t="s">
        <v>59</v>
      </c>
      <c r="B3" s="146" t="s">
        <v>60</v>
      </c>
      <c r="C3" s="146" t="s">
        <v>61</v>
      </c>
      <c r="D3" s="146" t="s">
        <v>62</v>
      </c>
      <c r="E3" s="146" t="s">
        <v>63</v>
      </c>
      <c r="F3" s="146" t="s">
        <v>64</v>
      </c>
      <c r="G3" s="146" t="s">
        <v>65</v>
      </c>
      <c r="H3" s="146" t="s">
        <v>66</v>
      </c>
      <c r="I3" s="147" t="s">
        <v>67</v>
      </c>
    </row>
    <row r="4" spans="1:10" ht="11.45" customHeight="1" x14ac:dyDescent="0.2">
      <c r="A4" s="145"/>
      <c r="B4" s="146"/>
      <c r="C4" s="146"/>
      <c r="D4" s="146"/>
      <c r="E4" s="146"/>
      <c r="F4" s="146"/>
      <c r="G4" s="146"/>
      <c r="H4" s="146"/>
      <c r="I4" s="147"/>
    </row>
    <row r="5" spans="1:10" ht="11.45" customHeight="1" x14ac:dyDescent="0.2">
      <c r="A5" s="145"/>
      <c r="B5" s="146"/>
      <c r="C5" s="146"/>
      <c r="D5" s="146"/>
      <c r="E5" s="146"/>
      <c r="F5" s="146"/>
      <c r="G5" s="146"/>
      <c r="H5" s="146"/>
      <c r="I5" s="147"/>
    </row>
    <row r="6" spans="1:10" ht="11.45" customHeight="1" x14ac:dyDescent="0.2">
      <c r="A6" s="145"/>
      <c r="B6" s="146"/>
      <c r="C6" s="146"/>
      <c r="D6" s="146"/>
      <c r="E6" s="146"/>
      <c r="F6" s="146"/>
      <c r="G6" s="146"/>
      <c r="H6" s="146"/>
      <c r="I6" s="147"/>
    </row>
    <row r="7" spans="1:10" ht="11.45" customHeight="1" x14ac:dyDescent="0.2">
      <c r="A7" s="145"/>
      <c r="B7" s="146"/>
      <c r="C7" s="146" t="s">
        <v>68</v>
      </c>
      <c r="D7" s="146"/>
      <c r="E7" s="146"/>
      <c r="F7" s="33" t="s">
        <v>69</v>
      </c>
      <c r="G7" s="146" t="s">
        <v>70</v>
      </c>
      <c r="H7" s="146"/>
      <c r="I7" s="147"/>
    </row>
    <row r="8" spans="1:10" s="37" customFormat="1" ht="11.45" customHeight="1" x14ac:dyDescent="0.25">
      <c r="A8" s="34">
        <v>1</v>
      </c>
      <c r="B8" s="35">
        <v>2</v>
      </c>
      <c r="C8" s="35">
        <v>3</v>
      </c>
      <c r="D8" s="35">
        <v>4</v>
      </c>
      <c r="E8" s="35">
        <v>5</v>
      </c>
      <c r="F8" s="35">
        <v>6</v>
      </c>
      <c r="G8" s="35">
        <v>7</v>
      </c>
      <c r="H8" s="35">
        <v>8</v>
      </c>
      <c r="I8" s="36">
        <v>9</v>
      </c>
    </row>
    <row r="9" spans="1:10" ht="11.45" customHeight="1" x14ac:dyDescent="0.2">
      <c r="A9" s="38"/>
      <c r="B9" s="39"/>
      <c r="C9" s="40"/>
      <c r="D9" s="40"/>
      <c r="E9" s="40"/>
      <c r="F9" s="40"/>
      <c r="G9" s="41"/>
      <c r="H9" s="42"/>
      <c r="I9" s="42"/>
    </row>
    <row r="10" spans="1:10" ht="11.45" customHeight="1" x14ac:dyDescent="0.2">
      <c r="A10" s="43">
        <f>IF(D10&lt;&gt;"",COUNTA($D$10:D10),"")</f>
        <v>1</v>
      </c>
      <c r="B10" s="44">
        <v>2010</v>
      </c>
      <c r="C10" s="40">
        <v>256</v>
      </c>
      <c r="D10" s="40">
        <v>195</v>
      </c>
      <c r="E10" s="40">
        <v>8434</v>
      </c>
      <c r="F10" s="40">
        <v>10037</v>
      </c>
      <c r="G10" s="41">
        <v>211571</v>
      </c>
      <c r="H10" s="42">
        <v>994968</v>
      </c>
      <c r="I10" s="42">
        <v>794649</v>
      </c>
    </row>
    <row r="11" spans="1:10" ht="6" customHeight="1" x14ac:dyDescent="0.2">
      <c r="A11" s="43" t="str">
        <f>IF(D11&lt;&gt;"",COUNTA($D$10:D11),"")</f>
        <v/>
      </c>
      <c r="B11" s="44"/>
      <c r="C11" s="40"/>
      <c r="D11" s="40"/>
      <c r="E11" s="40"/>
      <c r="F11" s="40"/>
      <c r="G11" s="41"/>
      <c r="H11" s="42"/>
      <c r="I11" s="42"/>
    </row>
    <row r="12" spans="1:10" ht="11.45" customHeight="1" x14ac:dyDescent="0.2">
      <c r="A12" s="43">
        <f>IF(D12&lt;&gt;"",COUNTA($D$10:D12),"")</f>
        <v>2</v>
      </c>
      <c r="B12" s="44" t="s">
        <v>71</v>
      </c>
      <c r="C12" s="40">
        <v>124</v>
      </c>
      <c r="D12" s="40">
        <v>194</v>
      </c>
      <c r="E12" s="40">
        <v>8217</v>
      </c>
      <c r="F12" s="40">
        <v>4304</v>
      </c>
      <c r="G12" s="41">
        <v>94934</v>
      </c>
      <c r="H12" s="42">
        <v>359190</v>
      </c>
      <c r="I12" s="42">
        <v>359925</v>
      </c>
    </row>
    <row r="13" spans="1:10" ht="11.45" customHeight="1" x14ac:dyDescent="0.2">
      <c r="A13" s="43">
        <f>IF(D13&lt;&gt;"",COUNTA($D$10:D13),"")</f>
        <v>3</v>
      </c>
      <c r="B13" s="44" t="s">
        <v>72</v>
      </c>
      <c r="C13" s="40">
        <v>132</v>
      </c>
      <c r="D13" s="40">
        <v>197</v>
      </c>
      <c r="E13" s="40">
        <v>8651</v>
      </c>
      <c r="F13" s="40">
        <v>5733</v>
      </c>
      <c r="G13" s="41">
        <v>116637</v>
      </c>
      <c r="H13" s="42">
        <v>635778</v>
      </c>
      <c r="I13" s="42">
        <v>434724</v>
      </c>
    </row>
    <row r="14" spans="1:10" ht="11.45" customHeight="1" x14ac:dyDescent="0.2">
      <c r="A14" s="43" t="str">
        <f>IF(D14&lt;&gt;"",COUNTA($D$10:D14),"")</f>
        <v/>
      </c>
      <c r="B14" s="44"/>
      <c r="C14" s="40"/>
      <c r="D14" s="40"/>
      <c r="E14" s="40"/>
      <c r="F14" s="40"/>
      <c r="G14" s="41"/>
      <c r="H14" s="42"/>
      <c r="I14" s="42"/>
    </row>
    <row r="15" spans="1:10" ht="11.45" customHeight="1" x14ac:dyDescent="0.2">
      <c r="A15" s="43">
        <f>IF(D15&lt;&gt;"",COUNTA($D$10:D15),"")</f>
        <v>4</v>
      </c>
      <c r="B15" s="44">
        <v>2015</v>
      </c>
      <c r="C15" s="40">
        <v>254</v>
      </c>
      <c r="D15" s="40">
        <v>213</v>
      </c>
      <c r="E15" s="40">
        <v>8719</v>
      </c>
      <c r="F15" s="40">
        <v>11171</v>
      </c>
      <c r="G15" s="41">
        <v>259152</v>
      </c>
      <c r="H15" s="42">
        <v>1157627</v>
      </c>
      <c r="I15" s="42">
        <v>1008583</v>
      </c>
    </row>
    <row r="16" spans="1:10" ht="6" customHeight="1" x14ac:dyDescent="0.2">
      <c r="A16" s="43" t="str">
        <f>IF(D16&lt;&gt;"",COUNTA($D$10:D16),"")</f>
        <v/>
      </c>
      <c r="B16" s="44"/>
      <c r="C16" s="40"/>
      <c r="D16" s="40"/>
      <c r="E16" s="40"/>
      <c r="F16" s="40"/>
      <c r="G16" s="41"/>
      <c r="H16" s="42"/>
      <c r="I16" s="42"/>
    </row>
    <row r="17" spans="1:10" ht="11.45" customHeight="1" x14ac:dyDescent="0.2">
      <c r="A17" s="43">
        <f>IF(D17&lt;&gt;"",COUNTA($D$10:D17),"")</f>
        <v>5</v>
      </c>
      <c r="B17" s="44" t="s">
        <v>71</v>
      </c>
      <c r="C17" s="40">
        <v>123</v>
      </c>
      <c r="D17" s="40">
        <v>213</v>
      </c>
      <c r="E17" s="40">
        <v>8604</v>
      </c>
      <c r="F17" s="40">
        <v>5095</v>
      </c>
      <c r="G17" s="41">
        <v>121180</v>
      </c>
      <c r="H17" s="42">
        <v>452814</v>
      </c>
      <c r="I17" s="42">
        <v>501751</v>
      </c>
    </row>
    <row r="18" spans="1:10" ht="11.25" customHeight="1" x14ac:dyDescent="0.2">
      <c r="A18" s="43">
        <f>IF(D18&lt;&gt;"",COUNTA($D$10:D18),"")</f>
        <v>6</v>
      </c>
      <c r="B18" s="44" t="s">
        <v>72</v>
      </c>
      <c r="C18" s="40">
        <v>131</v>
      </c>
      <c r="D18" s="40">
        <v>213</v>
      </c>
      <c r="E18" s="40">
        <v>8846</v>
      </c>
      <c r="F18" s="40">
        <v>6083</v>
      </c>
      <c r="G18" s="41">
        <v>138033</v>
      </c>
      <c r="H18" s="42">
        <v>704125</v>
      </c>
      <c r="I18" s="42">
        <v>509170</v>
      </c>
    </row>
    <row r="19" spans="1:10" ht="11.45" customHeight="1" x14ac:dyDescent="0.2">
      <c r="A19" s="43" t="str">
        <f>IF(D19&lt;&gt;"",COUNTA($D$10:D19),"")</f>
        <v/>
      </c>
      <c r="B19" s="44"/>
      <c r="C19" s="40"/>
      <c r="D19" s="40"/>
      <c r="E19" s="40"/>
      <c r="F19" s="40"/>
      <c r="G19" s="41"/>
      <c r="H19" s="42"/>
      <c r="I19" s="42"/>
    </row>
    <row r="20" spans="1:10" ht="11.45" customHeight="1" x14ac:dyDescent="0.2">
      <c r="A20" s="43">
        <f>IF(D20&lt;&gt;"",COUNTA($D$10:D20),"")</f>
        <v>7</v>
      </c>
      <c r="B20" s="44">
        <v>2024</v>
      </c>
      <c r="C20" s="40">
        <v>251</v>
      </c>
      <c r="D20" s="40">
        <v>245</v>
      </c>
      <c r="E20" s="40">
        <v>10679</v>
      </c>
      <c r="F20" s="40">
        <v>12492</v>
      </c>
      <c r="G20" s="41">
        <v>444214</v>
      </c>
      <c r="H20" s="42">
        <v>2224996</v>
      </c>
      <c r="I20" s="42">
        <v>1756924</v>
      </c>
    </row>
    <row r="21" spans="1:10" ht="6" customHeight="1" x14ac:dyDescent="0.2">
      <c r="A21" s="43" t="str">
        <f>IF(D21&lt;&gt;"",COUNTA($D$10:D21),"")</f>
        <v/>
      </c>
      <c r="B21" s="44"/>
      <c r="C21" s="40"/>
      <c r="D21" s="40"/>
      <c r="E21" s="40"/>
      <c r="F21" s="40"/>
      <c r="G21" s="41"/>
      <c r="H21" s="42"/>
      <c r="I21" s="42"/>
    </row>
    <row r="22" spans="1:10" ht="11.45" customHeight="1" x14ac:dyDescent="0.2">
      <c r="A22" s="43">
        <f>IF(D22&lt;&gt;"",COUNTA($D$10:D22),"")</f>
        <v>8</v>
      </c>
      <c r="B22" s="44" t="s">
        <v>71</v>
      </c>
      <c r="C22" s="40">
        <v>123</v>
      </c>
      <c r="D22" s="40">
        <v>248</v>
      </c>
      <c r="E22" s="40">
        <v>10705</v>
      </c>
      <c r="F22" s="40">
        <v>6063</v>
      </c>
      <c r="G22" s="41">
        <v>207692</v>
      </c>
      <c r="H22" s="42">
        <v>1019048</v>
      </c>
      <c r="I22" s="42">
        <v>943323</v>
      </c>
    </row>
    <row r="23" spans="1:10" ht="11.45" customHeight="1" x14ac:dyDescent="0.2">
      <c r="A23" s="43">
        <f>IF(D23&lt;&gt;"",COUNTA($D$10:D23),"")</f>
        <v>9</v>
      </c>
      <c r="B23" s="44" t="s">
        <v>72</v>
      </c>
      <c r="C23" s="40">
        <v>128</v>
      </c>
      <c r="D23" s="40">
        <v>242</v>
      </c>
      <c r="E23" s="40">
        <v>10654</v>
      </c>
      <c r="F23" s="40">
        <v>6429</v>
      </c>
      <c r="G23" s="41">
        <v>236522</v>
      </c>
      <c r="H23" s="42">
        <v>1205947</v>
      </c>
      <c r="I23" s="42">
        <v>813602</v>
      </c>
    </row>
    <row r="24" spans="1:10" ht="11.45" customHeight="1" x14ac:dyDescent="0.2">
      <c r="A24" s="43" t="str">
        <f>IF(D24&lt;&gt;"",COUNTA($D$10:D24),"")</f>
        <v/>
      </c>
      <c r="B24" s="44"/>
      <c r="C24" s="40"/>
      <c r="D24" s="40"/>
      <c r="E24" s="40"/>
      <c r="F24" s="40"/>
      <c r="G24" s="41"/>
      <c r="H24" s="42"/>
      <c r="I24" s="42"/>
    </row>
    <row r="25" spans="1:10" ht="11.45" customHeight="1" x14ac:dyDescent="0.2">
      <c r="A25" s="43">
        <f>IF(D25&lt;&gt;"",COUNTA($D$10:D25),"")</f>
        <v>10</v>
      </c>
      <c r="B25" s="44">
        <v>2025</v>
      </c>
      <c r="C25" s="40">
        <v>251</v>
      </c>
      <c r="D25" s="40">
        <v>237</v>
      </c>
      <c r="E25" s="40">
        <v>10563</v>
      </c>
      <c r="F25" s="40">
        <v>12122</v>
      </c>
      <c r="G25" s="41">
        <v>462212</v>
      </c>
      <c r="H25" s="42">
        <v>2182211</v>
      </c>
      <c r="I25" s="42">
        <v>1723452</v>
      </c>
    </row>
    <row r="26" spans="1:10" ht="6" customHeight="1" x14ac:dyDescent="0.2">
      <c r="A26" s="43" t="str">
        <f>IF(D26&lt;&gt;"",COUNTA($D$10:D26),"")</f>
        <v/>
      </c>
      <c r="B26" s="44"/>
      <c r="C26" s="40"/>
      <c r="D26" s="40"/>
      <c r="E26" s="40"/>
      <c r="F26" s="40"/>
      <c r="G26" s="41"/>
      <c r="H26" s="42"/>
      <c r="I26" s="42"/>
    </row>
    <row r="27" spans="1:10" ht="11.45" customHeight="1" x14ac:dyDescent="0.2">
      <c r="A27" s="43">
        <f>IF(D27&lt;&gt;"",COUNTA($D$10:D27),"")</f>
        <v>11</v>
      </c>
      <c r="B27" s="44" t="s">
        <v>71</v>
      </c>
      <c r="C27" s="40">
        <v>123</v>
      </c>
      <c r="D27" s="40">
        <v>237</v>
      </c>
      <c r="E27" s="40">
        <v>10556</v>
      </c>
      <c r="F27" s="40">
        <v>5808</v>
      </c>
      <c r="G27" s="41">
        <v>217821</v>
      </c>
      <c r="H27" s="42">
        <v>910712</v>
      </c>
      <c r="I27" s="42">
        <v>862187</v>
      </c>
    </row>
    <row r="28" spans="1:10" ht="11.45" customHeight="1" x14ac:dyDescent="0.2">
      <c r="A28" s="43">
        <f>IF(D28&lt;&gt;"",COUNTA($D$10:D28),"")</f>
        <v>12</v>
      </c>
      <c r="B28" s="44" t="s">
        <v>72</v>
      </c>
      <c r="C28" s="40">
        <v>128</v>
      </c>
      <c r="D28" s="40">
        <v>236</v>
      </c>
      <c r="E28" s="40">
        <v>10570</v>
      </c>
      <c r="F28" s="40">
        <v>6315</v>
      </c>
      <c r="G28" s="41">
        <v>244392</v>
      </c>
      <c r="H28" s="42">
        <v>1271499</v>
      </c>
      <c r="I28" s="42">
        <v>861265</v>
      </c>
    </row>
    <row r="29" spans="1:10" ht="11.45" customHeight="1" x14ac:dyDescent="0.2">
      <c r="A29" s="43" t="str">
        <f>IF(D29&lt;&gt;"",COUNTA($D$10:D29),"")</f>
        <v/>
      </c>
      <c r="B29" s="44"/>
      <c r="C29" s="40"/>
      <c r="D29" s="40"/>
      <c r="E29" s="40"/>
      <c r="F29" s="40"/>
      <c r="G29" s="41"/>
      <c r="H29" s="42"/>
      <c r="I29" s="42"/>
    </row>
    <row r="30" spans="1:10" ht="11.45" customHeight="1" x14ac:dyDescent="0.2">
      <c r="A30" s="43" t="str">
        <f>IF(D30&lt;&gt;"",COUNTA($D$10:D30),"")</f>
        <v/>
      </c>
      <c r="B30" s="45">
        <v>2026</v>
      </c>
      <c r="C30" s="40"/>
      <c r="D30" s="40"/>
      <c r="E30" s="40"/>
      <c r="F30" s="40"/>
      <c r="G30" s="41"/>
      <c r="H30" s="42"/>
      <c r="I30" s="42"/>
    </row>
    <row r="31" spans="1:10" ht="6" customHeight="1" x14ac:dyDescent="0.2">
      <c r="A31" s="43" t="str">
        <f>IF(D31&lt;&gt;"",COUNTA($D$10:D31),"")</f>
        <v/>
      </c>
      <c r="B31" s="45"/>
      <c r="C31" s="40"/>
      <c r="D31" s="40"/>
      <c r="E31" s="40"/>
      <c r="F31" s="40"/>
      <c r="G31" s="41"/>
      <c r="H31" s="42"/>
      <c r="I31" s="42"/>
    </row>
    <row r="32" spans="1:10" ht="11.45" customHeight="1" x14ac:dyDescent="0.2">
      <c r="A32" s="43">
        <f>IF(D32&lt;&gt;"",COUNTA($D$10:D32),"")</f>
        <v>13</v>
      </c>
      <c r="B32" s="44" t="s">
        <v>71</v>
      </c>
      <c r="C32" s="40" t="s">
        <v>217</v>
      </c>
      <c r="D32" s="40" t="s">
        <v>217</v>
      </c>
      <c r="E32" s="40" t="s">
        <v>217</v>
      </c>
      <c r="F32" s="40" t="s">
        <v>217</v>
      </c>
      <c r="G32" s="41" t="s">
        <v>217</v>
      </c>
      <c r="H32" s="42" t="s">
        <v>217</v>
      </c>
      <c r="I32" s="42" t="s">
        <v>217</v>
      </c>
      <c r="J32" s="46">
        <v>0</v>
      </c>
    </row>
    <row r="33" spans="1:9" ht="11.45" customHeight="1" x14ac:dyDescent="0.2">
      <c r="A33" s="43">
        <f>IF(D33&lt;&gt;"",COUNTA($D$10:D33),"")</f>
        <v>14</v>
      </c>
      <c r="B33" s="44" t="s">
        <v>72</v>
      </c>
      <c r="C33" s="40" t="s">
        <v>217</v>
      </c>
      <c r="D33" s="40" t="s">
        <v>217</v>
      </c>
      <c r="E33" s="40" t="s">
        <v>217</v>
      </c>
      <c r="F33" s="40" t="s">
        <v>217</v>
      </c>
      <c r="G33" s="41" t="s">
        <v>217</v>
      </c>
      <c r="H33" s="42" t="s">
        <v>217</v>
      </c>
      <c r="I33" s="42" t="s">
        <v>217</v>
      </c>
    </row>
    <row r="34" spans="1:9" ht="11.45" customHeight="1" x14ac:dyDescent="0.2">
      <c r="A34" s="43" t="str">
        <f>IF(D34&lt;&gt;"",COUNTA($D$10:D34),"")</f>
        <v/>
      </c>
      <c r="B34" s="44"/>
      <c r="C34" s="40"/>
      <c r="D34" s="40"/>
      <c r="E34" s="40"/>
      <c r="F34" s="40"/>
      <c r="G34" s="41"/>
      <c r="H34" s="42"/>
      <c r="I34" s="42"/>
    </row>
    <row r="35" spans="1:9" ht="11.45" customHeight="1" x14ac:dyDescent="0.2">
      <c r="A35" s="43">
        <f>IF(D35&lt;&gt;"",COUNTA($D$10:D35),"")</f>
        <v>15</v>
      </c>
      <c r="B35" s="44" t="s">
        <v>73</v>
      </c>
      <c r="C35" s="40">
        <v>21</v>
      </c>
      <c r="D35" s="40">
        <v>243</v>
      </c>
      <c r="E35" s="40">
        <v>10651</v>
      </c>
      <c r="F35" s="40">
        <v>465</v>
      </c>
      <c r="G35" s="41">
        <v>30531</v>
      </c>
      <c r="H35" s="42">
        <v>68873</v>
      </c>
      <c r="I35" s="42">
        <v>128721</v>
      </c>
    </row>
    <row r="36" spans="1:9" ht="11.45" customHeight="1" x14ac:dyDescent="0.2">
      <c r="A36" s="43">
        <f>IF(D36&lt;&gt;"",COUNTA($D$10:D36),"")</f>
        <v>16</v>
      </c>
      <c r="B36" s="44" t="s">
        <v>74</v>
      </c>
      <c r="C36" s="40">
        <v>20</v>
      </c>
      <c r="D36" s="40">
        <v>244</v>
      </c>
      <c r="E36" s="40">
        <v>10541</v>
      </c>
      <c r="F36" s="40">
        <v>492</v>
      </c>
      <c r="G36" s="41">
        <v>27551</v>
      </c>
      <c r="H36" s="42">
        <v>76758</v>
      </c>
      <c r="I36" s="42">
        <v>158809</v>
      </c>
    </row>
    <row r="37" spans="1:9" ht="11.45" customHeight="1" x14ac:dyDescent="0.2">
      <c r="A37" s="43">
        <f>IF(D37&lt;&gt;"",COUNTA($D$10:D37),"")</f>
        <v>17</v>
      </c>
      <c r="B37" s="44" t="s">
        <v>75</v>
      </c>
      <c r="C37" s="40">
        <v>22</v>
      </c>
      <c r="D37" s="40">
        <v>241</v>
      </c>
      <c r="E37" s="40">
        <v>10538</v>
      </c>
      <c r="F37" s="40">
        <v>1112</v>
      </c>
      <c r="G37" s="41">
        <v>36383</v>
      </c>
      <c r="H37" s="42">
        <v>150709</v>
      </c>
      <c r="I37" s="42">
        <v>219699</v>
      </c>
    </row>
    <row r="38" spans="1:9" ht="11.45" customHeight="1" x14ac:dyDescent="0.2">
      <c r="A38" s="43">
        <f>IF(D38&lt;&gt;"",COUNTA($D$10:D38),"")</f>
        <v>18</v>
      </c>
      <c r="B38" s="44" t="s">
        <v>76</v>
      </c>
      <c r="C38" s="40" t="s">
        <v>217</v>
      </c>
      <c r="D38" s="40" t="s">
        <v>217</v>
      </c>
      <c r="E38" s="40" t="s">
        <v>217</v>
      </c>
      <c r="F38" s="40" t="s">
        <v>217</v>
      </c>
      <c r="G38" s="41" t="s">
        <v>217</v>
      </c>
      <c r="H38" s="42" t="s">
        <v>217</v>
      </c>
      <c r="I38" s="42" t="s">
        <v>217</v>
      </c>
    </row>
    <row r="39" spans="1:9" ht="11.45" customHeight="1" x14ac:dyDescent="0.2">
      <c r="A39" s="43">
        <f>IF(D39&lt;&gt;"",COUNTA($D$10:D39),"")</f>
        <v>19</v>
      </c>
      <c r="B39" s="44" t="s">
        <v>77</v>
      </c>
      <c r="C39" s="40" t="s">
        <v>217</v>
      </c>
      <c r="D39" s="40" t="s">
        <v>217</v>
      </c>
      <c r="E39" s="40" t="s">
        <v>217</v>
      </c>
      <c r="F39" s="40" t="s">
        <v>217</v>
      </c>
      <c r="G39" s="41" t="s">
        <v>217</v>
      </c>
      <c r="H39" s="42" t="s">
        <v>217</v>
      </c>
      <c r="I39" s="42" t="s">
        <v>217</v>
      </c>
    </row>
    <row r="40" spans="1:9" ht="11.45" customHeight="1" x14ac:dyDescent="0.2">
      <c r="A40" s="43">
        <f>IF(D40&lt;&gt;"",COUNTA($D$10:D40),"")</f>
        <v>20</v>
      </c>
      <c r="B40" s="44" t="s">
        <v>78</v>
      </c>
      <c r="C40" s="40" t="s">
        <v>217</v>
      </c>
      <c r="D40" s="40" t="s">
        <v>217</v>
      </c>
      <c r="E40" s="40" t="s">
        <v>217</v>
      </c>
      <c r="F40" s="40" t="s">
        <v>217</v>
      </c>
      <c r="G40" s="41" t="s">
        <v>217</v>
      </c>
      <c r="H40" s="42" t="s">
        <v>217</v>
      </c>
      <c r="I40" s="42" t="s">
        <v>217</v>
      </c>
    </row>
    <row r="41" spans="1:9" ht="11.45" customHeight="1" x14ac:dyDescent="0.2">
      <c r="A41" s="43">
        <f>IF(D41&lt;&gt;"",COUNTA($D$10:D41),"")</f>
        <v>21</v>
      </c>
      <c r="B41" s="44" t="s">
        <v>79</v>
      </c>
      <c r="C41" s="40" t="s">
        <v>217</v>
      </c>
      <c r="D41" s="40" t="s">
        <v>217</v>
      </c>
      <c r="E41" s="40" t="s">
        <v>217</v>
      </c>
      <c r="F41" s="40" t="s">
        <v>217</v>
      </c>
      <c r="G41" s="41" t="s">
        <v>217</v>
      </c>
      <c r="H41" s="42" t="s">
        <v>217</v>
      </c>
      <c r="I41" s="42" t="s">
        <v>217</v>
      </c>
    </row>
    <row r="42" spans="1:9" ht="11.45" customHeight="1" x14ac:dyDescent="0.2">
      <c r="A42" s="43">
        <f>IF(D42&lt;&gt;"",COUNTA($D$10:D42),"")</f>
        <v>22</v>
      </c>
      <c r="B42" s="44" t="s">
        <v>80</v>
      </c>
      <c r="C42" s="40" t="s">
        <v>217</v>
      </c>
      <c r="D42" s="40" t="s">
        <v>217</v>
      </c>
      <c r="E42" s="40" t="s">
        <v>217</v>
      </c>
      <c r="F42" s="40" t="s">
        <v>217</v>
      </c>
      <c r="G42" s="41" t="s">
        <v>217</v>
      </c>
      <c r="H42" s="42" t="s">
        <v>217</v>
      </c>
      <c r="I42" s="42" t="s">
        <v>217</v>
      </c>
    </row>
    <row r="43" spans="1:9" ht="11.45" customHeight="1" x14ac:dyDescent="0.2">
      <c r="A43" s="43">
        <f>IF(D43&lt;&gt;"",COUNTA($D$10:D43),"")</f>
        <v>23</v>
      </c>
      <c r="B43" s="44" t="s">
        <v>81</v>
      </c>
      <c r="C43" s="40" t="s">
        <v>217</v>
      </c>
      <c r="D43" s="40" t="s">
        <v>217</v>
      </c>
      <c r="E43" s="40" t="s">
        <v>217</v>
      </c>
      <c r="F43" s="40" t="s">
        <v>217</v>
      </c>
      <c r="G43" s="41" t="s">
        <v>217</v>
      </c>
      <c r="H43" s="42" t="s">
        <v>217</v>
      </c>
      <c r="I43" s="42" t="s">
        <v>217</v>
      </c>
    </row>
    <row r="44" spans="1:9" ht="11.45" customHeight="1" x14ac:dyDescent="0.2">
      <c r="A44" s="43">
        <f>IF(D44&lt;&gt;"",COUNTA($D$10:D44),"")</f>
        <v>24</v>
      </c>
      <c r="B44" s="44" t="s">
        <v>82</v>
      </c>
      <c r="C44" s="40" t="s">
        <v>217</v>
      </c>
      <c r="D44" s="40" t="s">
        <v>217</v>
      </c>
      <c r="E44" s="40" t="s">
        <v>217</v>
      </c>
      <c r="F44" s="40" t="s">
        <v>217</v>
      </c>
      <c r="G44" s="41" t="s">
        <v>217</v>
      </c>
      <c r="H44" s="42" t="s">
        <v>217</v>
      </c>
      <c r="I44" s="42" t="s">
        <v>217</v>
      </c>
    </row>
    <row r="45" spans="1:9" ht="11.45" customHeight="1" x14ac:dyDescent="0.2">
      <c r="A45" s="43">
        <f>IF(D45&lt;&gt;"",COUNTA($D$10:D45),"")</f>
        <v>25</v>
      </c>
      <c r="B45" s="44" t="s">
        <v>83</v>
      </c>
      <c r="C45" s="40" t="s">
        <v>217</v>
      </c>
      <c r="D45" s="40" t="s">
        <v>217</v>
      </c>
      <c r="E45" s="40" t="s">
        <v>217</v>
      </c>
      <c r="F45" s="40" t="s">
        <v>217</v>
      </c>
      <c r="G45" s="41" t="s">
        <v>217</v>
      </c>
      <c r="H45" s="42" t="s">
        <v>217</v>
      </c>
      <c r="I45" s="42" t="s">
        <v>217</v>
      </c>
    </row>
    <row r="46" spans="1:9" ht="11.45" customHeight="1" x14ac:dyDescent="0.2">
      <c r="A46" s="43">
        <f>IF(D46&lt;&gt;"",COUNTA($D$10:D46),"")</f>
        <v>26</v>
      </c>
      <c r="B46" s="44" t="s">
        <v>84</v>
      </c>
      <c r="C46" s="40" t="s">
        <v>217</v>
      </c>
      <c r="D46" s="40" t="s">
        <v>217</v>
      </c>
      <c r="E46" s="40" t="s">
        <v>217</v>
      </c>
      <c r="F46" s="40" t="s">
        <v>217</v>
      </c>
      <c r="G46" s="41" t="s">
        <v>217</v>
      </c>
      <c r="H46" s="42" t="s">
        <v>217</v>
      </c>
      <c r="I46" s="42" t="s">
        <v>217</v>
      </c>
    </row>
    <row r="47" spans="1:9" ht="11.45" customHeight="1" x14ac:dyDescent="0.2">
      <c r="A47" s="47" t="str">
        <f>IF(C47&lt;&gt;"",COUNTA($C$10:C47),"")</f>
        <v/>
      </c>
    </row>
  </sheetData>
  <mergeCells count="15">
    <mergeCell ref="A1:B1"/>
    <mergeCell ref="C1:I1"/>
    <mergeCell ref="A2:B2"/>
    <mergeCell ref="C2:I2"/>
    <mergeCell ref="A3:A7"/>
    <mergeCell ref="B3:B7"/>
    <mergeCell ref="C3:C6"/>
    <mergeCell ref="D3:D6"/>
    <mergeCell ref="E3:E6"/>
    <mergeCell ref="F3:F6"/>
    <mergeCell ref="G3:G6"/>
    <mergeCell ref="H3:H6"/>
    <mergeCell ref="I3:I6"/>
    <mergeCell ref="C7:E7"/>
    <mergeCell ref="G7:I7"/>
  </mergeCells>
  <pageMargins left="0.59055118110236227" right="0.59055118110236227" top="0.59055118110236227" bottom="0.59055118110236227" header="0.39370078740157483" footer="0.39370078740157483"/>
  <pageSetup paperSize="9" scale="97" pageOrder="overThenDown" orientation="portrait" r:id="rId1"/>
  <headerFooter differentOddEven="1">
    <oddFooter>&amp;L&amp;7StatA MV, Statistischer Bericht E213 2026 03&amp;R&amp;7&amp;P</oddFooter>
    <evenFooter>&amp;L&amp;7&amp;P&amp;R&amp;7StatA MV, Statistischer Bericht E213 2026 03</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C61C4-09D2-4A9B-8742-06B9CAC713DE}">
  <sheetPr codeName="Tabelle6"/>
  <dimension ref="A1:K33"/>
  <sheetViews>
    <sheetView zoomScale="140" zoomScaleNormal="140" workbookViewId="0">
      <pane ySplit="7" topLeftCell="A8" activePane="bottomLeft" state="frozen"/>
      <selection activeCell="A9" sqref="A9:D9"/>
      <selection pane="bottomLeft" activeCell="A8" sqref="A8"/>
    </sheetView>
  </sheetViews>
  <sheetFormatPr baseColWidth="10" defaultColWidth="11.42578125" defaultRowHeight="11.45" customHeight="1" x14ac:dyDescent="0.2"/>
  <cols>
    <col min="1" max="1" width="3.7109375" style="32" customWidth="1"/>
    <col min="2" max="2" width="5.5703125" style="32" customWidth="1"/>
    <col min="3" max="3" width="27.5703125" style="32" customWidth="1"/>
    <col min="4" max="4" width="7.5703125" style="32" customWidth="1"/>
    <col min="5" max="8" width="9.28515625" style="32" customWidth="1"/>
    <col min="9" max="9" width="10.7109375" style="32" customWidth="1"/>
    <col min="10" max="16384" width="11.42578125" style="32"/>
  </cols>
  <sheetData>
    <row r="1" spans="1:11" s="1" customFormat="1" ht="39.950000000000003" customHeight="1" x14ac:dyDescent="0.2">
      <c r="A1" s="134" t="s">
        <v>34</v>
      </c>
      <c r="B1" s="135"/>
      <c r="C1" s="135"/>
      <c r="D1" s="135"/>
      <c r="E1" s="136" t="s">
        <v>56</v>
      </c>
      <c r="F1" s="148"/>
      <c r="G1" s="148"/>
      <c r="H1" s="148"/>
      <c r="I1" s="149"/>
    </row>
    <row r="2" spans="1:11" ht="35.1" customHeight="1" x14ac:dyDescent="0.2">
      <c r="A2" s="139" t="s">
        <v>85</v>
      </c>
      <c r="B2" s="140"/>
      <c r="C2" s="140"/>
      <c r="D2" s="140"/>
      <c r="E2" s="141" t="s">
        <v>196</v>
      </c>
      <c r="F2" s="141"/>
      <c r="G2" s="141"/>
      <c r="H2" s="141"/>
      <c r="I2" s="150"/>
    </row>
    <row r="3" spans="1:11" ht="11.45" customHeight="1" x14ac:dyDescent="0.2">
      <c r="A3" s="144" t="s">
        <v>59</v>
      </c>
      <c r="B3" s="146" t="s">
        <v>86</v>
      </c>
      <c r="C3" s="146" t="s">
        <v>87</v>
      </c>
      <c r="D3" s="146" t="s">
        <v>88</v>
      </c>
      <c r="E3" s="146" t="s">
        <v>194</v>
      </c>
      <c r="F3" s="152" t="s">
        <v>197</v>
      </c>
      <c r="G3" s="152" t="s">
        <v>198</v>
      </c>
      <c r="H3" s="146" t="s">
        <v>218</v>
      </c>
      <c r="I3" s="147"/>
    </row>
    <row r="4" spans="1:11" ht="11.45" customHeight="1" x14ac:dyDescent="0.2">
      <c r="A4" s="145"/>
      <c r="B4" s="151"/>
      <c r="C4" s="146"/>
      <c r="D4" s="146"/>
      <c r="E4" s="146"/>
      <c r="F4" s="152"/>
      <c r="G4" s="152"/>
      <c r="H4" s="146" t="s">
        <v>89</v>
      </c>
      <c r="I4" s="147" t="s">
        <v>90</v>
      </c>
    </row>
    <row r="5" spans="1:11" ht="11.45" customHeight="1" x14ac:dyDescent="0.2">
      <c r="A5" s="145"/>
      <c r="B5" s="151"/>
      <c r="C5" s="146"/>
      <c r="D5" s="146"/>
      <c r="E5" s="146"/>
      <c r="F5" s="152"/>
      <c r="G5" s="152"/>
      <c r="H5" s="146"/>
      <c r="I5" s="147"/>
    </row>
    <row r="6" spans="1:11" ht="11.45" customHeight="1" x14ac:dyDescent="0.2">
      <c r="A6" s="145"/>
      <c r="B6" s="151"/>
      <c r="C6" s="146"/>
      <c r="D6" s="146"/>
      <c r="E6" s="146"/>
      <c r="F6" s="152"/>
      <c r="G6" s="152"/>
      <c r="H6" s="146" t="s">
        <v>91</v>
      </c>
      <c r="I6" s="147"/>
    </row>
    <row r="7" spans="1:11" s="37" customFormat="1" ht="11.45" customHeight="1" x14ac:dyDescent="0.25">
      <c r="A7" s="34">
        <v>1</v>
      </c>
      <c r="B7" s="35">
        <v>2</v>
      </c>
      <c r="C7" s="35">
        <v>3</v>
      </c>
      <c r="D7" s="48">
        <v>4</v>
      </c>
      <c r="E7" s="48">
        <v>5</v>
      </c>
      <c r="F7" s="48">
        <v>6</v>
      </c>
      <c r="G7" s="35">
        <v>7</v>
      </c>
      <c r="H7" s="35">
        <v>8</v>
      </c>
      <c r="I7" s="36">
        <v>9</v>
      </c>
    </row>
    <row r="8" spans="1:11" ht="11.45" customHeight="1" x14ac:dyDescent="0.2">
      <c r="A8" s="43"/>
      <c r="B8" s="39"/>
      <c r="C8" s="39"/>
      <c r="D8" s="49"/>
      <c r="E8" s="50"/>
      <c r="F8" s="50"/>
      <c r="G8" s="50"/>
      <c r="H8" s="51"/>
      <c r="I8" s="51"/>
    </row>
    <row r="9" spans="1:11" ht="11.45" customHeight="1" x14ac:dyDescent="0.2">
      <c r="A9" s="43">
        <f>IF(F9&lt;&gt;"",COUNTA($F9:F$9),"")</f>
        <v>1</v>
      </c>
      <c r="B9" s="44"/>
      <c r="C9" s="44" t="s">
        <v>92</v>
      </c>
      <c r="D9" s="52" t="s">
        <v>68</v>
      </c>
      <c r="E9" s="50">
        <v>241</v>
      </c>
      <c r="F9" s="50">
        <v>244</v>
      </c>
      <c r="G9" s="50">
        <v>238</v>
      </c>
      <c r="H9" s="51">
        <v>-1.2</v>
      </c>
      <c r="I9" s="51">
        <v>1.3</v>
      </c>
    </row>
    <row r="10" spans="1:11" s="53" customFormat="1" ht="11.45" customHeight="1" x14ac:dyDescent="0.2">
      <c r="A10" s="43">
        <f>IF(F10&lt;&gt;"",COUNTA($F$9:F10),"")</f>
        <v>2</v>
      </c>
      <c r="B10" s="44"/>
      <c r="C10" s="44" t="s">
        <v>93</v>
      </c>
      <c r="D10" s="52" t="s">
        <v>68</v>
      </c>
      <c r="E10" s="50">
        <v>10538</v>
      </c>
      <c r="F10" s="50">
        <v>10541</v>
      </c>
      <c r="G10" s="50">
        <v>10554</v>
      </c>
      <c r="H10" s="51">
        <v>0</v>
      </c>
      <c r="I10" s="51">
        <v>-0.2</v>
      </c>
      <c r="K10" s="54"/>
    </row>
    <row r="11" spans="1:11" s="53" customFormat="1" ht="11.45" customHeight="1" x14ac:dyDescent="0.2">
      <c r="A11" s="43">
        <f>IF(F11&lt;&gt;"",COUNTA($F$9:F11),"")</f>
        <v>3</v>
      </c>
      <c r="B11" s="44"/>
      <c r="C11" s="44" t="s">
        <v>94</v>
      </c>
      <c r="D11" s="52" t="s">
        <v>70</v>
      </c>
      <c r="E11" s="50">
        <v>36383</v>
      </c>
      <c r="F11" s="50">
        <v>27551</v>
      </c>
      <c r="G11" s="50">
        <v>35056</v>
      </c>
      <c r="H11" s="51">
        <v>32.1</v>
      </c>
      <c r="I11" s="51">
        <v>3.8</v>
      </c>
    </row>
    <row r="12" spans="1:11" s="53" customFormat="1" ht="11.45" customHeight="1" x14ac:dyDescent="0.2">
      <c r="A12" s="43" t="str">
        <f>IF(F12&lt;&gt;"",COUNTA($F$9:F12),"")</f>
        <v/>
      </c>
      <c r="B12" s="55"/>
      <c r="C12" s="44"/>
      <c r="D12" s="52"/>
      <c r="E12" s="50"/>
      <c r="F12" s="50"/>
      <c r="G12" s="50"/>
      <c r="H12" s="51"/>
      <c r="I12" s="51"/>
    </row>
    <row r="13" spans="1:11" s="53" customFormat="1" ht="11.45" customHeight="1" x14ac:dyDescent="0.2">
      <c r="A13" s="43">
        <f>IF(F13&lt;&gt;"",COUNTA($F$9:F13),"")</f>
        <v>4</v>
      </c>
      <c r="B13" s="45"/>
      <c r="C13" s="45" t="s">
        <v>95</v>
      </c>
      <c r="D13" s="56" t="s">
        <v>69</v>
      </c>
      <c r="E13" s="57">
        <v>1112</v>
      </c>
      <c r="F13" s="57">
        <v>492</v>
      </c>
      <c r="G13" s="57">
        <v>1063</v>
      </c>
      <c r="H13" s="58">
        <v>125.8</v>
      </c>
      <c r="I13" s="58">
        <v>4.5999999999999996</v>
      </c>
    </row>
    <row r="14" spans="1:11" ht="11.45" customHeight="1" x14ac:dyDescent="0.2">
      <c r="A14" s="43" t="str">
        <f>IF(F14&lt;&gt;"",COUNTA($F$9:F14),"")</f>
        <v/>
      </c>
      <c r="B14" s="55"/>
      <c r="C14" s="44"/>
      <c r="D14" s="52"/>
      <c r="E14" s="50"/>
      <c r="F14" s="50"/>
      <c r="G14" s="50"/>
      <c r="H14" s="51"/>
      <c r="I14" s="51"/>
    </row>
    <row r="15" spans="1:11" ht="11.45" customHeight="1" x14ac:dyDescent="0.2">
      <c r="A15" s="43">
        <f>IF(F15&lt;&gt;"",COUNTA($F$9:F15),"")</f>
        <v>5</v>
      </c>
      <c r="B15" s="44" t="s">
        <v>96</v>
      </c>
      <c r="C15" s="44" t="s">
        <v>97</v>
      </c>
      <c r="D15" s="52" t="s">
        <v>69</v>
      </c>
      <c r="E15" s="50">
        <v>199</v>
      </c>
      <c r="F15" s="50">
        <v>95</v>
      </c>
      <c r="G15" s="50">
        <v>194</v>
      </c>
      <c r="H15" s="51">
        <v>110.4</v>
      </c>
      <c r="I15" s="51">
        <v>2.6</v>
      </c>
    </row>
    <row r="16" spans="1:11" ht="6.95" customHeight="1" x14ac:dyDescent="0.2">
      <c r="A16" s="43" t="str">
        <f>IF(F16&lt;&gt;"",COUNTA($F$9:F16),"")</f>
        <v/>
      </c>
      <c r="B16" s="44"/>
      <c r="C16" s="44"/>
      <c r="D16" s="52"/>
      <c r="E16" s="50"/>
      <c r="F16" s="50"/>
      <c r="G16" s="50"/>
      <c r="H16" s="51"/>
      <c r="I16" s="51"/>
    </row>
    <row r="17" spans="1:9" ht="22.5" customHeight="1" x14ac:dyDescent="0.2">
      <c r="A17" s="43">
        <f>IF(F17&lt;&gt;"",COUNTA($F$9:F17),"")</f>
        <v>6</v>
      </c>
      <c r="B17" s="44" t="s">
        <v>98</v>
      </c>
      <c r="C17" s="44" t="s">
        <v>99</v>
      </c>
      <c r="D17" s="52" t="s">
        <v>69</v>
      </c>
      <c r="E17" s="50">
        <v>280</v>
      </c>
      <c r="F17" s="50">
        <v>108</v>
      </c>
      <c r="G17" s="50">
        <v>275</v>
      </c>
      <c r="H17" s="51">
        <v>159.69999999999999</v>
      </c>
      <c r="I17" s="51">
        <v>2</v>
      </c>
    </row>
    <row r="18" spans="1:9" ht="6.95" customHeight="1" x14ac:dyDescent="0.2">
      <c r="A18" s="43" t="str">
        <f>IF(F18&lt;&gt;"",COUNTA($F$9:F18),"")</f>
        <v/>
      </c>
      <c r="B18" s="44"/>
      <c r="C18" s="44"/>
      <c r="D18" s="52"/>
      <c r="E18" s="50"/>
      <c r="F18" s="50"/>
      <c r="G18" s="50"/>
      <c r="H18" s="51"/>
      <c r="I18" s="51"/>
    </row>
    <row r="19" spans="1:9" ht="11.45" customHeight="1" x14ac:dyDescent="0.2">
      <c r="A19" s="43">
        <f>IF(F19&lt;&gt;"",COUNTA($F$9:F19),"")</f>
        <v>7</v>
      </c>
      <c r="B19" s="44" t="s">
        <v>100</v>
      </c>
      <c r="C19" s="44" t="s">
        <v>101</v>
      </c>
      <c r="D19" s="52" t="s">
        <v>69</v>
      </c>
      <c r="E19" s="50">
        <v>318</v>
      </c>
      <c r="F19" s="50">
        <v>117</v>
      </c>
      <c r="G19" s="50">
        <v>316</v>
      </c>
      <c r="H19" s="51">
        <v>171.3</v>
      </c>
      <c r="I19" s="51">
        <v>0.7</v>
      </c>
    </row>
    <row r="20" spans="1:9" ht="6.95" customHeight="1" x14ac:dyDescent="0.2">
      <c r="A20" s="43" t="str">
        <f>IF(F20&lt;&gt;"",COUNTA($F$9:F20),"")</f>
        <v/>
      </c>
      <c r="B20" s="44"/>
      <c r="C20" s="44"/>
      <c r="D20" s="52"/>
      <c r="E20" s="50"/>
      <c r="F20" s="50"/>
      <c r="G20" s="50"/>
      <c r="H20" s="51"/>
      <c r="I20" s="51"/>
    </row>
    <row r="21" spans="1:9" ht="11.45" customHeight="1" x14ac:dyDescent="0.2">
      <c r="A21" s="43">
        <f>IF(F21&lt;&gt;"",COUNTA($F$9:F21),"")</f>
        <v>8</v>
      </c>
      <c r="B21" s="44" t="s">
        <v>102</v>
      </c>
      <c r="C21" s="44" t="s">
        <v>103</v>
      </c>
      <c r="D21" s="52" t="s">
        <v>69</v>
      </c>
      <c r="E21" s="50">
        <v>13</v>
      </c>
      <c r="F21" s="50">
        <v>7</v>
      </c>
      <c r="G21" s="50">
        <v>24</v>
      </c>
      <c r="H21" s="51">
        <v>91.8</v>
      </c>
      <c r="I21" s="51">
        <v>-44.3</v>
      </c>
    </row>
    <row r="22" spans="1:9" ht="6.95" customHeight="1" x14ac:dyDescent="0.2">
      <c r="A22" s="43" t="str">
        <f>IF(F22&lt;&gt;"",COUNTA($F$9:F22),"")</f>
        <v/>
      </c>
      <c r="B22" s="44"/>
      <c r="C22" s="44"/>
      <c r="D22" s="52"/>
      <c r="E22" s="50"/>
      <c r="F22" s="50"/>
      <c r="G22" s="50"/>
      <c r="H22" s="51"/>
      <c r="I22" s="51"/>
    </row>
    <row r="23" spans="1:9" ht="22.5" customHeight="1" x14ac:dyDescent="0.2">
      <c r="A23" s="43">
        <f>IF(F23&lt;&gt;"",COUNTA($F$9:F23),"")</f>
        <v>9</v>
      </c>
      <c r="B23" s="44" t="s">
        <v>104</v>
      </c>
      <c r="C23" s="44" t="s">
        <v>105</v>
      </c>
      <c r="D23" s="52" t="s">
        <v>69</v>
      </c>
      <c r="E23" s="50">
        <v>60</v>
      </c>
      <c r="F23" s="50">
        <v>38</v>
      </c>
      <c r="G23" s="50">
        <v>51</v>
      </c>
      <c r="H23" s="51">
        <v>59.2</v>
      </c>
      <c r="I23" s="51">
        <v>17.399999999999999</v>
      </c>
    </row>
    <row r="24" spans="1:9" ht="6.95" customHeight="1" x14ac:dyDescent="0.2">
      <c r="A24" s="43" t="str">
        <f>IF(F24&lt;&gt;"",COUNTA($F$9:F24),"")</f>
        <v/>
      </c>
      <c r="B24" s="44"/>
      <c r="C24" s="44"/>
      <c r="D24" s="52"/>
      <c r="E24" s="50"/>
      <c r="F24" s="50"/>
      <c r="G24" s="50"/>
      <c r="H24" s="51"/>
      <c r="I24" s="51"/>
    </row>
    <row r="25" spans="1:9" ht="11.45" customHeight="1" x14ac:dyDescent="0.2">
      <c r="A25" s="43">
        <f>IF(F25&lt;&gt;"",COUNTA($F$9:F25),"")</f>
        <v>10</v>
      </c>
      <c r="B25" s="44" t="s">
        <v>106</v>
      </c>
      <c r="C25" s="44" t="s">
        <v>107</v>
      </c>
      <c r="D25" s="52" t="s">
        <v>69</v>
      </c>
      <c r="E25" s="50">
        <v>241</v>
      </c>
      <c r="F25" s="50">
        <v>128</v>
      </c>
      <c r="G25" s="50">
        <v>204</v>
      </c>
      <c r="H25" s="51">
        <v>88.5</v>
      </c>
      <c r="I25" s="51">
        <v>18.600000000000001</v>
      </c>
    </row>
    <row r="26" spans="1:9" ht="6.95" customHeight="1" x14ac:dyDescent="0.2">
      <c r="A26" s="43" t="str">
        <f>IF(F26&lt;&gt;"",COUNTA($F$9:F26),"")</f>
        <v/>
      </c>
      <c r="B26" s="44"/>
      <c r="C26" s="44"/>
      <c r="D26" s="52"/>
      <c r="E26" s="50"/>
      <c r="F26" s="50"/>
      <c r="G26" s="50"/>
      <c r="H26" s="51"/>
      <c r="I26" s="51"/>
    </row>
    <row r="27" spans="1:9" ht="11.45" customHeight="1" x14ac:dyDescent="0.2">
      <c r="A27" s="43" t="str">
        <f>IF(F27&lt;&gt;"",COUNTA($F$9:F27),"")</f>
        <v/>
      </c>
      <c r="B27" s="44"/>
      <c r="C27" s="44" t="s">
        <v>108</v>
      </c>
      <c r="D27" s="52"/>
      <c r="E27" s="50"/>
      <c r="F27" s="50"/>
      <c r="G27" s="50"/>
      <c r="H27" s="51"/>
      <c r="I27" s="51"/>
    </row>
    <row r="28" spans="1:9" ht="11.45" customHeight="1" x14ac:dyDescent="0.2">
      <c r="A28" s="43">
        <f>IF(F28&lt;&gt;"",COUNTA($F$9:F28),"")</f>
        <v>11</v>
      </c>
      <c r="B28" s="44" t="s">
        <v>109</v>
      </c>
      <c r="C28" s="44" t="s">
        <v>110</v>
      </c>
      <c r="D28" s="52" t="s">
        <v>69</v>
      </c>
      <c r="E28" s="50">
        <v>82</v>
      </c>
      <c r="F28" s="50">
        <v>39</v>
      </c>
      <c r="G28" s="50">
        <v>59</v>
      </c>
      <c r="H28" s="51">
        <v>111.7</v>
      </c>
      <c r="I28" s="51">
        <v>38.4</v>
      </c>
    </row>
    <row r="29" spans="1:9" ht="22.5" customHeight="1" x14ac:dyDescent="0.2">
      <c r="A29" s="43">
        <f>IF(F29&lt;&gt;"",COUNTA($F$9:F29),"")</f>
        <v>12</v>
      </c>
      <c r="B29" s="44" t="s">
        <v>111</v>
      </c>
      <c r="C29" s="44" t="s">
        <v>112</v>
      </c>
      <c r="D29" s="52" t="s">
        <v>69</v>
      </c>
      <c r="E29" s="50">
        <v>159</v>
      </c>
      <c r="F29" s="50">
        <v>89</v>
      </c>
      <c r="G29" s="50">
        <v>144</v>
      </c>
      <c r="H29" s="51">
        <v>78.400000000000006</v>
      </c>
      <c r="I29" s="51">
        <v>10.4</v>
      </c>
    </row>
    <row r="30" spans="1:9" ht="11.45" customHeight="1" x14ac:dyDescent="0.2">
      <c r="A30" s="43" t="str">
        <f>IF(F30&lt;&gt;"",COUNTA($F$9:F30),"")</f>
        <v/>
      </c>
      <c r="B30" s="44"/>
      <c r="C30" s="44" t="s">
        <v>113</v>
      </c>
      <c r="D30" s="52"/>
      <c r="E30" s="50"/>
      <c r="F30" s="50"/>
      <c r="G30" s="50"/>
      <c r="H30" s="51"/>
      <c r="I30" s="51"/>
    </row>
    <row r="31" spans="1:9" ht="11.45" customHeight="1" x14ac:dyDescent="0.2">
      <c r="A31" s="43">
        <f>IF(F31&lt;&gt;"",COUNTA($F$9:F31),"")</f>
        <v>13</v>
      </c>
      <c r="B31" s="44" t="s">
        <v>114</v>
      </c>
      <c r="C31" s="44" t="s">
        <v>115</v>
      </c>
      <c r="D31" s="52" t="s">
        <v>69</v>
      </c>
      <c r="E31" s="50">
        <v>52</v>
      </c>
      <c r="F31" s="50">
        <v>28</v>
      </c>
      <c r="G31" s="50">
        <v>48</v>
      </c>
      <c r="H31" s="51">
        <v>87.2</v>
      </c>
      <c r="I31" s="51">
        <v>9.5</v>
      </c>
    </row>
    <row r="32" spans="1:9" ht="22.9" customHeight="1" x14ac:dyDescent="0.2">
      <c r="A32" s="43">
        <f>IF(F32&lt;&gt;"",COUNTA($F$9:F32),"")</f>
        <v>14</v>
      </c>
      <c r="B32" s="44" t="s">
        <v>116</v>
      </c>
      <c r="C32" s="44" t="s">
        <v>117</v>
      </c>
      <c r="D32" s="52" t="s">
        <v>69</v>
      </c>
      <c r="E32" s="50" t="s">
        <v>14</v>
      </c>
      <c r="F32" s="50" t="s">
        <v>14</v>
      </c>
      <c r="G32" s="50" t="s">
        <v>14</v>
      </c>
      <c r="H32" s="51" t="s">
        <v>14</v>
      </c>
      <c r="I32" s="51" t="s">
        <v>14</v>
      </c>
    </row>
    <row r="33" spans="1:9" ht="11.45" customHeight="1" x14ac:dyDescent="0.2">
      <c r="A33" s="43">
        <f>IF(F33&lt;&gt;"",COUNTA($F$9:F33),"")</f>
        <v>15</v>
      </c>
      <c r="B33" s="44" t="s">
        <v>118</v>
      </c>
      <c r="C33" s="44" t="s">
        <v>119</v>
      </c>
      <c r="D33" s="52" t="s">
        <v>69</v>
      </c>
      <c r="E33" s="50">
        <v>107</v>
      </c>
      <c r="F33" s="50">
        <v>62</v>
      </c>
      <c r="G33" s="50">
        <v>97</v>
      </c>
      <c r="H33" s="51">
        <v>74.400000000000006</v>
      </c>
      <c r="I33" s="51">
        <v>10.8</v>
      </c>
    </row>
  </sheetData>
  <mergeCells count="15">
    <mergeCell ref="A1:D1"/>
    <mergeCell ref="E1:I1"/>
    <mergeCell ref="A2:D2"/>
    <mergeCell ref="E2:I2"/>
    <mergeCell ref="A3:A6"/>
    <mergeCell ref="B3:B6"/>
    <mergeCell ref="C3:C6"/>
    <mergeCell ref="D3:D6"/>
    <mergeCell ref="E3:E6"/>
    <mergeCell ref="F3:F6"/>
    <mergeCell ref="G3:G6"/>
    <mergeCell ref="H3:I3"/>
    <mergeCell ref="H4:H5"/>
    <mergeCell ref="I4:I5"/>
    <mergeCell ref="H6:I6"/>
  </mergeCells>
  <pageMargins left="0.59055118110236227" right="0.59055118110236227" top="0.59055118110236227" bottom="0.59055118110236227" header="0.39370078740157483" footer="0.39370078740157483"/>
  <pageSetup paperSize="9" scale="97" pageOrder="overThenDown" orientation="portrait" r:id="rId1"/>
  <headerFooter differentOddEven="1">
    <oddFooter>&amp;L&amp;7StatA MV, Statistischer Bericht E213 2026 03&amp;R&amp;7&amp;P</oddFooter>
    <evenFooter>&amp;L&amp;7&amp;P&amp;R&amp;7StatA MV, Statistischer Bericht E213 2026 03</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821FB-79D2-4062-B6CE-27DA3FABC7F9}">
  <sheetPr codeName="Tabelle7"/>
  <dimension ref="A1:J35"/>
  <sheetViews>
    <sheetView zoomScale="140" zoomScaleNormal="140" workbookViewId="0">
      <pane ySplit="7" topLeftCell="A8" activePane="bottomLeft" state="frozen"/>
      <selection activeCell="A9" sqref="A9:D9"/>
      <selection pane="bottomLeft" activeCell="A8" sqref="A8"/>
    </sheetView>
  </sheetViews>
  <sheetFormatPr baseColWidth="10" defaultColWidth="11.42578125" defaultRowHeight="11.45" customHeight="1" x14ac:dyDescent="0.2"/>
  <cols>
    <col min="1" max="1" width="3.7109375" style="32" customWidth="1"/>
    <col min="2" max="2" width="5.5703125" style="32" customWidth="1"/>
    <col min="3" max="3" width="27.5703125" style="32" customWidth="1"/>
    <col min="4" max="4" width="7.5703125" style="32" customWidth="1"/>
    <col min="5" max="8" width="9.28515625" style="32" customWidth="1"/>
    <col min="9" max="9" width="10.7109375" style="32" customWidth="1"/>
    <col min="10" max="16384" width="11.42578125" style="32"/>
  </cols>
  <sheetData>
    <row r="1" spans="1:10" s="1" customFormat="1" ht="39.950000000000003" customHeight="1" x14ac:dyDescent="0.2">
      <c r="A1" s="134" t="s">
        <v>34</v>
      </c>
      <c r="B1" s="135"/>
      <c r="C1" s="135"/>
      <c r="D1" s="135"/>
      <c r="E1" s="136" t="s">
        <v>56</v>
      </c>
      <c r="F1" s="148"/>
      <c r="G1" s="148"/>
      <c r="H1" s="148"/>
      <c r="I1" s="149"/>
    </row>
    <row r="2" spans="1:10" ht="35.1" customHeight="1" x14ac:dyDescent="0.2">
      <c r="A2" s="139" t="s">
        <v>120</v>
      </c>
      <c r="B2" s="140"/>
      <c r="C2" s="140"/>
      <c r="D2" s="140"/>
      <c r="E2" s="141" t="s">
        <v>202</v>
      </c>
      <c r="F2" s="141"/>
      <c r="G2" s="141"/>
      <c r="H2" s="141"/>
      <c r="I2" s="150"/>
    </row>
    <row r="3" spans="1:10" ht="11.45" customHeight="1" x14ac:dyDescent="0.2">
      <c r="A3" s="144" t="s">
        <v>59</v>
      </c>
      <c r="B3" s="146" t="s">
        <v>86</v>
      </c>
      <c r="C3" s="146" t="s">
        <v>87</v>
      </c>
      <c r="D3" s="146" t="s">
        <v>88</v>
      </c>
      <c r="E3" s="152" t="s">
        <v>194</v>
      </c>
      <c r="F3" s="152" t="s">
        <v>197</v>
      </c>
      <c r="G3" s="152" t="s">
        <v>198</v>
      </c>
      <c r="H3" s="146" t="s">
        <v>218</v>
      </c>
      <c r="I3" s="147"/>
    </row>
    <row r="4" spans="1:10" ht="11.45" customHeight="1" x14ac:dyDescent="0.2">
      <c r="A4" s="145"/>
      <c r="B4" s="151"/>
      <c r="C4" s="146"/>
      <c r="D4" s="146"/>
      <c r="E4" s="152"/>
      <c r="F4" s="152"/>
      <c r="G4" s="152"/>
      <c r="H4" s="146" t="s">
        <v>89</v>
      </c>
      <c r="I4" s="147" t="s">
        <v>90</v>
      </c>
    </row>
    <row r="5" spans="1:10" ht="11.45" customHeight="1" x14ac:dyDescent="0.2">
      <c r="A5" s="145"/>
      <c r="B5" s="151"/>
      <c r="C5" s="146"/>
      <c r="D5" s="146"/>
      <c r="E5" s="152"/>
      <c r="F5" s="152"/>
      <c r="G5" s="152"/>
      <c r="H5" s="146"/>
      <c r="I5" s="147"/>
    </row>
    <row r="6" spans="1:10" ht="11.45" customHeight="1" x14ac:dyDescent="0.2">
      <c r="A6" s="145"/>
      <c r="B6" s="151"/>
      <c r="C6" s="146"/>
      <c r="D6" s="146"/>
      <c r="E6" s="152"/>
      <c r="F6" s="152"/>
      <c r="G6" s="152"/>
      <c r="H6" s="146" t="s">
        <v>91</v>
      </c>
      <c r="I6" s="147"/>
    </row>
    <row r="7" spans="1:10" s="37" customFormat="1" ht="11.45" customHeight="1" x14ac:dyDescent="0.25">
      <c r="A7" s="34">
        <v>1</v>
      </c>
      <c r="B7" s="35">
        <v>2</v>
      </c>
      <c r="C7" s="35">
        <v>3</v>
      </c>
      <c r="D7" s="48">
        <v>4</v>
      </c>
      <c r="E7" s="48">
        <v>5</v>
      </c>
      <c r="F7" s="48">
        <v>6</v>
      </c>
      <c r="G7" s="35">
        <v>7</v>
      </c>
      <c r="H7" s="35">
        <v>8</v>
      </c>
      <c r="I7" s="36">
        <v>9</v>
      </c>
    </row>
    <row r="8" spans="1:10" ht="11.45" customHeight="1" x14ac:dyDescent="0.2">
      <c r="A8" s="43"/>
      <c r="B8" s="39"/>
      <c r="C8" s="39"/>
      <c r="D8" s="49"/>
      <c r="E8" s="59"/>
      <c r="F8" s="59"/>
      <c r="G8" s="59"/>
      <c r="H8" s="60"/>
      <c r="I8" s="60"/>
    </row>
    <row r="9" spans="1:10" ht="11.45" customHeight="1" x14ac:dyDescent="0.2">
      <c r="A9" s="43">
        <f>IF(F9&lt;&gt;"",COUNTA($F9:F$9),"")</f>
        <v>1</v>
      </c>
      <c r="B9" s="44"/>
      <c r="C9" s="44" t="s">
        <v>92</v>
      </c>
      <c r="D9" s="52" t="s">
        <v>68</v>
      </c>
      <c r="E9" s="59">
        <v>241</v>
      </c>
      <c r="F9" s="59">
        <v>244</v>
      </c>
      <c r="G9" s="59">
        <v>238</v>
      </c>
      <c r="H9" s="60">
        <v>-1.2</v>
      </c>
      <c r="I9" s="60">
        <v>1.3</v>
      </c>
    </row>
    <row r="10" spans="1:10" s="53" customFormat="1" ht="11.45" customHeight="1" x14ac:dyDescent="0.2">
      <c r="A10" s="43">
        <f>IF(F10&lt;&gt;"",COUNTA($F$9:F10),"")</f>
        <v>2</v>
      </c>
      <c r="B10" s="44"/>
      <c r="C10" s="44" t="s">
        <v>93</v>
      </c>
      <c r="D10" s="52" t="s">
        <v>68</v>
      </c>
      <c r="E10" s="59">
        <v>10538</v>
      </c>
      <c r="F10" s="59">
        <v>10541</v>
      </c>
      <c r="G10" s="59">
        <v>10554</v>
      </c>
      <c r="H10" s="60">
        <v>0</v>
      </c>
      <c r="I10" s="60">
        <v>-0.2</v>
      </c>
    </row>
    <row r="11" spans="1:10" s="53" customFormat="1" ht="11.45" customHeight="1" x14ac:dyDescent="0.2">
      <c r="A11" s="43">
        <f>IF(F11&lt;&gt;"",COUNTA($F$9:F11),"")</f>
        <v>3</v>
      </c>
      <c r="B11" s="44"/>
      <c r="C11" s="44" t="s">
        <v>94</v>
      </c>
      <c r="D11" s="52" t="s">
        <v>70</v>
      </c>
      <c r="E11" s="59">
        <v>36383</v>
      </c>
      <c r="F11" s="59">
        <v>27551</v>
      </c>
      <c r="G11" s="59">
        <v>35056</v>
      </c>
      <c r="H11" s="60">
        <v>32.1</v>
      </c>
      <c r="I11" s="60">
        <v>3.8</v>
      </c>
    </row>
    <row r="12" spans="1:10" s="53" customFormat="1" ht="11.45" customHeight="1" x14ac:dyDescent="0.2">
      <c r="A12" s="43" t="str">
        <f>IF(F12&lt;&gt;"",COUNTA($F$9:F12),"")</f>
        <v/>
      </c>
      <c r="B12" s="55"/>
      <c r="C12" s="44"/>
      <c r="D12" s="52"/>
      <c r="E12" s="59"/>
      <c r="F12" s="59"/>
      <c r="G12" s="59"/>
      <c r="H12" s="60"/>
      <c r="I12" s="60"/>
    </row>
    <row r="13" spans="1:10" s="53" customFormat="1" ht="11.45" customHeight="1" x14ac:dyDescent="0.2">
      <c r="A13" s="43">
        <f>IF(F13&lt;&gt;"",COUNTA($F$9:F13),"")</f>
        <v>4</v>
      </c>
      <c r="B13" s="45"/>
      <c r="C13" s="45" t="s">
        <v>121</v>
      </c>
      <c r="D13" s="56" t="s">
        <v>70</v>
      </c>
      <c r="E13" s="61">
        <v>150709</v>
      </c>
      <c r="F13" s="61">
        <v>76758</v>
      </c>
      <c r="G13" s="61">
        <v>177351</v>
      </c>
      <c r="H13" s="62">
        <v>96.3</v>
      </c>
      <c r="I13" s="62">
        <v>-15</v>
      </c>
      <c r="J13" s="63"/>
    </row>
    <row r="14" spans="1:10" ht="11.45" customHeight="1" x14ac:dyDescent="0.2">
      <c r="A14" s="43" t="str">
        <f>IF(F14&lt;&gt;"",COUNTA($F$9:F14),"")</f>
        <v/>
      </c>
      <c r="B14" s="55"/>
      <c r="C14" s="44"/>
      <c r="D14" s="52"/>
      <c r="E14" s="59"/>
      <c r="F14" s="59"/>
      <c r="G14" s="59"/>
      <c r="H14" s="60"/>
      <c r="I14" s="60"/>
    </row>
    <row r="15" spans="1:10" ht="11.45" customHeight="1" x14ac:dyDescent="0.2">
      <c r="A15" s="43">
        <f>IF(F15&lt;&gt;"",COUNTA($F$9:F15),"")</f>
        <v>5</v>
      </c>
      <c r="B15" s="44" t="s">
        <v>96</v>
      </c>
      <c r="C15" s="44" t="s">
        <v>97</v>
      </c>
      <c r="D15" s="52" t="s">
        <v>70</v>
      </c>
      <c r="E15" s="59">
        <v>34773</v>
      </c>
      <c r="F15" s="59">
        <v>14997</v>
      </c>
      <c r="G15" s="59">
        <v>56143</v>
      </c>
      <c r="H15" s="60">
        <v>131.9</v>
      </c>
      <c r="I15" s="60">
        <v>-38.1</v>
      </c>
    </row>
    <row r="16" spans="1:10" ht="6.95" customHeight="1" x14ac:dyDescent="0.2">
      <c r="A16" s="43" t="str">
        <f>IF(F16&lt;&gt;"",COUNTA($F$9:F16),"")</f>
        <v/>
      </c>
      <c r="B16" s="44"/>
      <c r="C16" s="44"/>
      <c r="D16" s="52"/>
      <c r="E16" s="59"/>
      <c r="F16" s="59"/>
      <c r="G16" s="59"/>
      <c r="H16" s="60"/>
      <c r="I16" s="60"/>
    </row>
    <row r="17" spans="1:9" ht="22.5" customHeight="1" x14ac:dyDescent="0.2">
      <c r="A17" s="43">
        <f>IF(F17&lt;&gt;"",COUNTA($F$9:F17),"")</f>
        <v>6</v>
      </c>
      <c r="B17" s="44" t="s">
        <v>98</v>
      </c>
      <c r="C17" s="44" t="s">
        <v>99</v>
      </c>
      <c r="D17" s="52" t="s">
        <v>70</v>
      </c>
      <c r="E17" s="59">
        <v>41597</v>
      </c>
      <c r="F17" s="59">
        <v>18280</v>
      </c>
      <c r="G17" s="59">
        <v>48920</v>
      </c>
      <c r="H17" s="60">
        <v>127.6</v>
      </c>
      <c r="I17" s="60">
        <v>-15</v>
      </c>
    </row>
    <row r="18" spans="1:9" ht="6.95" customHeight="1" x14ac:dyDescent="0.2">
      <c r="A18" s="43" t="str">
        <f>IF(F18&lt;&gt;"",COUNTA($F$9:F18),"")</f>
        <v/>
      </c>
      <c r="B18" s="44"/>
      <c r="C18" s="44"/>
      <c r="D18" s="52"/>
      <c r="E18" s="59"/>
      <c r="F18" s="59"/>
      <c r="G18" s="59"/>
      <c r="H18" s="60"/>
      <c r="I18" s="60"/>
    </row>
    <row r="19" spans="1:9" ht="11.45" customHeight="1" x14ac:dyDescent="0.2">
      <c r="A19" s="43">
        <f>IF(F19&lt;&gt;"",COUNTA($F$9:F19),"")</f>
        <v>7</v>
      </c>
      <c r="B19" s="44" t="s">
        <v>100</v>
      </c>
      <c r="C19" s="44" t="s">
        <v>101</v>
      </c>
      <c r="D19" s="52" t="s">
        <v>70</v>
      </c>
      <c r="E19" s="59">
        <v>34608</v>
      </c>
      <c r="F19" s="59">
        <v>21407</v>
      </c>
      <c r="G19" s="59">
        <v>36787</v>
      </c>
      <c r="H19" s="60">
        <v>61.7</v>
      </c>
      <c r="I19" s="60">
        <v>-5.9</v>
      </c>
    </row>
    <row r="20" spans="1:9" ht="6.95" customHeight="1" x14ac:dyDescent="0.2">
      <c r="A20" s="43" t="str">
        <f>IF(F20&lt;&gt;"",COUNTA($F$9:F20),"")</f>
        <v/>
      </c>
      <c r="B20" s="44"/>
      <c r="C20" s="44"/>
      <c r="D20" s="52"/>
      <c r="E20" s="59"/>
      <c r="F20" s="59"/>
      <c r="G20" s="59"/>
      <c r="H20" s="60"/>
      <c r="I20" s="60"/>
    </row>
    <row r="21" spans="1:9" ht="11.45" customHeight="1" x14ac:dyDescent="0.2">
      <c r="A21" s="43">
        <f>IF(F21&lt;&gt;"",COUNTA($F$9:F21),"")</f>
        <v>8</v>
      </c>
      <c r="B21" s="44" t="s">
        <v>102</v>
      </c>
      <c r="C21" s="44" t="s">
        <v>103</v>
      </c>
      <c r="D21" s="52" t="s">
        <v>70</v>
      </c>
      <c r="E21" s="59">
        <v>1595</v>
      </c>
      <c r="F21" s="59">
        <v>1291</v>
      </c>
      <c r="G21" s="59">
        <v>4319</v>
      </c>
      <c r="H21" s="60">
        <v>23.5</v>
      </c>
      <c r="I21" s="60">
        <v>-63.1</v>
      </c>
    </row>
    <row r="22" spans="1:9" ht="6.95" customHeight="1" x14ac:dyDescent="0.2">
      <c r="A22" s="43" t="str">
        <f>IF(F22&lt;&gt;"",COUNTA($F$9:F22),"")</f>
        <v/>
      </c>
      <c r="B22" s="44"/>
      <c r="C22" s="44"/>
      <c r="D22" s="52"/>
      <c r="E22" s="59"/>
      <c r="F22" s="59"/>
      <c r="G22" s="59"/>
      <c r="H22" s="60"/>
      <c r="I22" s="60"/>
    </row>
    <row r="23" spans="1:9" ht="22.5" customHeight="1" x14ac:dyDescent="0.2">
      <c r="A23" s="43">
        <f>IF(F23&lt;&gt;"",COUNTA($F$9:F23),"")</f>
        <v>9</v>
      </c>
      <c r="B23" s="44" t="s">
        <v>104</v>
      </c>
      <c r="C23" s="44" t="s">
        <v>105</v>
      </c>
      <c r="D23" s="52" t="s">
        <v>70</v>
      </c>
      <c r="E23" s="59">
        <v>12069</v>
      </c>
      <c r="F23" s="59">
        <v>4623</v>
      </c>
      <c r="G23" s="59">
        <v>7918</v>
      </c>
      <c r="H23" s="60">
        <v>161.1</v>
      </c>
      <c r="I23" s="60">
        <v>52.4</v>
      </c>
    </row>
    <row r="24" spans="1:9" ht="6.95" customHeight="1" x14ac:dyDescent="0.2">
      <c r="A24" s="43" t="str">
        <f>IF(F24&lt;&gt;"",COUNTA($F$9:F24),"")</f>
        <v/>
      </c>
      <c r="B24" s="44"/>
      <c r="C24" s="44"/>
      <c r="D24" s="52"/>
      <c r="E24" s="59"/>
      <c r="F24" s="59"/>
      <c r="G24" s="59"/>
      <c r="H24" s="60"/>
      <c r="I24" s="60"/>
    </row>
    <row r="25" spans="1:9" ht="11.45" customHeight="1" x14ac:dyDescent="0.2">
      <c r="A25" s="43">
        <f>IF(F25&lt;&gt;"",COUNTA($F$9:F25),"")</f>
        <v>10</v>
      </c>
      <c r="B25" s="44" t="s">
        <v>106</v>
      </c>
      <c r="C25" s="44" t="s">
        <v>107</v>
      </c>
      <c r="D25" s="52" t="s">
        <v>70</v>
      </c>
      <c r="E25" s="59">
        <v>26067</v>
      </c>
      <c r="F25" s="59">
        <v>16159</v>
      </c>
      <c r="G25" s="59">
        <v>23264</v>
      </c>
      <c r="H25" s="60">
        <v>61.3</v>
      </c>
      <c r="I25" s="60">
        <v>12</v>
      </c>
    </row>
    <row r="26" spans="1:9" ht="6.95" customHeight="1" x14ac:dyDescent="0.2">
      <c r="A26" s="43" t="str">
        <f>IF(F26&lt;&gt;"",COUNTA($F$9:F26),"")</f>
        <v/>
      </c>
      <c r="B26" s="44"/>
      <c r="C26" s="44"/>
      <c r="D26" s="52"/>
      <c r="E26" s="59"/>
      <c r="F26" s="59"/>
      <c r="G26" s="59"/>
      <c r="H26" s="60"/>
      <c r="I26" s="60"/>
    </row>
    <row r="27" spans="1:9" ht="11.45" customHeight="1" x14ac:dyDescent="0.2">
      <c r="A27" s="43" t="str">
        <f>IF(F27&lt;&gt;"",COUNTA($F$9:F27),"")</f>
        <v/>
      </c>
      <c r="B27" s="44"/>
      <c r="C27" s="44" t="s">
        <v>108</v>
      </c>
      <c r="D27" s="52"/>
      <c r="E27" s="59"/>
      <c r="F27" s="59"/>
      <c r="G27" s="59"/>
      <c r="H27" s="60"/>
      <c r="I27" s="60"/>
    </row>
    <row r="28" spans="1:9" ht="11.45" customHeight="1" x14ac:dyDescent="0.2">
      <c r="A28" s="43">
        <f>IF(F28&lt;&gt;"",COUNTA($F$9:F28),"")</f>
        <v>11</v>
      </c>
      <c r="B28" s="44" t="s">
        <v>109</v>
      </c>
      <c r="C28" s="44" t="s">
        <v>110</v>
      </c>
      <c r="D28" s="52" t="s">
        <v>70</v>
      </c>
      <c r="E28" s="59">
        <v>8181</v>
      </c>
      <c r="F28" s="59">
        <v>3308</v>
      </c>
      <c r="G28" s="59">
        <v>6173</v>
      </c>
      <c r="H28" s="60">
        <v>147.30000000000001</v>
      </c>
      <c r="I28" s="60">
        <v>32.5</v>
      </c>
    </row>
    <row r="29" spans="1:9" ht="22.5" customHeight="1" x14ac:dyDescent="0.2">
      <c r="A29" s="43">
        <f>IF(F29&lt;&gt;"",COUNTA($F$9:F29),"")</f>
        <v>12</v>
      </c>
      <c r="B29" s="44" t="s">
        <v>111</v>
      </c>
      <c r="C29" s="44" t="s">
        <v>112</v>
      </c>
      <c r="D29" s="52" t="s">
        <v>70</v>
      </c>
      <c r="E29" s="59">
        <v>17885</v>
      </c>
      <c r="F29" s="59">
        <v>12851</v>
      </c>
      <c r="G29" s="59">
        <v>17091</v>
      </c>
      <c r="H29" s="60">
        <v>39.200000000000003</v>
      </c>
      <c r="I29" s="60">
        <v>4.7</v>
      </c>
    </row>
    <row r="30" spans="1:9" ht="11.45" customHeight="1" x14ac:dyDescent="0.2">
      <c r="A30" s="43" t="str">
        <f>IF(F30&lt;&gt;"",COUNTA($F$9:F30),"")</f>
        <v/>
      </c>
      <c r="B30" s="44"/>
      <c r="C30" s="44" t="s">
        <v>113</v>
      </c>
      <c r="D30" s="52"/>
      <c r="E30" s="59"/>
      <c r="F30" s="59"/>
      <c r="G30" s="59"/>
      <c r="H30" s="60"/>
      <c r="I30" s="60"/>
    </row>
    <row r="31" spans="1:9" ht="11.45" customHeight="1" x14ac:dyDescent="0.2">
      <c r="A31" s="43">
        <f>IF(F31&lt;&gt;"",COUNTA($F$9:F31),"")</f>
        <v>13</v>
      </c>
      <c r="B31" s="44" t="s">
        <v>114</v>
      </c>
      <c r="C31" s="44" t="s">
        <v>115</v>
      </c>
      <c r="D31" s="52" t="s">
        <v>70</v>
      </c>
      <c r="E31" s="59">
        <v>4016</v>
      </c>
      <c r="F31" s="59">
        <v>3076</v>
      </c>
      <c r="G31" s="59">
        <v>3509</v>
      </c>
      <c r="H31" s="60">
        <v>30.6</v>
      </c>
      <c r="I31" s="60">
        <v>14.5</v>
      </c>
    </row>
    <row r="32" spans="1:9" ht="23.1" customHeight="1" x14ac:dyDescent="0.2">
      <c r="A32" s="43">
        <f>IF(F32&lt;&gt;"",COUNTA($F$9:F32),"")</f>
        <v>14</v>
      </c>
      <c r="B32" s="44" t="s">
        <v>116</v>
      </c>
      <c r="C32" s="44" t="s">
        <v>117</v>
      </c>
      <c r="D32" s="52" t="s">
        <v>70</v>
      </c>
      <c r="E32" s="59" t="s">
        <v>14</v>
      </c>
      <c r="F32" s="59" t="s">
        <v>14</v>
      </c>
      <c r="G32" s="59" t="s">
        <v>14</v>
      </c>
      <c r="H32" s="60" t="s">
        <v>14</v>
      </c>
      <c r="I32" s="60" t="s">
        <v>14</v>
      </c>
    </row>
    <row r="33" spans="1:9" ht="11.45" customHeight="1" x14ac:dyDescent="0.2">
      <c r="A33" s="43">
        <f>IF(F33&lt;&gt;"",COUNTA($F$9:F33),"")</f>
        <v>15</v>
      </c>
      <c r="B33" s="44" t="s">
        <v>118</v>
      </c>
      <c r="C33" s="44" t="s">
        <v>119</v>
      </c>
      <c r="D33" s="52" t="s">
        <v>70</v>
      </c>
      <c r="E33" s="59">
        <v>13869</v>
      </c>
      <c r="F33" s="59">
        <v>9775</v>
      </c>
      <c r="G33" s="59">
        <v>13582</v>
      </c>
      <c r="H33" s="60">
        <v>41.9</v>
      </c>
      <c r="I33" s="60">
        <v>2.1</v>
      </c>
    </row>
    <row r="34" spans="1:9" ht="11.45" customHeight="1" x14ac:dyDescent="0.2">
      <c r="E34" s="64"/>
      <c r="F34" s="64"/>
      <c r="G34" s="64"/>
      <c r="H34" s="65"/>
      <c r="I34" s="65"/>
    </row>
    <row r="35" spans="1:9" ht="11.45" customHeight="1" x14ac:dyDescent="0.2">
      <c r="E35" s="64"/>
      <c r="F35" s="64"/>
      <c r="G35" s="64"/>
      <c r="H35" s="65"/>
      <c r="I35" s="65"/>
    </row>
  </sheetData>
  <mergeCells count="15">
    <mergeCell ref="A1:D1"/>
    <mergeCell ref="E1:I1"/>
    <mergeCell ref="A2:D2"/>
    <mergeCell ref="E2:I2"/>
    <mergeCell ref="A3:A6"/>
    <mergeCell ref="B3:B6"/>
    <mergeCell ref="C3:C6"/>
    <mergeCell ref="D3:D6"/>
    <mergeCell ref="E3:E6"/>
    <mergeCell ref="F3:F6"/>
    <mergeCell ref="G3:G6"/>
    <mergeCell ref="H3:I3"/>
    <mergeCell ref="H4:H5"/>
    <mergeCell ref="I4:I5"/>
    <mergeCell ref="H6:I6"/>
  </mergeCells>
  <pageMargins left="0.59055118110236227" right="0.59055118110236227" top="0.59055118110236227" bottom="0.59055118110236227" header="0.39370078740157483" footer="0.39370078740157483"/>
  <pageSetup paperSize="9" scale="97" pageOrder="overThenDown" orientation="portrait" r:id="rId1"/>
  <headerFooter differentOddEven="1">
    <oddFooter>&amp;L&amp;7StatA MV, Statistischer Bericht E213 2026 03&amp;R&amp;7&amp;P</oddFooter>
    <evenFooter>&amp;L&amp;7&amp;P&amp;R&amp;7StatA MV, Statistischer Bericht E213 2026 03</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F37B5-6CC0-473E-A75F-6A4B080675B7}">
  <sheetPr codeName="Tabelle8"/>
  <dimension ref="A1:I35"/>
  <sheetViews>
    <sheetView zoomScale="140" zoomScaleNormal="140" workbookViewId="0">
      <pane ySplit="7" topLeftCell="A8" activePane="bottomLeft" state="frozen"/>
      <selection activeCell="A9" sqref="A9:D9"/>
      <selection pane="bottomLeft" activeCell="A8" sqref="A8"/>
    </sheetView>
  </sheetViews>
  <sheetFormatPr baseColWidth="10" defaultColWidth="11.42578125" defaultRowHeight="11.45" customHeight="1" x14ac:dyDescent="0.2"/>
  <cols>
    <col min="1" max="1" width="3.7109375" style="32" customWidth="1"/>
    <col min="2" max="2" width="5.5703125" style="32" customWidth="1"/>
    <col min="3" max="3" width="27.5703125" style="32" customWidth="1"/>
    <col min="4" max="4" width="7.5703125" style="32" customWidth="1"/>
    <col min="5" max="8" width="9.28515625" style="32" customWidth="1"/>
    <col min="9" max="9" width="10.7109375" style="32" customWidth="1"/>
    <col min="10" max="16384" width="11.42578125" style="32"/>
  </cols>
  <sheetData>
    <row r="1" spans="1:9" s="1" customFormat="1" ht="39.950000000000003" customHeight="1" x14ac:dyDescent="0.2">
      <c r="A1" s="134" t="s">
        <v>34</v>
      </c>
      <c r="B1" s="135"/>
      <c r="C1" s="135"/>
      <c r="D1" s="135"/>
      <c r="E1" s="136" t="s">
        <v>56</v>
      </c>
      <c r="F1" s="148"/>
      <c r="G1" s="148"/>
      <c r="H1" s="148"/>
      <c r="I1" s="149"/>
    </row>
    <row r="2" spans="1:9" ht="35.1" customHeight="1" x14ac:dyDescent="0.2">
      <c r="A2" s="139" t="s">
        <v>122</v>
      </c>
      <c r="B2" s="140"/>
      <c r="C2" s="140"/>
      <c r="D2" s="140"/>
      <c r="E2" s="141" t="s">
        <v>204</v>
      </c>
      <c r="F2" s="141"/>
      <c r="G2" s="141"/>
      <c r="H2" s="141"/>
      <c r="I2" s="150"/>
    </row>
    <row r="3" spans="1:9" ht="11.45" customHeight="1" x14ac:dyDescent="0.2">
      <c r="A3" s="144" t="s">
        <v>59</v>
      </c>
      <c r="B3" s="146" t="s">
        <v>86</v>
      </c>
      <c r="C3" s="146" t="s">
        <v>87</v>
      </c>
      <c r="D3" s="146" t="s">
        <v>88</v>
      </c>
      <c r="E3" s="146" t="s">
        <v>194</v>
      </c>
      <c r="F3" s="146" t="s">
        <v>197</v>
      </c>
      <c r="G3" s="146" t="s">
        <v>198</v>
      </c>
      <c r="H3" s="146" t="s">
        <v>219</v>
      </c>
      <c r="I3" s="147"/>
    </row>
    <row r="4" spans="1:9" ht="11.45" customHeight="1" x14ac:dyDescent="0.2">
      <c r="A4" s="145"/>
      <c r="B4" s="151"/>
      <c r="C4" s="146"/>
      <c r="D4" s="146"/>
      <c r="E4" s="146"/>
      <c r="F4" s="146"/>
      <c r="G4" s="146"/>
      <c r="H4" s="146" t="s">
        <v>89</v>
      </c>
      <c r="I4" s="147" t="s">
        <v>90</v>
      </c>
    </row>
    <row r="5" spans="1:9" ht="11.45" customHeight="1" x14ac:dyDescent="0.2">
      <c r="A5" s="145"/>
      <c r="B5" s="151"/>
      <c r="C5" s="146"/>
      <c r="D5" s="146"/>
      <c r="E5" s="146"/>
      <c r="F5" s="146"/>
      <c r="G5" s="146"/>
      <c r="H5" s="146"/>
      <c r="I5" s="147"/>
    </row>
    <row r="6" spans="1:9" ht="11.45" customHeight="1" x14ac:dyDescent="0.2">
      <c r="A6" s="145"/>
      <c r="B6" s="151"/>
      <c r="C6" s="146"/>
      <c r="D6" s="146"/>
      <c r="E6" s="146"/>
      <c r="F6" s="146"/>
      <c r="G6" s="146"/>
      <c r="H6" s="146" t="s">
        <v>91</v>
      </c>
      <c r="I6" s="147"/>
    </row>
    <row r="7" spans="1:9" s="37" customFormat="1" ht="11.45" customHeight="1" x14ac:dyDescent="0.25">
      <c r="A7" s="34">
        <v>1</v>
      </c>
      <c r="B7" s="35">
        <v>2</v>
      </c>
      <c r="C7" s="35">
        <v>3</v>
      </c>
      <c r="D7" s="48">
        <v>4</v>
      </c>
      <c r="E7" s="48">
        <v>5</v>
      </c>
      <c r="F7" s="48">
        <v>6</v>
      </c>
      <c r="G7" s="35">
        <v>7</v>
      </c>
      <c r="H7" s="35">
        <v>8</v>
      </c>
      <c r="I7" s="36">
        <v>9</v>
      </c>
    </row>
    <row r="8" spans="1:9" ht="11.45" customHeight="1" x14ac:dyDescent="0.2">
      <c r="A8" s="43"/>
      <c r="B8" s="39"/>
      <c r="C8" s="39"/>
      <c r="D8" s="52"/>
      <c r="E8" s="59"/>
      <c r="F8" s="59"/>
      <c r="G8" s="59"/>
      <c r="H8" s="60"/>
      <c r="I8" s="60"/>
    </row>
    <row r="9" spans="1:9" ht="11.45" customHeight="1" x14ac:dyDescent="0.2">
      <c r="A9" s="43">
        <f>IF(F9&lt;&gt;"",COUNTA($F9:F$9),"")</f>
        <v>1</v>
      </c>
      <c r="B9" s="44"/>
      <c r="C9" s="44" t="s">
        <v>92</v>
      </c>
      <c r="D9" s="52" t="s">
        <v>68</v>
      </c>
      <c r="E9" s="59">
        <v>241</v>
      </c>
      <c r="F9" s="59">
        <v>244</v>
      </c>
      <c r="G9" s="59">
        <v>238</v>
      </c>
      <c r="H9" s="60">
        <v>-1.2</v>
      </c>
      <c r="I9" s="60">
        <v>1.3</v>
      </c>
    </row>
    <row r="10" spans="1:9" s="53" customFormat="1" ht="11.45" customHeight="1" x14ac:dyDescent="0.2">
      <c r="A10" s="43">
        <f>IF(F10&lt;&gt;"",COUNTA($F$9:F10),"")</f>
        <v>2</v>
      </c>
      <c r="B10" s="44"/>
      <c r="C10" s="44" t="s">
        <v>93</v>
      </c>
      <c r="D10" s="52" t="s">
        <v>68</v>
      </c>
      <c r="E10" s="59">
        <v>10538</v>
      </c>
      <c r="F10" s="59">
        <v>10541</v>
      </c>
      <c r="G10" s="59">
        <v>10554</v>
      </c>
      <c r="H10" s="60">
        <v>0</v>
      </c>
      <c r="I10" s="60">
        <v>-0.2</v>
      </c>
    </row>
    <row r="11" spans="1:9" s="53" customFormat="1" ht="11.45" customHeight="1" x14ac:dyDescent="0.2">
      <c r="A11" s="43">
        <f>IF(F11&lt;&gt;"",COUNTA($F$9:F11),"")</f>
        <v>3</v>
      </c>
      <c r="B11" s="44"/>
      <c r="C11" s="44" t="s">
        <v>94</v>
      </c>
      <c r="D11" s="52" t="s">
        <v>70</v>
      </c>
      <c r="E11" s="59">
        <v>36383</v>
      </c>
      <c r="F11" s="59">
        <v>27551</v>
      </c>
      <c r="G11" s="59">
        <v>35056</v>
      </c>
      <c r="H11" s="60">
        <v>32.1</v>
      </c>
      <c r="I11" s="60">
        <v>3.8</v>
      </c>
    </row>
    <row r="12" spans="1:9" s="53" customFormat="1" ht="11.45" customHeight="1" x14ac:dyDescent="0.2">
      <c r="A12" s="43" t="str">
        <f>IF(F12&lt;&gt;"",COUNTA($F$9:F12),"")</f>
        <v/>
      </c>
      <c r="B12" s="55"/>
      <c r="C12" s="44"/>
      <c r="D12" s="52"/>
      <c r="E12" s="59"/>
      <c r="F12" s="59"/>
      <c r="G12" s="59"/>
      <c r="H12" s="60"/>
      <c r="I12" s="60"/>
    </row>
    <row r="13" spans="1:9" s="53" customFormat="1" ht="11.45" customHeight="1" x14ac:dyDescent="0.2">
      <c r="A13" s="43">
        <f>IF(F13&lt;&gt;"",COUNTA($F$9:F13),"")</f>
        <v>4</v>
      </c>
      <c r="B13" s="45"/>
      <c r="C13" s="66" t="s">
        <v>123</v>
      </c>
      <c r="D13" s="56" t="s">
        <v>70</v>
      </c>
      <c r="E13" s="61">
        <v>219699</v>
      </c>
      <c r="F13" s="61">
        <v>158809</v>
      </c>
      <c r="G13" s="61">
        <v>157806</v>
      </c>
      <c r="H13" s="62">
        <v>38.299999999999997</v>
      </c>
      <c r="I13" s="62">
        <v>39.200000000000003</v>
      </c>
    </row>
    <row r="14" spans="1:9" ht="11.45" customHeight="1" x14ac:dyDescent="0.2">
      <c r="A14" s="43" t="str">
        <f>IF(F14&lt;&gt;"",COUNTA($F$9:F14),"")</f>
        <v/>
      </c>
      <c r="B14" s="55"/>
      <c r="C14" s="44"/>
      <c r="D14" s="52"/>
      <c r="E14" s="59"/>
      <c r="F14" s="59"/>
      <c r="G14" s="59"/>
      <c r="H14" s="60"/>
      <c r="I14" s="60"/>
    </row>
    <row r="15" spans="1:9" ht="11.45" customHeight="1" x14ac:dyDescent="0.2">
      <c r="A15" s="43">
        <f>IF(F15&lt;&gt;"",COUNTA($F$9:F15),"")</f>
        <v>5</v>
      </c>
      <c r="B15" s="44" t="s">
        <v>96</v>
      </c>
      <c r="C15" s="44" t="s">
        <v>97</v>
      </c>
      <c r="D15" s="52" t="s">
        <v>70</v>
      </c>
      <c r="E15" s="59">
        <v>32206</v>
      </c>
      <c r="F15" s="59">
        <v>20289</v>
      </c>
      <c r="G15" s="59">
        <v>36408</v>
      </c>
      <c r="H15" s="60">
        <v>58.7</v>
      </c>
      <c r="I15" s="60">
        <v>-11.5</v>
      </c>
    </row>
    <row r="16" spans="1:9" ht="6.95" customHeight="1" x14ac:dyDescent="0.2">
      <c r="A16" s="43" t="str">
        <f>IF(F16&lt;&gt;"",COUNTA($F$9:F16),"")</f>
        <v/>
      </c>
      <c r="B16" s="44"/>
      <c r="C16" s="44"/>
      <c r="D16" s="52"/>
      <c r="E16" s="59"/>
      <c r="F16" s="59"/>
      <c r="G16" s="59"/>
      <c r="H16" s="60"/>
      <c r="I16" s="60"/>
    </row>
    <row r="17" spans="1:9" ht="22.5" customHeight="1" x14ac:dyDescent="0.2">
      <c r="A17" s="43">
        <f>IF(F17&lt;&gt;"",COUNTA($F$9:F17),"")</f>
        <v>6</v>
      </c>
      <c r="B17" s="44" t="s">
        <v>98</v>
      </c>
      <c r="C17" s="44" t="s">
        <v>99</v>
      </c>
      <c r="D17" s="52" t="s">
        <v>70</v>
      </c>
      <c r="E17" s="59">
        <v>135019</v>
      </c>
      <c r="F17" s="59">
        <v>71009</v>
      </c>
      <c r="G17" s="59">
        <v>49263</v>
      </c>
      <c r="H17" s="60">
        <v>90.1</v>
      </c>
      <c r="I17" s="60">
        <v>174.1</v>
      </c>
    </row>
    <row r="18" spans="1:9" ht="6.95" customHeight="1" x14ac:dyDescent="0.2">
      <c r="A18" s="43" t="str">
        <f>IF(F18&lt;&gt;"",COUNTA($F$9:F18),"")</f>
        <v/>
      </c>
      <c r="B18" s="44"/>
      <c r="C18" s="44"/>
      <c r="D18" s="52"/>
      <c r="E18" s="59"/>
      <c r="F18" s="59"/>
      <c r="G18" s="59"/>
      <c r="H18" s="60"/>
      <c r="I18" s="60"/>
    </row>
    <row r="19" spans="1:9" ht="11.45" customHeight="1" x14ac:dyDescent="0.2">
      <c r="A19" s="43">
        <f>IF(F19&lt;&gt;"",COUNTA($F$9:F19),"")</f>
        <v>7</v>
      </c>
      <c r="B19" s="44" t="s">
        <v>100</v>
      </c>
      <c r="C19" s="44" t="s">
        <v>101</v>
      </c>
      <c r="D19" s="52" t="s">
        <v>70</v>
      </c>
      <c r="E19" s="59">
        <v>26162</v>
      </c>
      <c r="F19" s="59">
        <v>20413</v>
      </c>
      <c r="G19" s="59">
        <v>38758</v>
      </c>
      <c r="H19" s="60">
        <v>28.2</v>
      </c>
      <c r="I19" s="60">
        <v>-32.5</v>
      </c>
    </row>
    <row r="20" spans="1:9" ht="6.95" customHeight="1" x14ac:dyDescent="0.2">
      <c r="A20" s="43" t="str">
        <f>IF(F20&lt;&gt;"",COUNTA($F$9:F20),"")</f>
        <v/>
      </c>
      <c r="B20" s="44"/>
      <c r="C20" s="44"/>
      <c r="D20" s="52"/>
      <c r="E20" s="59"/>
      <c r="F20" s="59"/>
      <c r="G20" s="59"/>
      <c r="H20" s="60"/>
      <c r="I20" s="60"/>
    </row>
    <row r="21" spans="1:9" ht="11.45" customHeight="1" x14ac:dyDescent="0.2">
      <c r="A21" s="43">
        <f>IF(F21&lt;&gt;"",COUNTA($F$9:F21),"")</f>
        <v>8</v>
      </c>
      <c r="B21" s="44" t="s">
        <v>102</v>
      </c>
      <c r="C21" s="44" t="s">
        <v>103</v>
      </c>
      <c r="D21" s="52" t="s">
        <v>70</v>
      </c>
      <c r="E21" s="59">
        <v>1243</v>
      </c>
      <c r="F21" s="59">
        <v>17437</v>
      </c>
      <c r="G21" s="59">
        <v>2195</v>
      </c>
      <c r="H21" s="60">
        <v>-92.9</v>
      </c>
      <c r="I21" s="60">
        <v>-43.4</v>
      </c>
    </row>
    <row r="22" spans="1:9" ht="6.95" customHeight="1" x14ac:dyDescent="0.2">
      <c r="A22" s="43" t="str">
        <f>IF(F22&lt;&gt;"",COUNTA($F$9:F22),"")</f>
        <v/>
      </c>
      <c r="B22" s="44"/>
      <c r="C22" s="44"/>
      <c r="D22" s="52"/>
      <c r="E22" s="59"/>
      <c r="F22" s="59"/>
      <c r="G22" s="59"/>
      <c r="H22" s="60"/>
      <c r="I22" s="60"/>
    </row>
    <row r="23" spans="1:9" ht="22.5" customHeight="1" x14ac:dyDescent="0.2">
      <c r="A23" s="43">
        <f>IF(F23&lt;&gt;"",COUNTA($F$9:F23),"")</f>
        <v>9</v>
      </c>
      <c r="B23" s="44" t="s">
        <v>104</v>
      </c>
      <c r="C23" s="44" t="s">
        <v>105</v>
      </c>
      <c r="D23" s="52" t="s">
        <v>70</v>
      </c>
      <c r="E23" s="59">
        <v>6809</v>
      </c>
      <c r="F23" s="59">
        <v>4847</v>
      </c>
      <c r="G23" s="59">
        <v>5482</v>
      </c>
      <c r="H23" s="60">
        <v>40.5</v>
      </c>
      <c r="I23" s="60">
        <v>24.2</v>
      </c>
    </row>
    <row r="24" spans="1:9" ht="6.95" customHeight="1" x14ac:dyDescent="0.2">
      <c r="A24" s="43" t="str">
        <f>IF(F24&lt;&gt;"",COUNTA($F$9:F24),"")</f>
        <v/>
      </c>
      <c r="B24" s="44"/>
      <c r="C24" s="44"/>
      <c r="D24" s="52"/>
      <c r="E24" s="59"/>
      <c r="F24" s="59"/>
      <c r="G24" s="59"/>
      <c r="H24" s="60"/>
      <c r="I24" s="60"/>
    </row>
    <row r="25" spans="1:9" ht="11.45" customHeight="1" x14ac:dyDescent="0.2">
      <c r="A25" s="43">
        <f>IF(F25&lt;&gt;"",COUNTA($F$9:F25),"")</f>
        <v>10</v>
      </c>
      <c r="B25" s="44" t="s">
        <v>106</v>
      </c>
      <c r="C25" s="44" t="s">
        <v>107</v>
      </c>
      <c r="D25" s="52" t="s">
        <v>70</v>
      </c>
      <c r="E25" s="59">
        <v>18259</v>
      </c>
      <c r="F25" s="59">
        <v>24815</v>
      </c>
      <c r="G25" s="59">
        <v>25700</v>
      </c>
      <c r="H25" s="60">
        <v>-26.4</v>
      </c>
      <c r="I25" s="60">
        <v>-29</v>
      </c>
    </row>
    <row r="26" spans="1:9" ht="6.95" customHeight="1" x14ac:dyDescent="0.2">
      <c r="A26" s="43" t="str">
        <f>IF(F26&lt;&gt;"",COUNTA($F$9:F26),"")</f>
        <v/>
      </c>
      <c r="B26" s="44"/>
      <c r="C26" s="44"/>
      <c r="D26" s="52"/>
      <c r="E26" s="59"/>
      <c r="F26" s="59"/>
      <c r="G26" s="59"/>
      <c r="H26" s="60"/>
      <c r="I26" s="60"/>
    </row>
    <row r="27" spans="1:9" ht="11.45" customHeight="1" x14ac:dyDescent="0.2">
      <c r="A27" s="43" t="str">
        <f>IF(F27&lt;&gt;"",COUNTA($F$9:F27),"")</f>
        <v/>
      </c>
      <c r="B27" s="44"/>
      <c r="C27" s="44" t="s">
        <v>108</v>
      </c>
      <c r="D27" s="52"/>
      <c r="E27" s="59"/>
      <c r="F27" s="59"/>
      <c r="G27" s="59"/>
      <c r="H27" s="60"/>
      <c r="I27" s="60"/>
    </row>
    <row r="28" spans="1:9" ht="11.45" customHeight="1" x14ac:dyDescent="0.2">
      <c r="A28" s="43">
        <f>IF(F28&lt;&gt;"",COUNTA($F$9:F28),"")</f>
        <v>11</v>
      </c>
      <c r="B28" s="44" t="s">
        <v>109</v>
      </c>
      <c r="C28" s="44" t="s">
        <v>110</v>
      </c>
      <c r="D28" s="52" t="s">
        <v>70</v>
      </c>
      <c r="E28" s="59">
        <v>5710</v>
      </c>
      <c r="F28" s="59">
        <v>6042</v>
      </c>
      <c r="G28" s="59">
        <v>6610</v>
      </c>
      <c r="H28" s="60">
        <v>-5.5</v>
      </c>
      <c r="I28" s="60">
        <v>-13.6</v>
      </c>
    </row>
    <row r="29" spans="1:9" ht="22.5" customHeight="1" x14ac:dyDescent="0.2">
      <c r="A29" s="43">
        <f>IF(F29&lt;&gt;"",COUNTA($F$9:F29),"")</f>
        <v>12</v>
      </c>
      <c r="B29" s="44" t="s">
        <v>111</v>
      </c>
      <c r="C29" s="44" t="s">
        <v>112</v>
      </c>
      <c r="D29" s="52" t="s">
        <v>70</v>
      </c>
      <c r="E29" s="59">
        <v>12550</v>
      </c>
      <c r="F29" s="59">
        <v>18772</v>
      </c>
      <c r="G29" s="59">
        <v>19090</v>
      </c>
      <c r="H29" s="60">
        <v>-33.1</v>
      </c>
      <c r="I29" s="60">
        <v>-34.299999999999997</v>
      </c>
    </row>
    <row r="30" spans="1:9" ht="11.45" customHeight="1" x14ac:dyDescent="0.2">
      <c r="A30" s="43" t="str">
        <f>IF(F30&lt;&gt;"",COUNTA($F$9:F30),"")</f>
        <v/>
      </c>
      <c r="B30" s="44"/>
      <c r="C30" s="44" t="s">
        <v>113</v>
      </c>
      <c r="D30" s="52"/>
      <c r="E30" s="59"/>
      <c r="F30" s="59"/>
      <c r="G30" s="59"/>
      <c r="H30" s="60"/>
      <c r="I30" s="60"/>
    </row>
    <row r="31" spans="1:9" ht="11.45" customHeight="1" x14ac:dyDescent="0.2">
      <c r="A31" s="43">
        <f>IF(F31&lt;&gt;"",COUNTA($F$9:F31),"")</f>
        <v>13</v>
      </c>
      <c r="B31" s="44" t="s">
        <v>114</v>
      </c>
      <c r="C31" s="44" t="s">
        <v>115</v>
      </c>
      <c r="D31" s="52" t="s">
        <v>70</v>
      </c>
      <c r="E31" s="59">
        <v>2099</v>
      </c>
      <c r="F31" s="59">
        <v>1380</v>
      </c>
      <c r="G31" s="59">
        <v>3095</v>
      </c>
      <c r="H31" s="60">
        <v>52</v>
      </c>
      <c r="I31" s="60">
        <v>-32.200000000000003</v>
      </c>
    </row>
    <row r="32" spans="1:9" ht="22.9" customHeight="1" x14ac:dyDescent="0.2">
      <c r="A32" s="43">
        <f>IF(F32&lt;&gt;"",COUNTA($F$9:F32),"")</f>
        <v>14</v>
      </c>
      <c r="B32" s="44" t="s">
        <v>116</v>
      </c>
      <c r="C32" s="44" t="s">
        <v>117</v>
      </c>
      <c r="D32" s="52" t="s">
        <v>70</v>
      </c>
      <c r="E32" s="59" t="s">
        <v>14</v>
      </c>
      <c r="F32" s="59" t="s">
        <v>14</v>
      </c>
      <c r="G32" s="59" t="s">
        <v>14</v>
      </c>
      <c r="H32" s="60" t="s">
        <v>14</v>
      </c>
      <c r="I32" s="60" t="s">
        <v>14</v>
      </c>
    </row>
    <row r="33" spans="1:9" ht="11.45" customHeight="1" x14ac:dyDescent="0.2">
      <c r="A33" s="43">
        <f>IF(F33&lt;&gt;"",COUNTA($F$9:F33),"")</f>
        <v>15</v>
      </c>
      <c r="B33" s="44" t="s">
        <v>118</v>
      </c>
      <c r="C33" s="44" t="s">
        <v>119</v>
      </c>
      <c r="D33" s="52" t="s">
        <v>70</v>
      </c>
      <c r="E33" s="59">
        <v>10451</v>
      </c>
      <c r="F33" s="59">
        <v>17392</v>
      </c>
      <c r="G33" s="59">
        <v>15995</v>
      </c>
      <c r="H33" s="60">
        <v>-39.9</v>
      </c>
      <c r="I33" s="60">
        <v>-34.700000000000003</v>
      </c>
    </row>
    <row r="34" spans="1:9" ht="11.45" customHeight="1" x14ac:dyDescent="0.2">
      <c r="E34" s="64"/>
      <c r="F34" s="64"/>
      <c r="G34" s="64"/>
      <c r="H34" s="65"/>
      <c r="I34" s="65"/>
    </row>
    <row r="35" spans="1:9" ht="11.45" customHeight="1" x14ac:dyDescent="0.2">
      <c r="E35" s="64"/>
      <c r="F35" s="64"/>
      <c r="G35" s="64"/>
      <c r="H35" s="65"/>
      <c r="I35" s="65"/>
    </row>
  </sheetData>
  <mergeCells count="15">
    <mergeCell ref="A1:D1"/>
    <mergeCell ref="E1:I1"/>
    <mergeCell ref="A2:D2"/>
    <mergeCell ref="E2:I2"/>
    <mergeCell ref="A3:A6"/>
    <mergeCell ref="B3:B6"/>
    <mergeCell ref="C3:C6"/>
    <mergeCell ref="D3:D6"/>
    <mergeCell ref="E3:E6"/>
    <mergeCell ref="F3:F6"/>
    <mergeCell ref="G3:G6"/>
    <mergeCell ref="H3:I3"/>
    <mergeCell ref="H4:H5"/>
    <mergeCell ref="I4:I5"/>
    <mergeCell ref="H6:I6"/>
  </mergeCells>
  <pageMargins left="0.59055118110236227" right="0.59055118110236227" top="0.59055118110236227" bottom="0.59055118110236227" header="0.39370078740157483" footer="0.39370078740157483"/>
  <pageSetup paperSize="9" scale="97" pageOrder="overThenDown" orientation="portrait" r:id="rId1"/>
  <headerFooter differentOddEven="1">
    <oddFooter>&amp;L&amp;7StatA MV, Statistischer Bericht E213 2026 03&amp;R&amp;7&amp;P</oddFooter>
    <evenFooter>&amp;L&amp;7&amp;P&amp;R&amp;7StatA MV, Statistischer Bericht E213 2026 03</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4992D-92B5-4F8B-9FB5-1DA0E26ADC71}">
  <sheetPr codeName="Tabelle9"/>
  <dimension ref="A1:H36"/>
  <sheetViews>
    <sheetView zoomScale="140" zoomScaleNormal="140" workbookViewId="0">
      <pane ySplit="7" topLeftCell="A8" activePane="bottomLeft" state="frozen"/>
      <selection activeCell="A9" sqref="A9:D9"/>
      <selection pane="bottomLeft" activeCell="A8" sqref="A8"/>
    </sheetView>
  </sheetViews>
  <sheetFormatPr baseColWidth="10" defaultColWidth="11.42578125" defaultRowHeight="11.45" customHeight="1" x14ac:dyDescent="0.2"/>
  <cols>
    <col min="1" max="1" width="3.7109375" style="32" customWidth="1"/>
    <col min="2" max="2" width="31.7109375" style="32" customWidth="1"/>
    <col min="3" max="3" width="8.7109375" style="32" customWidth="1"/>
    <col min="4" max="7" width="9.28515625" style="32" customWidth="1"/>
    <col min="8" max="8" width="10.7109375" style="32" customWidth="1"/>
    <col min="9" max="16384" width="11.42578125" style="32"/>
  </cols>
  <sheetData>
    <row r="1" spans="1:8" s="1" customFormat="1" ht="39.950000000000003" customHeight="1" x14ac:dyDescent="0.2">
      <c r="A1" s="134" t="s">
        <v>34</v>
      </c>
      <c r="B1" s="135"/>
      <c r="C1" s="135"/>
      <c r="D1" s="136" t="s">
        <v>56</v>
      </c>
      <c r="E1" s="148"/>
      <c r="F1" s="148"/>
      <c r="G1" s="148"/>
      <c r="H1" s="149"/>
    </row>
    <row r="2" spans="1:8" ht="35.1" customHeight="1" x14ac:dyDescent="0.2">
      <c r="A2" s="139" t="s">
        <v>124</v>
      </c>
      <c r="B2" s="140"/>
      <c r="C2" s="140"/>
      <c r="D2" s="141" t="s">
        <v>206</v>
      </c>
      <c r="E2" s="141"/>
      <c r="F2" s="141"/>
      <c r="G2" s="141"/>
      <c r="H2" s="150"/>
    </row>
    <row r="3" spans="1:8" ht="11.45" customHeight="1" x14ac:dyDescent="0.2">
      <c r="A3" s="144" t="s">
        <v>59</v>
      </c>
      <c r="B3" s="146" t="s">
        <v>87</v>
      </c>
      <c r="C3" s="146" t="s">
        <v>88</v>
      </c>
      <c r="D3" s="152" t="s">
        <v>194</v>
      </c>
      <c r="E3" s="152" t="s">
        <v>197</v>
      </c>
      <c r="F3" s="152" t="s">
        <v>198</v>
      </c>
      <c r="G3" s="146" t="s">
        <v>218</v>
      </c>
      <c r="H3" s="147"/>
    </row>
    <row r="4" spans="1:8" ht="11.45" customHeight="1" x14ac:dyDescent="0.2">
      <c r="A4" s="145"/>
      <c r="B4" s="146"/>
      <c r="C4" s="146"/>
      <c r="D4" s="152"/>
      <c r="E4" s="152"/>
      <c r="F4" s="152"/>
      <c r="G4" s="146" t="s">
        <v>89</v>
      </c>
      <c r="H4" s="147" t="s">
        <v>90</v>
      </c>
    </row>
    <row r="5" spans="1:8" ht="11.45" customHeight="1" x14ac:dyDescent="0.2">
      <c r="A5" s="145"/>
      <c r="B5" s="146"/>
      <c r="C5" s="146"/>
      <c r="D5" s="152"/>
      <c r="E5" s="152"/>
      <c r="F5" s="152"/>
      <c r="G5" s="146"/>
      <c r="H5" s="147"/>
    </row>
    <row r="6" spans="1:8" ht="11.45" customHeight="1" x14ac:dyDescent="0.2">
      <c r="A6" s="145"/>
      <c r="B6" s="146"/>
      <c r="C6" s="146"/>
      <c r="D6" s="152"/>
      <c r="E6" s="152"/>
      <c r="F6" s="152"/>
      <c r="G6" s="146" t="s">
        <v>91</v>
      </c>
      <c r="H6" s="147"/>
    </row>
    <row r="7" spans="1:8" s="37" customFormat="1" ht="11.45" customHeight="1" x14ac:dyDescent="0.25">
      <c r="A7" s="34">
        <v>1</v>
      </c>
      <c r="B7" s="35">
        <v>2</v>
      </c>
      <c r="C7" s="48">
        <v>3</v>
      </c>
      <c r="D7" s="48">
        <v>4</v>
      </c>
      <c r="E7" s="48">
        <v>5</v>
      </c>
      <c r="F7" s="35">
        <v>6</v>
      </c>
      <c r="G7" s="35">
        <v>7</v>
      </c>
      <c r="H7" s="36">
        <v>8</v>
      </c>
    </row>
    <row r="8" spans="1:8" ht="11.45" customHeight="1" x14ac:dyDescent="0.2">
      <c r="A8" s="38"/>
      <c r="B8" s="39"/>
      <c r="C8" s="52"/>
      <c r="D8" s="59"/>
      <c r="E8" s="59"/>
      <c r="F8" s="59"/>
      <c r="G8" s="60"/>
      <c r="H8" s="60"/>
    </row>
    <row r="9" spans="1:8" ht="11.45" customHeight="1" x14ac:dyDescent="0.2">
      <c r="A9" s="43">
        <f>IF(E9&lt;&gt;"",COUNTA($E9:E$9),"")</f>
        <v>1</v>
      </c>
      <c r="B9" s="44" t="s">
        <v>92</v>
      </c>
      <c r="C9" s="52" t="s">
        <v>68</v>
      </c>
      <c r="D9" s="59">
        <v>241</v>
      </c>
      <c r="E9" s="59">
        <v>244</v>
      </c>
      <c r="F9" s="59">
        <v>238</v>
      </c>
      <c r="G9" s="60">
        <v>-1.2</v>
      </c>
      <c r="H9" s="60">
        <v>1.3</v>
      </c>
    </row>
    <row r="10" spans="1:8" s="53" customFormat="1" ht="11.45" customHeight="1" x14ac:dyDescent="0.2">
      <c r="A10" s="43">
        <f>IF(E10&lt;&gt;"",COUNTA($E$9:E10),"")</f>
        <v>2</v>
      </c>
      <c r="B10" s="44" t="s">
        <v>93</v>
      </c>
      <c r="C10" s="52" t="s">
        <v>68</v>
      </c>
      <c r="D10" s="59">
        <v>10538</v>
      </c>
      <c r="E10" s="59">
        <v>10541</v>
      </c>
      <c r="F10" s="59">
        <v>10554</v>
      </c>
      <c r="G10" s="60">
        <v>0</v>
      </c>
      <c r="H10" s="60">
        <v>-0.2</v>
      </c>
    </row>
    <row r="11" spans="1:8" s="53" customFormat="1" ht="11.45" customHeight="1" x14ac:dyDescent="0.2">
      <c r="A11" s="43">
        <f>IF(E11&lt;&gt;"",COUNTA($E$9:E11),"")</f>
        <v>3</v>
      </c>
      <c r="B11" s="44" t="s">
        <v>94</v>
      </c>
      <c r="C11" s="52" t="s">
        <v>70</v>
      </c>
      <c r="D11" s="59">
        <v>36383</v>
      </c>
      <c r="E11" s="59">
        <v>27551</v>
      </c>
      <c r="F11" s="59">
        <v>35056</v>
      </c>
      <c r="G11" s="60">
        <v>32.1</v>
      </c>
      <c r="H11" s="60">
        <v>3.8</v>
      </c>
    </row>
    <row r="12" spans="1:8" s="53" customFormat="1" ht="11.45" customHeight="1" x14ac:dyDescent="0.2">
      <c r="A12" s="43" t="str">
        <f>IF(E12&lt;&gt;"",COUNTA($E$9:E12),"")</f>
        <v/>
      </c>
      <c r="B12" s="44"/>
      <c r="C12" s="56"/>
      <c r="D12" s="59"/>
      <c r="E12" s="59"/>
      <c r="F12" s="59"/>
      <c r="G12" s="60"/>
      <c r="H12" s="60"/>
    </row>
    <row r="13" spans="1:8" s="53" customFormat="1" ht="11.45" customHeight="1" x14ac:dyDescent="0.2">
      <c r="A13" s="43">
        <f>IF(E13&lt;&gt;"",COUNTA($E$9:E13),"")</f>
        <v>4</v>
      </c>
      <c r="B13" s="66" t="s">
        <v>95</v>
      </c>
      <c r="C13" s="56" t="s">
        <v>69</v>
      </c>
      <c r="D13" s="61">
        <v>1112</v>
      </c>
      <c r="E13" s="61">
        <v>492</v>
      </c>
      <c r="F13" s="61">
        <v>1063</v>
      </c>
      <c r="G13" s="62">
        <v>125.8</v>
      </c>
      <c r="H13" s="62">
        <v>4.5999999999999996</v>
      </c>
    </row>
    <row r="14" spans="1:8" ht="11.45" customHeight="1" x14ac:dyDescent="0.2">
      <c r="A14" s="43" t="str">
        <f>IF(E14&lt;&gt;"",COUNTA($E$9:E14),"")</f>
        <v/>
      </c>
      <c r="B14" s="44" t="s">
        <v>125</v>
      </c>
      <c r="C14" s="52"/>
      <c r="D14" s="59"/>
      <c r="E14" s="59"/>
      <c r="F14" s="59"/>
      <c r="G14" s="60"/>
      <c r="H14" s="60"/>
    </row>
    <row r="15" spans="1:8" ht="11.45" customHeight="1" x14ac:dyDescent="0.2">
      <c r="A15" s="43">
        <f>IF(E15&lt;&gt;"",COUNTA($E$9:E15),"")</f>
        <v>5</v>
      </c>
      <c r="B15" s="44" t="s">
        <v>126</v>
      </c>
      <c r="C15" s="52" t="s">
        <v>69</v>
      </c>
      <c r="D15" s="59">
        <v>428</v>
      </c>
      <c r="E15" s="59">
        <v>227</v>
      </c>
      <c r="F15" s="59">
        <v>388</v>
      </c>
      <c r="G15" s="60">
        <v>88.2</v>
      </c>
      <c r="H15" s="60">
        <v>10.199999999999999</v>
      </c>
    </row>
    <row r="16" spans="1:8" ht="11.45" customHeight="1" x14ac:dyDescent="0.2">
      <c r="A16" s="43">
        <f>IF(E16&lt;&gt;"",COUNTA($E$9:E16),"")</f>
        <v>6</v>
      </c>
      <c r="B16" s="44" t="s">
        <v>127</v>
      </c>
      <c r="C16" s="52" t="s">
        <v>69</v>
      </c>
      <c r="D16" s="59">
        <v>684</v>
      </c>
      <c r="E16" s="59">
        <v>265</v>
      </c>
      <c r="F16" s="59">
        <v>675</v>
      </c>
      <c r="G16" s="60">
        <v>158</v>
      </c>
      <c r="H16" s="60">
        <v>1.3</v>
      </c>
    </row>
    <row r="17" spans="1:8" ht="11.45" customHeight="1" x14ac:dyDescent="0.2">
      <c r="A17" s="43" t="str">
        <f>IF(E17&lt;&gt;"",COUNTA($E$9:E17),"")</f>
        <v/>
      </c>
      <c r="B17" s="44"/>
      <c r="C17" s="52"/>
      <c r="D17" s="59"/>
      <c r="E17" s="59"/>
      <c r="F17" s="59"/>
      <c r="G17" s="60"/>
      <c r="H17" s="60"/>
    </row>
    <row r="18" spans="1:8" ht="11.45" customHeight="1" x14ac:dyDescent="0.2">
      <c r="A18" s="43" t="str">
        <f>IF(E18&lt;&gt;"",COUNTA($E$9:E18),"")</f>
        <v/>
      </c>
      <c r="B18" s="45" t="s">
        <v>128</v>
      </c>
      <c r="C18" s="52"/>
      <c r="D18" s="59"/>
      <c r="E18" s="59"/>
      <c r="F18" s="59"/>
      <c r="G18" s="60"/>
      <c r="H18" s="60"/>
    </row>
    <row r="19" spans="1:8" ht="11.45" customHeight="1" x14ac:dyDescent="0.2">
      <c r="A19" s="43" t="str">
        <f>IF(E19&lt;&gt;"",COUNTA($E$9:E19),"")</f>
        <v/>
      </c>
      <c r="B19" s="44"/>
      <c r="C19" s="52"/>
      <c r="D19" s="59"/>
      <c r="E19" s="59"/>
      <c r="F19" s="59"/>
      <c r="G19" s="60"/>
      <c r="H19" s="60"/>
    </row>
    <row r="20" spans="1:8" ht="11.45" customHeight="1" x14ac:dyDescent="0.2">
      <c r="A20" s="43">
        <f>IF(E20&lt;&gt;"",COUNTA($E$9:E20),"")</f>
        <v>7</v>
      </c>
      <c r="B20" s="44" t="s">
        <v>129</v>
      </c>
      <c r="C20" s="52" t="s">
        <v>69</v>
      </c>
      <c r="D20" s="59">
        <v>216</v>
      </c>
      <c r="E20" s="59">
        <v>110</v>
      </c>
      <c r="F20" s="59">
        <v>186</v>
      </c>
      <c r="G20" s="60">
        <v>96.1</v>
      </c>
      <c r="H20" s="60">
        <v>16.2</v>
      </c>
    </row>
    <row r="21" spans="1:8" ht="11.45" customHeight="1" x14ac:dyDescent="0.2">
      <c r="A21" s="43" t="str">
        <f>IF(E21&lt;&gt;"",COUNTA($E$9:E21),"")</f>
        <v/>
      </c>
      <c r="B21" s="44"/>
      <c r="C21" s="52"/>
      <c r="D21" s="59"/>
      <c r="E21" s="59"/>
      <c r="F21" s="59"/>
      <c r="G21" s="60"/>
      <c r="H21" s="60"/>
    </row>
    <row r="22" spans="1:8" ht="22.5" customHeight="1" x14ac:dyDescent="0.2">
      <c r="A22" s="43">
        <f>IF(E22&lt;&gt;"",COUNTA($E$9:E22),"")</f>
        <v>8</v>
      </c>
      <c r="B22" s="44" t="s">
        <v>130</v>
      </c>
      <c r="C22" s="52" t="s">
        <v>69</v>
      </c>
      <c r="D22" s="59">
        <v>494</v>
      </c>
      <c r="E22" s="59">
        <v>206</v>
      </c>
      <c r="F22" s="59">
        <v>460</v>
      </c>
      <c r="G22" s="60">
        <v>139.80000000000001</v>
      </c>
      <c r="H22" s="60">
        <v>7.4</v>
      </c>
    </row>
    <row r="23" spans="1:8" ht="11.45" customHeight="1" x14ac:dyDescent="0.2">
      <c r="A23" s="43" t="str">
        <f>IF(E23&lt;&gt;"",COUNTA($E$9:E23),"")</f>
        <v/>
      </c>
      <c r="B23" s="44" t="s">
        <v>113</v>
      </c>
      <c r="C23" s="52"/>
      <c r="D23" s="59"/>
      <c r="E23" s="59"/>
      <c r="F23" s="59"/>
      <c r="G23" s="60"/>
      <c r="H23" s="60"/>
    </row>
    <row r="24" spans="1:8" ht="11.45" customHeight="1" x14ac:dyDescent="0.2">
      <c r="A24" s="43">
        <f>IF(E24&lt;&gt;"",COUNTA($E$9:E24),"")</f>
        <v>9</v>
      </c>
      <c r="B24" s="44" t="s">
        <v>131</v>
      </c>
      <c r="C24" s="52" t="s">
        <v>69</v>
      </c>
      <c r="D24" s="59">
        <v>127</v>
      </c>
      <c r="E24" s="59">
        <v>65</v>
      </c>
      <c r="F24" s="59">
        <v>119</v>
      </c>
      <c r="G24" s="60">
        <v>94.9</v>
      </c>
      <c r="H24" s="60">
        <v>6.1</v>
      </c>
    </row>
    <row r="25" spans="1:8" ht="11.45" customHeight="1" x14ac:dyDescent="0.2">
      <c r="A25" s="43">
        <f>IF(E25&lt;&gt;"",COUNTA($E$9:E25),"")</f>
        <v>10</v>
      </c>
      <c r="B25" s="44" t="s">
        <v>132</v>
      </c>
      <c r="C25" s="52" t="s">
        <v>69</v>
      </c>
      <c r="D25" s="59">
        <v>367</v>
      </c>
      <c r="E25" s="59">
        <v>141</v>
      </c>
      <c r="F25" s="59">
        <v>340</v>
      </c>
      <c r="G25" s="60">
        <v>160.4</v>
      </c>
      <c r="H25" s="60">
        <v>7.9</v>
      </c>
    </row>
    <row r="26" spans="1:8" ht="11.45" customHeight="1" x14ac:dyDescent="0.2">
      <c r="A26" s="43" t="str">
        <f>IF(E26&lt;&gt;"",COUNTA($E$9:E26),"")</f>
        <v/>
      </c>
      <c r="B26" s="44"/>
      <c r="C26" s="52"/>
      <c r="D26" s="59"/>
      <c r="E26" s="59"/>
      <c r="F26" s="59"/>
      <c r="G26" s="60"/>
      <c r="H26" s="60"/>
    </row>
    <row r="27" spans="1:8" ht="11.45" customHeight="1" x14ac:dyDescent="0.2">
      <c r="A27" s="43">
        <f>IF(E27&lt;&gt;"",COUNTA($E$9:E27),"")</f>
        <v>11</v>
      </c>
      <c r="B27" s="44" t="s">
        <v>133</v>
      </c>
      <c r="C27" s="52" t="s">
        <v>69</v>
      </c>
      <c r="D27" s="59">
        <v>402</v>
      </c>
      <c r="E27" s="59">
        <v>176</v>
      </c>
      <c r="F27" s="59">
        <v>417</v>
      </c>
      <c r="G27" s="60">
        <v>128.1</v>
      </c>
      <c r="H27" s="60">
        <v>-3.7</v>
      </c>
    </row>
    <row r="28" spans="1:8" ht="11.45" customHeight="1" x14ac:dyDescent="0.2">
      <c r="A28" s="43" t="str">
        <f>IF(E28&lt;&gt;"",COUNTA($E$9:E28),"")</f>
        <v/>
      </c>
      <c r="B28" s="44" t="s">
        <v>113</v>
      </c>
      <c r="C28" s="52"/>
      <c r="D28" s="59"/>
      <c r="E28" s="59"/>
      <c r="F28" s="59"/>
      <c r="G28" s="60"/>
      <c r="H28" s="60"/>
    </row>
    <row r="29" spans="1:8" ht="11.45" customHeight="1" x14ac:dyDescent="0.2">
      <c r="A29" s="43">
        <f>IF(E29&lt;&gt;"",COUNTA($E$9:E29),"")</f>
        <v>12</v>
      </c>
      <c r="B29" s="44" t="s">
        <v>134</v>
      </c>
      <c r="C29" s="52" t="s">
        <v>69</v>
      </c>
      <c r="D29" s="59">
        <v>85</v>
      </c>
      <c r="E29" s="59">
        <v>52</v>
      </c>
      <c r="F29" s="59">
        <v>83</v>
      </c>
      <c r="G29" s="60">
        <v>63.4</v>
      </c>
      <c r="H29" s="60">
        <v>2.8</v>
      </c>
    </row>
    <row r="30" spans="1:8" ht="22.5" customHeight="1" x14ac:dyDescent="0.2">
      <c r="A30" s="43">
        <f>IF(E30&lt;&gt;"",COUNTA($E$9:E30),"")</f>
        <v>13</v>
      </c>
      <c r="B30" s="44" t="s">
        <v>135</v>
      </c>
      <c r="C30" s="52" t="s">
        <v>69</v>
      </c>
      <c r="D30" s="59">
        <v>14</v>
      </c>
      <c r="E30" s="59">
        <v>6</v>
      </c>
      <c r="F30" s="59">
        <v>31</v>
      </c>
      <c r="G30" s="60">
        <v>145.30000000000001</v>
      </c>
      <c r="H30" s="60">
        <v>-53.9</v>
      </c>
    </row>
    <row r="31" spans="1:8" ht="22.5" customHeight="1" x14ac:dyDescent="0.2">
      <c r="A31" s="43">
        <f>IF(E31&lt;&gt;"",COUNTA($E$9:E31),"")</f>
        <v>14</v>
      </c>
      <c r="B31" s="44" t="s">
        <v>136</v>
      </c>
      <c r="C31" s="52" t="s">
        <v>69</v>
      </c>
      <c r="D31" s="59">
        <v>71</v>
      </c>
      <c r="E31" s="59">
        <v>46</v>
      </c>
      <c r="F31" s="59">
        <v>52</v>
      </c>
      <c r="G31" s="60">
        <v>53.2</v>
      </c>
      <c r="H31" s="60">
        <v>36.200000000000003</v>
      </c>
    </row>
    <row r="32" spans="1:8" ht="11.45" customHeight="1" x14ac:dyDescent="0.2">
      <c r="A32" s="43">
        <f>IF(E32&lt;&gt;"",COUNTA($E$9:E32),"")</f>
        <v>15</v>
      </c>
      <c r="B32" s="44" t="s">
        <v>137</v>
      </c>
      <c r="C32" s="52" t="s">
        <v>69</v>
      </c>
      <c r="D32" s="59">
        <v>317</v>
      </c>
      <c r="E32" s="59">
        <v>124</v>
      </c>
      <c r="F32" s="59">
        <v>335</v>
      </c>
      <c r="G32" s="60">
        <v>155.30000000000001</v>
      </c>
      <c r="H32" s="60">
        <v>-5.4</v>
      </c>
    </row>
    <row r="33" spans="1:8" ht="11.45" customHeight="1" x14ac:dyDescent="0.2">
      <c r="A33" s="43" t="str">
        <f>IF(E33&lt;&gt;"",COUNTA($E$9:E33),"")</f>
        <v/>
      </c>
      <c r="B33" s="44" t="s">
        <v>138</v>
      </c>
      <c r="C33" s="52"/>
      <c r="D33" s="59"/>
      <c r="E33" s="59"/>
      <c r="F33" s="59"/>
      <c r="G33" s="60"/>
      <c r="H33" s="60"/>
    </row>
    <row r="34" spans="1:8" ht="11.45" customHeight="1" x14ac:dyDescent="0.2">
      <c r="A34" s="43">
        <f>IF(E34&lt;&gt;"",COUNTA($E$9:E34),"")</f>
        <v>16</v>
      </c>
      <c r="B34" s="44" t="s">
        <v>139</v>
      </c>
      <c r="C34" s="52" t="s">
        <v>69</v>
      </c>
      <c r="D34" s="59">
        <v>164</v>
      </c>
      <c r="E34" s="59">
        <v>56</v>
      </c>
      <c r="F34" s="59">
        <v>184</v>
      </c>
      <c r="G34" s="60">
        <v>194.9</v>
      </c>
      <c r="H34" s="60">
        <v>-10.6</v>
      </c>
    </row>
    <row r="35" spans="1:8" ht="11.45" customHeight="1" x14ac:dyDescent="0.2">
      <c r="A35" s="43">
        <f>IF(E35&lt;&gt;"",COUNTA($E$9:E35),"")</f>
        <v>17</v>
      </c>
      <c r="B35" s="44" t="s">
        <v>140</v>
      </c>
      <c r="C35" s="52" t="s">
        <v>69</v>
      </c>
      <c r="D35" s="59">
        <v>152</v>
      </c>
      <c r="E35" s="59">
        <v>68</v>
      </c>
      <c r="F35" s="59">
        <v>151</v>
      </c>
      <c r="G35" s="60">
        <v>123</v>
      </c>
      <c r="H35" s="60">
        <v>1.1000000000000001</v>
      </c>
    </row>
    <row r="36" spans="1:8" ht="11.45" customHeight="1" x14ac:dyDescent="0.2">
      <c r="D36" s="64"/>
      <c r="E36" s="64"/>
      <c r="F36" s="64"/>
      <c r="G36" s="65"/>
      <c r="H36" s="65"/>
    </row>
  </sheetData>
  <mergeCells count="14">
    <mergeCell ref="G3:H3"/>
    <mergeCell ref="G4:G5"/>
    <mergeCell ref="H4:H5"/>
    <mergeCell ref="G6:H6"/>
    <mergeCell ref="A1:C1"/>
    <mergeCell ref="D1:H1"/>
    <mergeCell ref="A2:C2"/>
    <mergeCell ref="D2:H2"/>
    <mergeCell ref="A3:A6"/>
    <mergeCell ref="B3:B6"/>
    <mergeCell ref="C3:C6"/>
    <mergeCell ref="D3:D6"/>
    <mergeCell ref="E3:E6"/>
    <mergeCell ref="F3:F6"/>
  </mergeCells>
  <pageMargins left="0.59055118110236227" right="0.59055118110236227" top="0.59055118110236227" bottom="0.59055118110236227" header="0.39370078740157483" footer="0.39370078740157483"/>
  <pageSetup paperSize="9" scale="97" pageOrder="overThenDown" orientation="portrait" r:id="rId1"/>
  <headerFooter differentOddEven="1">
    <oddFooter>&amp;L&amp;7StatA MV, Statistischer Bericht E213 2026 03&amp;R&amp;7&amp;P</oddFooter>
    <evenFooter>&amp;L&amp;7&amp;P&amp;R&amp;7StatA MV, Statistischer Bericht E213 2026 03</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1EFA4-B3FF-4C42-951B-B58D578AECE2}">
  <sheetPr codeName="Tabelle10"/>
  <dimension ref="A1:H36"/>
  <sheetViews>
    <sheetView zoomScale="140" zoomScaleNormal="140" workbookViewId="0">
      <pane ySplit="7" topLeftCell="A8" activePane="bottomLeft" state="frozen"/>
      <selection activeCell="A9" sqref="A9:D9"/>
      <selection pane="bottomLeft" activeCell="A8" sqref="A8"/>
    </sheetView>
  </sheetViews>
  <sheetFormatPr baseColWidth="10" defaultColWidth="11.42578125" defaultRowHeight="11.45" customHeight="1" x14ac:dyDescent="0.2"/>
  <cols>
    <col min="1" max="1" width="3.7109375" style="32" customWidth="1"/>
    <col min="2" max="2" width="31.7109375" style="32" customWidth="1"/>
    <col min="3" max="3" width="8.7109375" style="32" customWidth="1"/>
    <col min="4" max="7" width="9.28515625" style="32" customWidth="1"/>
    <col min="8" max="8" width="10.7109375" style="32" customWidth="1"/>
    <col min="9" max="16384" width="11.42578125" style="32"/>
  </cols>
  <sheetData>
    <row r="1" spans="1:8" s="1" customFormat="1" ht="39.950000000000003" customHeight="1" x14ac:dyDescent="0.2">
      <c r="A1" s="134" t="s">
        <v>34</v>
      </c>
      <c r="B1" s="135"/>
      <c r="C1" s="135"/>
      <c r="D1" s="136" t="s">
        <v>56</v>
      </c>
      <c r="E1" s="148"/>
      <c r="F1" s="148"/>
      <c r="G1" s="148"/>
      <c r="H1" s="149"/>
    </row>
    <row r="2" spans="1:8" ht="35.1" customHeight="1" x14ac:dyDescent="0.2">
      <c r="A2" s="139" t="s">
        <v>141</v>
      </c>
      <c r="B2" s="140"/>
      <c r="C2" s="140"/>
      <c r="D2" s="141" t="s">
        <v>208</v>
      </c>
      <c r="E2" s="141"/>
      <c r="F2" s="141"/>
      <c r="G2" s="141"/>
      <c r="H2" s="150"/>
    </row>
    <row r="3" spans="1:8" ht="11.45" customHeight="1" x14ac:dyDescent="0.2">
      <c r="A3" s="144" t="s">
        <v>59</v>
      </c>
      <c r="B3" s="146" t="s">
        <v>87</v>
      </c>
      <c r="C3" s="146" t="s">
        <v>88</v>
      </c>
      <c r="D3" s="152" t="s">
        <v>194</v>
      </c>
      <c r="E3" s="152" t="s">
        <v>197</v>
      </c>
      <c r="F3" s="152" t="s">
        <v>198</v>
      </c>
      <c r="G3" s="146" t="s">
        <v>218</v>
      </c>
      <c r="H3" s="147"/>
    </row>
    <row r="4" spans="1:8" ht="11.45" customHeight="1" x14ac:dyDescent="0.2">
      <c r="A4" s="145"/>
      <c r="B4" s="146"/>
      <c r="C4" s="146"/>
      <c r="D4" s="152"/>
      <c r="E4" s="152"/>
      <c r="F4" s="152"/>
      <c r="G4" s="146" t="s">
        <v>89</v>
      </c>
      <c r="H4" s="147" t="s">
        <v>90</v>
      </c>
    </row>
    <row r="5" spans="1:8" ht="11.45" customHeight="1" x14ac:dyDescent="0.2">
      <c r="A5" s="145"/>
      <c r="B5" s="146"/>
      <c r="C5" s="146"/>
      <c r="D5" s="152"/>
      <c r="E5" s="152"/>
      <c r="F5" s="152"/>
      <c r="G5" s="146"/>
      <c r="H5" s="147"/>
    </row>
    <row r="6" spans="1:8" ht="11.45" customHeight="1" x14ac:dyDescent="0.2">
      <c r="A6" s="145"/>
      <c r="B6" s="146"/>
      <c r="C6" s="146"/>
      <c r="D6" s="152"/>
      <c r="E6" s="152"/>
      <c r="F6" s="152"/>
      <c r="G6" s="146" t="s">
        <v>91</v>
      </c>
      <c r="H6" s="147"/>
    </row>
    <row r="7" spans="1:8" s="37" customFormat="1" ht="11.45" customHeight="1" x14ac:dyDescent="0.25">
      <c r="A7" s="34">
        <v>1</v>
      </c>
      <c r="B7" s="35">
        <v>2</v>
      </c>
      <c r="C7" s="35">
        <v>3</v>
      </c>
      <c r="D7" s="48">
        <v>4</v>
      </c>
      <c r="E7" s="48">
        <v>5</v>
      </c>
      <c r="F7" s="48">
        <v>6</v>
      </c>
      <c r="G7" s="35">
        <v>7</v>
      </c>
      <c r="H7" s="36">
        <v>8</v>
      </c>
    </row>
    <row r="8" spans="1:8" ht="11.45" customHeight="1" x14ac:dyDescent="0.2">
      <c r="A8" s="43" t="str">
        <f>IF(E8&lt;&gt;"",COUNTA($E8:E$9),"")</f>
        <v/>
      </c>
      <c r="B8" s="39"/>
      <c r="C8" s="52"/>
      <c r="D8" s="59"/>
      <c r="E8" s="59"/>
      <c r="F8" s="59"/>
      <c r="G8" s="60"/>
      <c r="H8" s="60"/>
    </row>
    <row r="9" spans="1:8" ht="11.45" customHeight="1" x14ac:dyDescent="0.2">
      <c r="A9" s="43">
        <f>IF(E9&lt;&gt;"",COUNTA($E9:E$9),"")</f>
        <v>1</v>
      </c>
      <c r="B9" s="44" t="s">
        <v>92</v>
      </c>
      <c r="C9" s="52" t="s">
        <v>68</v>
      </c>
      <c r="D9" s="59">
        <v>241</v>
      </c>
      <c r="E9" s="59">
        <v>244</v>
      </c>
      <c r="F9" s="59">
        <v>238</v>
      </c>
      <c r="G9" s="60">
        <v>-1.2</v>
      </c>
      <c r="H9" s="60">
        <v>1.3</v>
      </c>
    </row>
    <row r="10" spans="1:8" s="53" customFormat="1" ht="11.45" customHeight="1" x14ac:dyDescent="0.2">
      <c r="A10" s="43">
        <f>IF(E10&lt;&gt;"",COUNTA($E$9:E10),"")</f>
        <v>2</v>
      </c>
      <c r="B10" s="44" t="s">
        <v>93</v>
      </c>
      <c r="C10" s="52" t="s">
        <v>68</v>
      </c>
      <c r="D10" s="59">
        <v>10538</v>
      </c>
      <c r="E10" s="59">
        <v>10541</v>
      </c>
      <c r="F10" s="59">
        <v>10554</v>
      </c>
      <c r="G10" s="60">
        <v>0</v>
      </c>
      <c r="H10" s="60">
        <v>-0.2</v>
      </c>
    </row>
    <row r="11" spans="1:8" s="53" customFormat="1" ht="11.45" customHeight="1" x14ac:dyDescent="0.2">
      <c r="A11" s="43">
        <f>IF(E11&lt;&gt;"",COUNTA($E$9:E11),"")</f>
        <v>3</v>
      </c>
      <c r="B11" s="44" t="s">
        <v>94</v>
      </c>
      <c r="C11" s="52" t="s">
        <v>70</v>
      </c>
      <c r="D11" s="59">
        <v>36383</v>
      </c>
      <c r="E11" s="59">
        <v>27551</v>
      </c>
      <c r="F11" s="59">
        <v>35056</v>
      </c>
      <c r="G11" s="60">
        <v>32.1</v>
      </c>
      <c r="H11" s="60">
        <v>3.8</v>
      </c>
    </row>
    <row r="12" spans="1:8" s="53" customFormat="1" ht="11.45" customHeight="1" x14ac:dyDescent="0.2">
      <c r="A12" s="43" t="str">
        <f>IF(E12&lt;&gt;"",COUNTA($E$9:E12),"")</f>
        <v/>
      </c>
      <c r="B12" s="44"/>
      <c r="C12" s="52"/>
      <c r="D12" s="59"/>
      <c r="E12" s="59"/>
      <c r="F12" s="59"/>
      <c r="G12" s="60"/>
      <c r="H12" s="60"/>
    </row>
    <row r="13" spans="1:8" s="53" customFormat="1" ht="11.45" customHeight="1" x14ac:dyDescent="0.2">
      <c r="A13" s="43">
        <f>IF(E13&lt;&gt;"",COUNTA($E$9:E13),"")</f>
        <v>4</v>
      </c>
      <c r="B13" s="45" t="s">
        <v>121</v>
      </c>
      <c r="C13" s="56" t="s">
        <v>70</v>
      </c>
      <c r="D13" s="61">
        <v>150709</v>
      </c>
      <c r="E13" s="61">
        <v>76758</v>
      </c>
      <c r="F13" s="61">
        <v>177351</v>
      </c>
      <c r="G13" s="62">
        <v>96.3</v>
      </c>
      <c r="H13" s="62">
        <v>-15</v>
      </c>
    </row>
    <row r="14" spans="1:8" ht="11.45" customHeight="1" x14ac:dyDescent="0.2">
      <c r="A14" s="43" t="str">
        <f>IF(E14&lt;&gt;"",COUNTA($E$9:E14),"")</f>
        <v/>
      </c>
      <c r="B14" s="44" t="s">
        <v>125</v>
      </c>
      <c r="C14" s="52"/>
      <c r="D14" s="59"/>
      <c r="E14" s="59"/>
      <c r="F14" s="59"/>
      <c r="G14" s="60"/>
      <c r="H14" s="60"/>
    </row>
    <row r="15" spans="1:8" ht="11.45" customHeight="1" x14ac:dyDescent="0.2">
      <c r="A15" s="43">
        <f>IF(E15&lt;&gt;"",COUNTA($E$9:E15),"")</f>
        <v>5</v>
      </c>
      <c r="B15" s="44" t="s">
        <v>126</v>
      </c>
      <c r="C15" s="52" t="s">
        <v>70</v>
      </c>
      <c r="D15" s="59">
        <v>63937</v>
      </c>
      <c r="E15" s="59">
        <v>31954</v>
      </c>
      <c r="F15" s="59">
        <v>78307</v>
      </c>
      <c r="G15" s="60">
        <v>100.1</v>
      </c>
      <c r="H15" s="60">
        <v>-18.3</v>
      </c>
    </row>
    <row r="16" spans="1:8" ht="11.45" customHeight="1" x14ac:dyDescent="0.2">
      <c r="A16" s="43">
        <f>IF(E16&lt;&gt;"",COUNTA($E$9:E16),"")</f>
        <v>6</v>
      </c>
      <c r="B16" s="44" t="s">
        <v>127</v>
      </c>
      <c r="C16" s="52" t="s">
        <v>70</v>
      </c>
      <c r="D16" s="59">
        <v>86771</v>
      </c>
      <c r="E16" s="59">
        <v>44804</v>
      </c>
      <c r="F16" s="59">
        <v>99044</v>
      </c>
      <c r="G16" s="60">
        <v>93.7</v>
      </c>
      <c r="H16" s="60">
        <v>-12.4</v>
      </c>
    </row>
    <row r="17" spans="1:8" ht="11.45" customHeight="1" x14ac:dyDescent="0.2">
      <c r="A17" s="43" t="str">
        <f>IF(E17&lt;&gt;"",COUNTA($E$9:E17),"")</f>
        <v/>
      </c>
      <c r="B17" s="44"/>
      <c r="C17" s="52"/>
      <c r="D17" s="59"/>
      <c r="E17" s="59"/>
      <c r="F17" s="59"/>
      <c r="G17" s="60"/>
      <c r="H17" s="60"/>
    </row>
    <row r="18" spans="1:8" ht="11.45" customHeight="1" x14ac:dyDescent="0.2">
      <c r="A18" s="43" t="str">
        <f>IF(E18&lt;&gt;"",COUNTA($E$9:E18),"")</f>
        <v/>
      </c>
      <c r="B18" s="45" t="s">
        <v>128</v>
      </c>
      <c r="C18" s="52"/>
      <c r="D18" s="59"/>
      <c r="E18" s="59"/>
      <c r="F18" s="59"/>
      <c r="G18" s="60"/>
      <c r="H18" s="60"/>
    </row>
    <row r="19" spans="1:8" ht="11.45" customHeight="1" x14ac:dyDescent="0.2">
      <c r="A19" s="43" t="str">
        <f>IF(E19&lt;&gt;"",COUNTA($E$9:E19),"")</f>
        <v/>
      </c>
      <c r="B19" s="44"/>
      <c r="C19" s="52"/>
      <c r="D19" s="59"/>
      <c r="E19" s="59"/>
      <c r="F19" s="59"/>
      <c r="G19" s="60"/>
      <c r="H19" s="60"/>
    </row>
    <row r="20" spans="1:8" ht="11.45" customHeight="1" x14ac:dyDescent="0.2">
      <c r="A20" s="43">
        <f>IF(E20&lt;&gt;"",COUNTA($E$9:E20),"")</f>
        <v>7</v>
      </c>
      <c r="B20" s="44" t="s">
        <v>129</v>
      </c>
      <c r="C20" s="52" t="s">
        <v>70</v>
      </c>
      <c r="D20" s="59">
        <v>27156</v>
      </c>
      <c r="E20" s="59">
        <v>15015</v>
      </c>
      <c r="F20" s="59">
        <v>45367</v>
      </c>
      <c r="G20" s="60">
        <v>80.900000000000006</v>
      </c>
      <c r="H20" s="60">
        <v>-40.1</v>
      </c>
    </row>
    <row r="21" spans="1:8" ht="11.45" customHeight="1" x14ac:dyDescent="0.2">
      <c r="A21" s="43" t="str">
        <f>IF(E21&lt;&gt;"",COUNTA($E$9:E21),"")</f>
        <v/>
      </c>
      <c r="B21" s="44"/>
      <c r="C21" s="52"/>
      <c r="D21" s="59"/>
      <c r="E21" s="59"/>
      <c r="F21" s="59"/>
      <c r="G21" s="60"/>
      <c r="H21" s="60"/>
    </row>
    <row r="22" spans="1:8" ht="22.9" customHeight="1" x14ac:dyDescent="0.2">
      <c r="A22" s="43">
        <f>IF(E22&lt;&gt;"",COUNTA($E$9:E22),"")</f>
        <v>8</v>
      </c>
      <c r="B22" s="44" t="s">
        <v>130</v>
      </c>
      <c r="C22" s="52" t="s">
        <v>70</v>
      </c>
      <c r="D22" s="59">
        <v>71107</v>
      </c>
      <c r="E22" s="59">
        <v>33973</v>
      </c>
      <c r="F22" s="59">
        <v>69457</v>
      </c>
      <c r="G22" s="60">
        <v>109.3</v>
      </c>
      <c r="H22" s="60">
        <v>2.4</v>
      </c>
    </row>
    <row r="23" spans="1:8" ht="11.45" customHeight="1" x14ac:dyDescent="0.2">
      <c r="A23" s="43" t="str">
        <f>IF(E23&lt;&gt;"",COUNTA($E$9:E23),"")</f>
        <v/>
      </c>
      <c r="B23" s="44" t="s">
        <v>113</v>
      </c>
      <c r="C23" s="52"/>
      <c r="D23" s="59"/>
      <c r="E23" s="59"/>
      <c r="F23" s="59"/>
      <c r="G23" s="60"/>
      <c r="H23" s="60"/>
    </row>
    <row r="24" spans="1:8" ht="11.45" customHeight="1" x14ac:dyDescent="0.2">
      <c r="A24" s="43">
        <f>IF(E24&lt;&gt;"",COUNTA($E$9:E24),"")</f>
        <v>9</v>
      </c>
      <c r="B24" s="44" t="s">
        <v>131</v>
      </c>
      <c r="C24" s="52" t="s">
        <v>70</v>
      </c>
      <c r="D24" s="59">
        <v>26098</v>
      </c>
      <c r="E24" s="59">
        <v>10150</v>
      </c>
      <c r="F24" s="59">
        <v>20984</v>
      </c>
      <c r="G24" s="60">
        <v>157.1</v>
      </c>
      <c r="H24" s="60">
        <v>24.4</v>
      </c>
    </row>
    <row r="25" spans="1:8" ht="11.45" customHeight="1" x14ac:dyDescent="0.2">
      <c r="A25" s="43">
        <f>IF(E25&lt;&gt;"",COUNTA($E$9:E25),"")</f>
        <v>10</v>
      </c>
      <c r="B25" s="44" t="s">
        <v>132</v>
      </c>
      <c r="C25" s="52" t="s">
        <v>70</v>
      </c>
      <c r="D25" s="59">
        <v>45009</v>
      </c>
      <c r="E25" s="59">
        <v>23823</v>
      </c>
      <c r="F25" s="59">
        <v>48473</v>
      </c>
      <c r="G25" s="60">
        <v>88.9</v>
      </c>
      <c r="H25" s="60">
        <v>-7.1</v>
      </c>
    </row>
    <row r="26" spans="1:8" ht="11.45" customHeight="1" x14ac:dyDescent="0.2">
      <c r="A26" s="43" t="str">
        <f>IF(E26&lt;&gt;"",COUNTA($E$9:E26),"")</f>
        <v/>
      </c>
      <c r="B26" s="44"/>
      <c r="C26" s="52"/>
      <c r="D26" s="59"/>
      <c r="E26" s="59"/>
      <c r="F26" s="59"/>
      <c r="G26" s="60"/>
      <c r="H26" s="60"/>
    </row>
    <row r="27" spans="1:8" ht="11.45" customHeight="1" x14ac:dyDescent="0.2">
      <c r="A27" s="43">
        <f>IF(E27&lt;&gt;"",COUNTA($E$9:E27),"")</f>
        <v>11</v>
      </c>
      <c r="B27" s="44" t="s">
        <v>133</v>
      </c>
      <c r="C27" s="52" t="s">
        <v>70</v>
      </c>
      <c r="D27" s="59">
        <v>52446</v>
      </c>
      <c r="E27" s="59">
        <v>27770</v>
      </c>
      <c r="F27" s="59">
        <v>62527</v>
      </c>
      <c r="G27" s="60">
        <v>88.9</v>
      </c>
      <c r="H27" s="60">
        <v>-16.100000000000001</v>
      </c>
    </row>
    <row r="28" spans="1:8" ht="11.45" customHeight="1" x14ac:dyDescent="0.2">
      <c r="A28" s="43" t="str">
        <f>IF(E28&lt;&gt;"",COUNTA($E$9:E28),"")</f>
        <v/>
      </c>
      <c r="B28" s="44" t="s">
        <v>113</v>
      </c>
      <c r="C28" s="52"/>
      <c r="D28" s="59"/>
      <c r="E28" s="59"/>
      <c r="F28" s="59"/>
      <c r="G28" s="60"/>
      <c r="H28" s="60"/>
    </row>
    <row r="29" spans="1:8" ht="11.45" customHeight="1" x14ac:dyDescent="0.2">
      <c r="A29" s="43">
        <f>IF(E29&lt;&gt;"",COUNTA($E$9:E29),"")</f>
        <v>12</v>
      </c>
      <c r="B29" s="44" t="s">
        <v>134</v>
      </c>
      <c r="C29" s="52" t="s">
        <v>70</v>
      </c>
      <c r="D29" s="59">
        <v>10683</v>
      </c>
      <c r="E29" s="59">
        <v>6789</v>
      </c>
      <c r="F29" s="59">
        <v>11956</v>
      </c>
      <c r="G29" s="60">
        <v>57.4</v>
      </c>
      <c r="H29" s="60">
        <v>-10.6</v>
      </c>
    </row>
    <row r="30" spans="1:8" ht="22.9" customHeight="1" x14ac:dyDescent="0.2">
      <c r="A30" s="43">
        <f>IF(E30&lt;&gt;"",COUNTA($E$9:E30),"")</f>
        <v>13</v>
      </c>
      <c r="B30" s="44" t="s">
        <v>135</v>
      </c>
      <c r="C30" s="52" t="s">
        <v>70</v>
      </c>
      <c r="D30" s="59">
        <v>1433</v>
      </c>
      <c r="E30" s="59">
        <v>769</v>
      </c>
      <c r="F30" s="59">
        <v>3375</v>
      </c>
      <c r="G30" s="60">
        <v>86.4</v>
      </c>
      <c r="H30" s="60">
        <v>-57.5</v>
      </c>
    </row>
    <row r="31" spans="1:8" ht="24" customHeight="1" x14ac:dyDescent="0.2">
      <c r="A31" s="43">
        <f>IF(E31&lt;&gt;"",COUNTA($E$9:E31),"")</f>
        <v>14</v>
      </c>
      <c r="B31" s="44" t="s">
        <v>136</v>
      </c>
      <c r="C31" s="52" t="s">
        <v>70</v>
      </c>
      <c r="D31" s="59">
        <v>9250</v>
      </c>
      <c r="E31" s="59">
        <v>6020</v>
      </c>
      <c r="F31" s="59">
        <v>8580</v>
      </c>
      <c r="G31" s="60">
        <v>53.7</v>
      </c>
      <c r="H31" s="60">
        <v>7.8</v>
      </c>
    </row>
    <row r="32" spans="1:8" ht="11.45" customHeight="1" x14ac:dyDescent="0.2">
      <c r="A32" s="43">
        <f>IF(E32&lt;&gt;"",COUNTA($E$9:E32),"")</f>
        <v>15</v>
      </c>
      <c r="B32" s="44" t="s">
        <v>137</v>
      </c>
      <c r="C32" s="52" t="s">
        <v>70</v>
      </c>
      <c r="D32" s="59">
        <v>41763</v>
      </c>
      <c r="E32" s="59">
        <v>20981</v>
      </c>
      <c r="F32" s="59">
        <v>50571</v>
      </c>
      <c r="G32" s="60">
        <v>99</v>
      </c>
      <c r="H32" s="60">
        <v>-17.399999999999999</v>
      </c>
    </row>
    <row r="33" spans="1:8" ht="11.45" customHeight="1" x14ac:dyDescent="0.2">
      <c r="A33" s="43" t="str">
        <f>IF(E33&lt;&gt;"",COUNTA($E$9:E33),"")</f>
        <v/>
      </c>
      <c r="B33" s="44" t="s">
        <v>138</v>
      </c>
      <c r="C33" s="52"/>
      <c r="D33" s="59"/>
      <c r="E33" s="59"/>
      <c r="F33" s="59"/>
      <c r="G33" s="60"/>
      <c r="H33" s="60"/>
    </row>
    <row r="34" spans="1:8" ht="11.45" customHeight="1" x14ac:dyDescent="0.2">
      <c r="A34" s="43">
        <f>IF(E34&lt;&gt;"",COUNTA($E$9:E34),"")</f>
        <v>16</v>
      </c>
      <c r="B34" s="44" t="s">
        <v>139</v>
      </c>
      <c r="C34" s="52" t="s">
        <v>70</v>
      </c>
      <c r="D34" s="59">
        <v>22470</v>
      </c>
      <c r="E34" s="59">
        <v>5831</v>
      </c>
      <c r="F34" s="59">
        <v>28544</v>
      </c>
      <c r="G34" s="60">
        <v>285.39999999999998</v>
      </c>
      <c r="H34" s="60">
        <v>-21.3</v>
      </c>
    </row>
    <row r="35" spans="1:8" ht="11.45" customHeight="1" x14ac:dyDescent="0.2">
      <c r="A35" s="43">
        <f>IF(E35&lt;&gt;"",COUNTA($E$9:E35),"")</f>
        <v>17</v>
      </c>
      <c r="B35" s="44" t="s">
        <v>140</v>
      </c>
      <c r="C35" s="52" t="s">
        <v>70</v>
      </c>
      <c r="D35" s="59">
        <v>19293</v>
      </c>
      <c r="E35" s="59">
        <v>15150</v>
      </c>
      <c r="F35" s="59">
        <v>22028</v>
      </c>
      <c r="G35" s="60">
        <v>27.3</v>
      </c>
      <c r="H35" s="60">
        <v>-12.4</v>
      </c>
    </row>
    <row r="36" spans="1:8" ht="11.45" customHeight="1" x14ac:dyDescent="0.2">
      <c r="D36" s="65"/>
      <c r="G36" s="65"/>
    </row>
  </sheetData>
  <mergeCells count="14">
    <mergeCell ref="G3:H3"/>
    <mergeCell ref="G4:G5"/>
    <mergeCell ref="H4:H5"/>
    <mergeCell ref="G6:H6"/>
    <mergeCell ref="A1:C1"/>
    <mergeCell ref="D1:H1"/>
    <mergeCell ref="A2:C2"/>
    <mergeCell ref="D2:H2"/>
    <mergeCell ref="A3:A6"/>
    <mergeCell ref="B3:B6"/>
    <mergeCell ref="C3:C6"/>
    <mergeCell ref="D3:D6"/>
    <mergeCell ref="E3:E6"/>
    <mergeCell ref="F3:F6"/>
  </mergeCells>
  <pageMargins left="0.59055118110236227" right="0.59055118110236227" top="0.59055118110236227" bottom="0.59055118110236227" header="0.39370078740157483" footer="0.39370078740157483"/>
  <pageSetup paperSize="9" scale="97" pageOrder="overThenDown" orientation="portrait" r:id="rId1"/>
  <headerFooter differentOddEven="1">
    <oddFooter>&amp;L&amp;7StatA MV, Statistischer Bericht E213 2026 03&amp;R&amp;7&amp;P</oddFooter>
    <evenFooter>&amp;L&amp;7&amp;P&amp;R&amp;7StatA MV, Statistischer Bericht E213 2026 03</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19</vt:i4>
      </vt:variant>
    </vt:vector>
  </HeadingPairs>
  <TitlesOfParts>
    <vt:vector size="19" baseType="lpstr">
      <vt:lpstr>Deckblatt</vt:lpstr>
      <vt:lpstr>Inhalt</vt:lpstr>
      <vt:lpstr>Vorbemerkungen</vt:lpstr>
      <vt:lpstr>1.1</vt:lpstr>
      <vt:lpstr>1.2</vt:lpstr>
      <vt:lpstr>1.3</vt:lpstr>
      <vt:lpstr>1.4</vt:lpstr>
      <vt:lpstr>1.5</vt:lpstr>
      <vt:lpstr>1.6</vt:lpstr>
      <vt:lpstr>1.7</vt:lpstr>
      <vt:lpstr>2.1</vt:lpstr>
      <vt:lpstr>2.2</vt:lpstr>
      <vt:lpstr>2.3</vt:lpstr>
      <vt:lpstr>2.4</vt:lpstr>
      <vt:lpstr>Fußnotenerläut.</vt:lpstr>
      <vt:lpstr>Methodik</vt:lpstr>
      <vt:lpstr>Glossar</vt:lpstr>
      <vt:lpstr>Mehr zum Thema</vt:lpstr>
      <vt:lpstr>Qualitätsbericht</vt:lpstr>
    </vt:vector>
  </TitlesOfParts>
  <Company>Landesamt fuer innere Verwaltung 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Monatsmeldung der Betriebe und Unternehmen des Bauhauptgewerbes mit 20 und mehr tätigen Personen 03/2026</dc:title>
  <dc:creator>FB 430</dc:creator>
  <cp:lastModifiedBy>Doll-Enderle, Daniela</cp:lastModifiedBy>
  <cp:lastPrinted>2026-06-11T06:47:35Z</cp:lastPrinted>
  <dcterms:created xsi:type="dcterms:W3CDTF">2026-06-03T09:46:59Z</dcterms:created>
  <dcterms:modified xsi:type="dcterms:W3CDTF">2026-06-11T06:47:39Z</dcterms:modified>
</cp:coreProperties>
</file>