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580" tabRatio="734"/>
  </bookViews>
  <sheets>
    <sheet name="Deckblatt" sheetId="25" r:id="rId1"/>
    <sheet name="Inhalt" sheetId="17" r:id="rId2"/>
    <sheet name="Vorbemerkungen" sheetId="42" r:id="rId3"/>
    <sheet name="1.1" sheetId="19" r:id="rId4"/>
    <sheet name="1.2" sheetId="30" r:id="rId5"/>
    <sheet name="1.3" sheetId="34" r:id="rId6"/>
    <sheet name="1.4" sheetId="35" r:id="rId7"/>
    <sheet name="1.5" sheetId="45" r:id="rId8"/>
    <sheet name="1.6" sheetId="32" r:id="rId9"/>
    <sheet name="1.7" sheetId="33" r:id="rId10"/>
    <sheet name="2.1" sheetId="22" r:id="rId11"/>
    <sheet name="2.2" sheetId="39" r:id="rId12"/>
    <sheet name="2.3" sheetId="40" r:id="rId13"/>
    <sheet name="2.4" sheetId="41" r:id="rId14"/>
    <sheet name="Fußnotenerläut." sheetId="18" r:id="rId15"/>
    <sheet name="Methodik" sheetId="3" r:id="rId16"/>
    <sheet name="Glossar " sheetId="44" r:id="rId17"/>
    <sheet name="Mehr zum Thema" sheetId="43" r:id="rId18"/>
    <sheet name="Qualitätsbericht" sheetId="31" r:id="rId19"/>
  </sheets>
  <definedNames>
    <definedName name="_xlnm._FilterDatabase" localSheetId="10" hidden="1">'2.1'!$A$8:$J$29</definedName>
  </definedNames>
  <calcPr calcId="162913"/>
</workbook>
</file>

<file path=xl/calcChain.xml><?xml version="1.0" encoding="utf-8"?>
<calcChain xmlns="http://schemas.openxmlformats.org/spreadsheetml/2006/main">
  <c r="A10" i="33" l="1"/>
  <c r="A11" i="33"/>
  <c r="A12" i="33"/>
  <c r="A13" i="33"/>
  <c r="A14" i="33"/>
  <c r="A15" i="33"/>
  <c r="A16" i="33"/>
  <c r="A17" i="33"/>
  <c r="A18" i="33"/>
  <c r="A19" i="33"/>
  <c r="A20" i="33"/>
  <c r="A21" i="33"/>
  <c r="A22" i="33"/>
  <c r="A23" i="33"/>
  <c r="A24" i="33"/>
  <c r="A25" i="33"/>
  <c r="A26" i="33"/>
  <c r="A27" i="33"/>
  <c r="A28" i="33"/>
  <c r="A29" i="33"/>
  <c r="A30" i="33"/>
  <c r="A31" i="33"/>
  <c r="A32" i="33"/>
  <c r="A33" i="33"/>
  <c r="A34" i="33"/>
  <c r="A35" i="33"/>
  <c r="A36" i="33"/>
  <c r="A9" i="33"/>
  <c r="A9" i="41" l="1"/>
  <c r="A10" i="41"/>
  <c r="A11" i="41"/>
  <c r="A12" i="41"/>
  <c r="A13" i="41"/>
  <c r="A14" i="41"/>
  <c r="A15" i="41"/>
  <c r="A16" i="41"/>
  <c r="A17" i="41"/>
  <c r="A18" i="41"/>
  <c r="A19" i="41"/>
  <c r="A20" i="41"/>
  <c r="A21" i="41"/>
  <c r="A22" i="41"/>
  <c r="A23" i="41"/>
  <c r="A24" i="41"/>
  <c r="A25" i="41"/>
  <c r="A26" i="41"/>
  <c r="A27" i="41"/>
  <c r="A28" i="41"/>
  <c r="A29" i="41"/>
  <c r="A30" i="41"/>
  <c r="A9" i="40"/>
  <c r="A10" i="40"/>
  <c r="A11" i="40"/>
  <c r="A12" i="40"/>
  <c r="A13" i="40"/>
  <c r="A14" i="40"/>
  <c r="A15" i="40"/>
  <c r="A16" i="40"/>
  <c r="A17" i="40"/>
  <c r="A18" i="40"/>
  <c r="A19" i="40"/>
  <c r="A20" i="40"/>
  <c r="A21" i="40"/>
  <c r="A22" i="40"/>
  <c r="A23" i="40"/>
  <c r="A24" i="40"/>
  <c r="A25" i="40"/>
  <c r="A26" i="40"/>
  <c r="A27" i="40"/>
  <c r="A28" i="40"/>
  <c r="A29" i="40"/>
  <c r="A30" i="40"/>
  <c r="A9" i="39"/>
  <c r="A10" i="39"/>
  <c r="A11" i="39"/>
  <c r="A12" i="39"/>
  <c r="A13" i="39"/>
  <c r="A14" i="39"/>
  <c r="A15" i="39"/>
  <c r="A16" i="39"/>
  <c r="A17" i="39"/>
  <c r="A18" i="39"/>
  <c r="A19" i="39"/>
  <c r="A20" i="39"/>
  <c r="A21" i="39"/>
  <c r="A22" i="39"/>
  <c r="A23" i="39"/>
  <c r="A24" i="39"/>
  <c r="A25" i="39"/>
  <c r="A26" i="39"/>
  <c r="A27" i="39"/>
  <c r="A28" i="39"/>
  <c r="A29" i="39"/>
  <c r="A30" i="39"/>
  <c r="A11" i="22"/>
  <c r="A12" i="22"/>
  <c r="A13" i="22"/>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10" i="45"/>
  <c r="A11" i="45"/>
  <c r="A12" i="45"/>
  <c r="A13" i="45"/>
  <c r="A14" i="45"/>
  <c r="A15" i="45"/>
  <c r="A16" i="45"/>
  <c r="A17" i="45"/>
  <c r="A18" i="45"/>
  <c r="A19" i="45"/>
  <c r="A20" i="45"/>
  <c r="A21" i="45"/>
  <c r="A22" i="45"/>
  <c r="A23" i="45"/>
  <c r="A24" i="45"/>
  <c r="A25" i="45"/>
  <c r="A26" i="45"/>
  <c r="A27" i="45"/>
  <c r="A28" i="45"/>
  <c r="A29" i="45"/>
  <c r="A30" i="45"/>
  <c r="A31" i="45"/>
  <c r="A32" i="45"/>
  <c r="A33" i="45"/>
  <c r="A34" i="45"/>
  <c r="A35" i="45"/>
  <c r="A36" i="45"/>
  <c r="A10" i="35"/>
  <c r="A11" i="35"/>
  <c r="A12" i="35"/>
  <c r="A13" i="35"/>
  <c r="A14" i="35"/>
  <c r="A15" i="35"/>
  <c r="A16" i="35"/>
  <c r="A17" i="35"/>
  <c r="A18" i="35"/>
  <c r="A19" i="35"/>
  <c r="A20" i="35"/>
  <c r="A21" i="35"/>
  <c r="A22" i="35"/>
  <c r="A23" i="35"/>
  <c r="A24" i="35"/>
  <c r="A25" i="35"/>
  <c r="A26" i="35"/>
  <c r="A27" i="35"/>
  <c r="A28" i="35"/>
  <c r="A29" i="35"/>
  <c r="A30" i="35"/>
  <c r="A31" i="35"/>
  <c r="A32" i="35"/>
  <c r="A33" i="35"/>
  <c r="A10" i="34"/>
  <c r="A11" i="34"/>
  <c r="A12" i="34"/>
  <c r="A13" i="34"/>
  <c r="A14" i="34"/>
  <c r="A15" i="34"/>
  <c r="A16" i="34"/>
  <c r="A17" i="34"/>
  <c r="A18" i="34"/>
  <c r="A19" i="34"/>
  <c r="A20" i="34"/>
  <c r="A21" i="34"/>
  <c r="A22" i="34"/>
  <c r="A23" i="34"/>
  <c r="A24" i="34"/>
  <c r="A25" i="34"/>
  <c r="A26" i="34"/>
  <c r="A27" i="34"/>
  <c r="A28" i="34"/>
  <c r="A29" i="34"/>
  <c r="A30" i="34"/>
  <c r="A31" i="34"/>
  <c r="A32" i="34"/>
  <c r="A33" i="34"/>
  <c r="A10" i="30"/>
  <c r="A11" i="30"/>
  <c r="A12" i="30"/>
  <c r="A13" i="30"/>
  <c r="A14" i="30"/>
  <c r="A15" i="30"/>
  <c r="A16" i="30"/>
  <c r="A17" i="30"/>
  <c r="A18" i="30"/>
  <c r="A19" i="30"/>
  <c r="A20" i="30"/>
  <c r="A21" i="30"/>
  <c r="A22" i="30"/>
  <c r="A23" i="30"/>
  <c r="A24" i="30"/>
  <c r="A25" i="30"/>
  <c r="A26" i="30"/>
  <c r="A27" i="30"/>
  <c r="A28" i="30"/>
  <c r="A29" i="30"/>
  <c r="A30" i="30"/>
  <c r="A31" i="30"/>
  <c r="A32" i="30"/>
  <c r="A33" i="30"/>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10" i="22" l="1"/>
  <c r="A8" i="41"/>
  <c r="A8" i="40"/>
  <c r="A8" i="39"/>
  <c r="A9" i="32"/>
  <c r="A8" i="32"/>
  <c r="A9" i="45"/>
  <c r="A9" i="35"/>
  <c r="A9" i="30"/>
  <c r="A9" i="34"/>
  <c r="A10" i="19"/>
</calcChain>
</file>

<file path=xl/comments1.xml><?xml version="1.0" encoding="utf-8"?>
<comments xmlns="http://schemas.openxmlformats.org/spreadsheetml/2006/main">
  <authors>
    <author>Wank, Annett</author>
  </authors>
  <commentList>
    <comment ref="D3" authorId="0" shapeId="0">
      <text>
        <r>
          <rPr>
            <sz val="7"/>
            <color indexed="81"/>
            <rFont val="Calibri"/>
            <family val="2"/>
            <scheme val="minor"/>
          </rPr>
          <t>Monatsende bzw. Durchschnitt für die betreffenden Monate.</t>
        </r>
      </text>
    </comment>
    <comment ref="E3" authorId="0" shapeId="0">
      <text>
        <r>
          <rPr>
            <sz val="7"/>
            <color indexed="81"/>
            <rFont val="Calibri"/>
            <family val="2"/>
            <scheme val="minor"/>
          </rPr>
          <t>Monatsende bzw. Durchschnitt für die betreffenden Monate.</t>
        </r>
      </text>
    </comment>
  </commentList>
</comments>
</file>

<file path=xl/comments2.xml><?xml version="1.0" encoding="utf-8"?>
<comments xmlns="http://schemas.openxmlformats.org/spreadsheetml/2006/main">
  <authors>
    <author>Wank, Annett</author>
  </authors>
  <commentList>
    <comment ref="C10" authorId="0" shapeId="0">
      <text>
        <r>
          <rPr>
            <sz val="7"/>
            <color indexed="81"/>
            <rFont val="Calibri"/>
            <family val="2"/>
            <scheme val="minor"/>
          </rPr>
          <t>Monatsende bzw. Durchschnitt für die betreffenden Monate.</t>
        </r>
      </text>
    </comment>
  </commentList>
</comments>
</file>

<file path=xl/comments3.xml><?xml version="1.0" encoding="utf-8"?>
<comments xmlns="http://schemas.openxmlformats.org/spreadsheetml/2006/main">
  <authors>
    <author>Wank, Annett</author>
  </authors>
  <commentList>
    <comment ref="C10" authorId="0" shapeId="0">
      <text>
        <r>
          <rPr>
            <sz val="7"/>
            <color indexed="81"/>
            <rFont val="Calibri"/>
            <family val="2"/>
            <scheme val="minor"/>
          </rPr>
          <t>Monatsende bzw. Durchschnitt für die betreffenden Monate.</t>
        </r>
      </text>
    </comment>
  </commentList>
</comments>
</file>

<file path=xl/comments4.xml><?xml version="1.0" encoding="utf-8"?>
<comments xmlns="http://schemas.openxmlformats.org/spreadsheetml/2006/main">
  <authors>
    <author>Wank, Annett</author>
  </authors>
  <commentList>
    <comment ref="C10" authorId="0" shapeId="0">
      <text>
        <r>
          <rPr>
            <sz val="7"/>
            <color indexed="81"/>
            <rFont val="Calibri"/>
            <family val="2"/>
            <scheme val="minor"/>
          </rPr>
          <t>Monatsende bzw. Durchschnitt für die betreffenden Monate.</t>
        </r>
      </text>
    </comment>
  </commentList>
</comments>
</file>

<file path=xl/comments5.xml><?xml version="1.0" encoding="utf-8"?>
<comments xmlns="http://schemas.openxmlformats.org/spreadsheetml/2006/main">
  <authors>
    <author>Wank, Annett</author>
  </authors>
  <commentList>
    <comment ref="B10" authorId="0" shapeId="0">
      <text>
        <r>
          <rPr>
            <sz val="7"/>
            <color indexed="81"/>
            <rFont val="Calibri"/>
            <family val="2"/>
            <scheme val="minor"/>
          </rPr>
          <t>Monatsende bzw. Durchschnitt für die betreffenden Monate.</t>
        </r>
      </text>
    </comment>
  </commentList>
</comments>
</file>

<file path=xl/comments6.xml><?xml version="1.0" encoding="utf-8"?>
<comments xmlns="http://schemas.openxmlformats.org/spreadsheetml/2006/main">
  <authors>
    <author>Wank, Annett</author>
  </authors>
  <commentList>
    <comment ref="B10" authorId="0" shapeId="0">
      <text>
        <r>
          <rPr>
            <sz val="7"/>
            <color indexed="81"/>
            <rFont val="Calibri"/>
            <family val="2"/>
            <scheme val="minor"/>
          </rPr>
          <t>Monatsende bzw. Durchschnitt für die betreffenden Monate.</t>
        </r>
      </text>
    </comment>
  </commentList>
</comments>
</file>

<file path=xl/comments7.xml><?xml version="1.0" encoding="utf-8"?>
<comments xmlns="http://schemas.openxmlformats.org/spreadsheetml/2006/main">
  <authors>
    <author>Wank, Annett</author>
  </authors>
  <commentList>
    <comment ref="B10" authorId="0" shapeId="0">
      <text>
        <r>
          <rPr>
            <sz val="7"/>
            <color indexed="81"/>
            <rFont val="Calibri"/>
            <family val="2"/>
            <scheme val="minor"/>
          </rPr>
          <t>Monatsende bzw. Durchschnitt für die betreffenden Monate.</t>
        </r>
      </text>
    </comment>
  </commentList>
</comments>
</file>

<file path=xl/comments8.xml><?xml version="1.0" encoding="utf-8"?>
<comments xmlns="http://schemas.openxmlformats.org/spreadsheetml/2006/main">
  <authors>
    <author>Wank, Annett</author>
  </authors>
  <commentList>
    <comment ref="C3" authorId="0" shapeId="0">
      <text>
        <r>
          <rPr>
            <sz val="7"/>
            <color indexed="81"/>
            <rFont val="Calibri"/>
            <family val="2"/>
            <scheme val="minor"/>
          </rPr>
          <t>Monatsende bzw. Durchschnitt für die betreffenden Monate.</t>
        </r>
      </text>
    </comment>
    <comment ref="D3" authorId="0" shapeId="0">
      <text>
        <r>
          <rPr>
            <sz val="7"/>
            <color indexed="81"/>
            <rFont val="Calibri"/>
            <family val="2"/>
            <scheme val="minor"/>
          </rPr>
          <t>Monatsende bzw. Durchschnitt für die betreffenden Monate.</t>
        </r>
      </text>
    </comment>
  </commentList>
</comments>
</file>

<file path=xl/comments9.xml><?xml version="1.0" encoding="utf-8"?>
<comments xmlns="http://schemas.openxmlformats.org/spreadsheetml/2006/main">
  <authors>
    <author>Grenz, Susanne</author>
  </authors>
  <commentList>
    <comment ref="D7" authorId="0" shapeId="0">
      <text>
        <r>
          <rPr>
            <sz val="7"/>
            <color indexed="81"/>
            <rFont val="Calibri"/>
            <family val="2"/>
            <scheme val="minor"/>
          </rPr>
          <t>Monatsende bzw. Durchschnitt für die betreffenden Monate.</t>
        </r>
      </text>
    </comment>
    <comment ref="D19" authorId="0" shapeId="0">
      <text>
        <r>
          <rPr>
            <sz val="7"/>
            <color indexed="81"/>
            <rFont val="Calibri"/>
            <family val="2"/>
            <scheme val="minor"/>
          </rPr>
          <t>Monatsende bzw. Durchschnitt für die betreffenden Monate.</t>
        </r>
      </text>
    </comment>
  </commentList>
</comments>
</file>

<file path=xl/sharedStrings.xml><?xml version="1.0" encoding="utf-8"?>
<sst xmlns="http://schemas.openxmlformats.org/spreadsheetml/2006/main" count="709" uniqueCount="224">
  <si>
    <t>Statistische Berichte</t>
  </si>
  <si>
    <t>Herausgabe:</t>
  </si>
  <si>
    <t>Inhaltsverzeichnis</t>
  </si>
  <si>
    <t>Seite</t>
  </si>
  <si>
    <t>.</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</si>
  <si>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</si>
  <si>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</si>
  <si>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</si>
  <si>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</si>
  <si>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</si>
  <si>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</si>
  <si>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</si>
  <si>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</si>
  <si>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</si>
  <si>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</si>
  <si>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</si>
  <si>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</si>
  <si>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41.2</t>
  </si>
  <si>
    <t>42.1</t>
  </si>
  <si>
    <t>42.2</t>
  </si>
  <si>
    <t>42.9</t>
  </si>
  <si>
    <t>43.1</t>
  </si>
  <si>
    <t>43.9</t>
  </si>
  <si>
    <t>Zeitraum</t>
  </si>
  <si>
    <t>Entgelte</t>
  </si>
  <si>
    <t>Anzahl</t>
  </si>
  <si>
    <t>1 000</t>
  </si>
  <si>
    <t>1 000 EUR</t>
  </si>
  <si>
    <t>Merkmal</t>
  </si>
  <si>
    <t>Maßeinheit</t>
  </si>
  <si>
    <t xml:space="preserve">Entgelte </t>
  </si>
  <si>
    <t>Arbeitstage</t>
  </si>
  <si>
    <t>Geleistete
Arbeits-
stunden</t>
  </si>
  <si>
    <t xml:space="preserve">Bau von Gebäuden </t>
  </si>
  <si>
    <t xml:space="preserve">Leitungstiefbau und Kläranlagenbau </t>
  </si>
  <si>
    <t xml:space="preserve">Sonstiger Tiefbau </t>
  </si>
  <si>
    <t xml:space="preserve">Sonstige spezialisierte Bautätigkeiten </t>
  </si>
  <si>
    <t>43.99.1</t>
  </si>
  <si>
    <t xml:space="preserve">Abbrucharbeiten und vorbereitende
   Baustellenarbeiten </t>
  </si>
  <si>
    <t xml:space="preserve">Mecklenburg-Vorpommern </t>
  </si>
  <si>
    <t>Auftrags-
eingang</t>
  </si>
  <si>
    <t>Kapitel 1</t>
  </si>
  <si>
    <t>Kapitel 2</t>
  </si>
  <si>
    <t>Fußnotenerläuterungen</t>
  </si>
  <si>
    <t xml:space="preserve">   Tabelle 1.1</t>
  </si>
  <si>
    <t xml:space="preserve">   Tabelle 1.2</t>
  </si>
  <si>
    <t xml:space="preserve">    Tabelle 2.1</t>
  </si>
  <si>
    <t xml:space="preserve">1)  </t>
  </si>
  <si>
    <t>Tabelle 1.1</t>
  </si>
  <si>
    <t>Lfd.
Nr.</t>
  </si>
  <si>
    <t xml:space="preserve">  1. Halbjahr </t>
  </si>
  <si>
    <t xml:space="preserve">  2. Halbjahr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</si>
  <si>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</si>
  <si>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</si>
  <si>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</si>
  <si>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</si>
  <si>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</si>
  <si>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</si>
  <si>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</si>
  <si>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</si>
  <si>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</si>
  <si>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</si>
  <si>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</si>
  <si>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</si>
  <si>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[rot]</t>
  </si>
  <si>
    <t>Vorbemerkungen</t>
  </si>
  <si>
    <t xml:space="preserve">    Tabelle 1.3</t>
  </si>
  <si>
    <t xml:space="preserve">Landesergebnisse </t>
  </si>
  <si>
    <t xml:space="preserve">    Tabelle 1.4</t>
  </si>
  <si>
    <t xml:space="preserve">Kreisergebnisse </t>
  </si>
  <si>
    <t>Methodik</t>
  </si>
  <si>
    <t>Glossar</t>
  </si>
  <si>
    <t>Mehr zum Thema</t>
  </si>
  <si>
    <t>Qualitätsbericht</t>
  </si>
  <si>
    <t>Tabelle 1.3</t>
  </si>
  <si>
    <t>Betriebe</t>
  </si>
  <si>
    <t>Kurzfassung Qualitätsbericht</t>
  </si>
  <si>
    <t>Tabelle 2.1</t>
  </si>
  <si>
    <t>des Bauhauptgewerbes mit 20 und mehr tätigen</t>
  </si>
  <si>
    <t>Personen in Mecklenburg-Vorpommern</t>
  </si>
  <si>
    <t>43.91</t>
  </si>
  <si>
    <t>43.99</t>
  </si>
  <si>
    <t>43.99.2</t>
  </si>
  <si>
    <t>Tabelle 1.2</t>
  </si>
  <si>
    <t xml:space="preserve">    Tabelle 1.5</t>
  </si>
  <si>
    <t xml:space="preserve">    Tabelle 1.6</t>
  </si>
  <si>
    <t xml:space="preserve">    Tabelle 1.7</t>
  </si>
  <si>
    <t xml:space="preserve">    Tabelle 2.2</t>
  </si>
  <si>
    <t xml:space="preserve">    Tabelle 2.3</t>
  </si>
  <si>
    <t>Tabelle 2.2</t>
  </si>
  <si>
    <t xml:space="preserve">Arbeitsstunden </t>
  </si>
  <si>
    <t>Tabelle 2.4</t>
  </si>
  <si>
    <t>Tabelle 2.3</t>
  </si>
  <si>
    <t>Auftragseingang</t>
  </si>
  <si>
    <t xml:space="preserve">    Tabelle 2.4</t>
  </si>
  <si>
    <t>43.99.9</t>
  </si>
  <si>
    <t>1 000 h</t>
  </si>
  <si>
    <t>Tabelle 1.4</t>
  </si>
  <si>
    <t>Tabelle 1.5</t>
  </si>
  <si>
    <t>Tabelle 1.6</t>
  </si>
  <si>
    <t>Tabelle 1.7</t>
  </si>
  <si>
    <t xml:space="preserve">     Auszugsweise Vervielfältigung und Verbreitung  mit Quellenangabe gestattet.</t>
  </si>
  <si>
    <t>Kennziffer:</t>
  </si>
  <si>
    <t>Monatsende bzw. Durchschnitt für die betreffenden Monate.</t>
  </si>
  <si>
    <t xml:space="preserve">   darunter</t>
  </si>
  <si>
    <t xml:space="preserve">   Dachdeckerei und Zimmerei</t>
  </si>
  <si>
    <t xml:space="preserve">      davon</t>
  </si>
  <si>
    <t xml:space="preserve">      Gerüstbau </t>
  </si>
  <si>
    <t xml:space="preserve">      Schornstein-, Feuerungs- und 
         Industrieofenbau</t>
  </si>
  <si>
    <t xml:space="preserve">      Baugewerbe a. n. g.</t>
  </si>
  <si>
    <t xml:space="preserve">   davon</t>
  </si>
  <si>
    <t xml:space="preserve">   Hochbau </t>
  </si>
  <si>
    <t xml:space="preserve">   Tiefbau</t>
  </si>
  <si>
    <t xml:space="preserve">   Wohnungsbau </t>
  </si>
  <si>
    <t xml:space="preserve">   gewerblicher und industrieller Bau, 
      landwirtschaftlicher Bau </t>
  </si>
  <si>
    <t xml:space="preserve">      gewerblicher Hochbau </t>
  </si>
  <si>
    <t xml:space="preserve">      gewerblicher Tiefbau </t>
  </si>
  <si>
    <t xml:space="preserve">   öffentlicher Bau und Straßenbau </t>
  </si>
  <si>
    <t xml:space="preserve">      öffentlicher Hochbau </t>
  </si>
  <si>
    <t>zum Vor-
monat</t>
  </si>
  <si>
    <t xml:space="preserve">Bau von Straßen und Bahnverkehrs-
   strecken </t>
  </si>
  <si>
    <t xml:space="preserve">   Sonstige spezialisierte Bautätigkeiten 
      a. n. g. </t>
  </si>
  <si>
    <t>WZ
2008</t>
  </si>
  <si>
    <t xml:space="preserve">         für Organisationen ohne Erwerbs-
            charakter</t>
  </si>
  <si>
    <t xml:space="preserve">         für Körperschaften des öffentlichen 
            Rechts </t>
  </si>
  <si>
    <t xml:space="preserve">   Rostock </t>
  </si>
  <si>
    <t xml:space="preserve">   Schwerin </t>
  </si>
  <si>
    <t xml:space="preserve">   Mecklenburgische Seenplatte </t>
  </si>
  <si>
    <t xml:space="preserve">      darunter Neubrandenburg </t>
  </si>
  <si>
    <t xml:space="preserve">   Landkreis Rostock </t>
  </si>
  <si>
    <t xml:space="preserve">   Vorpommern-Rügen </t>
  </si>
  <si>
    <t xml:space="preserve">      darunter Stralsund </t>
  </si>
  <si>
    <t xml:space="preserve">   Nordwestmecklenburg </t>
  </si>
  <si>
    <t xml:space="preserve">      darunter Wismar </t>
  </si>
  <si>
    <t xml:space="preserve">   Vorpommern-Greifswald </t>
  </si>
  <si>
    <t xml:space="preserve">      darunter Greifswald</t>
  </si>
  <si>
    <t xml:space="preserve">   Ludwigslust-Parchim </t>
  </si>
  <si>
    <t>Land
Kreisfreie Stadt
Landkreis</t>
  </si>
  <si>
    <t>1 000 EUR</t>
  </si>
  <si>
    <t>1 000 h</t>
  </si>
  <si>
    <t>Nichts vorhanden</t>
  </si>
  <si>
    <t>Weniger als die Hälfte von 1 in der letzten besetzten Stelle, jedoch mehr als nichts</t>
  </si>
  <si>
    <t>Keine Angabe, da Zahlenwert nicht ausreichend genau oder nicht repräsentativ</t>
  </si>
  <si>
    <t>Berichtigte Zahl</t>
  </si>
  <si>
    <t>Telefon: 0385 588-0, Telefax: 0385 588-56909, www.statistik-mv.de, statistik.post@statistik-mv.de</t>
  </si>
  <si>
    <t>Maß-
einheit</t>
  </si>
  <si>
    <t>Baugewerb-
licher 
Umsatz</t>
  </si>
  <si>
    <t>Baugewerbe</t>
  </si>
  <si>
    <t>Betriebe, tätige Personen, geleistete Arbeitsstunden, Entgelte, baugewerblicher Umsatz 
und Auftragseingang im Zeitvergleich</t>
  </si>
  <si>
    <t>%</t>
  </si>
  <si>
    <t>Geleistete Arbeitsstunden</t>
  </si>
  <si>
    <t>Betriebe, tätige Personen, geleistete Arbeitsstunden, Entgelte, baugewerblicher Umsatz
   und Auftragseingang im Zeitvergleich</t>
  </si>
  <si>
    <t xml:space="preserve">   nach Bauart bzw. Auftraggeber</t>
  </si>
  <si>
    <t>Betriebe, tätige Personen, Arbeitsstunden, Entgelte, baugewerblicher Umsatz 
   und Auftragseingang nach Kreisen</t>
  </si>
  <si>
    <t>E II/E III - m</t>
  </si>
  <si>
    <t>Betriebe, Tätige Personen, Arbeitsstunden, Entgelte, baugewerblicher Umsatz
und Auftragseingang nach Kreisen</t>
  </si>
  <si>
    <t xml:space="preserve">      öffentlicher Tiefbau </t>
  </si>
  <si>
    <t xml:space="preserve">         davon</t>
  </si>
  <si>
    <t xml:space="preserve">         Straßenbau</t>
  </si>
  <si>
    <t xml:space="preserve">         sonstiger Tiefbau </t>
  </si>
  <si>
    <t>Baugewerblicher Umsatz</t>
  </si>
  <si>
    <t>Zuständige Dezernentin: Frauke Kusenack, Telefon: 0385 588-56043</t>
  </si>
  <si>
    <t>Statistische Berichte zum Bauhauptgewerbe</t>
  </si>
  <si>
    <t>Statistisches Jahrbuch</t>
  </si>
  <si>
    <t>Bundesergebnisse zum Monatsbericht im Bauhauptgewerbe</t>
  </si>
  <si>
    <t>Frau Frauke Kusenack:</t>
  </si>
  <si>
    <t>Frau Susanne Grenz:</t>
  </si>
  <si>
    <t>Telefon: 0385 588-56661</t>
  </si>
  <si>
    <t>Telefon: 0385-588 56043</t>
  </si>
  <si>
    <t>Baugewerbliche Konjunktur- und Strukturdaten werden im Statistischen Jahrbuch für Mecklenburg-Vorpommern in 
Kapitel 22 "Bauen" dargestellt.</t>
  </si>
  <si>
    <t>Zu fachlichen Nachfragen beraten Sie gern:</t>
  </si>
  <si>
    <t>baugewerbe@statistik-mv.de</t>
  </si>
  <si>
    <t>Anfragen zu baugewerblichen Daten für Mecklenburg-Vorpommern richten Sie bitte an</t>
  </si>
  <si>
    <t>https://www-genesis.destatis.de/genesis/online?operation=themes&amp;code=4#abreadcrumb</t>
  </si>
  <si>
    <t>https://www.laiv-mv.de/Statistik/Zahlen-und-Fakten/Wirtschaftsbereiche/Bauen</t>
  </si>
  <si>
    <t>https://www.laiv-mv.de/Statistik/Ver%C3%B6ffentlichungen/Jahrbuecher/</t>
  </si>
  <si>
    <t>https://www.statistikportal.de/de/bauen-und-handwerk</t>
  </si>
  <si>
    <t>https://www.destatis.de/DE/Themen/Branchen-Unternehmen/Bauen/_inhalt.html;jsessionid=C0EBF916FC23F66BF801839C100B8A8F.internet722</t>
  </si>
  <si>
    <t>zum Vorjahres-
monat</t>
  </si>
  <si>
    <t>Veränderung zum 
Vorjahresmonat</t>
  </si>
  <si>
    <t/>
  </si>
  <si>
    <t>Juli
2021</t>
  </si>
  <si>
    <t xml:space="preserve">Monatsmeldung der Betriebe von Unternehmen   </t>
  </si>
  <si>
    <t>August 2021</t>
  </si>
  <si>
    <t>E213 2021 08</t>
  </si>
  <si>
    <t>Um die Lesbarkeit der Texte, Tabellen und Grafiken zu erhalten, wird – soweit keine geschlechtsneutrale Formu-
lierung vorhanden ist – von der Benennung der Geschlechter abgesehen. Die verwendeten Bezeichnungen gelten
demnach gleichermaßen für Frau, Mann und Divers.</t>
  </si>
  <si>
    <t>©  Statistisches Amt Mecklenburg-Vorpommern, Schwerin, 2022</t>
  </si>
  <si>
    <r>
      <t xml:space="preserve">Betriebe </t>
    </r>
    <r>
      <rPr>
        <b/>
        <sz val="6"/>
        <rFont val="Calibri"/>
        <family val="2"/>
        <scheme val="minor"/>
      </rPr>
      <t>1)</t>
    </r>
  </si>
  <si>
    <r>
      <t xml:space="preserve">Tätige Personen im Bauhauptgewerbe </t>
    </r>
    <r>
      <rPr>
        <b/>
        <sz val="6"/>
        <rFont val="Calibri"/>
        <family val="2"/>
        <scheme val="minor"/>
      </rPr>
      <t>1)</t>
    </r>
  </si>
  <si>
    <r>
      <t xml:space="preserve">Betriebe </t>
    </r>
    <r>
      <rPr>
        <sz val="6"/>
        <rFont val="Calibri"/>
        <family val="2"/>
        <scheme val="minor"/>
      </rPr>
      <t>1)</t>
    </r>
  </si>
  <si>
    <t>Geleistete Arbeitsstunden August 2021 nach Wirtschaftsgliederung</t>
  </si>
  <si>
    <t>Baugewerblicher Umsatz August 2021 nach Wirtschaftsgliederung</t>
  </si>
  <si>
    <t>Auftragseingang August 2021 nach Wirtschaftsgliederung</t>
  </si>
  <si>
    <t>Geleistete Arbeitsstunden August 2021 nach Bauart bzw. Auftraggeber</t>
  </si>
  <si>
    <t>Baugewerblicher Umsatz August  2021 nach Bauart bzw. Auftraggeber</t>
  </si>
  <si>
    <t>Auftragseingang August 2021 nach Bauart bzw. Auftraggeber</t>
  </si>
  <si>
    <t>Betriebe und tätige Personen August 2021 nach Kreisen</t>
  </si>
  <si>
    <t>Arbeitsstunden und Entgelte August 2021 nach Kreisen</t>
  </si>
  <si>
    <t>Baugewerblicher Umsatz und Auftragseingang August 2021 nach Kreisen</t>
  </si>
  <si>
    <r>
      <t xml:space="preserve">Tätige
Personen </t>
    </r>
    <r>
      <rPr>
        <sz val="6"/>
        <rFont val="Calibri"/>
        <family val="2"/>
        <scheme val="minor"/>
      </rPr>
      <t>1)</t>
    </r>
    <r>
      <rPr>
        <sz val="8.5"/>
        <rFont val="Calibri"/>
        <family val="2"/>
        <scheme val="minor"/>
      </rPr>
      <t xml:space="preserve">
im Bauhaupt-
gewerbe</t>
    </r>
  </si>
  <si>
    <t>Geleistete Arbeitsstunden August 2021
nach Wirtschaftsgliederung</t>
  </si>
  <si>
    <t>August 
2021</t>
  </si>
  <si>
    <t>August
2020</t>
  </si>
  <si>
    <t>Veränderung August 2021</t>
  </si>
  <si>
    <r>
      <t xml:space="preserve">Tätige Personen </t>
    </r>
    <r>
      <rPr>
        <sz val="6"/>
        <rFont val="Calibri"/>
        <family val="2"/>
        <scheme val="minor"/>
      </rPr>
      <t>1)</t>
    </r>
    <r>
      <rPr>
        <sz val="8.5"/>
        <rFont val="Calibri"/>
        <family val="2"/>
        <scheme val="minor"/>
      </rPr>
      <t xml:space="preserve"> im Bauhauptgewerbe</t>
    </r>
  </si>
  <si>
    <t>Baugewerblicher Umsatz August 2021
nach Wirtschaftsgliederung</t>
  </si>
  <si>
    <t>August
2021</t>
  </si>
  <si>
    <t>Auftragseingang August 2021
nach Wirtschaftsgliederung</t>
  </si>
  <si>
    <t>Geleistete Arbeitsstunden August 2021
nach Bauart bzw. Auftraggeber</t>
  </si>
  <si>
    <t>Baugewerblicher Umsatz August 2021
nach Bauart bzw. Auftraggeber</t>
  </si>
  <si>
    <t>Auftragseingang August 2021
nach Bauart bzw. Auftraggeber</t>
  </si>
  <si>
    <r>
      <t xml:space="preserve">Land
Kreisfreie Stadt
Landkreis
</t>
    </r>
    <r>
      <rPr>
        <i/>
        <sz val="8.5"/>
        <rFont val="Calibri"/>
        <family val="2"/>
        <scheme val="minor"/>
      </rPr>
      <t>Große kreisangehörige Stadt</t>
    </r>
  </si>
  <si>
    <t>Januar bis August 2021</t>
  </si>
  <si>
    <t>Betriebe und tätige Personen August 2021
nach Kreisen</t>
  </si>
  <si>
    <t>August 2020</t>
  </si>
  <si>
    <t>Arbeitsstunden und Entgelte August 2021
nach Kreisen</t>
  </si>
  <si>
    <t>Baugewerblicher Umsatz und Auftragseingang August 2021
nach Kreisen</t>
  </si>
  <si>
    <r>
      <t xml:space="preserve">Das Angebot Statistischer Berichte zum Bauhauptgewerbe des Statistischen Amtes Mecklenburg-Vorpommern wird aktuell
überarbeitet und sukzessive umgestellt. 
Der Monatsbericht Bauhauptgewerbe wurde neu aufgelegt. </t>
    </r>
    <r>
      <rPr>
        <b/>
        <sz val="9.5"/>
        <color indexed="8"/>
        <rFont val="Calibri"/>
        <family val="2"/>
        <scheme val="minor"/>
      </rPr>
      <t>Die neue Reihe E213 startete  mit dem Berichtsmonat Januar 
2020.</t>
    </r>
    <r>
      <rPr>
        <sz val="9.5"/>
        <color indexed="8"/>
        <rFont val="Calibri"/>
        <family val="2"/>
        <scheme val="minor"/>
      </rPr>
      <t xml:space="preserve"> Ältere Ausgaben werden auf der Webseite des Statistischen Amtes Mecklenburg-Vorpommern nicht mehr angeboten. </t>
    </r>
  </si>
  <si>
    <t xml:space="preserve">Bundesergebnisse dieser Erhebung werden auf den Internetseiten im Wirtschaftsbereich "Bauen" von
https://www.destatis.de (Menü &gt;&gt; Themen &gt;&gt; Branchen und Unternehmen &gt;&gt; Bauen) und dem Statistik-Portal
https://www.statistikportal.de (Daten und Fakten &gt;&gt; Bauen und Handwerk) veröffentlicht. </t>
  </si>
  <si>
    <t>Über die Datenbank des Bundes und der Länder "Genesis-online" unter www-genesis.destatis.de/genesis/online
(Startseite &gt;&gt; Themen 4 Wirtschaftsbereiche &gt;&gt; 44 Baugewerbe) stehen weitere Ergebnisse zur Verfügung.</t>
  </si>
  <si>
    <r>
      <t xml:space="preserve">Landesergebnisse
</t>
    </r>
    <r>
      <rPr>
        <sz val="8.5"/>
        <rFont val="Calibri"/>
        <family val="2"/>
        <scheme val="minor"/>
      </rPr>
      <t xml:space="preserve">(für Betriebe von Unternehmen des Bauhauptgewerbes 
mit 20 und mehr tätigen Personen) </t>
    </r>
  </si>
  <si>
    <r>
      <t xml:space="preserve">Kreisergebnisse
</t>
    </r>
    <r>
      <rPr>
        <sz val="8.5"/>
        <rFont val="Calibri"/>
        <family val="2"/>
        <scheme val="minor"/>
      </rPr>
      <t xml:space="preserve">(für Betriebe von Unternehmen des Bauhauptgewerbes 
mit 20 und mehr tätigen Personen) </t>
    </r>
  </si>
  <si>
    <r>
      <t xml:space="preserve">Kreisergebnisse
</t>
    </r>
    <r>
      <rPr>
        <sz val="8.5"/>
        <rFont val="Calibri"/>
        <family val="2"/>
        <scheme val="minor"/>
      </rPr>
      <t>(für Betriebe von Unternehmen des Bauhauptgewerbes 
mit 20 und mehr tätigen Personen)</t>
    </r>
    <r>
      <rPr>
        <sz val="10"/>
        <rFont val="Calibri"/>
        <family val="2"/>
        <scheme val="minor"/>
      </rPr>
      <t xml:space="preserve"> </t>
    </r>
  </si>
  <si>
    <t>31. Januar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</si>
</sst>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quot;;\-\ #,##0&quot;      &quot;;0&quot;      &quot;;@&quot;      &quot;"/>
    <numFmt numFmtId="165" formatCode="#,##0&quot;  &quot;;\-\ #,##0&quot;  &quot;;0&quot;  &quot;;@&quot;  &quot;"/>
    <numFmt numFmtId="166" formatCode="#,##0&quot;    &quot;;\-\ #,##0&quot;    &quot;;0&quot;    &quot;;@&quot;    &quot;"/>
    <numFmt numFmtId="167" formatCode="0&quot;  &quot;"/>
    <numFmt numFmtId="168" formatCode="#,##0&quot;   &quot;;\-\ #,##0&quot;   &quot;;0&quot;   &quot;;@&quot;   &quot;"/>
    <numFmt numFmtId="169" formatCode="#,##0.0&quot;      &quot;;\-\ #,##0.0&quot;      &quot;;0.0&quot;      &quot;;@&quot;      &quot;"/>
    <numFmt numFmtId="170" formatCode="#,##0&quot;          &quot;;\-\ #,##0&quot;          &quot;;0&quot;          &quot;;@&quot;          &quot;"/>
    <numFmt numFmtId="171" formatCode="#,##0.0&quot;          &quot;;\-\ #,##0.0&quot;          &quot;;0.0&quot;          &quot;;@&quot;          &quot;"/>
  </numFmts>
  <fonts count="43" x14ac:knownFonts="1">
    <font>
      <sz val="10"/>
      <color theme="1"/>
      <name val="Arial"/>
      <family val="2"/>
    </font>
    <font>
      <u/>
      <sz val="10"/>
      <color indexed="12"/>
      <name val="Arial"/>
      <family val="2"/>
    </font>
    <font>
      <sz val="10"/>
      <name val="Arial"/>
      <family val="2"/>
    </font>
    <font>
      <sz val="10"/>
      <name val="Arial"/>
      <family val="2"/>
    </font>
    <font>
      <sz val="10"/>
      <color theme="1"/>
      <name val="Arial"/>
      <family val="2"/>
    </font>
    <font>
      <sz val="10"/>
      <color indexed="8"/>
      <name val="Calibri"/>
      <family val="2"/>
      <scheme val="minor"/>
    </font>
    <font>
      <sz val="10"/>
      <name val="Arial"/>
      <family val="2"/>
    </font>
    <font>
      <b/>
      <sz val="35"/>
      <name val="Calibri"/>
      <family val="2"/>
      <scheme val="minor"/>
    </font>
    <font>
      <sz val="10"/>
      <name val="Calibri"/>
      <family val="2"/>
      <scheme val="minor"/>
    </font>
    <font>
      <b/>
      <sz val="12"/>
      <name val="Calibri"/>
      <family val="2"/>
      <scheme val="minor"/>
    </font>
    <font>
      <b/>
      <sz val="20"/>
      <name val="Calibri"/>
      <family val="2"/>
      <scheme val="minor"/>
    </font>
    <font>
      <b/>
      <sz val="10"/>
      <name val="Calibri"/>
      <family val="2"/>
      <scheme val="minor"/>
    </font>
    <font>
      <sz val="9"/>
      <name val="Calibri"/>
      <family val="2"/>
      <scheme val="minor"/>
    </font>
    <font>
      <b/>
      <sz val="9"/>
      <name val="Calibri"/>
      <family val="2"/>
      <scheme val="minor"/>
    </font>
    <font>
      <sz val="9"/>
      <color theme="1"/>
      <name val="Calibri"/>
      <family val="2"/>
      <scheme val="minor"/>
    </font>
    <font>
      <sz val="10"/>
      <color theme="1"/>
      <name val="Calibri"/>
      <family val="2"/>
      <scheme val="minor"/>
    </font>
    <font>
      <b/>
      <sz val="13"/>
      <name val="Calibri"/>
      <family val="2"/>
      <scheme val="minor"/>
    </font>
    <font>
      <sz val="13"/>
      <name val="Calibri"/>
      <family val="2"/>
      <scheme val="minor"/>
    </font>
    <font>
      <b/>
      <sz val="21"/>
      <name val="Calibri"/>
      <family val="2"/>
      <scheme val="minor"/>
    </font>
    <font>
      <sz val="21"/>
      <name val="Calibri"/>
      <family val="2"/>
      <scheme val="minor"/>
    </font>
    <font>
      <b/>
      <sz val="11"/>
      <color theme="1"/>
      <name val="Calibri"/>
      <family val="2"/>
      <scheme val="minor"/>
    </font>
    <font>
      <b/>
      <sz val="10"/>
      <color theme="1"/>
      <name val="Calibri"/>
      <family val="2"/>
      <scheme val="minor"/>
    </font>
    <font>
      <strike/>
      <sz val="9"/>
      <color rgb="FFFF0000"/>
      <name val="Calibri"/>
      <family val="2"/>
      <scheme val="minor"/>
    </font>
    <font>
      <u/>
      <sz val="9"/>
      <name val="Calibri"/>
      <family val="2"/>
      <scheme val="minor"/>
    </font>
    <font>
      <sz val="6"/>
      <name val="Calibri"/>
      <family val="2"/>
      <scheme val="minor"/>
    </font>
    <font>
      <b/>
      <sz val="6"/>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sz val="7"/>
      <color indexed="81"/>
      <name val="Calibri"/>
      <family val="2"/>
      <scheme val="minor"/>
    </font>
    <font>
      <i/>
      <sz val="8.5"/>
      <name val="Calibri"/>
      <family val="2"/>
      <scheme val="minor"/>
    </font>
    <font>
      <b/>
      <strike/>
      <sz val="8.5"/>
      <name val="Calibri"/>
      <family val="2"/>
      <scheme val="minor"/>
    </font>
    <font>
      <sz val="11"/>
      <color theme="1"/>
      <name val="Calibri"/>
      <family val="2"/>
      <scheme val="minor"/>
    </font>
    <font>
      <b/>
      <sz val="9.5"/>
      <color theme="1"/>
      <name val="Calibri"/>
      <family val="2"/>
      <scheme val="minor"/>
    </font>
    <font>
      <b/>
      <sz val="9.5"/>
      <color rgb="FF000000"/>
      <name val="Calibri"/>
      <family val="2"/>
      <scheme val="minor"/>
    </font>
    <font>
      <sz val="9.5"/>
      <color theme="1"/>
      <name val="Calibri"/>
      <family val="2"/>
      <scheme val="minor"/>
    </font>
    <font>
      <b/>
      <sz val="9.5"/>
      <color indexed="8"/>
      <name val="Calibri"/>
      <family val="2"/>
      <scheme val="minor"/>
    </font>
    <font>
      <sz val="9.5"/>
      <color indexed="8"/>
      <name val="Calibri"/>
      <family val="2"/>
      <scheme val="minor"/>
    </font>
    <font>
      <u/>
      <sz val="9.5"/>
      <color indexed="12"/>
      <name val="Calibri"/>
      <family val="2"/>
      <scheme val="minor"/>
    </font>
    <font>
      <sz val="9.5"/>
      <color indexed="12"/>
      <name val="Calibri"/>
      <family val="2"/>
      <scheme val="minor"/>
    </font>
    <font>
      <u/>
      <sz val="9.5"/>
      <color theme="1"/>
      <name val="Calibri"/>
      <family val="2"/>
      <scheme val="minor"/>
    </font>
    <font>
      <b/>
      <sz val="31"/>
      <name val="Calibri"/>
      <family val="2"/>
      <scheme val="minor"/>
    </font>
  </fonts>
  <fills count="2">
    <fill>
      <patternFill patternType="none"/>
    </fill>
    <fill>
      <patternFill patternType="gray125"/>
    </fill>
  </fills>
  <borders count="15">
    <border>
      <left/>
      <right/>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s>
  <cellStyleXfs count="1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5" fillId="0" borderId="0"/>
    <xf numFmtId="0" fontId="6" fillId="0" borderId="0"/>
    <xf numFmtId="0" fontId="2" fillId="0" borderId="0"/>
  </cellStyleXfs>
  <cellXfs count="213">
    <xf numFmtId="0" fontId="0" fillId="0" borderId="0" xfId="0"/>
    <xf numFmtId="0" fontId="8" fillId="0" borderId="0" xfId="7" applyFont="1"/>
    <xf numFmtId="0" fontId="11" fillId="0" borderId="0" xfId="7" applyFont="1"/>
    <xf numFmtId="49" fontId="8" fillId="0" borderId="0" xfId="7" applyNumberFormat="1" applyFont="1" applyAlignment="1">
      <alignment horizontal="right"/>
    </xf>
    <xf numFmtId="0" fontId="8" fillId="0" borderId="0" xfId="7" applyFont="1" applyAlignment="1"/>
    <xf numFmtId="0" fontId="15" fillId="0" borderId="0" xfId="7" applyFont="1"/>
    <xf numFmtId="0" fontId="8" fillId="0" borderId="0" xfId="7" applyFont="1" applyAlignment="1">
      <alignment horizontal="left" vertical="center" indent="33"/>
    </xf>
    <xf numFmtId="0" fontId="11" fillId="0" borderId="0" xfId="7" applyFont="1" applyAlignment="1">
      <alignment vertical="center"/>
    </xf>
    <xf numFmtId="49" fontId="8" fillId="0" borderId="0" xfId="7" applyNumberFormat="1" applyFont="1" applyAlignment="1">
      <alignment horizontal="left" vertical="center"/>
    </xf>
    <xf numFmtId="0" fontId="8" fillId="0" borderId="0" xfId="7" applyNumberFormat="1" applyFont="1" applyAlignment="1">
      <alignment horizontal="left" vertical="center"/>
    </xf>
    <xf numFmtId="0" fontId="8" fillId="0" borderId="0" xfId="7" applyFont="1" applyAlignment="1">
      <alignment horizontal="left" vertical="center"/>
    </xf>
    <xf numFmtId="0" fontId="12" fillId="0" borderId="0" xfId="2" applyFont="1" applyAlignment="1">
      <alignment horizontal="right" vertical="center"/>
    </xf>
    <xf numFmtId="0" fontId="12" fillId="0" borderId="0" xfId="2" applyFont="1"/>
    <xf numFmtId="0" fontId="12" fillId="0" borderId="0" xfId="2" applyFont="1" applyAlignment="1">
      <alignment horizontal="right"/>
    </xf>
    <xf numFmtId="0" fontId="13" fillId="0" borderId="0" xfId="2" applyNumberFormat="1" applyFont="1" applyAlignment="1">
      <alignment horizontal="left" vertical="top"/>
    </xf>
    <xf numFmtId="0" fontId="13" fillId="0" borderId="0" xfId="2" applyNumberFormat="1" applyFont="1" applyAlignment="1">
      <alignment horizontal="left" vertical="top" wrapText="1"/>
    </xf>
    <xf numFmtId="0" fontId="12" fillId="0" borderId="0" xfId="2" applyNumberFormat="1" applyFont="1" applyAlignment="1">
      <alignment horizontal="left" vertical="top"/>
    </xf>
    <xf numFmtId="0" fontId="12" fillId="0" borderId="0" xfId="2" applyNumberFormat="1" applyFont="1" applyAlignment="1">
      <alignment horizontal="left" vertical="top" wrapText="1"/>
    </xf>
    <xf numFmtId="0" fontId="13" fillId="0" borderId="0" xfId="2" applyFont="1" applyAlignment="1">
      <alignment horizontal="left"/>
    </xf>
    <xf numFmtId="0" fontId="12" fillId="0" borderId="0" xfId="2" applyFont="1" applyAlignment="1"/>
    <xf numFmtId="0" fontId="12" fillId="0" borderId="0" xfId="0" applyFont="1" applyAlignment="1">
      <alignment wrapText="1"/>
    </xf>
    <xf numFmtId="0" fontId="12" fillId="0" borderId="0" xfId="0" applyFont="1" applyAlignment="1">
      <alignment vertical="center" wrapText="1"/>
    </xf>
    <xf numFmtId="0" fontId="12" fillId="0" borderId="0" xfId="0" applyFont="1" applyAlignment="1">
      <alignment horizontal="justify" vertical="center" wrapText="1"/>
    </xf>
    <xf numFmtId="0" fontId="12" fillId="0" borderId="0" xfId="0" applyFont="1" applyAlignment="1"/>
    <xf numFmtId="0" fontId="8" fillId="0" borderId="0" xfId="0" applyFont="1" applyAlignment="1">
      <alignment vertical="center" wrapText="1"/>
    </xf>
    <xf numFmtId="0" fontId="8" fillId="0" borderId="0" xfId="0" applyFont="1"/>
    <xf numFmtId="0" fontId="12" fillId="0" borderId="0" xfId="0" applyFont="1" applyAlignment="1">
      <alignment horizontal="right" wrapText="1"/>
    </xf>
    <xf numFmtId="0" fontId="12" fillId="0" borderId="0" xfId="2" applyFont="1" applyAlignment="1">
      <alignment horizontal="left" vertical="center"/>
    </xf>
    <xf numFmtId="0" fontId="12" fillId="0" borderId="0" xfId="2" applyFont="1" applyAlignment="1">
      <alignment vertical="center" wrapText="1"/>
    </xf>
    <xf numFmtId="0" fontId="20" fillId="0" borderId="0" xfId="9" applyFont="1" applyAlignment="1">
      <alignment horizontal="left" vertical="center"/>
    </xf>
    <xf numFmtId="0" fontId="21" fillId="0" borderId="0" xfId="9" applyFont="1" applyAlignment="1">
      <alignment horizontal="left" vertical="center"/>
    </xf>
    <xf numFmtId="0" fontId="14" fillId="0" borderId="0" xfId="9" applyFont="1"/>
    <xf numFmtId="0" fontId="15" fillId="0" borderId="0" xfId="9" applyFont="1"/>
    <xf numFmtId="0" fontId="14" fillId="0" borderId="0" xfId="0" applyFont="1"/>
    <xf numFmtId="0" fontId="14" fillId="0" borderId="0" xfId="0" applyFont="1" applyAlignment="1">
      <alignment horizontal="left" vertical="center"/>
    </xf>
    <xf numFmtId="0" fontId="14" fillId="0" borderId="0" xfId="0" applyFont="1" applyAlignment="1">
      <alignment horizontal="justify" vertical="center" wrapText="1"/>
    </xf>
    <xf numFmtId="0" fontId="12" fillId="0" borderId="0" xfId="5" applyFont="1" applyAlignment="1">
      <alignment horizontal="right" vertical="top"/>
    </xf>
    <xf numFmtId="0" fontId="12" fillId="0" borderId="0" xfId="5" applyFont="1" applyAlignment="1">
      <alignment vertical="top" wrapText="1"/>
    </xf>
    <xf numFmtId="0" fontId="12" fillId="0" borderId="0" xfId="5" applyFont="1"/>
    <xf numFmtId="0" fontId="22" fillId="0" borderId="0" xfId="5" applyFont="1" applyAlignment="1">
      <alignment horizontal="right" vertical="top"/>
    </xf>
    <xf numFmtId="0" fontId="22" fillId="0" borderId="0" xfId="5" applyFont="1" applyAlignment="1">
      <alignment vertical="top" wrapText="1"/>
    </xf>
    <xf numFmtId="0" fontId="22" fillId="0" borderId="0" xfId="5" applyFont="1"/>
    <xf numFmtId="0" fontId="12" fillId="0" borderId="0" xfId="5" applyFont="1" applyAlignment="1">
      <alignment wrapText="1"/>
    </xf>
    <xf numFmtId="0" fontId="12" fillId="0" borderId="0" xfId="5" applyFont="1" applyAlignment="1">
      <alignment horizontal="right" vertical="center"/>
    </xf>
    <xf numFmtId="0" fontId="13" fillId="0" borderId="0" xfId="5" applyFont="1" applyAlignment="1">
      <alignment horizontal="right" vertical="center"/>
    </xf>
    <xf numFmtId="0" fontId="23" fillId="0" borderId="0" xfId="5" applyFont="1" applyAlignment="1">
      <alignment horizontal="right" vertical="center"/>
    </xf>
    <xf numFmtId="0" fontId="12" fillId="0" borderId="0" xfId="5" applyFont="1" applyAlignment="1">
      <alignment horizontal="right"/>
    </xf>
    <xf numFmtId="0" fontId="24" fillId="0" borderId="5" xfId="0" applyFont="1" applyBorder="1" applyAlignment="1">
      <alignment horizontal="center" vertical="center"/>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wrapText="1"/>
    </xf>
    <xf numFmtId="0" fontId="24" fillId="0" borderId="0" xfId="0" applyFont="1" applyAlignment="1">
      <alignment horizontal="center" vertical="center"/>
    </xf>
    <xf numFmtId="167" fontId="24" fillId="0" borderId="2" xfId="0" applyNumberFormat="1" applyFont="1" applyBorder="1" applyAlignment="1" applyProtection="1">
      <alignment horizontal="right"/>
    </xf>
    <xf numFmtId="167" fontId="24" fillId="0" borderId="2" xfId="0" applyNumberFormat="1" applyFont="1" applyFill="1" applyBorder="1" applyAlignment="1" applyProtection="1">
      <alignment horizontal="right"/>
    </xf>
    <xf numFmtId="0" fontId="8" fillId="0" borderId="0" xfId="0" applyFont="1" applyFill="1"/>
    <xf numFmtId="0" fontId="24" fillId="0" borderId="5" xfId="0" applyFont="1" applyFill="1" applyBorder="1" applyAlignment="1">
      <alignment horizontal="center" vertical="center"/>
    </xf>
    <xf numFmtId="0" fontId="24" fillId="0" borderId="3"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3" xfId="0" applyFont="1" applyFill="1" applyBorder="1" applyAlignment="1">
      <alignment horizontal="center" vertical="center"/>
    </xf>
    <xf numFmtId="0" fontId="21" fillId="0" borderId="0" xfId="7" applyFont="1" applyAlignment="1">
      <alignment vertical="center"/>
    </xf>
    <xf numFmtId="0" fontId="21" fillId="0" borderId="0" xfId="7" applyFont="1" applyAlignment="1">
      <alignment horizontal="left" vertical="center"/>
    </xf>
    <xf numFmtId="0" fontId="14" fillId="0" borderId="0" xfId="7" applyFont="1"/>
    <xf numFmtId="0" fontId="27" fillId="0" borderId="0" xfId="2" applyFont="1" applyAlignment="1">
      <alignment vertical="center"/>
    </xf>
    <xf numFmtId="0" fontId="20" fillId="0" borderId="0" xfId="7" applyFont="1" applyAlignment="1">
      <alignment vertical="center"/>
    </xf>
    <xf numFmtId="0" fontId="29" fillId="0" borderId="0" xfId="0" applyFont="1"/>
    <xf numFmtId="0" fontId="29" fillId="0" borderId="0" xfId="0" applyFont="1" applyAlignment="1">
      <alignment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7" xfId="0" applyFont="1" applyBorder="1" applyAlignment="1">
      <alignment horizontal="left" wrapText="1"/>
    </xf>
    <xf numFmtId="164" fontId="29" fillId="0" borderId="0" xfId="0" applyNumberFormat="1" applyFont="1" applyAlignment="1">
      <alignment horizontal="right"/>
    </xf>
    <xf numFmtId="166" fontId="29" fillId="0" borderId="0" xfId="0" applyNumberFormat="1" applyFont="1" applyAlignment="1">
      <alignment horizontal="right"/>
    </xf>
    <xf numFmtId="168" fontId="29" fillId="0" borderId="0" xfId="0" applyNumberFormat="1" applyFont="1" applyAlignment="1">
      <alignment horizontal="right"/>
    </xf>
    <xf numFmtId="0" fontId="29" fillId="0" borderId="1" xfId="0" applyFont="1" applyFill="1" applyBorder="1" applyAlignment="1">
      <alignment horizontal="left" wrapText="1"/>
    </xf>
    <xf numFmtId="164" fontId="29" fillId="0" borderId="0" xfId="0" applyNumberFormat="1" applyFont="1" applyFill="1" applyAlignment="1">
      <alignment horizontal="right"/>
    </xf>
    <xf numFmtId="0" fontId="29" fillId="0" borderId="0" xfId="12" applyFont="1" applyFill="1" applyAlignment="1">
      <alignment horizontal="right"/>
    </xf>
    <xf numFmtId="0" fontId="28" fillId="0" borderId="1" xfId="0" applyFont="1" applyFill="1" applyBorder="1" applyAlignment="1">
      <alignment horizontal="left" wrapText="1"/>
    </xf>
    <xf numFmtId="166" fontId="29" fillId="0" borderId="0" xfId="0" applyNumberFormat="1" applyFont="1" applyFill="1" applyAlignment="1">
      <alignment horizontal="right"/>
    </xf>
    <xf numFmtId="168" fontId="29" fillId="0" borderId="0" xfId="0" applyNumberFormat="1" applyFont="1" applyFill="1" applyAlignment="1">
      <alignment horizontal="right"/>
    </xf>
    <xf numFmtId="0" fontId="11" fillId="0" borderId="0" xfId="0" applyFont="1" applyAlignment="1">
      <alignment vertical="center"/>
    </xf>
    <xf numFmtId="0" fontId="24" fillId="0" borderId="6" xfId="0" applyFont="1" applyBorder="1" applyAlignment="1"/>
    <xf numFmtId="0" fontId="29" fillId="0" borderId="7" xfId="0" applyFont="1" applyBorder="1" applyAlignment="1">
      <alignment horizontal="center" wrapText="1"/>
    </xf>
    <xf numFmtId="165" fontId="29" fillId="0" borderId="0" xfId="0" applyNumberFormat="1" applyFont="1" applyAlignment="1">
      <alignment horizontal="right"/>
    </xf>
    <xf numFmtId="169" fontId="29" fillId="0" borderId="0" xfId="0" applyNumberFormat="1" applyFont="1" applyFill="1" applyAlignment="1">
      <alignment horizontal="right"/>
    </xf>
    <xf numFmtId="169" fontId="29" fillId="0" borderId="0" xfId="0" applyNumberFormat="1" applyFont="1" applyAlignment="1">
      <alignment horizontal="right"/>
    </xf>
    <xf numFmtId="0" fontId="29" fillId="0" borderId="1" xfId="0" applyFont="1" applyBorder="1" applyAlignment="1">
      <alignment horizontal="left" wrapText="1"/>
    </xf>
    <xf numFmtId="0" fontId="29" fillId="0" borderId="1" xfId="0" applyFont="1" applyBorder="1" applyAlignment="1">
      <alignment horizontal="center" wrapText="1"/>
    </xf>
    <xf numFmtId="165" fontId="29" fillId="0" borderId="0" xfId="0" applyNumberFormat="1" applyFont="1" applyFill="1" applyAlignment="1">
      <alignment horizontal="right"/>
    </xf>
    <xf numFmtId="165" fontId="29" fillId="0" borderId="0" xfId="0" applyNumberFormat="1" applyFont="1"/>
    <xf numFmtId="0" fontId="29" fillId="0" borderId="1" xfId="0" applyFont="1" applyFill="1" applyBorder="1" applyAlignment="1">
      <alignment horizontal="center" wrapText="1"/>
    </xf>
    <xf numFmtId="0" fontId="28" fillId="0" borderId="0" xfId="0" applyFont="1"/>
    <xf numFmtId="165" fontId="29" fillId="0" borderId="1" xfId="0" applyNumberFormat="1" applyFont="1" applyFill="1" applyBorder="1" applyAlignment="1" applyProtection="1">
      <alignment horizontal="left" wrapText="1"/>
    </xf>
    <xf numFmtId="0" fontId="28" fillId="0" borderId="1" xfId="0" applyFont="1" applyFill="1" applyBorder="1" applyAlignment="1">
      <alignment horizontal="center" wrapText="1"/>
    </xf>
    <xf numFmtId="165" fontId="28" fillId="0" borderId="0" xfId="0" applyNumberFormat="1" applyFont="1" applyFill="1" applyAlignment="1">
      <alignment horizontal="right"/>
    </xf>
    <xf numFmtId="169" fontId="28" fillId="0" borderId="0" xfId="0" applyNumberFormat="1" applyFont="1" applyFill="1" applyAlignment="1">
      <alignment horizontal="right"/>
    </xf>
    <xf numFmtId="0" fontId="29" fillId="0" borderId="0" xfId="0" applyFont="1" applyFill="1"/>
    <xf numFmtId="169" fontId="28" fillId="0" borderId="0" xfId="0" applyNumberFormat="1" applyFont="1" applyAlignment="1">
      <alignment horizontal="right"/>
    </xf>
    <xf numFmtId="0" fontId="28" fillId="0" borderId="1" xfId="0" applyFont="1" applyFill="1" applyBorder="1" applyAlignment="1">
      <alignment horizontal="left" vertical="center" wrapText="1"/>
    </xf>
    <xf numFmtId="0" fontId="29" fillId="0" borderId="7" xfId="0" applyFont="1" applyFill="1" applyBorder="1" applyAlignment="1">
      <alignment horizontal="left" wrapText="1"/>
    </xf>
    <xf numFmtId="0" fontId="28" fillId="0" borderId="0" xfId="0" applyFont="1" applyFill="1"/>
    <xf numFmtId="0" fontId="29" fillId="0" borderId="7" xfId="0" applyFont="1" applyFill="1" applyBorder="1" applyAlignment="1">
      <alignment wrapText="1"/>
    </xf>
    <xf numFmtId="0" fontId="29" fillId="0" borderId="1" xfId="0" applyFont="1" applyFill="1" applyBorder="1" applyAlignment="1">
      <alignment wrapText="1"/>
    </xf>
    <xf numFmtId="0" fontId="28" fillId="0" borderId="1" xfId="0" applyFont="1" applyFill="1" applyBorder="1" applyAlignment="1">
      <alignment vertical="center" wrapText="1"/>
    </xf>
    <xf numFmtId="165" fontId="29" fillId="0" borderId="0" xfId="0" applyNumberFormat="1" applyFont="1" applyFill="1"/>
    <xf numFmtId="0" fontId="24" fillId="0" borderId="6" xfId="0" applyFont="1" applyFill="1" applyBorder="1" applyAlignment="1"/>
    <xf numFmtId="166" fontId="28" fillId="0" borderId="0" xfId="0" applyNumberFormat="1" applyFont="1" applyFill="1" applyAlignment="1">
      <alignment horizontal="right"/>
    </xf>
    <xf numFmtId="0" fontId="29" fillId="0" borderId="0" xfId="0" applyFont="1" applyAlignment="1">
      <alignment horizontal="right"/>
    </xf>
    <xf numFmtId="0" fontId="31" fillId="0" borderId="1" xfId="0" applyFont="1" applyFill="1" applyBorder="1" applyAlignment="1">
      <alignment horizontal="left" wrapText="1"/>
    </xf>
    <xf numFmtId="0" fontId="29" fillId="0" borderId="0" xfId="0" applyFont="1" applyFill="1" applyAlignment="1">
      <alignment horizontal="left"/>
    </xf>
    <xf numFmtId="0" fontId="31" fillId="0" borderId="1" xfId="0" applyFont="1" applyBorder="1" applyAlignment="1">
      <alignment horizontal="left" wrapText="1"/>
    </xf>
    <xf numFmtId="0" fontId="29" fillId="0" borderId="1" xfId="0" quotePrefix="1" applyFont="1" applyBorder="1" applyAlignment="1">
      <alignment horizontal="center" wrapText="1"/>
    </xf>
    <xf numFmtId="0" fontId="28" fillId="0" borderId="1" xfId="0" applyFont="1" applyBorder="1" applyAlignment="1">
      <alignment horizontal="left" wrapText="1"/>
    </xf>
    <xf numFmtId="0" fontId="28" fillId="0" borderId="1" xfId="0" quotePrefix="1" applyFont="1" applyBorder="1" applyAlignment="1">
      <alignment horizontal="center" wrapText="1"/>
    </xf>
    <xf numFmtId="170" fontId="28" fillId="0" borderId="0" xfId="0" applyNumberFormat="1" applyFont="1" applyFill="1" applyAlignment="1">
      <alignment horizontal="right"/>
    </xf>
    <xf numFmtId="171" fontId="28" fillId="0" borderId="0" xfId="0" applyNumberFormat="1" applyFont="1" applyAlignment="1">
      <alignment horizontal="right" vertical="center"/>
    </xf>
    <xf numFmtId="170" fontId="29" fillId="0" borderId="0" xfId="0" applyNumberFormat="1" applyFont="1"/>
    <xf numFmtId="0" fontId="29" fillId="0" borderId="1" xfId="0" quotePrefix="1" applyFont="1" applyFill="1" applyBorder="1" applyAlignment="1">
      <alignment horizontal="center" wrapText="1"/>
    </xf>
    <xf numFmtId="170" fontId="29" fillId="0" borderId="0" xfId="0" applyNumberFormat="1" applyFont="1" applyFill="1" applyAlignment="1">
      <alignment horizontal="right"/>
    </xf>
    <xf numFmtId="171" fontId="29" fillId="0" borderId="0" xfId="0" applyNumberFormat="1" applyFont="1" applyAlignment="1">
      <alignment horizontal="right" vertical="center"/>
    </xf>
    <xf numFmtId="0" fontId="29" fillId="0" borderId="1" xfId="0" applyFont="1" applyFill="1" applyBorder="1" applyAlignment="1">
      <alignment horizontal="center" vertical="center" wrapText="1"/>
    </xf>
    <xf numFmtId="0" fontId="28" fillId="0" borderId="1" xfId="0" quotePrefix="1" applyFont="1" applyFill="1" applyBorder="1" applyAlignment="1">
      <alignment horizontal="center" wrapText="1"/>
    </xf>
    <xf numFmtId="171" fontId="28" fillId="0" borderId="0" xfId="0" applyNumberFormat="1" applyFont="1" applyFill="1" applyAlignment="1">
      <alignment horizontal="right" vertical="center"/>
    </xf>
    <xf numFmtId="171" fontId="29" fillId="0" borderId="0" xfId="0" applyNumberFormat="1" applyFont="1" applyFill="1" applyAlignment="1">
      <alignment horizontal="right" vertical="center"/>
    </xf>
    <xf numFmtId="0" fontId="29" fillId="0" borderId="7" xfId="0" applyFont="1" applyBorder="1" applyAlignment="1">
      <alignment wrapText="1"/>
    </xf>
    <xf numFmtId="0" fontId="29" fillId="0" borderId="1" xfId="0" applyFont="1" applyBorder="1" applyAlignment="1">
      <alignment horizontal="center" vertical="center" wrapText="1"/>
    </xf>
    <xf numFmtId="0" fontId="28" fillId="0" borderId="1" xfId="0" quotePrefix="1" applyFont="1" applyBorder="1" applyAlignment="1">
      <alignment horizontal="center" vertical="center" wrapText="1"/>
    </xf>
    <xf numFmtId="0" fontId="29" fillId="0" borderId="1" xfId="0" quotePrefix="1" applyFont="1" applyFill="1" applyBorder="1" applyAlignment="1">
      <alignment horizontal="center" vertical="center" wrapText="1"/>
    </xf>
    <xf numFmtId="0" fontId="28" fillId="0" borderId="1" xfId="0" quotePrefix="1" applyFont="1" applyFill="1" applyBorder="1" applyAlignment="1">
      <alignment horizontal="center" vertical="center" wrapText="1"/>
    </xf>
    <xf numFmtId="0" fontId="28" fillId="0" borderId="1" xfId="0" applyFont="1" applyBorder="1" applyAlignment="1">
      <alignment horizontal="center" wrapText="1"/>
    </xf>
    <xf numFmtId="0" fontId="27" fillId="0" borderId="0" xfId="5" applyFont="1" applyAlignment="1">
      <alignment vertical="center"/>
    </xf>
    <xf numFmtId="0" fontId="20" fillId="0" borderId="0" xfId="0" applyFont="1" applyAlignment="1">
      <alignment horizontal="left" vertical="center"/>
    </xf>
    <xf numFmtId="0" fontId="33" fillId="0" borderId="0" xfId="0" applyFont="1"/>
    <xf numFmtId="0" fontId="36" fillId="0" borderId="0" xfId="9" applyFont="1"/>
    <xf numFmtId="167" fontId="24" fillId="0" borderId="0" xfId="0" applyNumberFormat="1" applyFont="1" applyFill="1" applyBorder="1" applyAlignment="1" applyProtection="1">
      <alignment horizontal="right"/>
    </xf>
    <xf numFmtId="0" fontId="29" fillId="0" borderId="0" xfId="0" applyFont="1" applyBorder="1"/>
    <xf numFmtId="0" fontId="18" fillId="0" borderId="0" xfId="2" applyFont="1" applyAlignment="1">
      <alignment vertical="center" wrapText="1"/>
    </xf>
    <xf numFmtId="0" fontId="18" fillId="0" borderId="0" xfId="2" applyFont="1" applyAlignment="1">
      <alignment vertical="center"/>
    </xf>
    <xf numFmtId="49" fontId="19" fillId="0" borderId="0" xfId="7" quotePrefix="1" applyNumberFormat="1" applyFont="1" applyAlignment="1">
      <alignment horizontal="left"/>
    </xf>
    <xf numFmtId="0" fontId="42" fillId="0" borderId="10" xfId="7" applyFont="1" applyBorder="1" applyAlignment="1">
      <alignment horizontal="left" wrapText="1"/>
    </xf>
    <xf numFmtId="0" fontId="7" fillId="0" borderId="10" xfId="7" applyFont="1" applyBorder="1" applyAlignment="1">
      <alignment horizontal="center" vertical="center" wrapText="1"/>
    </xf>
    <xf numFmtId="0" fontId="16" fillId="0" borderId="11" xfId="2" applyFont="1" applyBorder="1" applyAlignment="1">
      <alignment horizontal="left" vertical="center" wrapText="1"/>
    </xf>
    <xf numFmtId="0" fontId="17" fillId="0" borderId="11" xfId="2" applyFont="1" applyBorder="1" applyAlignment="1">
      <alignment horizontal="right" vertical="center" wrapText="1"/>
    </xf>
    <xf numFmtId="0" fontId="9" fillId="0" borderId="0" xfId="2" applyFont="1" applyBorder="1" applyAlignment="1">
      <alignment horizontal="center" vertical="center" wrapText="1"/>
    </xf>
    <xf numFmtId="0" fontId="8" fillId="0" borderId="0" xfId="7" applyFont="1" applyBorder="1" applyAlignment="1">
      <alignment horizontal="center" vertical="center"/>
    </xf>
    <xf numFmtId="0" fontId="10" fillId="0" borderId="0" xfId="7" applyFont="1" applyAlignment="1">
      <alignment horizontal="left" vertical="center"/>
    </xf>
    <xf numFmtId="0" fontId="18" fillId="0" borderId="0" xfId="7" applyFont="1" applyAlignment="1"/>
    <xf numFmtId="0" fontId="19" fillId="0" borderId="0" xfId="0" applyFont="1" applyAlignment="1"/>
    <xf numFmtId="0" fontId="8" fillId="0" borderId="0" xfId="7" applyFont="1" applyAlignment="1">
      <alignment horizontal="right"/>
    </xf>
    <xf numFmtId="0" fontId="8" fillId="0" borderId="0" xfId="7" applyFont="1" applyAlignment="1">
      <alignment horizontal="center"/>
    </xf>
    <xf numFmtId="0" fontId="10" fillId="0" borderId="0" xfId="7" applyFont="1" applyAlignment="1">
      <alignment horizontal="center" vertical="center"/>
    </xf>
    <xf numFmtId="0" fontId="11" fillId="0" borderId="8" xfId="7" applyFont="1" applyBorder="1" applyAlignment="1">
      <alignment horizontal="right"/>
    </xf>
    <xf numFmtId="0" fontId="8" fillId="0" borderId="9" xfId="7" applyFont="1" applyBorder="1" applyAlignment="1">
      <alignment horizontal="center" vertical="center"/>
    </xf>
    <xf numFmtId="49" fontId="8" fillId="0" borderId="0" xfId="7" applyNumberFormat="1" applyFont="1" applyAlignment="1">
      <alignment horizontal="left" vertical="center"/>
    </xf>
    <xf numFmtId="0" fontId="8" fillId="0" borderId="0" xfId="2" applyFont="1" applyBorder="1" applyAlignment="1">
      <alignment horizontal="center" vertical="center"/>
    </xf>
    <xf numFmtId="0" fontId="8" fillId="0" borderId="0" xfId="7" applyFont="1" applyBorder="1" applyAlignment="1">
      <alignment horizontal="left" vertical="center"/>
    </xf>
    <xf numFmtId="0" fontId="8" fillId="0" borderId="8" xfId="7" applyFont="1" applyBorder="1" applyAlignment="1">
      <alignment horizontal="center" vertical="center"/>
    </xf>
    <xf numFmtId="0" fontId="11" fillId="0" borderId="0" xfId="7" applyFont="1" applyAlignment="1">
      <alignment horizontal="center" vertical="center"/>
    </xf>
    <xf numFmtId="0" fontId="8" fillId="0" borderId="0" xfId="7" applyFont="1" applyAlignment="1">
      <alignment horizontal="center" vertical="center"/>
    </xf>
    <xf numFmtId="0" fontId="8" fillId="0" borderId="0" xfId="7" applyFont="1" applyAlignment="1">
      <alignment horizontal="left" vertical="center"/>
    </xf>
    <xf numFmtId="0" fontId="15" fillId="0" borderId="0" xfId="7" applyFont="1" applyAlignment="1">
      <alignment horizontal="left" wrapText="1"/>
    </xf>
    <xf numFmtId="0" fontId="26" fillId="0" borderId="0" xfId="2" applyFont="1" applyAlignment="1">
      <alignment horizontal="left" vertical="center"/>
    </xf>
    <xf numFmtId="0" fontId="12" fillId="0" borderId="0" xfId="2" applyFont="1" applyAlignment="1">
      <alignment horizontal="center" vertical="center"/>
    </xf>
    <xf numFmtId="0" fontId="12" fillId="0" borderId="0" xfId="2" applyNumberFormat="1" applyFont="1" applyAlignment="1">
      <alignment horizontal="left" vertical="center"/>
    </xf>
    <xf numFmtId="0" fontId="12" fillId="0" borderId="0" xfId="2" applyNumberFormat="1" applyFont="1" applyAlignment="1">
      <alignment horizontal="center" vertical="center"/>
    </xf>
    <xf numFmtId="0" fontId="28" fillId="0" borderId="3" xfId="0" applyFont="1" applyBorder="1" applyAlignment="1">
      <alignment horizontal="center" vertical="center" wrapText="1"/>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left" vertical="center"/>
    </xf>
    <xf numFmtId="0" fontId="11" fillId="0" borderId="3" xfId="0" applyFont="1" applyBorder="1" applyAlignment="1">
      <alignment horizontal="left" vertical="center"/>
    </xf>
    <xf numFmtId="0" fontId="28" fillId="0" borderId="5" xfId="0" applyFont="1" applyBorder="1" applyAlignment="1">
      <alignment horizontal="left" vertical="center"/>
    </xf>
    <xf numFmtId="0" fontId="28" fillId="0" borderId="3" xfId="0" applyFont="1" applyBorder="1" applyAlignment="1">
      <alignment horizontal="left" vertical="center"/>
    </xf>
    <xf numFmtId="0" fontId="29" fillId="0" borderId="5" xfId="0" applyFont="1" applyBorder="1" applyAlignment="1">
      <alignment horizontal="center" vertical="center" wrapText="1"/>
    </xf>
    <xf numFmtId="0" fontId="29" fillId="0" borderId="5" xfId="0" applyFont="1" applyBorder="1" applyAlignment="1">
      <alignment horizontal="center"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8" fillId="0" borderId="4" xfId="0" applyFont="1" applyBorder="1" applyAlignment="1">
      <alignment horizontal="center" vertical="center" wrapText="1"/>
    </xf>
    <xf numFmtId="0" fontId="29" fillId="0" borderId="3" xfId="0" applyFont="1" applyBorder="1" applyAlignment="1">
      <alignment horizontal="center" vertical="center"/>
    </xf>
    <xf numFmtId="0" fontId="29" fillId="0" borderId="3" xfId="0" applyFont="1" applyFill="1" applyBorder="1" applyAlignment="1">
      <alignment horizontal="center" vertical="center" wrapText="1"/>
    </xf>
    <xf numFmtId="0" fontId="11" fillId="0" borderId="5" xfId="0" applyFont="1" applyFill="1" applyBorder="1" applyAlignment="1">
      <alignment horizontal="left" vertical="center"/>
    </xf>
    <xf numFmtId="0" fontId="11" fillId="0" borderId="3" xfId="0" applyFont="1" applyFill="1" applyBorder="1" applyAlignment="1">
      <alignment horizontal="left" vertical="center"/>
    </xf>
    <xf numFmtId="0" fontId="28" fillId="0" borderId="5" xfId="0" applyFont="1" applyFill="1" applyBorder="1" applyAlignment="1">
      <alignment horizontal="left" vertical="center"/>
    </xf>
    <xf numFmtId="0" fontId="28" fillId="0" borderId="3" xfId="0" applyFont="1" applyFill="1" applyBorder="1" applyAlignment="1">
      <alignment horizontal="left" vertical="center"/>
    </xf>
    <xf numFmtId="0" fontId="29" fillId="0" borderId="5" xfId="0" applyFont="1" applyFill="1" applyBorder="1" applyAlignment="1">
      <alignment horizontal="center" vertical="center" wrapText="1"/>
    </xf>
    <xf numFmtId="0" fontId="29" fillId="0" borderId="5" xfId="0" applyFont="1" applyFill="1" applyBorder="1" applyAlignment="1">
      <alignment horizontal="center" vertical="center"/>
    </xf>
    <xf numFmtId="0" fontId="28" fillId="0" borderId="12" xfId="0" quotePrefix="1" applyNumberFormat="1" applyFont="1" applyFill="1" applyBorder="1" applyAlignment="1">
      <alignment horizontal="center" vertical="center"/>
    </xf>
    <xf numFmtId="0" fontId="28" fillId="0" borderId="0" xfId="0" applyNumberFormat="1" applyFont="1" applyFill="1" applyBorder="1" applyAlignment="1">
      <alignment horizontal="center" vertical="center"/>
    </xf>
    <xf numFmtId="0" fontId="11" fillId="0" borderId="4" xfId="0" applyFont="1" applyBorder="1" applyAlignment="1">
      <alignment horizontal="center" vertical="center" wrapText="1"/>
    </xf>
    <xf numFmtId="0" fontId="28" fillId="0" borderId="13" xfId="0" applyNumberFormat="1" applyFont="1" applyBorder="1" applyAlignment="1">
      <alignment horizontal="center" vertical="center"/>
    </xf>
    <xf numFmtId="0" fontId="28" fillId="0" borderId="14" xfId="0" applyNumberFormat="1" applyFont="1" applyBorder="1" applyAlignment="1">
      <alignment horizontal="center" vertical="center"/>
    </xf>
    <xf numFmtId="0" fontId="28" fillId="0" borderId="12" xfId="0" applyNumberFormat="1" applyFont="1" applyFill="1" applyBorder="1" applyAlignment="1">
      <alignment horizontal="center" vertical="center"/>
    </xf>
    <xf numFmtId="0" fontId="28" fillId="0" borderId="0" xfId="0" applyNumberFormat="1" applyFont="1" applyFill="1" applyAlignment="1">
      <alignment horizontal="center" vertical="center"/>
    </xf>
    <xf numFmtId="17" fontId="29" fillId="0" borderId="3" xfId="0" quotePrefix="1" applyNumberFormat="1" applyFont="1" applyBorder="1" applyAlignment="1">
      <alignment horizontal="center" vertical="center" wrapText="1"/>
    </xf>
    <xf numFmtId="0" fontId="29" fillId="0" borderId="3" xfId="0" quotePrefix="1" applyFont="1" applyBorder="1" applyAlignment="1">
      <alignment horizontal="center" vertical="center" wrapText="1"/>
    </xf>
    <xf numFmtId="0" fontId="28" fillId="0" borderId="13" xfId="0" applyNumberFormat="1" applyFont="1" applyFill="1" applyBorder="1" applyAlignment="1">
      <alignment horizontal="center" vertical="center"/>
    </xf>
    <xf numFmtId="0" fontId="28" fillId="0" borderId="14"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26" fillId="0" borderId="0" xfId="5" applyFont="1" applyAlignment="1">
      <alignment horizontal="left" vertical="center"/>
    </xf>
    <xf numFmtId="0" fontId="36" fillId="0" borderId="0" xfId="9" applyFont="1" applyAlignment="1">
      <alignment horizontal="left"/>
    </xf>
    <xf numFmtId="0" fontId="36" fillId="0" borderId="0" xfId="0" applyFont="1" applyAlignment="1">
      <alignment horizontal="left"/>
    </xf>
    <xf numFmtId="0" fontId="20" fillId="0" borderId="0" xfId="9" applyFont="1" applyAlignment="1">
      <alignment horizontal="left" vertical="center"/>
    </xf>
    <xf numFmtId="0" fontId="35" fillId="0" borderId="0" xfId="0" applyFont="1" applyAlignment="1">
      <alignment horizontal="left"/>
    </xf>
    <xf numFmtId="0" fontId="36" fillId="0" borderId="0" xfId="9" applyFont="1" applyAlignment="1">
      <alignment horizontal="left" wrapText="1"/>
    </xf>
    <xf numFmtId="0" fontId="39" fillId="0" borderId="0" xfId="1" applyFont="1" applyAlignment="1" applyProtection="1">
      <alignment horizontal="left"/>
    </xf>
    <xf numFmtId="0" fontId="34" fillId="0" borderId="0" xfId="9" applyFont="1" applyAlignment="1">
      <alignment horizontal="left"/>
    </xf>
    <xf numFmtId="0" fontId="34" fillId="0" borderId="0" xfId="0" applyFont="1" applyAlignment="1">
      <alignment horizontal="left"/>
    </xf>
    <xf numFmtId="0" fontId="36" fillId="0" borderId="0" xfId="0" applyFont="1" applyAlignment="1">
      <alignment horizontal="left" wrapText="1"/>
    </xf>
    <xf numFmtId="0" fontId="39" fillId="0" borderId="0" xfId="1" applyFont="1" applyAlignment="1" applyProtection="1">
      <alignment horizontal="left" wrapText="1"/>
    </xf>
    <xf numFmtId="0" fontId="41" fillId="0" borderId="0" xfId="9" applyFont="1" applyAlignment="1">
      <alignment horizontal="left" wrapText="1"/>
    </xf>
    <xf numFmtId="0" fontId="40" fillId="0" borderId="0" xfId="1" applyFont="1" applyAlignment="1" applyProtection="1">
      <alignment horizontal="left"/>
    </xf>
  </cellXfs>
  <cellStyles count="15">
    <cellStyle name="Link" xfId="1" builtinId="8"/>
    <cellStyle name="Standard" xfId="0" builtinId="0"/>
    <cellStyle name="Standard 2" xfId="2"/>
    <cellStyle name="Standard 2 2" xfId="3"/>
    <cellStyle name="Standard 2 2 2" xfId="4"/>
    <cellStyle name="Standard 2 2 2 2" xfId="5"/>
    <cellStyle name="Standard 2 2 3" xfId="6"/>
    <cellStyle name="Standard 2 3" xfId="7"/>
    <cellStyle name="Standard 3" xfId="8"/>
    <cellStyle name="Standard 3 2" xfId="9"/>
    <cellStyle name="Standard 4" xfId="10"/>
    <cellStyle name="Standard 4 2" xfId="11"/>
    <cellStyle name="Standard 5" xfId="12"/>
    <cellStyle name="Standard 6" xfId="13"/>
    <cellStyle name="Standard 6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6490"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6129030</xdr:colOff>
      <xdr:row>32</xdr:row>
      <xdr:rowOff>68035</xdr:rowOff>
    </xdr:to>
    <xdr:sp macro="" textlink="">
      <xdr:nvSpPr>
        <xdr:cNvPr id="2" name="Textfeld 1"/>
        <xdr:cNvSpPr txBox="1"/>
      </xdr:nvSpPr>
      <xdr:spPr>
        <a:xfrm>
          <a:off x="0" y="966108"/>
          <a:ext cx="6120000" cy="46944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anose="020B0604020202020204" pitchFamily="34" charset="0"/>
            </a:rPr>
            <a:t>Im vorliegenden Bericht werden die Ergebnisse de</a:t>
          </a:r>
          <a:r>
            <a:rPr lang="de-DE" sz="950">
              <a:solidFill>
                <a:sysClr val="windowText" lastClr="000000"/>
              </a:solidFill>
              <a:effectLst/>
              <a:latin typeface="+mn-lt"/>
              <a:ea typeface="+mn-ea"/>
              <a:cs typeface="Arial" panose="020B0604020202020204" pitchFamily="34" charset="0"/>
            </a:rPr>
            <a:t>r</a:t>
          </a:r>
          <a:r>
            <a:rPr lang="de-DE" sz="950">
              <a:solidFill>
                <a:schemeClr val="dk1"/>
              </a:solidFill>
              <a:effectLst/>
              <a:latin typeface="+mn-lt"/>
              <a:ea typeface="+mn-ea"/>
              <a:cs typeface="Arial" panose="020B0604020202020204" pitchFamily="34" charset="0"/>
            </a:rPr>
            <a:t> Monatsmeldungen der Betriebe </a:t>
          </a:r>
          <a:r>
            <a:rPr lang="de-DE" sz="950">
              <a:solidFill>
                <a:sysClr val="windowText" lastClr="000000"/>
              </a:solidFill>
              <a:effectLst/>
              <a:latin typeface="+mn-lt"/>
              <a:ea typeface="+mn-ea"/>
              <a:cs typeface="Arial" panose="020B0604020202020204" pitchFamily="34" charset="0"/>
            </a:rPr>
            <a:t>des Bauhauptgewerbes </a:t>
          </a:r>
          <a:r>
            <a:rPr lang="de-DE" sz="950">
              <a:solidFill>
                <a:schemeClr val="dk1"/>
              </a:solidFill>
              <a:effectLst/>
              <a:latin typeface="+mn-lt"/>
              <a:ea typeface="+mn-ea"/>
              <a:cs typeface="Arial" panose="020B0604020202020204" pitchFamily="34" charset="0"/>
            </a:rPr>
            <a:t>von Unter­nehmen mit 20 und mehr </a:t>
          </a:r>
          <a:r>
            <a:rPr lang="de-DE" sz="950">
              <a:solidFill>
                <a:sysClr val="windowText" lastClr="000000"/>
              </a:solidFill>
              <a:effectLst/>
              <a:latin typeface="+mn-lt"/>
              <a:ea typeface="+mn-ea"/>
              <a:cs typeface="Arial" panose="020B0604020202020204" pitchFamily="34" charset="0"/>
            </a:rPr>
            <a:t>tätigen</a:t>
          </a:r>
          <a:r>
            <a:rPr lang="de-DE" sz="950" baseline="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Personen (Monatsbericht im Bauhauptgewerbe) für Mecklenburg-Vorpommern und nach Kreisen dargestellt.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Ergebnisse des Monatsberichts im Bauhauptgewerbe dienen der kurzfristigen Beurteilung der konjunkturellen Lage dieses Wirtschaftszweiges auf Bundes- und Länderebene und sind damit eine unentbehrliche Grundlage für zahlreiche Entscheidungen auf dem Gebiet der Wirtschaftspolitik, insbesondere der Baupolitik. Wichtige Nutzer sind die gesetz­gebenden Körperschaften, die Bundes- und Landesregierungen, die Bau- und Handwerksverbände sowie die Kammern.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Zum monatlichen Erhebungsprogramm gehören neben der Ausweisung der jeweiligen Anzahl der baugewerblichen Be­triebe des Berichtskreises die Merkmale: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tätige Personen,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geleistete Arbeitsstunden,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Umsätze und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Auftragseingänge.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Ergebnisausweisungen erfolgen für den Auswertungsmonat des Berichts detailliert nach Wirtschaftszweigen (Tabellen 1.2 - 1.4) und nach Bauart bzw. Auftraggeber (Tabellen 1.5 - 1.7). Die Kreisergebnisse werden insgesamt je Kreis bzw. kreisfreie Stadt und für ausgewählte nicht kreisfreie Städte (Neubrandenburg, Stralsund, Wismar, Greifswald) ausgewiesen.</a:t>
          </a:r>
        </a:p>
        <a:p>
          <a:r>
            <a:rPr lang="de-DE" sz="950">
              <a:solidFill>
                <a:schemeClr val="dk1"/>
              </a:solidFill>
              <a:effectLst/>
              <a:latin typeface="+mn-lt"/>
              <a:ea typeface="+mn-ea"/>
              <a:cs typeface="Arial" panose="020B0604020202020204" pitchFamily="34" charset="0"/>
            </a:rPr>
            <a:t> </a:t>
          </a:r>
        </a:p>
        <a:p>
          <a:r>
            <a:rPr lang="de-DE" sz="950" strike="noStrike" baseline="0">
              <a:solidFill>
                <a:sysClr val="windowText" lastClr="000000"/>
              </a:solidFill>
              <a:effectLst/>
              <a:latin typeface="+mn-lt"/>
              <a:ea typeface="+mn-ea"/>
              <a:cs typeface="Arial" panose="020B0604020202020204" pitchFamily="34" charset="0"/>
            </a:rPr>
            <a:t>Der Monatsbericht Bauhauptgewerbe wurde als Reihe, beginnend mit Januar 2020, vom Statistischen Amt Mecklenburg-Vorpommern neu aufgelegt (siehe auch "Mehr zum Thema"). </a:t>
          </a:r>
          <a:endParaRPr lang="de-DE" sz="950" b="1">
            <a:solidFill>
              <a:srgbClr val="287DA8"/>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14144</xdr:rowOff>
    </xdr:from>
    <xdr:to>
      <xdr:col>0</xdr:col>
      <xdr:colOff>6111686</xdr:colOff>
      <xdr:row>60</xdr:row>
      <xdr:rowOff>81642</xdr:rowOff>
    </xdr:to>
    <xdr:sp macro="" textlink="">
      <xdr:nvSpPr>
        <xdr:cNvPr id="2" name="Textfeld 1"/>
        <xdr:cNvSpPr txBox="1"/>
      </xdr:nvSpPr>
      <xdr:spPr>
        <a:xfrm>
          <a:off x="0" y="966644"/>
          <a:ext cx="6111686" cy="849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spcAft>
              <a:spcPts val="0"/>
            </a:spcAft>
          </a:pPr>
          <a:r>
            <a:rPr lang="de-DE" sz="950" b="1">
              <a:effectLst/>
              <a:latin typeface="+mn-lt"/>
              <a:ea typeface="Times New Roman"/>
            </a:rPr>
            <a:t>Rechtsgrundlagen</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Rechtsgrundlage für den </a:t>
          </a:r>
          <a:r>
            <a:rPr lang="de-DE" sz="950">
              <a:solidFill>
                <a:sysClr val="windowText" lastClr="000000"/>
              </a:solidFill>
              <a:effectLst/>
              <a:latin typeface="+mn-lt"/>
              <a:ea typeface="Times New Roman"/>
            </a:rPr>
            <a:t>Monatsbericht im Bauhauptgewerbe </a:t>
          </a:r>
          <a:r>
            <a:rPr lang="de-DE" sz="950">
              <a:effectLst/>
              <a:latin typeface="+mn-lt"/>
              <a:ea typeface="Times New Roman"/>
            </a:rPr>
            <a:t>ist das Gesetz über die Statistik im Produzierenden Gewerbe (ProdGewStatG) in Verbindung mit dem Bundesstatistikgesetz (BStatG). Der Wortlaut der nationalen Rechtsvorschriften in der jeweils geltenden Fassung kann im Internet unter www.gesetze-im-internet.de heruntergeladen werden.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Ab dem Berichtsjahr 2009 erfolgt die Zuordnung der Betriebe zu den Wirtschaftszweigen nach der Klassifikation der Wirtschaftszweige, Ausgabe 2008 (WZ 2008, deutsche Fassung der EU-einheitlichen NACE Rev. 2).</a:t>
          </a:r>
        </a:p>
        <a:p>
          <a:pPr>
            <a:spcAft>
              <a:spcPts val="0"/>
            </a:spcAft>
          </a:pPr>
          <a:r>
            <a:rPr lang="de-DE" sz="950">
              <a:effectLst/>
              <a:latin typeface="+mn-lt"/>
              <a:ea typeface="Times New Roman"/>
            </a:rPr>
            <a:t>Zum Bauhauptgewerbe zählen nach dieser Wirtschaftszweigsystematik folgende Gruppen:</a:t>
          </a:r>
        </a:p>
        <a:p>
          <a:pPr>
            <a:spcAft>
              <a:spcPts val="0"/>
            </a:spcAft>
          </a:pPr>
          <a:r>
            <a:rPr lang="de-DE" sz="950">
              <a:effectLst/>
              <a:latin typeface="+mn-lt"/>
              <a:ea typeface="Times New Roman"/>
            </a:rPr>
            <a:t> </a:t>
          </a:r>
        </a:p>
        <a:p>
          <a:pPr>
            <a:spcAft>
              <a:spcPts val="0"/>
            </a:spcAft>
          </a:pPr>
          <a:r>
            <a:rPr lang="de-DE" sz="950">
              <a:effectLst/>
              <a:latin typeface="+mn-lt"/>
              <a:ea typeface="Times New Roman"/>
            </a:rPr>
            <a:t>41.2  Bau von Gebäuden</a:t>
          </a:r>
        </a:p>
        <a:p>
          <a:pPr>
            <a:spcAft>
              <a:spcPts val="0"/>
            </a:spcAft>
          </a:pPr>
          <a:r>
            <a:rPr lang="de-DE" sz="950">
              <a:effectLst/>
              <a:latin typeface="+mn-lt"/>
              <a:ea typeface="Times New Roman"/>
            </a:rPr>
            <a:t>42.1  Bau von Straßen und Bahnverkehrsstrecken</a:t>
          </a:r>
        </a:p>
        <a:p>
          <a:pPr>
            <a:spcAft>
              <a:spcPts val="0"/>
            </a:spcAft>
          </a:pPr>
          <a:r>
            <a:rPr lang="de-DE" sz="950">
              <a:effectLst/>
              <a:latin typeface="+mn-lt"/>
              <a:ea typeface="Times New Roman"/>
            </a:rPr>
            <a:t>42.2  Leitungstiefbau und Kläranlagenbau</a:t>
          </a:r>
        </a:p>
        <a:p>
          <a:pPr>
            <a:spcAft>
              <a:spcPts val="0"/>
            </a:spcAft>
          </a:pPr>
          <a:r>
            <a:rPr lang="de-DE" sz="950">
              <a:effectLst/>
              <a:latin typeface="+mn-lt"/>
              <a:ea typeface="Times New Roman"/>
            </a:rPr>
            <a:t>42.9  Sonstiger Tiefbau</a:t>
          </a:r>
        </a:p>
        <a:p>
          <a:pPr>
            <a:spcAft>
              <a:spcPts val="0"/>
            </a:spcAft>
          </a:pPr>
          <a:r>
            <a:rPr lang="de-DE" sz="950">
              <a:effectLst/>
              <a:latin typeface="+mn-lt"/>
              <a:ea typeface="Times New Roman"/>
            </a:rPr>
            <a:t>43.1  Abbrucharbeiten und vorbereitende Baustellenarbeiten</a:t>
          </a:r>
        </a:p>
        <a:p>
          <a:pPr>
            <a:spcAft>
              <a:spcPts val="0"/>
            </a:spcAft>
          </a:pPr>
          <a:r>
            <a:rPr lang="de-DE" sz="950">
              <a:effectLst/>
              <a:latin typeface="+mn-lt"/>
              <a:ea typeface="Times New Roman"/>
            </a:rPr>
            <a:t>43.9  Sonstige spezialisierte Bautätigkeiten.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r>
            <a:rPr lang="de-DE" sz="950">
              <a:solidFill>
                <a:schemeClr val="dk1"/>
              </a:solidFill>
              <a:effectLst/>
              <a:latin typeface="+mn-lt"/>
              <a:ea typeface="+mn-ea"/>
              <a:cs typeface="Arial" panose="020B0604020202020204" pitchFamily="34" charset="0"/>
            </a:rPr>
            <a:t>Zum Monatsbericht im Bauhauptgewerbe melden alle Betriebe des Bauhauptgewerbes von Unternehmen mit 20 und mehr tätigen Personen. Maßgebend ist dabei die Zahl der tätigen Personen Ende Juni des vorangegangenen Berichtsjahres.</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Geringfügige Differenzen zwischen der Summierung von Einzelpositionen (z. B. nach WZ, nach Kreisen) und insgesamt sind rundungsbedingt möglich.  </a:t>
          </a:r>
          <a:endParaRPr lang="de-DE" sz="950">
            <a:effectLst/>
            <a:latin typeface="+mn-lt"/>
            <a:cs typeface="Arial" panose="020B0604020202020204" pitchFamily="34" charset="0"/>
          </a:endParaRPr>
        </a:p>
        <a:p>
          <a:pPr>
            <a:spcAft>
              <a:spcPts val="0"/>
            </a:spcAft>
          </a:pPr>
          <a:endParaRPr lang="de-DE" sz="950">
            <a:effectLst/>
            <a:latin typeface="+mn-lt"/>
            <a:ea typeface="Times New Roman"/>
          </a:endParaRPr>
        </a:p>
        <a:p>
          <a:pPr>
            <a:spcAft>
              <a:spcPts val="0"/>
            </a:spcAft>
          </a:pPr>
          <a:r>
            <a:rPr lang="de-DE" sz="950" b="1" u="none">
              <a:effectLst/>
              <a:latin typeface="+mn-lt"/>
              <a:ea typeface="Times New Roman"/>
              <a:cs typeface="Arial" panose="020B0604020202020204" pitchFamily="34" charset="0"/>
            </a:rPr>
            <a:t>Hinweis:</a:t>
          </a:r>
        </a:p>
        <a:p>
          <a:pPr>
            <a:spcAft>
              <a:spcPts val="0"/>
            </a:spcAft>
          </a:pPr>
          <a:endParaRPr lang="de-DE" sz="950" u="sng">
            <a:effectLst/>
            <a:latin typeface="+mn-lt"/>
            <a:ea typeface="Times New Roman"/>
            <a:cs typeface="Arial" panose="020B0604020202020204" pitchFamily="34" charset="0"/>
          </a:endParaRPr>
        </a:p>
        <a:p>
          <a:pPr>
            <a:spcAft>
              <a:spcPts val="0"/>
            </a:spcAft>
          </a:pPr>
          <a:r>
            <a:rPr lang="de-DE" sz="950">
              <a:effectLst/>
              <a:latin typeface="+mn-lt"/>
              <a:ea typeface="Times New Roman"/>
              <a:cs typeface="Arial" panose="020B0604020202020204" pitchFamily="34" charset="0"/>
            </a:rPr>
            <a:t>Ende 2019 erfolgten umfängliche Überprüfungen des Berichtskreises (Bestandsprüfung und Erweiterung über Zusatz­recherchen) und die Arbeitsabläufe zur Umsetzung der methodischen Erhebungs- und Verarbeitungsvorgaben wurden grundlegend optimiert. Der Monatsbericht wurde neu konzipiert (siehe auch "Mehr zum Thema").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2993</xdr:colOff>
      <xdr:row>1</xdr:row>
      <xdr:rowOff>19044</xdr:rowOff>
    </xdr:from>
    <xdr:to>
      <xdr:col>0</xdr:col>
      <xdr:colOff>6110118</xdr:colOff>
      <xdr:row>56</xdr:row>
      <xdr:rowOff>40822</xdr:rowOff>
    </xdr:to>
    <xdr:sp macro="" textlink="">
      <xdr:nvSpPr>
        <xdr:cNvPr id="2" name="Textfeld 1"/>
        <xdr:cNvSpPr txBox="1"/>
      </xdr:nvSpPr>
      <xdr:spPr>
        <a:xfrm>
          <a:off x="2993" y="971544"/>
          <a:ext cx="6107125" cy="82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Tätige Personen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Tätige Personen sind </a:t>
          </a:r>
          <a:r>
            <a:rPr lang="de-DE" sz="950" b="1" u="none">
              <a:solidFill>
                <a:schemeClr val="dk1"/>
              </a:solidFill>
              <a:effectLst/>
              <a:latin typeface="+mn-lt"/>
              <a:ea typeface="+mn-ea"/>
              <a:cs typeface="Arial" panose="020B0604020202020204" pitchFamily="34" charset="0"/>
            </a:rPr>
            <a:t>alle im Betrieb tätigen betriebszugehörigen Personen. </a:t>
          </a:r>
          <a:r>
            <a:rPr lang="de-DE" sz="950" u="none">
              <a:solidFill>
                <a:schemeClr val="dk1"/>
              </a:solidFill>
              <a:effectLst/>
              <a:latin typeface="+mn-lt"/>
              <a:ea typeface="+mn-ea"/>
              <a:cs typeface="Arial" panose="020B0604020202020204" pitchFamily="34" charset="0"/>
            </a:rPr>
            <a:t>Dazu zählen: </a:t>
          </a:r>
          <a:r>
            <a:rPr lang="de-DE" sz="950">
              <a:solidFill>
                <a:schemeClr val="dk1"/>
              </a:solidFill>
              <a:effectLst/>
              <a:latin typeface="+mn-lt"/>
              <a:ea typeface="+mn-ea"/>
              <a:cs typeface="Arial" panose="020B0604020202020204" pitchFamily="34" charset="0"/>
            </a:rPr>
            <a:t>Inhaber, Mitinhaber, auch selbst­ständige Handwerker, alle Arbeitskräfte, die in einem Arbeitsvertrags- oder Dienstverhältnis zum Betrieb stehen (einschließlich Auszubildende, Umschüler, Anlernlinge und Praktikanten), Personen mit Altersteilzeitregelungen sowie unbezahlt mithelfende Familienangehörige. Voll als tätige Personen gelten auch die fehlenden, erkrankten oder in Urlaub befindlichen und die teilzeitbeschäftigten Betriebsangehörigen, Saison- und Aushilfsarbeiter, Kurzarbeiter und Schlecht­wettergeldempfänger. Arbeitskräfte, die von anderen Unternehmen gegen Entgelt zur Verfügung gestellt werden, sind ebenfalls erfasst.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Bei den Entgelten ist die Summe der lohnsteuerpflichtigen Bruttobezüge (Bar- und Sachbezüge) der tätigen Personen im Baugewerbe angegeben. Diese Beträge verstehen sich:</a:t>
          </a:r>
        </a:p>
        <a:p>
          <a:r>
            <a:rPr lang="de-DE" sz="950">
              <a:solidFill>
                <a:schemeClr val="dk1"/>
              </a:solidFill>
              <a:effectLst/>
              <a:latin typeface="+mn-lt"/>
              <a:ea typeface="+mn-ea"/>
              <a:cs typeface="Arial" panose="020B0604020202020204" pitchFamily="34" charset="0"/>
            </a:rPr>
            <a:t>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Arbeitgeberanteile zur Kranken-, Pflege-, Renten- und Arbeitslosenversicherung,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Beiträge zu den Sozialkassen des Baugewerbes, </a:t>
          </a:r>
        </a:p>
        <a:p>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ohne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Aufwendungen für die betriebliche Alters-, Invaliditäts- und Hinterbliebenenversorgung,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Winterbeschäftigungs-Umlage,</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gezahltes Vorruhestandsgeld und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geleistete Zuschüsse der Bundesagentur für Arbeit.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Den Entgelten sind auch die Bezüge von Gesellschaftern, Vorstandsmitgliedern und anderen leitenden Kräften</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zuzu-</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rechnen, soweit sie steuerlich als Einkünfte aus nichtselbstständiger Arbeit anzusehen sind. Einzubeziehen sind auch Zahlungen für eine Beschäftigung, die nur wegen Unterschreitung der Steuerpflichtgrenze steuerfrei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Geleistete Arbeitsstunden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geleistete Arbeitsstunden sind alle auf Baustellen, Bauhöfen und in Werkstätten tatsächlich geleisteten (nicht die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bezahlten) Arbeitsstunden gemeldet, gleichgültig, ob sie von gewerblichen Arbeitnehmern, Polieren, Schachtmeistern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und Meistern, Inhabern, Familienangehörigen oder Auszubildenden geleistet werden. Dazu gehören auch geleistete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Mehr-, Über-, Nacht-, Sonntags- und Feiertagsstunden. </a:t>
          </a:r>
        </a:p>
        <a:p>
          <a:r>
            <a:rPr lang="de-DE" sz="950">
              <a:solidFill>
                <a:schemeClr val="dk1"/>
              </a:solidFill>
              <a:effectLst/>
              <a:latin typeface="+mn-lt"/>
              <a:ea typeface="+mn-ea"/>
              <a:cs typeface="Arial" panose="020B0604020202020204" pitchFamily="34" charset="0"/>
            </a:rPr>
            <a:t>Nicht einbezogen sind die für Bürotätigkeit geleisteten Arbeitsstunden. Abgerechnete, aber nicht geleistete Stunden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sowie Berufsschulstunden sind abgesetzt.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Baugewerblicher Umsatz</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baugewerblicher Umsatz sind die </a:t>
          </a:r>
          <a:r>
            <a:rPr lang="de-DE" sz="950">
              <a:solidFill>
                <a:sysClr val="windowText" lastClr="000000"/>
              </a:solidFill>
              <a:effectLst/>
              <a:latin typeface="+mn-lt"/>
              <a:ea typeface="+mn-ea"/>
              <a:cs typeface="Arial" panose="020B0604020202020204" pitchFamily="34" charset="0"/>
            </a:rPr>
            <a:t>dem</a:t>
          </a:r>
          <a:r>
            <a:rPr lang="de-DE" sz="95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Finanzamt für die Umsatzsteuer zu meldenden steuerbaren (steuerpflichtigen und steuerfreien) Beträge für die im Bundesgebiet getätigten Bauleistungen angegeben und zwar einschließlich Umsätze aus eigener Nachunternehmertätigkeit und den einbehaltenen Teilleistungen aus der Vergabe an Nachunternehmer. </a:t>
          </a:r>
        </a:p>
        <a:p>
          <a:r>
            <a:rPr lang="de-DE" sz="950">
              <a:solidFill>
                <a:schemeClr val="dk1"/>
              </a:solidFill>
              <a:effectLst/>
              <a:latin typeface="+mn-lt"/>
              <a:ea typeface="+mn-ea"/>
              <a:cs typeface="Arial" panose="020B0604020202020204" pitchFamily="34" charset="0"/>
            </a:rPr>
            <a:t>Nicht einbezogen sind die den Kunden in Rechnung gestellte Umsatzsteuer und Preisnachlässe (Rabatte, Boni, Skonti, Abzüge, die auf begründeten Beanstandungen beruhen usw.).</a:t>
          </a:r>
        </a:p>
        <a:p>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Auftragseingang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Auftragseingang gelten die im Berichtsmonat eingegangenen und vom Betrieb fest akzeptierten (angenommenen) Aufträge für Bauleistungen. Angegeben ist der Wert (ohne Umsatzsteuer) der Auftragseingänge aus dem Inland. Um Doppelzählungen zu vermeiden, wird der Auftragseingang nur von dem Betrieb gemeldet, der den Bauauftrag ausführen wird.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Besonderer Ergebnisnachweis im Bereich Bauhauptgewerbe</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Die Merkmale geleistete Arbeitsstunden, baugewerblicher Umsatz und Auftragseingang werden nach der Art der errichteten Bauten (Bauart) und z. T. nach Auftraggebern erhoben. Maßgebend für die Art der Bauten ist die überwiegende Zweckbestimmung des einzelnen Auftrages (auch bei Mehrzweckgebäuden).</a:t>
          </a:r>
          <a:endParaRPr lang="de-DE" sz="950">
            <a:effectLst/>
            <a:latin typeface="+mn-lt"/>
            <a:cs typeface="Arial" panose="020B0604020202020204" pitchFamily="34" charset="0"/>
          </a:endParaRPr>
        </a:p>
      </xdr:txBody>
    </xdr:sp>
    <xdr:clientData/>
  </xdr:twoCellAnchor>
  <xdr:twoCellAnchor>
    <xdr:from>
      <xdr:col>0</xdr:col>
      <xdr:colOff>0</xdr:colOff>
      <xdr:row>58</xdr:row>
      <xdr:rowOff>12209</xdr:rowOff>
    </xdr:from>
    <xdr:to>
      <xdr:col>0</xdr:col>
      <xdr:colOff>6111866</xdr:colOff>
      <xdr:row>114</xdr:row>
      <xdr:rowOff>88445</xdr:rowOff>
    </xdr:to>
    <xdr:sp macro="" textlink="">
      <xdr:nvSpPr>
        <xdr:cNvPr id="3" name="Textfeld 2"/>
        <xdr:cNvSpPr txBox="1"/>
      </xdr:nvSpPr>
      <xdr:spPr>
        <a:xfrm>
          <a:off x="0" y="10299209"/>
          <a:ext cx="6111866" cy="84582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1" i="0" baseline="0">
              <a:solidFill>
                <a:schemeClr val="dk1"/>
              </a:solidFill>
              <a:effectLst/>
              <a:latin typeface="+mn-lt"/>
              <a:ea typeface="+mn-ea"/>
              <a:cs typeface="Arial" panose="020B0604020202020204" pitchFamily="34" charset="0"/>
            </a:rPr>
            <a:t>Wohnungsbau (unabhängig vom Auftraggeber)</a:t>
          </a:r>
          <a:endParaRPr lang="de-DE" sz="950">
            <a:effectLst/>
            <a:latin typeface="+mn-lt"/>
            <a:cs typeface="Arial" panose="020B0604020202020204" pitchFamily="34" charset="0"/>
          </a:endParaRPr>
        </a:p>
        <a:p>
          <a:pPr eaLnBrk="1" fontAlgn="auto" latinLnBrk="0" hangingPunct="1"/>
          <a:endParaRPr lang="de-DE" sz="95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Zum Wohnungsbau zählen alle Bauten – auch Wohnheime – deren Gesamtnutzfläche zu mindestens 50 Prozent Wohnbedürfnissen dient. Ein Wohngebäude mit einzelnen Räumen für Nichtwohnzwecke, z. B. Geschäftsräume, rechnet insgesamt zum Wohnungsbau. Ebenso wird der Umbau oder Ausbau bisher anderweitig genutzter Gebäude oder Räume zu Wohnungen dem Wohnungsbau zugeordnet. Werden dagegen nachträglich etwa Geschäftsräume in einem Wohnkomplex eingebaut oder Wohnungen in Geschäftsräume umgebaut, so handelt es sich um einen gewerblichen Bau.</a:t>
          </a:r>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Gewerblicher und industrieller Bau, landwirtschaftlicher Bau</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(Hoch- und Tiefbau mit privatem Auftraggeber)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Hierzu gehören alle überwiegend gewerblichen Zwecken dienende Bauten für die private Wirtschaft (freie Berufe, Industrie, Handwerk, Handel, Banken, Versicherungen, Verkehrs- und Dienstleistungsgewerbe, Bahn etc.) sowie für  Unternehmen im Eigentum von Gebietskörperschaften. Dazu zählt auch der Bau von Wasser-, Gas- und Elektrizitäts­werken, Pipelines, Kinos, Hotels, Bürogebäuden, Lager- und Kühlhäusern sowie Markthallen.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landwirtschaftlichen Bau zählen Hoch- und Tiefbauten, die überwiegend landwirtschaftlichen, forstwirtschaftlichen, Gärtnerei- oder Fischereizwecken dienen, z. B. Ställe, Scheunen, Silos, Entwässerungsanlagen.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Öffentlicher 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Der öffentliche Bau umfasst alle öffentlichen Zwecken dienende Bauten, wie sie überwiegend bei der Ausübung staatlicher und kommunaler Funktionen benötigt werden; im Einzelnen handelt es sich um Bauten für folgende Auftraggeber:</a:t>
          </a:r>
        </a:p>
        <a:p>
          <a:pPr marL="108000" marR="0" lvl="0" indent="-1080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Organisationen ohne Erwerbszweck,</a:t>
          </a:r>
        </a:p>
        <a:p>
          <a:pPr marL="108000" marR="0" lvl="0" indent="-1080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Kirchen, Vereine, Verbände, Gewerkschaften, Parteien, Rotes Kreuz und ähnliche Organisationen und</a:t>
          </a:r>
        </a:p>
        <a:p>
          <a:pPr marL="108000" marR="0" lvl="0" indent="-1080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Körperschaften des öffentlichen Rechts (Bund, Länder, Gemeinden, Zweckverbände und Träger der Sozial­versicherung).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Straßenbau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Straßenbau zählen alle Tiefbauten und Tiefbauleistungen, die überwiegend dem Verkehr dienen, unabhängig vom Auftraggeber, wie z. B. Straßen, Autobahnen und Wege für Kraftfahrzeuge, Fußgänger und Radfahrer sowie Park- und Abstellplätze.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Nicht zum Straßenbau gehören Tiefbauten, die dem Schienenverkehr dienen (z. B. der Unterbau von Eisen-, U- und Straßenbahnen), Start- und Landebahnen für Flugzeuge, Hafenanlagen, Kanäle, Brücken, Tunnels, Seilbahnen, Schleusen, Wehren, Sportplätze, Spielplätze, Pipelines, Verkehrsregelungsanlagen u. Ä. (sonstiger Tiefbau, ohne Straßenbau).</a:t>
          </a:r>
          <a:r>
            <a:rPr lang="de-DE" sz="950">
              <a:solidFill>
                <a:schemeClr val="dk1"/>
              </a:solidFill>
              <a:effectLst/>
              <a:latin typeface="+mn-lt"/>
              <a:ea typeface="+mn-ea"/>
              <a:cs typeface="Arial"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2990</xdr:colOff>
      <xdr:row>1</xdr:row>
      <xdr:rowOff>6796</xdr:rowOff>
    </xdr:from>
    <xdr:to>
      <xdr:col>0</xdr:col>
      <xdr:colOff>6110116</xdr:colOff>
      <xdr:row>62</xdr:row>
      <xdr:rowOff>136073</xdr:rowOff>
    </xdr:to>
    <xdr:sp macro="" textlink="">
      <xdr:nvSpPr>
        <xdr:cNvPr id="2" name="Textfeld 1"/>
        <xdr:cNvSpPr txBox="1"/>
      </xdr:nvSpPr>
      <xdr:spPr>
        <a:xfrm>
          <a:off x="2990" y="333367"/>
          <a:ext cx="6107126" cy="92596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Bef>
              <a:spcPts val="0"/>
            </a:spcBef>
            <a:spcAft>
              <a:spcPts val="0"/>
            </a:spcAft>
          </a:pPr>
          <a:r>
            <a:rPr lang="de-DE" sz="950" b="1" i="0">
              <a:effectLst/>
              <a:latin typeface="+mn-lt"/>
              <a:ea typeface="Calibri"/>
              <a:cs typeface="Arial" pitchFamily="34" charset="0"/>
            </a:rPr>
            <a:t>1 Allgemeine Angaben zur Statistik </a:t>
          </a:r>
        </a:p>
        <a:p>
          <a:pPr marL="108000">
            <a:lnSpc>
              <a:spcPct val="100000"/>
            </a:lnSpc>
            <a:spcBef>
              <a:spcPts val="0"/>
            </a:spcBef>
            <a:spcAft>
              <a:spcPts val="0"/>
            </a:spcAft>
          </a:pPr>
          <a:r>
            <a:rPr lang="de-DE" sz="950" b="1" i="0">
              <a:effectLst/>
              <a:latin typeface="+mn-lt"/>
              <a:ea typeface="Calibri"/>
              <a:cs typeface="Arial" pitchFamily="34" charset="0"/>
            </a:rPr>
            <a:t>Bezeichnung der Statistik: </a:t>
          </a:r>
          <a:r>
            <a:rPr lang="de-DE" sz="950" i="0">
              <a:effectLst/>
              <a:latin typeface="+mn-lt"/>
              <a:ea typeface="Calibri"/>
              <a:cs typeface="Arial" pitchFamily="34" charset="0"/>
            </a:rPr>
            <a:t>Monatsbericht im Bauhauptgewerbe (EVAS-Nr. 44111).</a:t>
          </a:r>
        </a:p>
        <a:p>
          <a:pPr marL="108000">
            <a:lnSpc>
              <a:spcPct val="100000"/>
            </a:lnSpc>
            <a:spcBef>
              <a:spcPts val="0"/>
            </a:spcBef>
            <a:spcAft>
              <a:spcPts val="0"/>
            </a:spcAft>
          </a:pPr>
          <a:r>
            <a:rPr lang="de-DE" sz="950" b="1" i="0">
              <a:effectLst/>
              <a:latin typeface="+mn-lt"/>
              <a:ea typeface="Calibri"/>
              <a:cs typeface="Arial" pitchFamily="34" charset="0"/>
            </a:rPr>
            <a:t>Berichtszeitraum:</a:t>
          </a:r>
          <a:r>
            <a:rPr lang="de-DE" sz="950" i="0">
              <a:effectLst/>
              <a:latin typeface="+mn-lt"/>
              <a:ea typeface="Calibri"/>
              <a:cs typeface="Arial" pitchFamily="34" charset="0"/>
            </a:rPr>
            <a:t> Monat.</a:t>
          </a:r>
        </a:p>
        <a:p>
          <a:pPr marL="108000">
            <a:lnSpc>
              <a:spcPct val="100000"/>
            </a:lnSpc>
            <a:spcBef>
              <a:spcPts val="0"/>
            </a:spcBef>
            <a:spcAft>
              <a:spcPts val="0"/>
            </a:spcAft>
          </a:pPr>
          <a:r>
            <a:rPr lang="de-DE" sz="950" b="1" i="0">
              <a:effectLst/>
              <a:latin typeface="+mn-lt"/>
              <a:ea typeface="Calibri"/>
              <a:cs typeface="Arial" pitchFamily="34" charset="0"/>
            </a:rPr>
            <a:t>Periodizität:</a:t>
          </a:r>
          <a:r>
            <a:rPr lang="de-DE" sz="950" i="0">
              <a:effectLst/>
              <a:latin typeface="+mn-lt"/>
              <a:ea typeface="Calibri"/>
              <a:cs typeface="Arial" pitchFamily="34" charset="0"/>
            </a:rPr>
            <a:t> Monatlich.</a:t>
          </a:r>
        </a:p>
        <a:p>
          <a:pPr marL="108000">
            <a:lnSpc>
              <a:spcPct val="100000"/>
            </a:lnSpc>
            <a:spcBef>
              <a:spcPts val="0"/>
            </a:spcBef>
            <a:spcAft>
              <a:spcPts val="0"/>
            </a:spcAft>
          </a:pPr>
          <a:r>
            <a:rPr lang="de-DE" sz="950" b="1" i="0">
              <a:effectLst/>
              <a:latin typeface="+mn-lt"/>
              <a:ea typeface="Calibri"/>
              <a:cs typeface="Arial" pitchFamily="34" charset="0"/>
            </a:rPr>
            <a:t>Erhebungsgegenstand:</a:t>
          </a:r>
          <a:r>
            <a:rPr lang="de-DE" sz="95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Räumliche Abdeckung: </a:t>
          </a:r>
          <a:r>
            <a:rPr lang="de-DE" sz="950" i="0">
              <a:solidFill>
                <a:schemeClr val="dk1"/>
              </a:solidFill>
              <a:effectLst/>
              <a:latin typeface="+mn-lt"/>
              <a:ea typeface="+mn-ea"/>
              <a:cs typeface="Arial" panose="020B0604020202020204" pitchFamily="34" charset="0"/>
            </a:rPr>
            <a:t>Deutschland, Länder.</a:t>
          </a:r>
          <a:endParaRPr lang="de-DE" sz="95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Grundgesamtheit:</a:t>
          </a:r>
          <a:r>
            <a:rPr lang="de-DE" sz="950" i="0">
              <a:solidFill>
                <a:schemeClr val="dk1"/>
              </a:solidFill>
              <a:effectLst/>
              <a:latin typeface="+mn-lt"/>
              <a:ea typeface="+mn-ea"/>
              <a:cs typeface="Arial" panose="020B0604020202020204" pitchFamily="34" charset="0"/>
            </a:rPr>
            <a:t> Der Monatsbericht im Bauhauptgewerbe ist eine Totalerhebung mit Abschneidegrenze. Das</a:t>
          </a:r>
          <a:r>
            <a:rPr lang="de-DE" sz="950" i="0" baseline="0">
              <a:solidFill>
                <a:schemeClr val="dk1"/>
              </a:solidFill>
              <a:effectLst/>
              <a:latin typeface="+mn-lt"/>
              <a:ea typeface="+mn-ea"/>
              <a:cs typeface="Arial" panose="020B0604020202020204" pitchFamily="34" charset="0"/>
            </a:rPr>
            <a:t> </a:t>
          </a:r>
          <a:r>
            <a:rPr lang="de-DE" sz="950" i="0">
              <a:solidFill>
                <a:schemeClr val="dk1"/>
              </a:solidFill>
              <a:effectLst/>
              <a:latin typeface="+mn-lt"/>
              <a:ea typeface="+mn-ea"/>
              <a:cs typeface="Arial" panose="020B0604020202020204" pitchFamily="34" charset="0"/>
            </a:rPr>
            <a:t>Bau­hauptgewerbe umfasst die Gruppen 41.2, 42.1, 42.2, 43.1 und 43.9 der NACE Rev. 2 bzw. WZ 2008.</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Rechtsgrundlage:</a:t>
          </a:r>
          <a:r>
            <a:rPr lang="de-DE" sz="950" i="0">
              <a:effectLst/>
              <a:latin typeface="+mn-lt"/>
              <a:ea typeface="Calibri"/>
              <a:cs typeface="Arial" pitchFamily="34" charset="0"/>
            </a:rPr>
            <a:t> Gesetz über die Statistik im Produzierenden Gewerbe (ProdGewStatG) in der Fassung der</a:t>
          </a:r>
          <a:r>
            <a:rPr lang="de-DE" sz="950" i="0" baseline="0">
              <a:effectLst/>
              <a:latin typeface="+mn-lt"/>
              <a:ea typeface="Calibri"/>
              <a:cs typeface="Arial" pitchFamily="34" charset="0"/>
            </a:rPr>
            <a:t> </a:t>
          </a:r>
          <a:r>
            <a:rPr lang="de-DE" sz="950" i="0">
              <a:effectLst/>
              <a:latin typeface="+mn-lt"/>
              <a:ea typeface="Calibri"/>
              <a:cs typeface="Arial" pitchFamily="34" charset="0"/>
            </a:rPr>
            <a:t>Bekannt­machung vom 21. März 2002 (BGBl I S. 1181), in Verbindung mit dem Bundesstatistikgesetz (BStatG) vom</a:t>
          </a:r>
          <a:r>
            <a:rPr lang="de-DE" sz="950" i="0" baseline="0">
              <a:effectLst/>
              <a:latin typeface="+mn-lt"/>
              <a:ea typeface="Calibri"/>
              <a:cs typeface="Arial" pitchFamily="34" charset="0"/>
            </a:rPr>
            <a:t> </a:t>
          </a:r>
          <a:r>
            <a:rPr lang="de-DE" sz="95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2 Inhalte und Nutzerbedarf</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Erhebungsinhalte:</a:t>
          </a:r>
          <a:r>
            <a:rPr lang="de-DE" sz="950" i="0">
              <a:effectLst/>
              <a:latin typeface="+mn-lt"/>
              <a:ea typeface="Calibri"/>
              <a:cs typeface="Arial" pitchFamily="34" charset="0"/>
            </a:rPr>
            <a:t> Tätige Personen, Entgelte, nach Bauarten gegliederte geleistete Arbeitsstunden, Umsätze und</a:t>
          </a:r>
          <a:r>
            <a:rPr lang="de-DE" sz="950" i="0" baseline="0">
              <a:effectLst/>
              <a:latin typeface="+mn-lt"/>
              <a:ea typeface="Calibri"/>
              <a:cs typeface="Arial" pitchFamily="34" charset="0"/>
            </a:rPr>
            <a:t> </a:t>
          </a:r>
          <a:r>
            <a:rPr lang="de-DE" sz="950" i="0">
              <a:effectLst/>
              <a:latin typeface="+mn-lt"/>
              <a:ea typeface="Calibri"/>
              <a:cs typeface="Arial" pitchFamily="34" charset="0"/>
            </a:rPr>
            <a:t>Auftragseingänge.</a:t>
          </a:r>
        </a:p>
        <a:p>
          <a:pPr marL="108000">
            <a:lnSpc>
              <a:spcPct val="100000"/>
            </a:lnSpc>
            <a:spcBef>
              <a:spcPts val="0"/>
            </a:spcBef>
            <a:spcAft>
              <a:spcPts val="0"/>
            </a:spcAft>
          </a:pPr>
          <a:r>
            <a:rPr lang="de-DE" sz="950" b="1" i="0">
              <a:effectLst/>
              <a:latin typeface="+mn-lt"/>
              <a:ea typeface="Calibri"/>
              <a:cs typeface="Arial" pitchFamily="34" charset="0"/>
            </a:rPr>
            <a:t>Zweck der Statistik:</a:t>
          </a:r>
          <a:r>
            <a:rPr lang="de-DE" sz="950" i="0">
              <a:effectLst/>
              <a:latin typeface="+mn-lt"/>
              <a:ea typeface="Calibri"/>
              <a:cs typeface="Arial" pitchFamily="34" charset="0"/>
            </a:rPr>
            <a:t> Die Möglichkeit einer kurzfristigen Beurteilung der konjunkturellen Lage im Bauhauptgewerbe.</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3 Methodik</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Art der Datengewinnung: </a:t>
          </a:r>
          <a:r>
            <a:rPr lang="de-DE" sz="950" i="0">
              <a:effectLst/>
              <a:latin typeface="+mn-lt"/>
              <a:ea typeface="Calibri"/>
              <a:cs typeface="Arial" pitchFamily="34" charset="0"/>
            </a:rPr>
            <a:t>Der Monatsbericht im Bauhauptgewerbe ist eine Primärerhebung mit Auskunftspflicht</a:t>
          </a:r>
          <a:r>
            <a:rPr lang="de-DE" sz="950" i="0" baseline="0">
              <a:effectLst/>
              <a:latin typeface="+mn-lt"/>
              <a:ea typeface="Calibri"/>
              <a:cs typeface="Arial" pitchFamily="34" charset="0"/>
            </a:rPr>
            <a:t> </a:t>
          </a:r>
          <a:r>
            <a:rPr lang="de-DE" sz="950" i="0">
              <a:effectLst/>
              <a:latin typeface="+mn-lt"/>
              <a:ea typeface="Calibri"/>
              <a:cs typeface="Arial" pitchFamily="34" charset="0"/>
            </a:rPr>
            <a:t>aller Betriebe des Bauhauptgewerbes (inklusive Anteile an Arbeitsgemeinschaften) von Unternehmen mit 20 und mehr tätigen Personen.</a:t>
          </a:r>
        </a:p>
        <a:p>
          <a:pPr marL="108000">
            <a:lnSpc>
              <a:spcPct val="100000"/>
            </a:lnSpc>
            <a:spcBef>
              <a:spcPts val="0"/>
            </a:spcBef>
            <a:spcAft>
              <a:spcPts val="0"/>
            </a:spcAft>
          </a:pPr>
          <a:r>
            <a:rPr lang="de-DE" sz="950" b="1" i="0">
              <a:effectLst/>
              <a:latin typeface="+mn-lt"/>
              <a:ea typeface="Calibri"/>
              <a:cs typeface="Arial" pitchFamily="34" charset="0"/>
            </a:rPr>
            <a:t>Erhebungsinstrumente und Berichtsweg:</a:t>
          </a:r>
          <a:r>
            <a:rPr lang="de-DE" sz="950" i="0">
              <a:effectLst/>
              <a:latin typeface="+mn-lt"/>
              <a:ea typeface="Calibri"/>
              <a:cs typeface="Arial" pitchFamily="34" charset="0"/>
            </a:rPr>
            <a:t> Die Auskunftserteilung erfolgt online nach § 11a BStatG mittels standardi­sierten Erhebungsmedien (IDEV – Interne Datenerhebung im Verbund). In begründeten Ausnahmefällen kann die Aus­kunft auch auf Papier erfolgen. Die Erhebung erfolgt dezentral über die Statistischen Ämter der Länder:</a:t>
          </a:r>
        </a:p>
        <a:p>
          <a:pPr marL="108000">
            <a:lnSpc>
              <a:spcPct val="100000"/>
            </a:lnSpc>
            <a:spcBef>
              <a:spcPts val="0"/>
            </a:spcBef>
            <a:spcAft>
              <a:spcPts val="0"/>
            </a:spcAft>
          </a:pPr>
          <a:r>
            <a:rPr lang="de-DE" sz="950" i="0">
              <a:effectLst/>
              <a:latin typeface="+mn-lt"/>
              <a:ea typeface="Calibri"/>
              <a:cs typeface="Arial" pitchFamily="34" charset="0"/>
            </a:rPr>
            <a:t>Auskunftspflichtige → Statistische Ämter der Länder → Statistisches Bundesamt.</a:t>
          </a:r>
        </a:p>
        <a:p>
          <a:pPr marL="108000">
            <a:lnSpc>
              <a:spcPct val="100000"/>
            </a:lnSpc>
            <a:spcBef>
              <a:spcPts val="0"/>
            </a:spcBef>
            <a:spcAft>
              <a:spcPts val="0"/>
            </a:spcAft>
          </a:pPr>
          <a:endParaRPr lang="de-DE" sz="600" b="1"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4 Genauigkeit und Zuverlässigkeit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Genauigkeit:</a:t>
          </a:r>
          <a:r>
            <a:rPr lang="de-DE" sz="950" i="0">
              <a:effectLst/>
              <a:latin typeface="+mn-lt"/>
              <a:ea typeface="Calibri"/>
              <a:cs typeface="Arial" pitchFamily="34" charset="0"/>
            </a:rPr>
            <a:t> Die Genauigkeit der Ergebnisse kann als hoch eingestuft werden, da die wenigen Antwortausfälle (im Bundesdurchschnitt ca. 3 - 5 Prozent) nach einem bewährten Schätzprogramm von den Statistischen Ämtern der Länder imputiert werden.</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5 Aktualität und Pünktlichkeit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Aktualität und Pünktlichkeit:</a:t>
          </a:r>
          <a:r>
            <a:rPr lang="de-DE" sz="950" i="0">
              <a:effectLst/>
              <a:latin typeface="+mn-lt"/>
              <a:ea typeface="Calibri"/>
              <a:cs typeface="Arial" pitchFamily="34" charset="0"/>
            </a:rPr>
            <a:t> Die Bundesergebnisse liegen etwa 7 Wochen nach Ende des Berichtszeitraums vor und werden zum 25. des übernächsten Monats (t+55) veröffentlicht.</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6 Vergleichbarkeit </a:t>
          </a:r>
        </a:p>
        <a:p>
          <a:pPr marL="108000">
            <a:lnSpc>
              <a:spcPct val="100000"/>
            </a:lnSpc>
            <a:spcBef>
              <a:spcPts val="0"/>
            </a:spcBef>
            <a:spcAft>
              <a:spcPts val="0"/>
            </a:spcAft>
          </a:pPr>
          <a:r>
            <a:rPr lang="de-DE" sz="950" b="1" i="0">
              <a:effectLst/>
              <a:latin typeface="+mn-lt"/>
              <a:ea typeface="Calibri"/>
              <a:cs typeface="Arial" pitchFamily="34" charset="0"/>
            </a:rPr>
            <a:t>Räumlich:</a:t>
          </a:r>
          <a:r>
            <a:rPr lang="de-DE" sz="950" i="0">
              <a:effectLst/>
              <a:latin typeface="+mn-lt"/>
              <a:ea typeface="Calibri"/>
              <a:cs typeface="Arial" pitchFamily="34" charset="0"/>
            </a:rPr>
            <a:t> Seit 1991 ist die räumliche Vergleichbarkeit der Daten für Deutschland, das frühere Bundesgebiet sowie die neuen Länder einschließlich Berlin, gegeben.</a:t>
          </a:r>
        </a:p>
        <a:p>
          <a:pPr marL="108000">
            <a:lnSpc>
              <a:spcPct val="100000"/>
            </a:lnSpc>
            <a:spcBef>
              <a:spcPts val="0"/>
            </a:spcBef>
            <a:spcAft>
              <a:spcPts val="0"/>
            </a:spcAft>
          </a:pPr>
          <a:r>
            <a:rPr lang="de-DE" sz="950" b="1" i="0">
              <a:effectLst/>
              <a:latin typeface="+mn-lt"/>
              <a:ea typeface="Calibri"/>
              <a:cs typeface="Arial" pitchFamily="34" charset="0"/>
            </a:rPr>
            <a:t>Zeitlich: </a:t>
          </a:r>
          <a:r>
            <a:rPr lang="de-DE" sz="950" i="0">
              <a:effectLst/>
              <a:latin typeface="+mn-lt"/>
              <a:ea typeface="Calibri"/>
              <a:cs typeface="Arial" pitchFamily="34" charset="0"/>
            </a:rPr>
            <a:t>Die zeitliche Vergleichbarkeit der Angaben zum Monatsbericht im Bauhauptgewerbe ist gegeben. </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7 Kohärenz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Statistikübergreifende Kohärenz: </a:t>
          </a:r>
          <a:r>
            <a:rPr lang="de-DE" sz="950" b="0" i="0">
              <a:effectLst/>
              <a:latin typeface="+mn-lt"/>
              <a:ea typeface="Calibri"/>
              <a:cs typeface="Arial" pitchFamily="34" charset="0"/>
            </a:rPr>
            <a:t>Die Statistiken im Bereich Baugewerbe sind in das Gesamtsystem der Statistiken des Produzierenden Gewerbes eingebettet und innerhalb dieses Bereichs grundsätzlich kohärent. Abweichungen zu den Ergebnissen anderer amtlicher Statistiken sind z. B. durch unterschiedliche Erhebungszwecke und unterschiedliche Definitionen bei den Merkmalen und/oder statistischen Einheiten begründet, wodurch ein Vergleich der Ergebnisse und ihrer Qualität zwischen diesen Statistiken eingeschränkt ist. </a:t>
          </a:r>
        </a:p>
        <a:p>
          <a:pPr marL="108000">
            <a:lnSpc>
              <a:spcPct val="100000"/>
            </a:lnSpc>
            <a:spcBef>
              <a:spcPts val="0"/>
            </a:spcBef>
            <a:spcAft>
              <a:spcPts val="0"/>
            </a:spcAft>
          </a:pPr>
          <a:r>
            <a:rPr lang="de-DE" sz="950" b="1" i="0">
              <a:solidFill>
                <a:schemeClr val="dk1"/>
              </a:solidFill>
              <a:effectLst/>
              <a:latin typeface="+mn-lt"/>
              <a:ea typeface="+mn-ea"/>
              <a:cs typeface="Arial" pitchFamily="34" charset="0"/>
            </a:rPr>
            <a:t>Statistikinterne Kohärenz: </a:t>
          </a:r>
          <a:r>
            <a:rPr lang="de-DE" sz="950" i="0">
              <a:solidFill>
                <a:schemeClr val="dk1"/>
              </a:solidFill>
              <a:effectLst/>
              <a:latin typeface="+mn-lt"/>
              <a:ea typeface="+mn-ea"/>
              <a:cs typeface="Arial" pitchFamily="34" charset="0"/>
            </a:rPr>
            <a:t>Die Ergebnisse dieser Erhebung (Monatsbericht im Bauhauptgewerbe)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Daten aus dem Monatsbericht im Bauhauptgewerbe werden bei der Berechnung der Ergebnisse der Volkswirtschaftlichen Gesamtrechnungen (VGR) des Bundes und der Länder mit einbezogen. Die Merk­male "Tätige Personen" und "Gesamtumsatz" werden in der Berechnung der Konjunkturstatistik im Bauhauptgewerbe (Mixmodell; alle Betriebe des Bauhauptgewerbes) genutzt. Zusätzlich fließen die Ergebnisse in die Lieferung von Resul­taten für das Baugewerbe des Statistischen Bundesamtes an das Statistische Amt der Europäischen Union (Eurostat) gemäß EU-Konjunkturstatistikverordnung ein.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8 Verbreitung und Kommunikation</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 </a:t>
          </a: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0">
              <a:latin typeface="+mn-lt"/>
              <a:cs typeface="Arial" pitchFamily="34" charset="0"/>
            </a:rPr>
            <a:t>Quelle:</a:t>
          </a:r>
        </a:p>
        <a:p>
          <a:r>
            <a:rPr lang="de-DE" sz="950">
              <a:solidFill>
                <a:schemeClr val="dk1"/>
              </a:solidFill>
              <a:effectLst/>
              <a:latin typeface="+mn-lt"/>
              <a:ea typeface="+mn-ea"/>
              <a:cs typeface="Arial" panose="020B0604020202020204" pitchFamily="34" charset="0"/>
            </a:rPr>
            <a:t>Statistisches Bundesamt; ergänzt um berichtsbezogene Hinweise des Statistischen Amtes Mecklenburg-Vorpommern</a:t>
          </a:r>
          <a:endParaRPr lang="de-DE" sz="950">
            <a:effectLst/>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aiv-mv.de/Statistik/Zahlen-und-Fakten/Wirtschaftsbereiche/Bauen" TargetMode="External"/><Relationship Id="rId7" Type="http://schemas.openxmlformats.org/officeDocument/2006/relationships/printerSettings" Target="../printerSettings/printerSettings18.bin"/><Relationship Id="rId2" Type="http://schemas.openxmlformats.org/officeDocument/2006/relationships/hyperlink" Target="https://www-genesis.destatis.de/genesis/online?operation=themes&amp;code=4" TargetMode="External"/><Relationship Id="rId1" Type="http://schemas.openxmlformats.org/officeDocument/2006/relationships/hyperlink" Target="mailto:baugewerbe@statistik-mv.de" TargetMode="External"/><Relationship Id="rId6" Type="http://schemas.openxmlformats.org/officeDocument/2006/relationships/hyperlink" Target="https://www.destatis.de/DE/Themen/Branchen-Unternehmen/Bauen/_inhalt.html;jsessionid=C0EBF916FC23F66BF801839C100B8A8F.internet722" TargetMode="External"/><Relationship Id="rId5" Type="http://schemas.openxmlformats.org/officeDocument/2006/relationships/hyperlink" Target="https://www.statistikportal.de/de/bauen-und-handwerk" TargetMode="External"/><Relationship Id="rId4" Type="http://schemas.openxmlformats.org/officeDocument/2006/relationships/hyperlink" Target="https://www.laiv-mv.de/Statistik/Ver%C3%B6ffentlichungen/Jahrbuecher/"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37" t="s">
        <v>0</v>
      </c>
      <c r="B1" s="137"/>
      <c r="C1" s="138"/>
      <c r="D1" s="138"/>
    </row>
    <row r="2" spans="1:4" ht="35.1" customHeight="1" thickTop="1" x14ac:dyDescent="0.2">
      <c r="A2" s="139" t="s">
        <v>147</v>
      </c>
      <c r="B2" s="139"/>
      <c r="C2" s="140" t="s">
        <v>154</v>
      </c>
      <c r="D2" s="140"/>
    </row>
    <row r="3" spans="1:4" ht="24.95" customHeight="1" x14ac:dyDescent="0.2">
      <c r="A3" s="141"/>
      <c r="B3" s="141"/>
      <c r="C3" s="141"/>
      <c r="D3" s="141"/>
    </row>
    <row r="4" spans="1:4" ht="24.95" customHeight="1" x14ac:dyDescent="0.2">
      <c r="A4" s="134" t="s">
        <v>182</v>
      </c>
      <c r="B4" s="134"/>
      <c r="C4" s="134"/>
      <c r="D4" s="135"/>
    </row>
    <row r="5" spans="1:4" ht="24.95" customHeight="1" x14ac:dyDescent="0.2">
      <c r="A5" s="134" t="s">
        <v>78</v>
      </c>
      <c r="B5" s="134"/>
      <c r="C5" s="134"/>
      <c r="D5" s="135"/>
    </row>
    <row r="6" spans="1:4" s="2" customFormat="1" ht="24.95" customHeight="1" x14ac:dyDescent="0.45">
      <c r="A6" s="144" t="s">
        <v>79</v>
      </c>
      <c r="B6" s="145"/>
      <c r="C6" s="145"/>
      <c r="D6" s="145"/>
    </row>
    <row r="7" spans="1:4" ht="39.950000000000003" customHeight="1" x14ac:dyDescent="0.45">
      <c r="A7" s="136" t="s">
        <v>183</v>
      </c>
      <c r="B7" s="136"/>
      <c r="C7" s="136"/>
      <c r="D7" s="136"/>
    </row>
    <row r="8" spans="1:4" ht="24.95" customHeight="1" x14ac:dyDescent="0.2">
      <c r="A8" s="147"/>
      <c r="B8" s="147"/>
      <c r="C8" s="147"/>
      <c r="D8" s="147"/>
    </row>
    <row r="9" spans="1:4" ht="24.95" customHeight="1" x14ac:dyDescent="0.2">
      <c r="A9" s="143"/>
      <c r="B9" s="143"/>
      <c r="C9" s="143"/>
      <c r="D9" s="143"/>
    </row>
    <row r="10" spans="1:4" ht="24.95" customHeight="1" x14ac:dyDescent="0.2">
      <c r="A10" s="148"/>
      <c r="B10" s="148"/>
      <c r="C10" s="148"/>
      <c r="D10" s="148"/>
    </row>
    <row r="11" spans="1:4" ht="24.95" customHeight="1" x14ac:dyDescent="0.2">
      <c r="A11" s="143"/>
      <c r="B11" s="143"/>
      <c r="C11" s="143"/>
      <c r="D11" s="143"/>
    </row>
    <row r="12" spans="1:4" ht="24.95" customHeight="1" x14ac:dyDescent="0.2">
      <c r="A12" s="143"/>
      <c r="B12" s="143"/>
      <c r="C12" s="143"/>
      <c r="D12" s="143"/>
    </row>
    <row r="13" spans="1:4" ht="12" customHeight="1" x14ac:dyDescent="0.2">
      <c r="A13" s="6"/>
      <c r="B13" s="146" t="s">
        <v>102</v>
      </c>
      <c r="C13" s="146"/>
      <c r="D13" s="3" t="s">
        <v>184</v>
      </c>
    </row>
    <row r="14" spans="1:4" ht="12" customHeight="1" x14ac:dyDescent="0.2">
      <c r="A14" s="6"/>
      <c r="B14" s="146"/>
      <c r="C14" s="146"/>
      <c r="D14" s="3"/>
    </row>
    <row r="15" spans="1:4" ht="12" customHeight="1" x14ac:dyDescent="0.2">
      <c r="A15" s="6"/>
      <c r="B15" s="146" t="s">
        <v>1</v>
      </c>
      <c r="C15" s="146"/>
      <c r="D15" s="3" t="s">
        <v>223</v>
      </c>
    </row>
    <row r="16" spans="1:4" ht="12" customHeight="1" x14ac:dyDescent="0.2">
      <c r="A16" s="6"/>
      <c r="B16" s="146"/>
      <c r="C16" s="146"/>
      <c r="D16" s="3"/>
    </row>
    <row r="17" spans="1:4" ht="12" customHeight="1" x14ac:dyDescent="0.2">
      <c r="A17" s="7"/>
      <c r="B17" s="149"/>
      <c r="C17" s="149"/>
      <c r="D17" s="4"/>
    </row>
    <row r="18" spans="1:4" ht="12" customHeight="1" x14ac:dyDescent="0.2">
      <c r="A18" s="150"/>
      <c r="B18" s="150"/>
      <c r="C18" s="150"/>
      <c r="D18" s="150"/>
    </row>
    <row r="19" spans="1:4" ht="12" customHeight="1" x14ac:dyDescent="0.2">
      <c r="A19" s="142" t="s">
        <v>6</v>
      </c>
      <c r="B19" s="142"/>
      <c r="C19" s="142"/>
      <c r="D19" s="142"/>
    </row>
    <row r="20" spans="1:4" ht="12" customHeight="1" x14ac:dyDescent="0.2">
      <c r="A20" s="142" t="s">
        <v>144</v>
      </c>
      <c r="B20" s="142"/>
      <c r="C20" s="142"/>
      <c r="D20" s="142"/>
    </row>
    <row r="21" spans="1:4" ht="12" customHeight="1" x14ac:dyDescent="0.2">
      <c r="A21" s="142"/>
      <c r="B21" s="142"/>
      <c r="C21" s="142"/>
      <c r="D21" s="142"/>
    </row>
    <row r="22" spans="1:4" ht="12" customHeight="1" x14ac:dyDescent="0.2">
      <c r="A22" s="152" t="s">
        <v>161</v>
      </c>
      <c r="B22" s="152"/>
      <c r="C22" s="152"/>
      <c r="D22" s="152"/>
    </row>
    <row r="23" spans="1:4" ht="12" customHeight="1" x14ac:dyDescent="0.2">
      <c r="A23" s="142"/>
      <c r="B23" s="142"/>
      <c r="C23" s="142"/>
      <c r="D23" s="142"/>
    </row>
    <row r="24" spans="1:4" ht="12" customHeight="1" x14ac:dyDescent="0.2">
      <c r="A24" s="153" t="s">
        <v>186</v>
      </c>
      <c r="B24" s="153"/>
      <c r="C24" s="153"/>
      <c r="D24" s="153"/>
    </row>
    <row r="25" spans="1:4" ht="12" customHeight="1" x14ac:dyDescent="0.2">
      <c r="A25" s="153" t="s">
        <v>101</v>
      </c>
      <c r="B25" s="153"/>
      <c r="C25" s="153"/>
      <c r="D25" s="153"/>
    </row>
    <row r="26" spans="1:4" ht="12" customHeight="1" x14ac:dyDescent="0.2">
      <c r="A26" s="154"/>
      <c r="B26" s="154"/>
      <c r="C26" s="154"/>
      <c r="D26" s="154"/>
    </row>
    <row r="27" spans="1:4" ht="12" customHeight="1" x14ac:dyDescent="0.2">
      <c r="A27" s="150"/>
      <c r="B27" s="150"/>
      <c r="C27" s="150"/>
      <c r="D27" s="150"/>
    </row>
    <row r="28" spans="1:4" ht="12" customHeight="1" x14ac:dyDescent="0.2">
      <c r="A28" s="155" t="s">
        <v>7</v>
      </c>
      <c r="B28" s="155"/>
      <c r="C28" s="155"/>
      <c r="D28" s="155"/>
    </row>
    <row r="29" spans="1:4" ht="12" customHeight="1" x14ac:dyDescent="0.2">
      <c r="A29" s="156"/>
      <c r="B29" s="156"/>
      <c r="C29" s="156"/>
      <c r="D29" s="156"/>
    </row>
    <row r="30" spans="1:4" ht="12" customHeight="1" x14ac:dyDescent="0.2">
      <c r="A30" s="8" t="s">
        <v>5</v>
      </c>
      <c r="B30" s="151" t="s">
        <v>140</v>
      </c>
      <c r="C30" s="151"/>
      <c r="D30" s="151"/>
    </row>
    <row r="31" spans="1:4" ht="12" customHeight="1" x14ac:dyDescent="0.2">
      <c r="A31" s="9">
        <v>0</v>
      </c>
      <c r="B31" s="151" t="s">
        <v>141</v>
      </c>
      <c r="C31" s="151"/>
      <c r="D31" s="151"/>
    </row>
    <row r="32" spans="1:4" ht="12" customHeight="1" x14ac:dyDescent="0.2">
      <c r="A32" s="8" t="s">
        <v>4</v>
      </c>
      <c r="B32" s="151" t="s">
        <v>8</v>
      </c>
      <c r="C32" s="151"/>
      <c r="D32" s="151"/>
    </row>
    <row r="33" spans="1:4" ht="12" customHeight="1" x14ac:dyDescent="0.2">
      <c r="A33" s="8" t="s">
        <v>9</v>
      </c>
      <c r="B33" s="151" t="s">
        <v>10</v>
      </c>
      <c r="C33" s="151"/>
      <c r="D33" s="151"/>
    </row>
    <row r="34" spans="1:4" ht="12" customHeight="1" x14ac:dyDescent="0.2">
      <c r="A34" s="8" t="s">
        <v>11</v>
      </c>
      <c r="B34" s="151" t="s">
        <v>12</v>
      </c>
      <c r="C34" s="151"/>
      <c r="D34" s="151"/>
    </row>
    <row r="35" spans="1:4" ht="12" customHeight="1" x14ac:dyDescent="0.2">
      <c r="A35" s="8" t="s">
        <v>13</v>
      </c>
      <c r="B35" s="151" t="s">
        <v>142</v>
      </c>
      <c r="C35" s="151"/>
      <c r="D35" s="151"/>
    </row>
    <row r="36" spans="1:4" ht="12" customHeight="1" x14ac:dyDescent="0.2">
      <c r="A36" s="8" t="s">
        <v>14</v>
      </c>
      <c r="B36" s="151" t="s">
        <v>15</v>
      </c>
      <c r="C36" s="151"/>
      <c r="D36" s="151"/>
    </row>
    <row r="37" spans="1:4" ht="12" customHeight="1" x14ac:dyDescent="0.2">
      <c r="A37" s="8" t="s">
        <v>64</v>
      </c>
      <c r="B37" s="151" t="s">
        <v>143</v>
      </c>
      <c r="C37" s="151"/>
      <c r="D37" s="151"/>
    </row>
    <row r="38" spans="1:4" ht="12" customHeight="1" x14ac:dyDescent="0.2">
      <c r="A38" s="8"/>
      <c r="B38" s="151"/>
      <c r="C38" s="151"/>
      <c r="D38" s="151"/>
    </row>
    <row r="39" spans="1:4" ht="12" customHeight="1" x14ac:dyDescent="0.2">
      <c r="A39" s="8"/>
      <c r="B39" s="8"/>
      <c r="C39" s="8"/>
      <c r="D39" s="8"/>
    </row>
    <row r="40" spans="1:4" ht="12" customHeight="1" x14ac:dyDescent="0.2">
      <c r="A40" s="8"/>
      <c r="B40" s="8"/>
      <c r="C40" s="8"/>
      <c r="D40" s="8"/>
    </row>
    <row r="41" spans="1:4" ht="12" customHeight="1" x14ac:dyDescent="0.2">
      <c r="A41" s="8"/>
      <c r="B41" s="151"/>
      <c r="C41" s="151"/>
      <c r="D41" s="151"/>
    </row>
    <row r="42" spans="1:4" ht="12" customHeight="1" x14ac:dyDescent="0.2">
      <c r="A42" s="10"/>
      <c r="B42" s="157"/>
      <c r="C42" s="157"/>
      <c r="D42" s="157"/>
    </row>
    <row r="43" spans="1:4" ht="12" customHeight="1" x14ac:dyDescent="0.2">
      <c r="A43" s="10"/>
      <c r="B43" s="157"/>
      <c r="C43" s="157"/>
      <c r="D43" s="157"/>
    </row>
    <row r="44" spans="1:4" x14ac:dyDescent="0.2">
      <c r="A44" s="151" t="s">
        <v>16</v>
      </c>
      <c r="B44" s="151"/>
      <c r="C44" s="151"/>
      <c r="D44" s="151"/>
    </row>
    <row r="45" spans="1:4" s="5" customFormat="1" ht="39.950000000000003" customHeight="1" x14ac:dyDescent="0.2">
      <c r="A45" s="158" t="s">
        <v>185</v>
      </c>
      <c r="B45" s="158"/>
      <c r="C45" s="158"/>
      <c r="D45" s="158"/>
    </row>
  </sheetData>
  <mergeCells count="45">
    <mergeCell ref="B34:D34"/>
    <mergeCell ref="B43:D43"/>
    <mergeCell ref="A44:D44"/>
    <mergeCell ref="A45:D45"/>
    <mergeCell ref="B35:D35"/>
    <mergeCell ref="B36:D36"/>
    <mergeCell ref="B37:D37"/>
    <mergeCell ref="B38:D38"/>
    <mergeCell ref="B41:D41"/>
    <mergeCell ref="B42:D42"/>
    <mergeCell ref="B33:D33"/>
    <mergeCell ref="A22:D22"/>
    <mergeCell ref="A23:D23"/>
    <mergeCell ref="A24:D24"/>
    <mergeCell ref="A25:D25"/>
    <mergeCell ref="A26:D26"/>
    <mergeCell ref="A27:D27"/>
    <mergeCell ref="A28:D28"/>
    <mergeCell ref="A29:D29"/>
    <mergeCell ref="B30:D30"/>
    <mergeCell ref="B31:D31"/>
    <mergeCell ref="B32:D32"/>
    <mergeCell ref="A21:D21"/>
    <mergeCell ref="A12:D12"/>
    <mergeCell ref="A9:D9"/>
    <mergeCell ref="A6:D6"/>
    <mergeCell ref="B13:C13"/>
    <mergeCell ref="B14:C14"/>
    <mergeCell ref="B15:C15"/>
    <mergeCell ref="A8:D8"/>
    <mergeCell ref="A10:D10"/>
    <mergeCell ref="A11:D11"/>
    <mergeCell ref="B16:C16"/>
    <mergeCell ref="B17:C17"/>
    <mergeCell ref="A18:D18"/>
    <mergeCell ref="A19:D19"/>
    <mergeCell ref="A20:D20"/>
    <mergeCell ref="A4:D4"/>
    <mergeCell ref="A5:D5"/>
    <mergeCell ref="A7:D7"/>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7"/>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42578125" defaultRowHeight="11.45" customHeight="1" x14ac:dyDescent="0.2"/>
  <cols>
    <col min="1" max="1" width="3.42578125" style="94" customWidth="1"/>
    <col min="2" max="2" width="32.7109375" style="94" customWidth="1"/>
    <col min="3" max="3" width="7.85546875" style="94" customWidth="1"/>
    <col min="4" max="6" width="8.7109375" style="64" customWidth="1"/>
    <col min="7" max="7" width="9.7109375" style="94" customWidth="1"/>
    <col min="8" max="8" width="11.7109375" style="64" customWidth="1"/>
    <col min="9" max="16384" width="11.42578125" style="94"/>
  </cols>
  <sheetData>
    <row r="1" spans="1:8" s="54" customFormat="1" ht="39.950000000000003" customHeight="1" x14ac:dyDescent="0.2">
      <c r="A1" s="182" t="s">
        <v>41</v>
      </c>
      <c r="B1" s="183"/>
      <c r="C1" s="183"/>
      <c r="D1" s="166" t="s">
        <v>220</v>
      </c>
      <c r="E1" s="177"/>
      <c r="F1" s="177"/>
      <c r="G1" s="177"/>
      <c r="H1" s="178"/>
    </row>
    <row r="2" spans="1:8" ht="35.1" customHeight="1" x14ac:dyDescent="0.2">
      <c r="A2" s="184" t="s">
        <v>100</v>
      </c>
      <c r="B2" s="185"/>
      <c r="C2" s="185"/>
      <c r="D2" s="163" t="s">
        <v>210</v>
      </c>
      <c r="E2" s="163"/>
      <c r="F2" s="163"/>
      <c r="G2" s="163"/>
      <c r="H2" s="179"/>
    </row>
    <row r="3" spans="1:8" ht="11.45" customHeight="1" x14ac:dyDescent="0.2">
      <c r="A3" s="186" t="s">
        <v>49</v>
      </c>
      <c r="B3" s="181" t="s">
        <v>28</v>
      </c>
      <c r="C3" s="181" t="s">
        <v>145</v>
      </c>
      <c r="D3" s="175" t="s">
        <v>206</v>
      </c>
      <c r="E3" s="175" t="s">
        <v>181</v>
      </c>
      <c r="F3" s="175" t="s">
        <v>202</v>
      </c>
      <c r="G3" s="175" t="s">
        <v>203</v>
      </c>
      <c r="H3" s="176"/>
    </row>
    <row r="4" spans="1:8" ht="11.45" customHeight="1" x14ac:dyDescent="0.2">
      <c r="A4" s="187"/>
      <c r="B4" s="181"/>
      <c r="C4" s="181"/>
      <c r="D4" s="175"/>
      <c r="E4" s="175"/>
      <c r="F4" s="175"/>
      <c r="G4" s="181" t="s">
        <v>119</v>
      </c>
      <c r="H4" s="176" t="s">
        <v>178</v>
      </c>
    </row>
    <row r="5" spans="1:8" ht="11.45" customHeight="1" x14ac:dyDescent="0.2">
      <c r="A5" s="187"/>
      <c r="B5" s="181"/>
      <c r="C5" s="181"/>
      <c r="D5" s="175"/>
      <c r="E5" s="175"/>
      <c r="F5" s="175"/>
      <c r="G5" s="181"/>
      <c r="H5" s="176"/>
    </row>
    <row r="6" spans="1:8" ht="11.45" customHeight="1" x14ac:dyDescent="0.2">
      <c r="A6" s="187"/>
      <c r="B6" s="181"/>
      <c r="C6" s="181"/>
      <c r="D6" s="175"/>
      <c r="E6" s="175"/>
      <c r="F6" s="175"/>
      <c r="G6" s="175" t="s">
        <v>149</v>
      </c>
      <c r="H6" s="176"/>
    </row>
    <row r="7" spans="1:8" s="57" customFormat="1" ht="11.45" customHeight="1" x14ac:dyDescent="0.2">
      <c r="A7" s="55">
        <v>1</v>
      </c>
      <c r="B7" s="56">
        <v>2</v>
      </c>
      <c r="C7" s="56">
        <v>3</v>
      </c>
      <c r="D7" s="49">
        <v>4</v>
      </c>
      <c r="E7" s="49">
        <v>5</v>
      </c>
      <c r="F7" s="49">
        <v>6</v>
      </c>
      <c r="G7" s="56">
        <v>7</v>
      </c>
      <c r="H7" s="50">
        <v>8</v>
      </c>
    </row>
    <row r="8" spans="1:8" ht="11.45" customHeight="1" x14ac:dyDescent="0.2">
      <c r="A8" s="103"/>
      <c r="B8" s="99"/>
      <c r="C8" s="88"/>
      <c r="D8" s="81"/>
      <c r="E8" s="81"/>
      <c r="F8" s="81"/>
      <c r="G8" s="82"/>
      <c r="H8" s="83"/>
    </row>
    <row r="9" spans="1:8" ht="11.45" customHeight="1" x14ac:dyDescent="0.2">
      <c r="A9" s="53">
        <f>IF(E9&lt;&gt;"",COUNTA($E9:E$9),"")</f>
        <v>1</v>
      </c>
      <c r="B9" s="72" t="s">
        <v>75</v>
      </c>
      <c r="C9" s="88" t="s">
        <v>25</v>
      </c>
      <c r="D9" s="86">
        <v>228</v>
      </c>
      <c r="E9" s="86">
        <v>230</v>
      </c>
      <c r="F9" s="86">
        <v>218</v>
      </c>
      <c r="G9" s="82">
        <v>-0.86956521739130432</v>
      </c>
      <c r="H9" s="83">
        <v>4.5871559633027523</v>
      </c>
    </row>
    <row r="10" spans="1:8" s="98" customFormat="1" ht="11.45" customHeight="1" x14ac:dyDescent="0.2">
      <c r="A10" s="53">
        <f>IF(E10&lt;&gt;"",COUNTA($E$9:E10),"")</f>
        <v>2</v>
      </c>
      <c r="B10" s="72" t="s">
        <v>204</v>
      </c>
      <c r="C10" s="88" t="s">
        <v>25</v>
      </c>
      <c r="D10" s="86">
        <v>10288</v>
      </c>
      <c r="E10" s="86">
        <v>10252</v>
      </c>
      <c r="F10" s="86">
        <v>9784</v>
      </c>
      <c r="G10" s="82">
        <v>0.35115099492781898</v>
      </c>
      <c r="H10" s="83">
        <v>5.1512673753066229</v>
      </c>
    </row>
    <row r="11" spans="1:8" s="98" customFormat="1" ht="11.45" customHeight="1" x14ac:dyDescent="0.2">
      <c r="A11" s="53">
        <f>IF(E11&lt;&gt;"",COUNTA($E$9:E11),"")</f>
        <v>3</v>
      </c>
      <c r="B11" s="72" t="s">
        <v>30</v>
      </c>
      <c r="C11" s="88" t="s">
        <v>27</v>
      </c>
      <c r="D11" s="86">
        <v>32186</v>
      </c>
      <c r="E11" s="86">
        <v>32216</v>
      </c>
      <c r="F11" s="86">
        <v>28518</v>
      </c>
      <c r="G11" s="82">
        <v>-9.3121430345170106E-2</v>
      </c>
      <c r="H11" s="83">
        <v>12.862052037309768</v>
      </c>
    </row>
    <row r="12" spans="1:8" s="98" customFormat="1" ht="11.45" customHeight="1" x14ac:dyDescent="0.2">
      <c r="A12" s="53" t="str">
        <f>IF(E12&lt;&gt;"",COUNTA($E$9:E12),"")</f>
        <v/>
      </c>
      <c r="B12" s="100"/>
      <c r="C12" s="88"/>
      <c r="F12" s="86"/>
      <c r="G12" s="82"/>
      <c r="H12" s="83"/>
    </row>
    <row r="13" spans="1:8" s="98" customFormat="1" ht="11.45" customHeight="1" x14ac:dyDescent="0.2">
      <c r="A13" s="53">
        <f>IF(E13&lt;&gt;"",COUNTA($E$9:E13),"")</f>
        <v>4</v>
      </c>
      <c r="B13" s="101" t="s">
        <v>93</v>
      </c>
      <c r="C13" s="91" t="s">
        <v>27</v>
      </c>
      <c r="D13" s="92">
        <v>114735</v>
      </c>
      <c r="E13" s="92">
        <v>102331</v>
      </c>
      <c r="F13" s="92">
        <v>117395</v>
      </c>
      <c r="G13" s="93">
        <v>12.121449023267632</v>
      </c>
      <c r="H13" s="95">
        <v>-2.2658545934665022</v>
      </c>
    </row>
    <row r="14" spans="1:8" ht="11.45" customHeight="1" x14ac:dyDescent="0.2">
      <c r="A14" s="53" t="str">
        <f>IF(E14&lt;&gt;"",COUNTA($E$9:E14),"")</f>
        <v/>
      </c>
      <c r="B14" s="72" t="s">
        <v>110</v>
      </c>
      <c r="C14" s="88"/>
      <c r="D14" s="94"/>
      <c r="E14" s="94"/>
      <c r="F14" s="86"/>
      <c r="G14" s="82"/>
      <c r="H14" s="83"/>
    </row>
    <row r="15" spans="1:8" ht="11.45" customHeight="1" x14ac:dyDescent="0.2">
      <c r="A15" s="53">
        <f>IF(E15&lt;&gt;"",COUNTA($E$9:E15),"")</f>
        <v>5</v>
      </c>
      <c r="B15" s="72" t="s">
        <v>111</v>
      </c>
      <c r="C15" s="88" t="s">
        <v>27</v>
      </c>
      <c r="D15" s="86">
        <v>33775</v>
      </c>
      <c r="E15" s="86">
        <v>44011</v>
      </c>
      <c r="F15" s="86">
        <v>51944</v>
      </c>
      <c r="G15" s="82">
        <v>-23.257821908159322</v>
      </c>
      <c r="H15" s="83">
        <v>-34.978053288156474</v>
      </c>
    </row>
    <row r="16" spans="1:8" ht="11.45" customHeight="1" x14ac:dyDescent="0.2">
      <c r="A16" s="53">
        <f>IF(E16&lt;&gt;"",COUNTA($E$9:E16),"")</f>
        <v>6</v>
      </c>
      <c r="B16" s="72" t="s">
        <v>112</v>
      </c>
      <c r="C16" s="88" t="s">
        <v>27</v>
      </c>
      <c r="D16" s="86">
        <v>80960</v>
      </c>
      <c r="E16" s="86">
        <v>58320</v>
      </c>
      <c r="F16" s="86">
        <v>65450</v>
      </c>
      <c r="G16" s="82">
        <v>38.820301783264746</v>
      </c>
      <c r="H16" s="83">
        <v>23.697478991596636</v>
      </c>
    </row>
    <row r="17" spans="1:8" ht="11.45" customHeight="1" x14ac:dyDescent="0.2">
      <c r="A17" s="53" t="str">
        <f>IF(E17&lt;&gt;"",COUNTA($E$9:E17),"")</f>
        <v/>
      </c>
      <c r="B17" s="72"/>
      <c r="C17" s="88"/>
      <c r="D17" s="94"/>
      <c r="E17" s="94"/>
      <c r="F17" s="86"/>
      <c r="G17" s="82"/>
      <c r="H17" s="83"/>
    </row>
    <row r="18" spans="1:8" ht="11.45" customHeight="1" x14ac:dyDescent="0.2">
      <c r="A18" s="53" t="str">
        <f>IF(E18&lt;&gt;"",COUNTA($E$9:E18),"")</f>
        <v/>
      </c>
      <c r="B18" s="75" t="s">
        <v>152</v>
      </c>
      <c r="C18" s="88"/>
      <c r="D18" s="94"/>
      <c r="E18" s="94"/>
      <c r="F18" s="86"/>
      <c r="G18" s="82"/>
      <c r="H18" s="83"/>
    </row>
    <row r="19" spans="1:8" ht="11.45" customHeight="1" x14ac:dyDescent="0.2">
      <c r="A19" s="53" t="str">
        <f>IF(E19&lt;&gt;"",COUNTA($E$9:E19),"")</f>
        <v/>
      </c>
      <c r="B19" s="72"/>
      <c r="C19" s="88"/>
      <c r="D19" s="94"/>
      <c r="E19" s="94"/>
      <c r="F19" s="86"/>
      <c r="G19" s="82"/>
      <c r="H19" s="83"/>
    </row>
    <row r="20" spans="1:8" ht="11.45" customHeight="1" x14ac:dyDescent="0.2">
      <c r="A20" s="53">
        <f>IF(E20&lt;&gt;"",COUNTA($E$9:E20),"")</f>
        <v>7</v>
      </c>
      <c r="B20" s="72" t="s">
        <v>113</v>
      </c>
      <c r="C20" s="88" t="s">
        <v>27</v>
      </c>
      <c r="D20" s="86">
        <v>21745</v>
      </c>
      <c r="E20" s="86">
        <v>24659</v>
      </c>
      <c r="F20" s="86">
        <v>27995</v>
      </c>
      <c r="G20" s="82">
        <v>-11.817186422807088</v>
      </c>
      <c r="H20" s="83">
        <v>-22.325415252723701</v>
      </c>
    </row>
    <row r="21" spans="1:8" ht="11.45" customHeight="1" x14ac:dyDescent="0.2">
      <c r="A21" s="53" t="str">
        <f>IF(E21&lt;&gt;"",COUNTA($E$9:E21),"")</f>
        <v/>
      </c>
      <c r="B21" s="72"/>
      <c r="C21" s="88"/>
      <c r="D21" s="94"/>
      <c r="E21" s="94"/>
      <c r="F21" s="86"/>
      <c r="G21" s="82"/>
      <c r="H21" s="83"/>
    </row>
    <row r="22" spans="1:8" ht="22.9" customHeight="1" x14ac:dyDescent="0.2">
      <c r="A22" s="53">
        <f>IF(E22&lt;&gt;"",COUNTA($E$9:E22),"")</f>
        <v>8</v>
      </c>
      <c r="B22" s="72" t="s">
        <v>114</v>
      </c>
      <c r="C22" s="88" t="s">
        <v>27</v>
      </c>
      <c r="D22" s="86">
        <v>40475</v>
      </c>
      <c r="E22" s="86">
        <v>38915</v>
      </c>
      <c r="F22" s="86">
        <v>36676</v>
      </c>
      <c r="G22" s="82">
        <v>4.0087369908775541</v>
      </c>
      <c r="H22" s="83">
        <v>10.35827243974261</v>
      </c>
    </row>
    <row r="23" spans="1:8" ht="11.45" customHeight="1" x14ac:dyDescent="0.2">
      <c r="A23" s="53" t="str">
        <f>IF(E23&lt;&gt;"",COUNTA($E$9:E23),"")</f>
        <v/>
      </c>
      <c r="B23" s="72" t="s">
        <v>106</v>
      </c>
      <c r="C23" s="88"/>
      <c r="D23" s="86"/>
      <c r="E23" s="86"/>
      <c r="F23" s="86"/>
      <c r="G23" s="82"/>
      <c r="H23" s="83"/>
    </row>
    <row r="24" spans="1:8" ht="11.45" customHeight="1" x14ac:dyDescent="0.2">
      <c r="A24" s="53">
        <f>IF(E24&lt;&gt;"",COUNTA($E$9:E24),"")</f>
        <v>9</v>
      </c>
      <c r="B24" s="72" t="s">
        <v>115</v>
      </c>
      <c r="C24" s="88" t="s">
        <v>27</v>
      </c>
      <c r="D24" s="86">
        <v>8993</v>
      </c>
      <c r="E24" s="86">
        <v>10208</v>
      </c>
      <c r="F24" s="86">
        <v>14767</v>
      </c>
      <c r="G24" s="82">
        <v>-11.902429467084639</v>
      </c>
      <c r="H24" s="83">
        <v>-39.100697501185074</v>
      </c>
    </row>
    <row r="25" spans="1:8" ht="11.45" customHeight="1" x14ac:dyDescent="0.2">
      <c r="A25" s="53">
        <f>IF(E25&lt;&gt;"",COUNTA($E$9:E25),"")</f>
        <v>10</v>
      </c>
      <c r="B25" s="72" t="s">
        <v>116</v>
      </c>
      <c r="C25" s="88" t="s">
        <v>27</v>
      </c>
      <c r="D25" s="86">
        <v>31482</v>
      </c>
      <c r="E25" s="86">
        <v>28708</v>
      </c>
      <c r="F25" s="86">
        <v>21909</v>
      </c>
      <c r="G25" s="82">
        <v>9.6628117597882124</v>
      </c>
      <c r="H25" s="83">
        <v>43.69437217581816</v>
      </c>
    </row>
    <row r="26" spans="1:8" ht="11.45" customHeight="1" x14ac:dyDescent="0.2">
      <c r="A26" s="53" t="str">
        <f>IF(E26&lt;&gt;"",COUNTA($E$9:E26),"")</f>
        <v/>
      </c>
      <c r="B26" s="72"/>
      <c r="C26" s="88"/>
      <c r="D26" s="94"/>
      <c r="E26" s="94"/>
      <c r="F26" s="86"/>
      <c r="G26" s="82"/>
      <c r="H26" s="83"/>
    </row>
    <row r="27" spans="1:8" ht="11.45" customHeight="1" x14ac:dyDescent="0.2">
      <c r="A27" s="53">
        <f>IF(E27&lt;&gt;"",COUNTA($E$9:E27),"")</f>
        <v>11</v>
      </c>
      <c r="B27" s="72" t="s">
        <v>117</v>
      </c>
      <c r="C27" s="88" t="s">
        <v>27</v>
      </c>
      <c r="D27" s="86">
        <v>52514</v>
      </c>
      <c r="E27" s="86">
        <v>38757</v>
      </c>
      <c r="F27" s="86">
        <v>52723</v>
      </c>
      <c r="G27" s="82">
        <v>35.495523389323218</v>
      </c>
      <c r="H27" s="83">
        <v>-0.39641143334028794</v>
      </c>
    </row>
    <row r="28" spans="1:8" ht="11.45" customHeight="1" x14ac:dyDescent="0.2">
      <c r="A28" s="53" t="str">
        <f>IF(E28&lt;&gt;"",COUNTA($E$9:E28),"")</f>
        <v/>
      </c>
      <c r="B28" s="72" t="s">
        <v>106</v>
      </c>
      <c r="C28" s="88"/>
      <c r="D28" s="86"/>
      <c r="E28" s="86"/>
      <c r="F28" s="86"/>
      <c r="G28" s="82"/>
      <c r="H28" s="83"/>
    </row>
    <row r="29" spans="1:8" ht="11.45" customHeight="1" x14ac:dyDescent="0.2">
      <c r="A29" s="53">
        <f>IF(E29&lt;&gt;"",COUNTA($E$9:E29),"")</f>
        <v>12</v>
      </c>
      <c r="B29" s="72" t="s">
        <v>118</v>
      </c>
      <c r="C29" s="88" t="s">
        <v>27</v>
      </c>
      <c r="D29" s="86">
        <v>3037</v>
      </c>
      <c r="E29" s="86">
        <v>9144</v>
      </c>
      <c r="F29" s="86">
        <v>9182</v>
      </c>
      <c r="G29" s="82">
        <v>-66.78696412948382</v>
      </c>
      <c r="H29" s="83">
        <v>-66.92441733827053</v>
      </c>
    </row>
    <row r="30" spans="1:8" ht="22.9" customHeight="1" x14ac:dyDescent="0.2">
      <c r="A30" s="53">
        <f>IF(E30&lt;&gt;"",COUNTA($E$9:E30),"")</f>
        <v>13</v>
      </c>
      <c r="B30" s="72" t="s">
        <v>123</v>
      </c>
      <c r="C30" s="88" t="s">
        <v>27</v>
      </c>
      <c r="D30" s="86" t="s">
        <v>4</v>
      </c>
      <c r="E30" s="86">
        <v>2783</v>
      </c>
      <c r="F30" s="86">
        <v>1150</v>
      </c>
      <c r="G30" s="82" t="s">
        <v>4</v>
      </c>
      <c r="H30" s="83" t="s">
        <v>4</v>
      </c>
    </row>
    <row r="31" spans="1:8" ht="24" customHeight="1" x14ac:dyDescent="0.2">
      <c r="A31" s="53">
        <f>IF(E31&lt;&gt;"",COUNTA($E$9:E31),"")</f>
        <v>14</v>
      </c>
      <c r="B31" s="72" t="s">
        <v>124</v>
      </c>
      <c r="C31" s="88" t="s">
        <v>27</v>
      </c>
      <c r="D31" s="86" t="s">
        <v>4</v>
      </c>
      <c r="E31" s="86">
        <v>6361</v>
      </c>
      <c r="F31" s="86">
        <v>8032</v>
      </c>
      <c r="G31" s="82" t="s">
        <v>4</v>
      </c>
      <c r="H31" s="83" t="s">
        <v>4</v>
      </c>
    </row>
    <row r="32" spans="1:8" ht="8.1" customHeight="1" x14ac:dyDescent="0.2">
      <c r="A32" s="53" t="str">
        <f>IF(E32&lt;&gt;"",COUNTA($E$9:E32),"")</f>
        <v/>
      </c>
      <c r="B32" s="72"/>
      <c r="C32" s="88"/>
      <c r="D32" s="94"/>
      <c r="E32" s="94"/>
      <c r="F32" s="86"/>
      <c r="G32" s="82"/>
      <c r="H32" s="83"/>
    </row>
    <row r="33" spans="1:8" ht="11.45" customHeight="1" x14ac:dyDescent="0.2">
      <c r="A33" s="53">
        <f>IF(E33&lt;&gt;"",COUNTA($E$9:E33),"")</f>
        <v>15</v>
      </c>
      <c r="B33" s="72" t="s">
        <v>156</v>
      </c>
      <c r="C33" s="88" t="s">
        <v>27</v>
      </c>
      <c r="D33" s="86">
        <v>49478</v>
      </c>
      <c r="E33" s="86">
        <v>29612</v>
      </c>
      <c r="F33" s="86">
        <v>43541</v>
      </c>
      <c r="G33" s="82">
        <v>67.087667161961363</v>
      </c>
      <c r="H33" s="83">
        <v>13.635424083048161</v>
      </c>
    </row>
    <row r="34" spans="1:8" ht="11.45" customHeight="1" x14ac:dyDescent="0.2">
      <c r="A34" s="53" t="str">
        <f>IF(E34&lt;&gt;"",COUNTA($E$9:E34),"")</f>
        <v/>
      </c>
      <c r="B34" s="72" t="s">
        <v>157</v>
      </c>
      <c r="C34" s="88"/>
      <c r="D34" s="94"/>
      <c r="E34" s="94"/>
      <c r="F34" s="86"/>
      <c r="G34" s="82"/>
      <c r="H34" s="83"/>
    </row>
    <row r="35" spans="1:8" ht="11.45" customHeight="1" x14ac:dyDescent="0.2">
      <c r="A35" s="53">
        <f>IF(E35&lt;&gt;"",COUNTA($E$9:E35),"")</f>
        <v>16</v>
      </c>
      <c r="B35" s="72" t="s">
        <v>158</v>
      </c>
      <c r="C35" s="88" t="s">
        <v>27</v>
      </c>
      <c r="D35" s="86">
        <v>34305</v>
      </c>
      <c r="E35" s="86">
        <v>20661</v>
      </c>
      <c r="F35" s="86">
        <v>34375</v>
      </c>
      <c r="G35" s="82">
        <v>66.037461884710325</v>
      </c>
      <c r="H35" s="83">
        <v>-0.20363636363636364</v>
      </c>
    </row>
    <row r="36" spans="1:8" ht="11.45" customHeight="1" x14ac:dyDescent="0.2">
      <c r="A36" s="53">
        <f>IF(E36&lt;&gt;"",COUNTA($E$9:E36),"")</f>
        <v>17</v>
      </c>
      <c r="B36" s="72" t="s">
        <v>159</v>
      </c>
      <c r="C36" s="88" t="s">
        <v>27</v>
      </c>
      <c r="D36" s="86">
        <v>15173</v>
      </c>
      <c r="E36" s="86">
        <v>8951</v>
      </c>
      <c r="F36" s="86">
        <v>9166</v>
      </c>
      <c r="G36" s="82">
        <v>69.511786392581826</v>
      </c>
      <c r="H36" s="83">
        <v>65.535675321841595</v>
      </c>
    </row>
    <row r="37" spans="1:8" ht="11.45" customHeight="1" x14ac:dyDescent="0.2">
      <c r="D37" s="102"/>
      <c r="E37" s="102"/>
      <c r="F37" s="94"/>
      <c r="H37" s="94"/>
    </row>
  </sheetData>
  <mergeCells count="14">
    <mergeCell ref="A1:C1"/>
    <mergeCell ref="D1:H1"/>
    <mergeCell ref="A2:C2"/>
    <mergeCell ref="D2:H2"/>
    <mergeCell ref="A3:A6"/>
    <mergeCell ref="B3:B6"/>
    <mergeCell ref="C3:C6"/>
    <mergeCell ref="D3:D6"/>
    <mergeCell ref="E3:E6"/>
    <mergeCell ref="F3:F6"/>
    <mergeCell ref="G3:H3"/>
    <mergeCell ref="G6:H6"/>
    <mergeCell ref="G4:G5"/>
    <mergeCell ref="H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
  <sheetViews>
    <sheetView zoomScale="140" zoomScaleNormal="140" workbookViewId="0">
      <pane xSplit="2" ySplit="8" topLeftCell="C9" activePane="bottomRight" state="frozen"/>
      <selection pane="topRight" activeCell="C1" sqref="C1"/>
      <selection pane="bottomLeft" activeCell="A9" sqref="A9"/>
      <selection pane="bottomRight" activeCell="C9" sqref="C9:H9"/>
    </sheetView>
  </sheetViews>
  <sheetFormatPr baseColWidth="10" defaultColWidth="11.140625" defaultRowHeight="11.45" customHeight="1" x14ac:dyDescent="0.2"/>
  <cols>
    <col min="1" max="1" width="3.7109375" style="64" customWidth="1"/>
    <col min="2" max="2" width="23.7109375" style="64" customWidth="1"/>
    <col min="3" max="8" width="10.7109375" style="64" customWidth="1"/>
    <col min="9" max="9" width="11.42578125" style="64" hidden="1" customWidth="1"/>
    <col min="10" max="16384" width="11.140625" style="64"/>
  </cols>
  <sheetData>
    <row r="1" spans="1:10" s="25" customFormat="1" ht="39.950000000000003" customHeight="1" x14ac:dyDescent="0.2">
      <c r="A1" s="169" t="s">
        <v>42</v>
      </c>
      <c r="B1" s="170"/>
      <c r="C1" s="166" t="s">
        <v>221</v>
      </c>
      <c r="D1" s="166"/>
      <c r="E1" s="166"/>
      <c r="F1" s="166"/>
      <c r="G1" s="166"/>
      <c r="H1" s="190"/>
      <c r="I1" s="78"/>
    </row>
    <row r="2" spans="1:10" ht="35.1" customHeight="1" x14ac:dyDescent="0.2">
      <c r="A2" s="171" t="s">
        <v>77</v>
      </c>
      <c r="B2" s="172"/>
      <c r="C2" s="163" t="s">
        <v>155</v>
      </c>
      <c r="D2" s="163"/>
      <c r="E2" s="163"/>
      <c r="F2" s="163"/>
      <c r="G2" s="163"/>
      <c r="H2" s="179"/>
      <c r="I2" s="65"/>
    </row>
    <row r="3" spans="1:10" ht="11.45" customHeight="1" x14ac:dyDescent="0.2">
      <c r="A3" s="173" t="s">
        <v>49</v>
      </c>
      <c r="B3" s="175" t="s">
        <v>211</v>
      </c>
      <c r="C3" s="175" t="s">
        <v>189</v>
      </c>
      <c r="D3" s="175" t="s">
        <v>199</v>
      </c>
      <c r="E3" s="175" t="s">
        <v>32</v>
      </c>
      <c r="F3" s="175" t="s">
        <v>24</v>
      </c>
      <c r="G3" s="175" t="s">
        <v>146</v>
      </c>
      <c r="H3" s="176" t="s">
        <v>40</v>
      </c>
    </row>
    <row r="4" spans="1:10" ht="11.45" customHeight="1" x14ac:dyDescent="0.2">
      <c r="A4" s="174"/>
      <c r="B4" s="175"/>
      <c r="C4" s="175"/>
      <c r="D4" s="175"/>
      <c r="E4" s="175"/>
      <c r="F4" s="175"/>
      <c r="G4" s="175"/>
      <c r="H4" s="176"/>
    </row>
    <row r="5" spans="1:10" ht="11.45" customHeight="1" x14ac:dyDescent="0.2">
      <c r="A5" s="174"/>
      <c r="B5" s="175"/>
      <c r="C5" s="175"/>
      <c r="D5" s="175"/>
      <c r="E5" s="175"/>
      <c r="F5" s="175"/>
      <c r="G5" s="175"/>
      <c r="H5" s="176"/>
    </row>
    <row r="6" spans="1:10" ht="11.45" customHeight="1" x14ac:dyDescent="0.2">
      <c r="A6" s="174"/>
      <c r="B6" s="175"/>
      <c r="C6" s="175"/>
      <c r="D6" s="175"/>
      <c r="E6" s="175"/>
      <c r="F6" s="175"/>
      <c r="G6" s="175"/>
      <c r="H6" s="176"/>
    </row>
    <row r="7" spans="1:10" ht="11.45" customHeight="1" x14ac:dyDescent="0.2">
      <c r="A7" s="174"/>
      <c r="B7" s="175"/>
      <c r="C7" s="175" t="s">
        <v>25</v>
      </c>
      <c r="D7" s="175"/>
      <c r="E7" s="66" t="s">
        <v>26</v>
      </c>
      <c r="F7" s="175" t="s">
        <v>27</v>
      </c>
      <c r="G7" s="175"/>
      <c r="H7" s="176"/>
    </row>
    <row r="8" spans="1:10" s="51" customFormat="1" ht="11.45" customHeight="1" x14ac:dyDescent="0.2">
      <c r="A8" s="55">
        <v>1</v>
      </c>
      <c r="B8" s="56">
        <v>2</v>
      </c>
      <c r="C8" s="56">
        <v>3</v>
      </c>
      <c r="D8" s="49">
        <v>4</v>
      </c>
      <c r="E8" s="49">
        <v>5</v>
      </c>
      <c r="F8" s="49">
        <v>6</v>
      </c>
      <c r="G8" s="56">
        <v>7</v>
      </c>
      <c r="H8" s="50">
        <v>8</v>
      </c>
    </row>
    <row r="9" spans="1:10" ht="20.100000000000001" customHeight="1" x14ac:dyDescent="0.2">
      <c r="A9" s="79"/>
      <c r="B9" s="68"/>
      <c r="C9" s="188" t="s">
        <v>183</v>
      </c>
      <c r="D9" s="189"/>
      <c r="E9" s="189"/>
      <c r="F9" s="189"/>
      <c r="G9" s="189"/>
      <c r="H9" s="189"/>
    </row>
    <row r="10" spans="1:10" ht="11.45" customHeight="1" x14ac:dyDescent="0.2">
      <c r="A10" s="53">
        <f>IF(D10&lt;&gt;"",COUNTA($D$10:D10),"")</f>
        <v>1</v>
      </c>
      <c r="B10" s="75" t="s">
        <v>39</v>
      </c>
      <c r="C10" s="104">
        <v>228</v>
      </c>
      <c r="D10" s="104">
        <v>10288</v>
      </c>
      <c r="E10" s="104">
        <v>1153</v>
      </c>
      <c r="F10" s="104">
        <v>32186</v>
      </c>
      <c r="G10" s="104">
        <v>169586</v>
      </c>
      <c r="H10" s="104">
        <v>114735</v>
      </c>
      <c r="I10" s="104">
        <v>218</v>
      </c>
      <c r="J10" s="105"/>
    </row>
    <row r="11" spans="1:10" ht="11.45" customHeight="1" x14ac:dyDescent="0.2">
      <c r="A11" s="53" t="str">
        <f>IF(D11&lt;&gt;"",COUNTA($D$10:D11),"")</f>
        <v/>
      </c>
      <c r="B11" s="72"/>
      <c r="C11" s="76"/>
      <c r="D11" s="76"/>
      <c r="E11" s="76"/>
      <c r="F11" s="76"/>
      <c r="G11" s="76"/>
      <c r="H11" s="76"/>
      <c r="I11" s="76"/>
      <c r="J11" s="105"/>
    </row>
    <row r="12" spans="1:10" ht="11.45" customHeight="1" x14ac:dyDescent="0.2">
      <c r="A12" s="53">
        <f>IF(D12&lt;&gt;"",COUNTA($D$10:D12),"")</f>
        <v>2</v>
      </c>
      <c r="B12" s="72" t="s">
        <v>125</v>
      </c>
      <c r="C12" s="76">
        <v>15</v>
      </c>
      <c r="D12" s="76">
        <v>787</v>
      </c>
      <c r="E12" s="76">
        <v>88</v>
      </c>
      <c r="F12" s="76">
        <v>2602</v>
      </c>
      <c r="G12" s="76">
        <v>18095</v>
      </c>
      <c r="H12" s="76">
        <v>10418</v>
      </c>
      <c r="I12" s="76">
        <v>14</v>
      </c>
      <c r="J12" s="105"/>
    </row>
    <row r="13" spans="1:10" ht="11.45" customHeight="1" x14ac:dyDescent="0.2">
      <c r="A13" s="53">
        <f>IF(D13&lt;&gt;"",COUNTA($D$10:D13),"")</f>
        <v>3</v>
      </c>
      <c r="B13" s="72" t="s">
        <v>126</v>
      </c>
      <c r="C13" s="76">
        <v>16</v>
      </c>
      <c r="D13" s="76">
        <v>714</v>
      </c>
      <c r="E13" s="76">
        <v>92</v>
      </c>
      <c r="F13" s="76">
        <v>2356</v>
      </c>
      <c r="G13" s="76">
        <v>11329</v>
      </c>
      <c r="H13" s="76">
        <v>5839</v>
      </c>
      <c r="I13" s="76">
        <v>14</v>
      </c>
      <c r="J13" s="105"/>
    </row>
    <row r="14" spans="1:10" ht="11.45" customHeight="1" x14ac:dyDescent="0.2">
      <c r="A14" s="53" t="str">
        <f>IF(D14&lt;&gt;"",COUNTA($D$10:D14),"")</f>
        <v/>
      </c>
      <c r="B14" s="72"/>
      <c r="C14" s="76"/>
      <c r="D14" s="76"/>
      <c r="E14" s="76"/>
      <c r="F14" s="76"/>
      <c r="G14" s="76"/>
      <c r="H14" s="76"/>
      <c r="I14" s="76"/>
      <c r="J14" s="105"/>
    </row>
    <row r="15" spans="1:10" ht="11.45" customHeight="1" x14ac:dyDescent="0.2">
      <c r="A15" s="53">
        <f>IF(D15&lt;&gt;"",COUNTA($D$10:D15),"")</f>
        <v>4</v>
      </c>
      <c r="B15" s="72" t="s">
        <v>127</v>
      </c>
      <c r="C15" s="76">
        <v>42</v>
      </c>
      <c r="D15" s="76">
        <v>2197</v>
      </c>
      <c r="E15" s="76">
        <v>242</v>
      </c>
      <c r="F15" s="76">
        <v>6795</v>
      </c>
      <c r="G15" s="76">
        <v>46911</v>
      </c>
      <c r="H15" s="76">
        <v>25361</v>
      </c>
      <c r="I15" s="76">
        <v>46</v>
      </c>
      <c r="J15" s="105"/>
    </row>
    <row r="16" spans="1:10" ht="11.45" customHeight="1" x14ac:dyDescent="0.2">
      <c r="A16" s="53">
        <f>IF(D16&lt;&gt;"",COUNTA($D$10:D16),"")</f>
        <v>5</v>
      </c>
      <c r="B16" s="106" t="s">
        <v>128</v>
      </c>
      <c r="C16" s="76">
        <v>11</v>
      </c>
      <c r="D16" s="76">
        <v>766</v>
      </c>
      <c r="E16" s="76">
        <v>82</v>
      </c>
      <c r="F16" s="76">
        <v>2557</v>
      </c>
      <c r="G16" s="76">
        <v>12501</v>
      </c>
      <c r="H16" s="76">
        <v>11395</v>
      </c>
      <c r="I16" s="76">
        <v>13</v>
      </c>
      <c r="J16" s="105"/>
    </row>
    <row r="17" spans="1:10" ht="6" customHeight="1" x14ac:dyDescent="0.2">
      <c r="A17" s="53" t="str">
        <f>IF(D17&lt;&gt;"",COUNTA($D$10:D17),"")</f>
        <v/>
      </c>
      <c r="B17" s="106"/>
      <c r="C17" s="76"/>
      <c r="D17" s="76"/>
      <c r="E17" s="76"/>
      <c r="F17" s="76"/>
      <c r="G17" s="76"/>
      <c r="H17" s="76"/>
      <c r="I17" s="76"/>
      <c r="J17" s="105"/>
    </row>
    <row r="18" spans="1:10" ht="11.45" customHeight="1" x14ac:dyDescent="0.2">
      <c r="A18" s="53">
        <f>IF(D18&lt;&gt;"",COUNTA($D$10:D18),"")</f>
        <v>6</v>
      </c>
      <c r="B18" s="72" t="s">
        <v>129</v>
      </c>
      <c r="C18" s="76">
        <v>41</v>
      </c>
      <c r="D18" s="76">
        <v>1554</v>
      </c>
      <c r="E18" s="76">
        <v>166</v>
      </c>
      <c r="F18" s="76">
        <v>4752</v>
      </c>
      <c r="G18" s="76">
        <v>20765</v>
      </c>
      <c r="H18" s="76">
        <v>20530</v>
      </c>
      <c r="I18" s="76">
        <v>37</v>
      </c>
      <c r="J18" s="105"/>
    </row>
    <row r="19" spans="1:10" ht="6" customHeight="1" x14ac:dyDescent="0.2">
      <c r="A19" s="53" t="str">
        <f>IF(D19&lt;&gt;"",COUNTA($D$10:D19),"")</f>
        <v/>
      </c>
      <c r="B19" s="72"/>
      <c r="C19" s="76"/>
      <c r="D19" s="76"/>
      <c r="E19" s="76"/>
      <c r="F19" s="76"/>
      <c r="G19" s="76"/>
      <c r="H19" s="76"/>
      <c r="I19" s="76"/>
      <c r="J19" s="105"/>
    </row>
    <row r="20" spans="1:10" ht="11.45" customHeight="1" x14ac:dyDescent="0.2">
      <c r="A20" s="53">
        <f>IF(D20&lt;&gt;"",COUNTA($D$10:D20),"")</f>
        <v>7</v>
      </c>
      <c r="B20" s="72" t="s">
        <v>130</v>
      </c>
      <c r="C20" s="76">
        <v>29</v>
      </c>
      <c r="D20" s="76">
        <v>1263</v>
      </c>
      <c r="E20" s="76">
        <v>152</v>
      </c>
      <c r="F20" s="76">
        <v>3877</v>
      </c>
      <c r="G20" s="76">
        <v>17363</v>
      </c>
      <c r="H20" s="76">
        <v>12933</v>
      </c>
      <c r="I20" s="76">
        <v>26</v>
      </c>
      <c r="J20" s="105"/>
    </row>
    <row r="21" spans="1:10" ht="11.45" customHeight="1" x14ac:dyDescent="0.2">
      <c r="A21" s="53">
        <f>IF(D21&lt;&gt;"",COUNTA($D$10:D21),"")</f>
        <v>8</v>
      </c>
      <c r="B21" s="106" t="s">
        <v>131</v>
      </c>
      <c r="C21" s="76">
        <v>6</v>
      </c>
      <c r="D21" s="76">
        <v>353</v>
      </c>
      <c r="E21" s="76">
        <v>42</v>
      </c>
      <c r="F21" s="76">
        <v>1198</v>
      </c>
      <c r="G21" s="76">
        <v>7603</v>
      </c>
      <c r="H21" s="76">
        <v>3416</v>
      </c>
      <c r="I21" s="76">
        <v>6</v>
      </c>
      <c r="J21" s="105"/>
    </row>
    <row r="22" spans="1:10" ht="6" customHeight="1" x14ac:dyDescent="0.2">
      <c r="A22" s="53" t="str">
        <f>IF(D22&lt;&gt;"",COUNTA($D$10:D22),"")</f>
        <v/>
      </c>
      <c r="B22" s="106"/>
      <c r="C22" s="76"/>
      <c r="D22" s="76"/>
      <c r="E22" s="76"/>
      <c r="F22" s="76"/>
      <c r="G22" s="76"/>
      <c r="H22" s="76"/>
      <c r="I22" s="76"/>
      <c r="J22" s="105"/>
    </row>
    <row r="23" spans="1:10" ht="11.45" customHeight="1" x14ac:dyDescent="0.2">
      <c r="A23" s="53">
        <f>IF(D23&lt;&gt;"",COUNTA($D$10:D23),"")</f>
        <v>9</v>
      </c>
      <c r="B23" s="72" t="s">
        <v>132</v>
      </c>
      <c r="C23" s="76">
        <v>21</v>
      </c>
      <c r="D23" s="76">
        <v>1110</v>
      </c>
      <c r="E23" s="76">
        <v>109</v>
      </c>
      <c r="F23" s="76">
        <v>3698</v>
      </c>
      <c r="G23" s="76">
        <v>13975</v>
      </c>
      <c r="H23" s="76">
        <v>3559</v>
      </c>
      <c r="I23" s="76">
        <v>21</v>
      </c>
      <c r="J23" s="105"/>
    </row>
    <row r="24" spans="1:10" ht="11.45" customHeight="1" x14ac:dyDescent="0.2">
      <c r="A24" s="53">
        <f>IF(D24&lt;&gt;"",COUNTA($D$10:D24),"")</f>
        <v>10</v>
      </c>
      <c r="B24" s="106" t="s">
        <v>133</v>
      </c>
      <c r="C24" s="76">
        <v>4</v>
      </c>
      <c r="D24" s="76">
        <v>193</v>
      </c>
      <c r="E24" s="76">
        <v>18</v>
      </c>
      <c r="F24" s="76">
        <v>711</v>
      </c>
      <c r="G24" s="76">
        <v>4585</v>
      </c>
      <c r="H24" s="76">
        <v>1349</v>
      </c>
      <c r="I24" s="76">
        <v>5</v>
      </c>
      <c r="J24" s="105"/>
    </row>
    <row r="25" spans="1:10" ht="6" customHeight="1" x14ac:dyDescent="0.2">
      <c r="A25" s="53" t="str">
        <f>IF(D25&lt;&gt;"",COUNTA($D$10:D25),"")</f>
        <v/>
      </c>
      <c r="B25" s="106"/>
      <c r="C25" s="76"/>
      <c r="D25" s="76"/>
      <c r="E25" s="76"/>
      <c r="F25" s="76"/>
      <c r="G25" s="76"/>
      <c r="H25" s="76"/>
      <c r="I25" s="76"/>
      <c r="J25" s="105"/>
    </row>
    <row r="26" spans="1:10" ht="11.45" customHeight="1" x14ac:dyDescent="0.2">
      <c r="A26" s="53">
        <f>IF(D26&lt;&gt;"",COUNTA($D$10:D26),"")</f>
        <v>11</v>
      </c>
      <c r="B26" s="72" t="s">
        <v>134</v>
      </c>
      <c r="C26" s="76">
        <v>31</v>
      </c>
      <c r="D26" s="76">
        <v>1332</v>
      </c>
      <c r="E26" s="76">
        <v>148</v>
      </c>
      <c r="F26" s="76">
        <v>3843</v>
      </c>
      <c r="G26" s="76">
        <v>16820</v>
      </c>
      <c r="H26" s="76">
        <v>15942</v>
      </c>
      <c r="I26" s="76">
        <v>31</v>
      </c>
      <c r="J26" s="105"/>
    </row>
    <row r="27" spans="1:10" ht="11.45" customHeight="1" x14ac:dyDescent="0.2">
      <c r="A27" s="53">
        <f>IF(D27&lt;&gt;"",COUNTA($D$10:D27),"")</f>
        <v>12</v>
      </c>
      <c r="B27" s="106" t="s">
        <v>135</v>
      </c>
      <c r="C27" s="76">
        <v>8</v>
      </c>
      <c r="D27" s="76">
        <v>531</v>
      </c>
      <c r="E27" s="76">
        <v>60</v>
      </c>
      <c r="F27" s="76">
        <v>1491</v>
      </c>
      <c r="G27" s="76">
        <v>6903</v>
      </c>
      <c r="H27" s="76">
        <v>3547</v>
      </c>
      <c r="I27" s="76">
        <v>7</v>
      </c>
      <c r="J27" s="105"/>
    </row>
    <row r="28" spans="1:10" ht="6" customHeight="1" x14ac:dyDescent="0.2">
      <c r="A28" s="53" t="str">
        <f>IF(D28&lt;&gt;"",COUNTA($D$10:D28),"")</f>
        <v/>
      </c>
      <c r="B28" s="106"/>
      <c r="C28" s="76"/>
      <c r="D28" s="76"/>
      <c r="E28" s="76"/>
      <c r="F28" s="76"/>
      <c r="G28" s="76"/>
      <c r="H28" s="76"/>
      <c r="I28" s="76"/>
      <c r="J28" s="105"/>
    </row>
    <row r="29" spans="1:10" s="89" customFormat="1" ht="11.45" customHeight="1" x14ac:dyDescent="0.2">
      <c r="A29" s="53">
        <f>IF(D29&lt;&gt;"",COUNTA($D$10:D29),"")</f>
        <v>13</v>
      </c>
      <c r="B29" s="72" t="s">
        <v>136</v>
      </c>
      <c r="C29" s="76">
        <v>33</v>
      </c>
      <c r="D29" s="76">
        <v>1331</v>
      </c>
      <c r="E29" s="76">
        <v>155</v>
      </c>
      <c r="F29" s="76">
        <v>4263</v>
      </c>
      <c r="G29" s="76">
        <v>24329</v>
      </c>
      <c r="H29" s="76">
        <v>20152</v>
      </c>
      <c r="I29" s="76">
        <v>29</v>
      </c>
      <c r="J29" s="105"/>
    </row>
    <row r="30" spans="1:10" ht="18.600000000000001" customHeight="1" x14ac:dyDescent="0.2">
      <c r="A30" s="53" t="str">
        <f>IF(D30&lt;&gt;"",COUNTA($D$10:D30),"")</f>
        <v/>
      </c>
      <c r="B30" s="72"/>
      <c r="C30" s="188" t="s">
        <v>212</v>
      </c>
      <c r="D30" s="189"/>
      <c r="E30" s="189"/>
      <c r="F30" s="189"/>
      <c r="G30" s="189"/>
      <c r="H30" s="189"/>
      <c r="I30" s="107"/>
    </row>
    <row r="31" spans="1:10" ht="11.45" customHeight="1" x14ac:dyDescent="0.2">
      <c r="A31" s="53">
        <f>IF(D31&lt;&gt;"",COUNTA($D$10:D31),"")</f>
        <v>14</v>
      </c>
      <c r="B31" s="75" t="s">
        <v>39</v>
      </c>
      <c r="C31" s="104">
        <v>230</v>
      </c>
      <c r="D31" s="104">
        <v>10187</v>
      </c>
      <c r="E31" s="104">
        <v>8180</v>
      </c>
      <c r="F31" s="104">
        <v>237476</v>
      </c>
      <c r="G31" s="104">
        <v>1070192</v>
      </c>
      <c r="H31" s="104">
        <v>917107</v>
      </c>
      <c r="I31" s="107"/>
    </row>
    <row r="32" spans="1:10" ht="11.45" customHeight="1" x14ac:dyDescent="0.2">
      <c r="A32" s="53" t="str">
        <f>IF(D32&lt;&gt;"",COUNTA($D$10:D32),"")</f>
        <v/>
      </c>
      <c r="B32" s="72"/>
      <c r="C32" s="104"/>
      <c r="D32" s="104"/>
      <c r="E32" s="104"/>
      <c r="F32" s="104"/>
      <c r="G32" s="104"/>
      <c r="H32" s="104"/>
      <c r="I32" s="107"/>
    </row>
    <row r="33" spans="1:10" ht="11.45" customHeight="1" x14ac:dyDescent="0.2">
      <c r="A33" s="53">
        <f>IF(D33&lt;&gt;"",COUNTA($D$10:D33),"")</f>
        <v>15</v>
      </c>
      <c r="B33" s="72" t="s">
        <v>125</v>
      </c>
      <c r="C33" s="76">
        <v>15</v>
      </c>
      <c r="D33" s="76">
        <v>770</v>
      </c>
      <c r="E33" s="76">
        <v>616</v>
      </c>
      <c r="F33" s="76">
        <v>20209</v>
      </c>
      <c r="G33" s="76">
        <v>119530</v>
      </c>
      <c r="H33" s="76">
        <v>103047</v>
      </c>
      <c r="I33" s="107"/>
    </row>
    <row r="34" spans="1:10" ht="11.45" customHeight="1" x14ac:dyDescent="0.2">
      <c r="A34" s="53">
        <f>IF(D34&lt;&gt;"",COUNTA($D$10:D34),"")</f>
        <v>16</v>
      </c>
      <c r="B34" s="72" t="s">
        <v>126</v>
      </c>
      <c r="C34" s="76">
        <v>16</v>
      </c>
      <c r="D34" s="76">
        <v>704</v>
      </c>
      <c r="E34" s="76">
        <v>654</v>
      </c>
      <c r="F34" s="76">
        <v>17184</v>
      </c>
      <c r="G34" s="76">
        <v>79651</v>
      </c>
      <c r="H34" s="76">
        <v>53055</v>
      </c>
      <c r="I34" s="107"/>
    </row>
    <row r="35" spans="1:10" ht="11.45" customHeight="1" x14ac:dyDescent="0.2">
      <c r="A35" s="53" t="str">
        <f>IF(D35&lt;&gt;"",COUNTA($D$10:D35),"")</f>
        <v/>
      </c>
      <c r="B35" s="72"/>
      <c r="C35" s="76"/>
      <c r="D35" s="76"/>
      <c r="E35" s="76"/>
      <c r="F35" s="76"/>
      <c r="G35" s="76"/>
      <c r="H35" s="76"/>
      <c r="I35" s="107"/>
    </row>
    <row r="36" spans="1:10" ht="11.45" customHeight="1" x14ac:dyDescent="0.2">
      <c r="A36" s="53">
        <f>IF(D36&lt;&gt;"",COUNTA($D$10:D36),"")</f>
        <v>17</v>
      </c>
      <c r="B36" s="72" t="s">
        <v>127</v>
      </c>
      <c r="C36" s="76">
        <v>43</v>
      </c>
      <c r="D36" s="76">
        <v>2197</v>
      </c>
      <c r="E36" s="76">
        <v>1728</v>
      </c>
      <c r="F36" s="76">
        <v>48962</v>
      </c>
      <c r="G36" s="76">
        <v>231395</v>
      </c>
      <c r="H36" s="76">
        <v>203097</v>
      </c>
      <c r="I36" s="107"/>
      <c r="J36" s="89"/>
    </row>
    <row r="37" spans="1:10" ht="11.45" customHeight="1" x14ac:dyDescent="0.2">
      <c r="A37" s="53">
        <f>IF(D37&lt;&gt;"",COUNTA($D$10:D37),"")</f>
        <v>18</v>
      </c>
      <c r="B37" s="106" t="s">
        <v>128</v>
      </c>
      <c r="C37" s="76">
        <v>11</v>
      </c>
      <c r="D37" s="76">
        <v>779</v>
      </c>
      <c r="E37" s="76">
        <v>567</v>
      </c>
      <c r="F37" s="76">
        <v>18121</v>
      </c>
      <c r="G37" s="76">
        <v>83223</v>
      </c>
      <c r="H37" s="76">
        <v>77731</v>
      </c>
      <c r="I37" s="107"/>
    </row>
    <row r="38" spans="1:10" ht="6" customHeight="1" x14ac:dyDescent="0.2">
      <c r="A38" s="53" t="str">
        <f>IF(D38&lt;&gt;"",COUNTA($D$10:D38),"")</f>
        <v/>
      </c>
      <c r="B38" s="106"/>
      <c r="C38" s="76"/>
      <c r="D38" s="76"/>
      <c r="E38" s="76"/>
      <c r="F38" s="76"/>
      <c r="G38" s="76"/>
      <c r="H38" s="76"/>
      <c r="I38" s="76"/>
      <c r="J38" s="105"/>
    </row>
    <row r="39" spans="1:10" ht="11.45" customHeight="1" x14ac:dyDescent="0.2">
      <c r="A39" s="53">
        <f>IF(D39&lt;&gt;"",COUNTA($D$10:D39),"")</f>
        <v>19</v>
      </c>
      <c r="B39" s="72" t="s">
        <v>129</v>
      </c>
      <c r="C39" s="76">
        <v>42</v>
      </c>
      <c r="D39" s="76">
        <v>1560</v>
      </c>
      <c r="E39" s="76">
        <v>1172</v>
      </c>
      <c r="F39" s="76">
        <v>34938</v>
      </c>
      <c r="G39" s="76">
        <v>143115</v>
      </c>
      <c r="H39" s="76">
        <v>119953</v>
      </c>
      <c r="I39" s="107"/>
    </row>
    <row r="40" spans="1:10" ht="6" customHeight="1" x14ac:dyDescent="0.2">
      <c r="A40" s="53" t="str">
        <f>IF(D40&lt;&gt;"",COUNTA($D$10:D40),"")</f>
        <v/>
      </c>
      <c r="B40" s="106"/>
      <c r="C40" s="76"/>
      <c r="D40" s="76"/>
      <c r="E40" s="76"/>
      <c r="F40" s="76"/>
      <c r="G40" s="76"/>
      <c r="H40" s="76"/>
      <c r="I40" s="76"/>
      <c r="J40" s="105"/>
    </row>
    <row r="41" spans="1:10" ht="11.45" customHeight="1" x14ac:dyDescent="0.2">
      <c r="A41" s="53">
        <f>IF(D41&lt;&gt;"",COUNTA($D$10:D41),"")</f>
        <v>20</v>
      </c>
      <c r="B41" s="72" t="s">
        <v>130</v>
      </c>
      <c r="C41" s="76">
        <v>29</v>
      </c>
      <c r="D41" s="76">
        <v>1248</v>
      </c>
      <c r="E41" s="76">
        <v>1088</v>
      </c>
      <c r="F41" s="76">
        <v>29447</v>
      </c>
      <c r="G41" s="76">
        <v>127725</v>
      </c>
      <c r="H41" s="76">
        <v>97982</v>
      </c>
      <c r="I41" s="94"/>
    </row>
    <row r="42" spans="1:10" ht="11.45" customHeight="1" x14ac:dyDescent="0.2">
      <c r="A42" s="53">
        <f>IF(D42&lt;&gt;"",COUNTA($D$10:D42),"")</f>
        <v>21</v>
      </c>
      <c r="B42" s="108" t="s">
        <v>131</v>
      </c>
      <c r="C42" s="76">
        <v>6</v>
      </c>
      <c r="D42" s="76">
        <v>349</v>
      </c>
      <c r="E42" s="76">
        <v>312</v>
      </c>
      <c r="F42" s="76">
        <v>9179</v>
      </c>
      <c r="G42" s="76">
        <v>59564</v>
      </c>
      <c r="H42" s="76">
        <v>45398</v>
      </c>
    </row>
    <row r="43" spans="1:10" ht="6" customHeight="1" x14ac:dyDescent="0.2">
      <c r="A43" s="53" t="str">
        <f>IF(D43&lt;&gt;"",COUNTA($D$10:D43),"")</f>
        <v/>
      </c>
      <c r="B43" s="108"/>
      <c r="C43" s="76"/>
      <c r="D43" s="76"/>
      <c r="E43" s="76"/>
      <c r="F43" s="76"/>
      <c r="G43" s="76"/>
      <c r="H43" s="76"/>
      <c r="I43" s="76"/>
      <c r="J43" s="105"/>
    </row>
    <row r="44" spans="1:10" ht="11.45" customHeight="1" x14ac:dyDescent="0.2">
      <c r="A44" s="53">
        <f>IF(D44&lt;&gt;"",COUNTA($D$10:D44),"")</f>
        <v>22</v>
      </c>
      <c r="B44" s="84" t="s">
        <v>132</v>
      </c>
      <c r="C44" s="76">
        <v>21</v>
      </c>
      <c r="D44" s="76">
        <v>1108</v>
      </c>
      <c r="E44" s="76">
        <v>797</v>
      </c>
      <c r="F44" s="76">
        <v>27978</v>
      </c>
      <c r="G44" s="76">
        <v>126593</v>
      </c>
      <c r="H44" s="76">
        <v>84635</v>
      </c>
    </row>
    <row r="45" spans="1:10" ht="11.45" customHeight="1" x14ac:dyDescent="0.2">
      <c r="A45" s="53">
        <f>IF(D45&lt;&gt;"",COUNTA($D$10:D45),"")</f>
        <v>23</v>
      </c>
      <c r="B45" s="108" t="s">
        <v>133</v>
      </c>
      <c r="C45" s="76">
        <v>4</v>
      </c>
      <c r="D45" s="76">
        <v>195</v>
      </c>
      <c r="E45" s="76">
        <v>116</v>
      </c>
      <c r="F45" s="76">
        <v>5974</v>
      </c>
      <c r="G45" s="76">
        <v>25523</v>
      </c>
      <c r="H45" s="76">
        <v>31489</v>
      </c>
    </row>
    <row r="46" spans="1:10" ht="6" customHeight="1" x14ac:dyDescent="0.2">
      <c r="A46" s="53" t="str">
        <f>IF(D46&lt;&gt;"",COUNTA($D$10:D46),"")</f>
        <v/>
      </c>
      <c r="B46" s="108"/>
      <c r="C46" s="76"/>
      <c r="D46" s="76"/>
      <c r="E46" s="76"/>
      <c r="F46" s="76"/>
      <c r="G46" s="76"/>
      <c r="H46" s="76"/>
      <c r="I46" s="76"/>
      <c r="J46" s="105"/>
    </row>
    <row r="47" spans="1:10" ht="11.45" customHeight="1" x14ac:dyDescent="0.2">
      <c r="A47" s="53">
        <f>IF(D47&lt;&gt;"",COUNTA($D$10:D47),"")</f>
        <v>24</v>
      </c>
      <c r="B47" s="84" t="s">
        <v>134</v>
      </c>
      <c r="C47" s="76">
        <v>31</v>
      </c>
      <c r="D47" s="76">
        <v>1301</v>
      </c>
      <c r="E47" s="76">
        <v>1036</v>
      </c>
      <c r="F47" s="76">
        <v>27446</v>
      </c>
      <c r="G47" s="76">
        <v>114771</v>
      </c>
      <c r="H47" s="76">
        <v>108536</v>
      </c>
    </row>
    <row r="48" spans="1:10" ht="11.45" customHeight="1" x14ac:dyDescent="0.2">
      <c r="A48" s="53">
        <f>IF(D48&lt;&gt;"",COUNTA($D$10:D48),"")</f>
        <v>25</v>
      </c>
      <c r="B48" s="108" t="s">
        <v>135</v>
      </c>
      <c r="C48" s="76">
        <v>8</v>
      </c>
      <c r="D48" s="76">
        <v>524</v>
      </c>
      <c r="E48" s="76">
        <v>404</v>
      </c>
      <c r="F48" s="76">
        <v>11151</v>
      </c>
      <c r="G48" s="76">
        <v>47065</v>
      </c>
      <c r="H48" s="76">
        <v>33571</v>
      </c>
    </row>
    <row r="49" spans="1:10" ht="6" customHeight="1" x14ac:dyDescent="0.2">
      <c r="A49" s="53" t="str">
        <f>IF(D49&lt;&gt;"",COUNTA($D$10:D49),"")</f>
        <v/>
      </c>
      <c r="B49" s="108"/>
      <c r="C49" s="76"/>
      <c r="D49" s="76"/>
      <c r="E49" s="76"/>
      <c r="F49" s="76"/>
      <c r="G49" s="76"/>
      <c r="H49" s="76"/>
      <c r="I49" s="76"/>
      <c r="J49" s="105"/>
    </row>
    <row r="50" spans="1:10" ht="11.45" customHeight="1" x14ac:dyDescent="0.2">
      <c r="A50" s="53">
        <f>IF(D50&lt;&gt;"",COUNTA($D$10:D50),"")</f>
        <v>26</v>
      </c>
      <c r="B50" s="84" t="s">
        <v>136</v>
      </c>
      <c r="C50" s="76">
        <v>33</v>
      </c>
      <c r="D50" s="76">
        <v>1299</v>
      </c>
      <c r="E50" s="76">
        <v>1089</v>
      </c>
      <c r="F50" s="76">
        <v>31313</v>
      </c>
      <c r="G50" s="76">
        <v>127412</v>
      </c>
      <c r="H50" s="76">
        <v>146802</v>
      </c>
    </row>
  </sheetData>
  <mergeCells count="16">
    <mergeCell ref="C9:H9"/>
    <mergeCell ref="C30:H30"/>
    <mergeCell ref="A1:B1"/>
    <mergeCell ref="A2:B2"/>
    <mergeCell ref="A3:A7"/>
    <mergeCell ref="B3:B7"/>
    <mergeCell ref="D3:D6"/>
    <mergeCell ref="E3:E6"/>
    <mergeCell ref="C2:H2"/>
    <mergeCell ref="C1:H1"/>
    <mergeCell ref="F7:H7"/>
    <mergeCell ref="C3:C6"/>
    <mergeCell ref="C7:D7"/>
    <mergeCell ref="H3:H6"/>
    <mergeCell ref="F3:F6"/>
    <mergeCell ref="G3:G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1"/>
  <sheetViews>
    <sheetView zoomScale="140" zoomScaleNormal="140" workbookViewId="0">
      <pane xSplit="3" ySplit="6" topLeftCell="D7" activePane="bottomRight" state="frozen"/>
      <selection sqref="A1:XFD1"/>
      <selection pane="topRight" sqref="A1:XFD1"/>
      <selection pane="bottomLeft" sqref="A1:XFD1"/>
      <selection pane="bottomRight" activeCell="D7" sqref="D7:F7"/>
    </sheetView>
  </sheetViews>
  <sheetFormatPr baseColWidth="10" defaultColWidth="11.42578125" defaultRowHeight="11.45" customHeight="1" x14ac:dyDescent="0.2"/>
  <cols>
    <col min="1" max="1" width="3.7109375" style="64" customWidth="1"/>
    <col min="2" max="2" width="28.7109375" style="64" customWidth="1"/>
    <col min="3" max="3" width="8.7109375" style="64" customWidth="1"/>
    <col min="4" max="6" width="16.7109375" style="64" customWidth="1"/>
    <col min="7" max="16384" width="11.42578125" style="64"/>
  </cols>
  <sheetData>
    <row r="1" spans="1:6" s="25" customFormat="1" ht="39.950000000000003" customHeight="1" x14ac:dyDescent="0.2">
      <c r="A1" s="169" t="s">
        <v>42</v>
      </c>
      <c r="B1" s="170"/>
      <c r="C1" s="170"/>
      <c r="D1" s="166" t="s">
        <v>221</v>
      </c>
      <c r="E1" s="166"/>
      <c r="F1" s="190"/>
    </row>
    <row r="2" spans="1:6" ht="35.1" customHeight="1" x14ac:dyDescent="0.2">
      <c r="A2" s="171" t="s">
        <v>89</v>
      </c>
      <c r="B2" s="172"/>
      <c r="C2" s="172"/>
      <c r="D2" s="163" t="s">
        <v>213</v>
      </c>
      <c r="E2" s="163"/>
      <c r="F2" s="179"/>
    </row>
    <row r="3" spans="1:6" ht="11.45" customHeight="1" x14ac:dyDescent="0.2">
      <c r="A3" s="173" t="s">
        <v>49</v>
      </c>
      <c r="B3" s="175" t="s">
        <v>137</v>
      </c>
      <c r="C3" s="175" t="s">
        <v>29</v>
      </c>
      <c r="D3" s="195" t="s">
        <v>183</v>
      </c>
      <c r="E3" s="196" t="s">
        <v>214</v>
      </c>
      <c r="F3" s="176" t="s">
        <v>179</v>
      </c>
    </row>
    <row r="4" spans="1:6" ht="11.45" customHeight="1" x14ac:dyDescent="0.2">
      <c r="A4" s="174"/>
      <c r="B4" s="175"/>
      <c r="C4" s="175"/>
      <c r="D4" s="175"/>
      <c r="E4" s="175"/>
      <c r="F4" s="176"/>
    </row>
    <row r="5" spans="1:6" ht="11.45" customHeight="1" x14ac:dyDescent="0.2">
      <c r="A5" s="174"/>
      <c r="B5" s="175"/>
      <c r="C5" s="175"/>
      <c r="D5" s="175"/>
      <c r="E5" s="175"/>
      <c r="F5" s="67" t="s">
        <v>149</v>
      </c>
    </row>
    <row r="6" spans="1:6" s="51" customFormat="1" ht="11.45" customHeight="1" x14ac:dyDescent="0.2">
      <c r="A6" s="47">
        <v>1</v>
      </c>
      <c r="B6" s="48">
        <v>2</v>
      </c>
      <c r="C6" s="48">
        <v>3</v>
      </c>
      <c r="D6" s="49">
        <v>4</v>
      </c>
      <c r="E6" s="49">
        <v>5</v>
      </c>
      <c r="F6" s="50">
        <v>6</v>
      </c>
    </row>
    <row r="7" spans="1:6" ht="20.100000000000001" customHeight="1" x14ac:dyDescent="0.2">
      <c r="A7" s="79"/>
      <c r="B7" s="122"/>
      <c r="C7" s="85"/>
      <c r="D7" s="191" t="s">
        <v>187</v>
      </c>
      <c r="E7" s="192"/>
      <c r="F7" s="192"/>
    </row>
    <row r="8" spans="1:6" ht="11.45" customHeight="1" x14ac:dyDescent="0.2">
      <c r="A8" s="52">
        <f>IF(E8&lt;&gt;"",COUNTA($E8:E$8),"")</f>
        <v>1</v>
      </c>
      <c r="B8" s="110" t="s">
        <v>39</v>
      </c>
      <c r="C8" s="127" t="s">
        <v>25</v>
      </c>
      <c r="D8" s="112">
        <v>228</v>
      </c>
      <c r="E8" s="112">
        <v>218</v>
      </c>
      <c r="F8" s="113">
        <v>4.5871559633027523</v>
      </c>
    </row>
    <row r="9" spans="1:6" ht="11.45" customHeight="1" x14ac:dyDescent="0.2">
      <c r="A9" s="52" t="str">
        <f>IF(E9&lt;&gt;"",COUNTA($E$8:E9),"")</f>
        <v/>
      </c>
      <c r="B9" s="110"/>
      <c r="C9" s="127"/>
      <c r="E9" s="112"/>
      <c r="F9" s="113"/>
    </row>
    <row r="10" spans="1:6" s="89" customFormat="1" ht="11.45" customHeight="1" x14ac:dyDescent="0.2">
      <c r="A10" s="52">
        <f>IF(E10&lt;&gt;"",COUNTA($E$8:E10),"")</f>
        <v>2</v>
      </c>
      <c r="B10" s="72" t="s">
        <v>125</v>
      </c>
      <c r="C10" s="88" t="s">
        <v>25</v>
      </c>
      <c r="D10" s="116">
        <v>15</v>
      </c>
      <c r="E10" s="116">
        <v>14</v>
      </c>
      <c r="F10" s="117">
        <v>7.1428571428571423</v>
      </c>
    </row>
    <row r="11" spans="1:6" ht="11.45" customHeight="1" x14ac:dyDescent="0.2">
      <c r="A11" s="52">
        <f>IF(E11&lt;&gt;"",COUNTA($E$8:E11),"")</f>
        <v>3</v>
      </c>
      <c r="B11" s="72" t="s">
        <v>126</v>
      </c>
      <c r="C11" s="88" t="s">
        <v>25</v>
      </c>
      <c r="D11" s="116">
        <v>16</v>
      </c>
      <c r="E11" s="116">
        <v>14</v>
      </c>
      <c r="F11" s="117">
        <v>14.285714285714285</v>
      </c>
    </row>
    <row r="12" spans="1:6" ht="11.45" customHeight="1" x14ac:dyDescent="0.2">
      <c r="A12" s="52" t="str">
        <f>IF(E12&lt;&gt;"",COUNTA($E$8:E12),"")</f>
        <v/>
      </c>
      <c r="B12" s="72"/>
      <c r="C12" s="88"/>
      <c r="E12" s="116"/>
      <c r="F12" s="117"/>
    </row>
    <row r="13" spans="1:6" ht="11.45" customHeight="1" x14ac:dyDescent="0.2">
      <c r="A13" s="52">
        <f>IF(E13&lt;&gt;"",COUNTA($E$8:E13),"")</f>
        <v>4</v>
      </c>
      <c r="B13" s="72" t="s">
        <v>127</v>
      </c>
      <c r="C13" s="88" t="s">
        <v>25</v>
      </c>
      <c r="D13" s="116">
        <v>42</v>
      </c>
      <c r="E13" s="116">
        <v>46</v>
      </c>
      <c r="F13" s="117">
        <v>-8.695652173913043</v>
      </c>
    </row>
    <row r="14" spans="1:6" ht="11.45" customHeight="1" x14ac:dyDescent="0.2">
      <c r="A14" s="52">
        <f>IF(E14&lt;&gt;"",COUNTA($E$8:E14),"")</f>
        <v>5</v>
      </c>
      <c r="B14" s="72" t="s">
        <v>129</v>
      </c>
      <c r="C14" s="88" t="s">
        <v>25</v>
      </c>
      <c r="D14" s="116">
        <v>41</v>
      </c>
      <c r="E14" s="116">
        <v>37</v>
      </c>
      <c r="F14" s="117">
        <v>10.810810810810811</v>
      </c>
    </row>
    <row r="15" spans="1:6" ht="11.45" customHeight="1" x14ac:dyDescent="0.2">
      <c r="A15" s="52">
        <f>IF(E15&lt;&gt;"",COUNTA($E$8:E15),"")</f>
        <v>6</v>
      </c>
      <c r="B15" s="72" t="s">
        <v>130</v>
      </c>
      <c r="C15" s="88" t="s">
        <v>25</v>
      </c>
      <c r="D15" s="116">
        <v>29</v>
      </c>
      <c r="E15" s="116">
        <v>26</v>
      </c>
      <c r="F15" s="117">
        <v>11.538461538461538</v>
      </c>
    </row>
    <row r="16" spans="1:6" ht="11.45" customHeight="1" x14ac:dyDescent="0.2">
      <c r="A16" s="52">
        <f>IF(E16&lt;&gt;"",COUNTA($E$8:E16),"")</f>
        <v>7</v>
      </c>
      <c r="B16" s="72" t="s">
        <v>132</v>
      </c>
      <c r="C16" s="88" t="s">
        <v>25</v>
      </c>
      <c r="D16" s="116">
        <v>21</v>
      </c>
      <c r="E16" s="116">
        <v>21</v>
      </c>
      <c r="F16" s="117">
        <v>0</v>
      </c>
    </row>
    <row r="17" spans="1:6" ht="11.45" customHeight="1" x14ac:dyDescent="0.2">
      <c r="A17" s="52">
        <f>IF(E17&lt;&gt;"",COUNTA($E$8:E17),"")</f>
        <v>8</v>
      </c>
      <c r="B17" s="72" t="s">
        <v>134</v>
      </c>
      <c r="C17" s="88" t="s">
        <v>25</v>
      </c>
      <c r="D17" s="116">
        <v>31</v>
      </c>
      <c r="E17" s="116">
        <v>31</v>
      </c>
      <c r="F17" s="117">
        <v>0</v>
      </c>
    </row>
    <row r="18" spans="1:6" ht="11.45" customHeight="1" x14ac:dyDescent="0.2">
      <c r="A18" s="52">
        <f>IF(E18&lt;&gt;"",COUNTA($E$8:E18),"")</f>
        <v>9</v>
      </c>
      <c r="B18" s="72" t="s">
        <v>136</v>
      </c>
      <c r="C18" s="88" t="s">
        <v>25</v>
      </c>
      <c r="D18" s="116">
        <v>33</v>
      </c>
      <c r="E18" s="116">
        <v>29</v>
      </c>
      <c r="F18" s="117">
        <v>13.793103448275861</v>
      </c>
    </row>
    <row r="19" spans="1:6" ht="20.100000000000001" customHeight="1" x14ac:dyDescent="0.2">
      <c r="A19" s="52" t="str">
        <f>IF(E19&lt;&gt;"",COUNTA($E$8:E19),"")</f>
        <v/>
      </c>
      <c r="B19" s="94"/>
      <c r="C19" s="88"/>
      <c r="D19" s="193" t="s">
        <v>188</v>
      </c>
      <c r="E19" s="194"/>
      <c r="F19" s="194"/>
    </row>
    <row r="20" spans="1:6" ht="11.45" customHeight="1" x14ac:dyDescent="0.2">
      <c r="A20" s="52">
        <f>IF(E20&lt;&gt;"",COUNTA($E$8:E20),"")</f>
        <v>10</v>
      </c>
      <c r="B20" s="75" t="s">
        <v>39</v>
      </c>
      <c r="C20" s="91" t="s">
        <v>25</v>
      </c>
      <c r="D20" s="112">
        <v>10288</v>
      </c>
      <c r="E20" s="112">
        <v>9784</v>
      </c>
      <c r="F20" s="113">
        <v>5.1512673753066229</v>
      </c>
    </row>
    <row r="21" spans="1:6" ht="11.45" customHeight="1" x14ac:dyDescent="0.2">
      <c r="A21" s="52" t="str">
        <f>IF(E21&lt;&gt;"",COUNTA($E$8:E21),"")</f>
        <v/>
      </c>
      <c r="B21" s="75"/>
      <c r="C21" s="88"/>
      <c r="D21" s="112"/>
      <c r="E21" s="112"/>
      <c r="F21" s="117"/>
    </row>
    <row r="22" spans="1:6" ht="11.45" customHeight="1" x14ac:dyDescent="0.2">
      <c r="A22" s="52">
        <f>IF(E22&lt;&gt;"",COUNTA($E$8:E22),"")</f>
        <v>11</v>
      </c>
      <c r="B22" s="72" t="s">
        <v>125</v>
      </c>
      <c r="C22" s="88" t="s">
        <v>25</v>
      </c>
      <c r="D22" s="116">
        <v>787</v>
      </c>
      <c r="E22" s="116">
        <v>749</v>
      </c>
      <c r="F22" s="117">
        <v>5.0734312416555403</v>
      </c>
    </row>
    <row r="23" spans="1:6" ht="11.45" customHeight="1" x14ac:dyDescent="0.2">
      <c r="A23" s="52">
        <f>IF(E23&lt;&gt;"",COUNTA($E$8:E23),"")</f>
        <v>12</v>
      </c>
      <c r="B23" s="72" t="s">
        <v>126</v>
      </c>
      <c r="C23" s="88" t="s">
        <v>25</v>
      </c>
      <c r="D23" s="116">
        <v>714</v>
      </c>
      <c r="E23" s="116">
        <v>671</v>
      </c>
      <c r="F23" s="117">
        <v>6.4083457526080485</v>
      </c>
    </row>
    <row r="24" spans="1:6" ht="11.45" customHeight="1" x14ac:dyDescent="0.2">
      <c r="A24" s="52" t="str">
        <f>IF(E24&lt;&gt;"",COUNTA($E$8:E24),"")</f>
        <v/>
      </c>
      <c r="B24" s="72"/>
      <c r="C24" s="88"/>
      <c r="D24" s="116"/>
      <c r="E24" s="116"/>
      <c r="F24" s="117"/>
    </row>
    <row r="25" spans="1:6" ht="11.45" customHeight="1" x14ac:dyDescent="0.2">
      <c r="A25" s="52">
        <f>IF(E25&lt;&gt;"",COUNTA($E$8:E25),"")</f>
        <v>13</v>
      </c>
      <c r="B25" s="72" t="s">
        <v>127</v>
      </c>
      <c r="C25" s="88" t="s">
        <v>25</v>
      </c>
      <c r="D25" s="116">
        <v>2197</v>
      </c>
      <c r="E25" s="116">
        <v>2220</v>
      </c>
      <c r="F25" s="117">
        <v>-1.0360360360360361</v>
      </c>
    </row>
    <row r="26" spans="1:6" ht="11.45" customHeight="1" x14ac:dyDescent="0.2">
      <c r="A26" s="52">
        <f>IF(E26&lt;&gt;"",COUNTA($E$8:E26),"")</f>
        <v>14</v>
      </c>
      <c r="B26" s="72" t="s">
        <v>129</v>
      </c>
      <c r="C26" s="88" t="s">
        <v>25</v>
      </c>
      <c r="D26" s="116">
        <v>1554</v>
      </c>
      <c r="E26" s="116">
        <v>1405</v>
      </c>
      <c r="F26" s="117">
        <v>10.604982206405694</v>
      </c>
    </row>
    <row r="27" spans="1:6" ht="11.45" customHeight="1" x14ac:dyDescent="0.2">
      <c r="A27" s="52">
        <f>IF(E27&lt;&gt;"",COUNTA($E$8:E27),"")</f>
        <v>15</v>
      </c>
      <c r="B27" s="72" t="s">
        <v>130</v>
      </c>
      <c r="C27" s="88" t="s">
        <v>25</v>
      </c>
      <c r="D27" s="116">
        <v>1263</v>
      </c>
      <c r="E27" s="116">
        <v>1128</v>
      </c>
      <c r="F27" s="117">
        <v>11.968085106382979</v>
      </c>
    </row>
    <row r="28" spans="1:6" ht="11.45" customHeight="1" x14ac:dyDescent="0.2">
      <c r="A28" s="52">
        <f>IF(E28&lt;&gt;"",COUNTA($E$8:E28),"")</f>
        <v>16</v>
      </c>
      <c r="B28" s="72" t="s">
        <v>132</v>
      </c>
      <c r="C28" s="88" t="s">
        <v>25</v>
      </c>
      <c r="D28" s="116">
        <v>1110</v>
      </c>
      <c r="E28" s="116">
        <v>1115</v>
      </c>
      <c r="F28" s="117">
        <v>-0.44843049327354262</v>
      </c>
    </row>
    <row r="29" spans="1:6" ht="11.45" customHeight="1" x14ac:dyDescent="0.2">
      <c r="A29" s="52">
        <f>IF(E29&lt;&gt;"",COUNTA($E$8:E29),"")</f>
        <v>17</v>
      </c>
      <c r="B29" s="72" t="s">
        <v>134</v>
      </c>
      <c r="C29" s="88" t="s">
        <v>25</v>
      </c>
      <c r="D29" s="116">
        <v>1332</v>
      </c>
      <c r="E29" s="116">
        <v>1328</v>
      </c>
      <c r="F29" s="117">
        <v>0.30120481927710846</v>
      </c>
    </row>
    <row r="30" spans="1:6" s="89" customFormat="1" ht="11.45" customHeight="1" x14ac:dyDescent="0.2">
      <c r="A30" s="52">
        <f>IF(E30&lt;&gt;"",COUNTA($E$8:E30),"")</f>
        <v>18</v>
      </c>
      <c r="B30" s="72" t="s">
        <v>136</v>
      </c>
      <c r="C30" s="88" t="s">
        <v>25</v>
      </c>
      <c r="D30" s="116">
        <v>1331</v>
      </c>
      <c r="E30" s="116">
        <v>1168</v>
      </c>
      <c r="F30" s="117">
        <v>13.955479452054794</v>
      </c>
    </row>
    <row r="31" spans="1:6" ht="11.45" customHeight="1" x14ac:dyDescent="0.2">
      <c r="A31" s="94"/>
      <c r="B31" s="94"/>
      <c r="C31" s="94"/>
      <c r="D31" s="94"/>
      <c r="E31" s="94"/>
      <c r="F31" s="94"/>
    </row>
    <row r="32" spans="1:6" ht="11.45" customHeight="1" x14ac:dyDescent="0.2">
      <c r="A32" s="94"/>
      <c r="B32" s="94"/>
      <c r="C32" s="94"/>
      <c r="D32" s="94"/>
      <c r="E32" s="94"/>
      <c r="F32" s="94"/>
    </row>
    <row r="33" spans="1:6" ht="11.45" customHeight="1" x14ac:dyDescent="0.2">
      <c r="A33" s="94"/>
      <c r="B33" s="94"/>
      <c r="C33" s="94"/>
      <c r="D33" s="94"/>
      <c r="E33" s="94"/>
      <c r="F33" s="94"/>
    </row>
    <row r="34" spans="1:6" ht="11.45" customHeight="1" x14ac:dyDescent="0.2">
      <c r="A34" s="94"/>
      <c r="B34" s="94"/>
      <c r="C34" s="94"/>
      <c r="D34" s="94"/>
      <c r="E34" s="94"/>
      <c r="F34" s="94"/>
    </row>
    <row r="35" spans="1:6" ht="11.45" customHeight="1" x14ac:dyDescent="0.2">
      <c r="A35" s="94"/>
      <c r="B35" s="94"/>
      <c r="C35" s="94"/>
      <c r="D35" s="94"/>
      <c r="E35" s="94"/>
      <c r="F35" s="94"/>
    </row>
    <row r="36" spans="1:6" ht="11.45" customHeight="1" x14ac:dyDescent="0.2">
      <c r="A36" s="94"/>
      <c r="B36" s="94"/>
      <c r="C36" s="94"/>
      <c r="D36" s="94"/>
      <c r="E36" s="94"/>
      <c r="F36" s="94"/>
    </row>
    <row r="37" spans="1:6" ht="11.45" customHeight="1" x14ac:dyDescent="0.2">
      <c r="A37" s="94"/>
      <c r="B37" s="94"/>
      <c r="C37" s="94"/>
      <c r="D37" s="94"/>
      <c r="E37" s="94"/>
      <c r="F37" s="94"/>
    </row>
    <row r="38" spans="1:6" ht="11.45" customHeight="1" x14ac:dyDescent="0.2">
      <c r="A38" s="94"/>
      <c r="B38" s="94"/>
      <c r="C38" s="94"/>
      <c r="D38" s="94"/>
      <c r="E38" s="94"/>
      <c r="F38" s="94"/>
    </row>
    <row r="39" spans="1:6" ht="11.45" customHeight="1" x14ac:dyDescent="0.2">
      <c r="A39" s="94"/>
      <c r="B39" s="94"/>
      <c r="C39" s="94"/>
      <c r="D39" s="94"/>
      <c r="E39" s="94"/>
      <c r="F39" s="94"/>
    </row>
    <row r="40" spans="1:6" ht="11.45" customHeight="1" x14ac:dyDescent="0.2">
      <c r="A40" s="94"/>
      <c r="B40" s="94"/>
      <c r="C40" s="94"/>
      <c r="D40" s="94"/>
      <c r="E40" s="94"/>
      <c r="F40" s="94"/>
    </row>
    <row r="41" spans="1:6" ht="11.45" customHeight="1" x14ac:dyDescent="0.2">
      <c r="A41" s="94"/>
      <c r="B41" s="94"/>
      <c r="C41" s="94"/>
      <c r="D41" s="94"/>
      <c r="E41" s="94"/>
      <c r="F41" s="94"/>
    </row>
  </sheetData>
  <mergeCells count="12">
    <mergeCell ref="D7:F7"/>
    <mergeCell ref="D1:F1"/>
    <mergeCell ref="D19:F19"/>
    <mergeCell ref="A1:C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140" zoomScaleNormal="140" workbookViewId="0">
      <pane xSplit="3" ySplit="6" topLeftCell="D7" activePane="bottomRight" state="frozen"/>
      <selection sqref="A1:XFD1"/>
      <selection pane="topRight" sqref="A1:XFD1"/>
      <selection pane="bottomLeft" sqref="A1:XFD1"/>
      <selection pane="bottomRight" activeCell="D7" sqref="D7:F7"/>
    </sheetView>
  </sheetViews>
  <sheetFormatPr baseColWidth="10" defaultColWidth="11.42578125" defaultRowHeight="11.45" customHeight="1" x14ac:dyDescent="0.2"/>
  <cols>
    <col min="1" max="1" width="3.7109375" style="64" customWidth="1"/>
    <col min="2" max="2" width="28.7109375" style="64" customWidth="1"/>
    <col min="3" max="3" width="8.7109375" style="64" customWidth="1"/>
    <col min="4" max="6" width="16.7109375" style="64" customWidth="1"/>
    <col min="7" max="16384" width="11.42578125" style="64"/>
  </cols>
  <sheetData>
    <row r="1" spans="1:7" s="25" customFormat="1" ht="39.950000000000003" customHeight="1" x14ac:dyDescent="0.2">
      <c r="A1" s="169" t="s">
        <v>42</v>
      </c>
      <c r="B1" s="170"/>
      <c r="C1" s="170"/>
      <c r="D1" s="166" t="s">
        <v>221</v>
      </c>
      <c r="E1" s="166"/>
      <c r="F1" s="190"/>
    </row>
    <row r="2" spans="1:7" ht="35.1" customHeight="1" x14ac:dyDescent="0.2">
      <c r="A2" s="171" t="s">
        <v>92</v>
      </c>
      <c r="B2" s="172"/>
      <c r="C2" s="172"/>
      <c r="D2" s="163" t="s">
        <v>215</v>
      </c>
      <c r="E2" s="163"/>
      <c r="F2" s="179"/>
    </row>
    <row r="3" spans="1:7" ht="11.45" customHeight="1" x14ac:dyDescent="0.2">
      <c r="A3" s="173" t="s">
        <v>49</v>
      </c>
      <c r="B3" s="175" t="s">
        <v>137</v>
      </c>
      <c r="C3" s="175" t="s">
        <v>29</v>
      </c>
      <c r="D3" s="195" t="s">
        <v>183</v>
      </c>
      <c r="E3" s="196" t="s">
        <v>214</v>
      </c>
      <c r="F3" s="176" t="s">
        <v>179</v>
      </c>
    </row>
    <row r="4" spans="1:7" ht="11.45" customHeight="1" x14ac:dyDescent="0.2">
      <c r="A4" s="174"/>
      <c r="B4" s="175"/>
      <c r="C4" s="175"/>
      <c r="D4" s="175"/>
      <c r="E4" s="175"/>
      <c r="F4" s="176"/>
    </row>
    <row r="5" spans="1:7" ht="11.45" customHeight="1" x14ac:dyDescent="0.2">
      <c r="A5" s="174"/>
      <c r="B5" s="175"/>
      <c r="C5" s="175"/>
      <c r="D5" s="175"/>
      <c r="E5" s="175"/>
      <c r="F5" s="67" t="s">
        <v>149</v>
      </c>
    </row>
    <row r="6" spans="1:7" s="51" customFormat="1" ht="11.45" customHeight="1" x14ac:dyDescent="0.2">
      <c r="A6" s="47">
        <v>1</v>
      </c>
      <c r="B6" s="48">
        <v>2</v>
      </c>
      <c r="C6" s="48">
        <v>3</v>
      </c>
      <c r="D6" s="49">
        <v>4</v>
      </c>
      <c r="E6" s="49">
        <v>5</v>
      </c>
      <c r="F6" s="50">
        <v>6</v>
      </c>
    </row>
    <row r="7" spans="1:7" ht="20.100000000000001" customHeight="1" x14ac:dyDescent="0.2">
      <c r="A7" s="79"/>
      <c r="B7" s="122"/>
      <c r="C7" s="123"/>
      <c r="D7" s="191" t="s">
        <v>90</v>
      </c>
      <c r="E7" s="192"/>
      <c r="F7" s="192"/>
    </row>
    <row r="8" spans="1:7" ht="11.45" customHeight="1" x14ac:dyDescent="0.2">
      <c r="A8" s="52">
        <f>IF(E8&lt;&gt;"",COUNTA($E8:E$8),"")</f>
        <v>1</v>
      </c>
      <c r="B8" s="110" t="s">
        <v>39</v>
      </c>
      <c r="C8" s="124" t="s">
        <v>139</v>
      </c>
      <c r="D8" s="112">
        <v>1153</v>
      </c>
      <c r="E8" s="112">
        <v>1080</v>
      </c>
      <c r="F8" s="113">
        <v>6.7592592592592595</v>
      </c>
      <c r="G8" s="114"/>
    </row>
    <row r="9" spans="1:7" ht="11.45" customHeight="1" x14ac:dyDescent="0.2">
      <c r="A9" s="52" t="str">
        <f>IF(E9&lt;&gt;"",COUNTA($E$8:E9),"")</f>
        <v/>
      </c>
      <c r="B9" s="110"/>
      <c r="C9" s="123"/>
      <c r="D9" s="112"/>
      <c r="E9" s="112"/>
      <c r="F9" s="113"/>
      <c r="G9" s="114"/>
    </row>
    <row r="10" spans="1:7" s="89" customFormat="1" ht="11.45" customHeight="1" x14ac:dyDescent="0.2">
      <c r="A10" s="52">
        <f>IF(E10&lt;&gt;"",COUNTA($E$8:E10),"")</f>
        <v>2</v>
      </c>
      <c r="B10" s="72" t="s">
        <v>125</v>
      </c>
      <c r="C10" s="125" t="s">
        <v>139</v>
      </c>
      <c r="D10" s="116">
        <v>88</v>
      </c>
      <c r="E10" s="116">
        <v>84</v>
      </c>
      <c r="F10" s="117">
        <v>4.7619047619047619</v>
      </c>
      <c r="G10" s="114"/>
    </row>
    <row r="11" spans="1:7" ht="11.45" customHeight="1" x14ac:dyDescent="0.2">
      <c r="A11" s="52">
        <f>IF(E11&lt;&gt;"",COUNTA($E$8:E11),"")</f>
        <v>3</v>
      </c>
      <c r="B11" s="72" t="s">
        <v>126</v>
      </c>
      <c r="C11" s="125" t="s">
        <v>139</v>
      </c>
      <c r="D11" s="116">
        <v>92</v>
      </c>
      <c r="E11" s="116">
        <v>83</v>
      </c>
      <c r="F11" s="117">
        <v>10.843373493975903</v>
      </c>
      <c r="G11" s="114"/>
    </row>
    <row r="12" spans="1:7" ht="11.45" customHeight="1" x14ac:dyDescent="0.2">
      <c r="A12" s="52" t="str">
        <f>IF(E12&lt;&gt;"",COUNTA($E$8:E12),"")</f>
        <v/>
      </c>
      <c r="B12" s="72"/>
      <c r="C12" s="118"/>
      <c r="D12" s="116"/>
      <c r="E12" s="116"/>
      <c r="F12" s="117"/>
      <c r="G12" s="114"/>
    </row>
    <row r="13" spans="1:7" ht="11.45" customHeight="1" x14ac:dyDescent="0.2">
      <c r="A13" s="52">
        <f>IF(E13&lt;&gt;"",COUNTA($E$8:E13),"")</f>
        <v>4</v>
      </c>
      <c r="B13" s="72" t="s">
        <v>127</v>
      </c>
      <c r="C13" s="125" t="s">
        <v>139</v>
      </c>
      <c r="D13" s="116">
        <v>242</v>
      </c>
      <c r="E13" s="116">
        <v>244</v>
      </c>
      <c r="F13" s="117">
        <v>-0.81967213114754101</v>
      </c>
      <c r="G13" s="114"/>
    </row>
    <row r="14" spans="1:7" ht="11.45" customHeight="1" x14ac:dyDescent="0.2">
      <c r="A14" s="52">
        <f>IF(E14&lt;&gt;"",COUNTA($E$8:E14),"")</f>
        <v>5</v>
      </c>
      <c r="B14" s="72" t="s">
        <v>129</v>
      </c>
      <c r="C14" s="125" t="s">
        <v>139</v>
      </c>
      <c r="D14" s="116">
        <v>166</v>
      </c>
      <c r="E14" s="116">
        <v>148</v>
      </c>
      <c r="F14" s="117">
        <v>12.162162162162163</v>
      </c>
      <c r="G14" s="114"/>
    </row>
    <row r="15" spans="1:7" ht="11.45" customHeight="1" x14ac:dyDescent="0.2">
      <c r="A15" s="52">
        <f>IF(E15&lt;&gt;"",COUNTA($E$8:E15),"")</f>
        <v>6</v>
      </c>
      <c r="B15" s="72" t="s">
        <v>130</v>
      </c>
      <c r="C15" s="125" t="s">
        <v>139</v>
      </c>
      <c r="D15" s="116">
        <v>152</v>
      </c>
      <c r="E15" s="116">
        <v>122</v>
      </c>
      <c r="F15" s="117">
        <v>24.590163934426229</v>
      </c>
      <c r="G15" s="114"/>
    </row>
    <row r="16" spans="1:7" ht="11.45" customHeight="1" x14ac:dyDescent="0.2">
      <c r="A16" s="52">
        <f>IF(E16&lt;&gt;"",COUNTA($E$8:E16),"")</f>
        <v>7</v>
      </c>
      <c r="B16" s="72" t="s">
        <v>132</v>
      </c>
      <c r="C16" s="125" t="s">
        <v>139</v>
      </c>
      <c r="D16" s="116">
        <v>109</v>
      </c>
      <c r="E16" s="116">
        <v>110</v>
      </c>
      <c r="F16" s="117">
        <v>-0.90909090909090906</v>
      </c>
      <c r="G16" s="114"/>
    </row>
    <row r="17" spans="1:7" ht="11.45" customHeight="1" x14ac:dyDescent="0.2">
      <c r="A17" s="52">
        <f>IF(E17&lt;&gt;"",COUNTA($E$8:E17),"")</f>
        <v>8</v>
      </c>
      <c r="B17" s="72" t="s">
        <v>134</v>
      </c>
      <c r="C17" s="125" t="s">
        <v>139</v>
      </c>
      <c r="D17" s="116">
        <v>148</v>
      </c>
      <c r="E17" s="116">
        <v>153</v>
      </c>
      <c r="F17" s="117">
        <v>-3.2679738562091507</v>
      </c>
      <c r="G17" s="114"/>
    </row>
    <row r="18" spans="1:7" ht="11.45" customHeight="1" x14ac:dyDescent="0.2">
      <c r="A18" s="52">
        <f>IF(E18&lt;&gt;"",COUNTA($E$8:E18),"")</f>
        <v>9</v>
      </c>
      <c r="B18" s="72" t="s">
        <v>136</v>
      </c>
      <c r="C18" s="125" t="s">
        <v>139</v>
      </c>
      <c r="D18" s="116">
        <v>155</v>
      </c>
      <c r="E18" s="116">
        <v>136</v>
      </c>
      <c r="F18" s="117">
        <v>13.970588235294118</v>
      </c>
      <c r="G18" s="114"/>
    </row>
    <row r="19" spans="1:7" ht="20.100000000000001" customHeight="1" x14ac:dyDescent="0.2">
      <c r="A19" s="52" t="str">
        <f>IF(E19&lt;&gt;"",COUNTA($E$8:E19),"")</f>
        <v/>
      </c>
      <c r="B19" s="72"/>
      <c r="C19" s="118"/>
      <c r="D19" s="193" t="s">
        <v>24</v>
      </c>
      <c r="E19" s="194"/>
      <c r="F19" s="194"/>
      <c r="G19" s="94"/>
    </row>
    <row r="20" spans="1:7" ht="11.45" customHeight="1" x14ac:dyDescent="0.2">
      <c r="A20" s="52">
        <f>IF(E20&lt;&gt;"",COUNTA($E$8:E20),"")</f>
        <v>10</v>
      </c>
      <c r="B20" s="75" t="s">
        <v>39</v>
      </c>
      <c r="C20" s="126" t="s">
        <v>138</v>
      </c>
      <c r="D20" s="112">
        <v>32186</v>
      </c>
      <c r="E20" s="112">
        <v>28518</v>
      </c>
      <c r="F20" s="120">
        <v>12.862052037309768</v>
      </c>
      <c r="G20" s="114"/>
    </row>
    <row r="21" spans="1:7" ht="11.45" customHeight="1" x14ac:dyDescent="0.2">
      <c r="A21" s="52" t="str">
        <f>IF(E21&lt;&gt;"",COUNTA($E$8:E21),"")</f>
        <v/>
      </c>
      <c r="B21" s="75"/>
      <c r="C21" s="118"/>
      <c r="D21" s="112"/>
      <c r="E21" s="112"/>
      <c r="F21" s="120"/>
      <c r="G21" s="114"/>
    </row>
    <row r="22" spans="1:7" ht="11.45" customHeight="1" x14ac:dyDescent="0.2">
      <c r="A22" s="52">
        <f>IF(E22&lt;&gt;"",COUNTA($E$8:E22),"")</f>
        <v>11</v>
      </c>
      <c r="B22" s="72" t="s">
        <v>125</v>
      </c>
      <c r="C22" s="125" t="s">
        <v>138</v>
      </c>
      <c r="D22" s="116">
        <v>2602</v>
      </c>
      <c r="E22" s="116">
        <v>2438</v>
      </c>
      <c r="F22" s="121">
        <v>6.7268252666119768</v>
      </c>
      <c r="G22" s="114"/>
    </row>
    <row r="23" spans="1:7" ht="11.45" customHeight="1" x14ac:dyDescent="0.2">
      <c r="A23" s="52">
        <f>IF(E23&lt;&gt;"",COUNTA($E$8:E23),"")</f>
        <v>12</v>
      </c>
      <c r="B23" s="72" t="s">
        <v>126</v>
      </c>
      <c r="C23" s="125" t="s">
        <v>138</v>
      </c>
      <c r="D23" s="116">
        <v>2356</v>
      </c>
      <c r="E23" s="116">
        <v>2010</v>
      </c>
      <c r="F23" s="121">
        <v>17.213930348258707</v>
      </c>
      <c r="G23" s="114"/>
    </row>
    <row r="24" spans="1:7" ht="11.45" customHeight="1" x14ac:dyDescent="0.2">
      <c r="A24" s="52" t="str">
        <f>IF(E24&lt;&gt;"",COUNTA($E$8:E24),"")</f>
        <v/>
      </c>
      <c r="B24" s="72"/>
      <c r="C24" s="118"/>
      <c r="D24" s="116"/>
      <c r="E24" s="116"/>
      <c r="F24" s="121"/>
      <c r="G24" s="114"/>
    </row>
    <row r="25" spans="1:7" ht="11.45" customHeight="1" x14ac:dyDescent="0.2">
      <c r="A25" s="52">
        <f>IF(E25&lt;&gt;"",COUNTA($E$8:E25),"")</f>
        <v>13</v>
      </c>
      <c r="B25" s="72" t="s">
        <v>127</v>
      </c>
      <c r="C25" s="125" t="s">
        <v>138</v>
      </c>
      <c r="D25" s="116">
        <v>6795</v>
      </c>
      <c r="E25" s="116">
        <v>6217</v>
      </c>
      <c r="F25" s="121">
        <v>9.2970886279556062</v>
      </c>
      <c r="G25" s="114"/>
    </row>
    <row r="26" spans="1:7" ht="11.45" customHeight="1" x14ac:dyDescent="0.2">
      <c r="A26" s="52">
        <f>IF(E26&lt;&gt;"",COUNTA($E$8:E26),"")</f>
        <v>14</v>
      </c>
      <c r="B26" s="72" t="s">
        <v>129</v>
      </c>
      <c r="C26" s="125" t="s">
        <v>138</v>
      </c>
      <c r="D26" s="116">
        <v>4752</v>
      </c>
      <c r="E26" s="116">
        <v>4020</v>
      </c>
      <c r="F26" s="121">
        <v>18.208955223880597</v>
      </c>
      <c r="G26" s="114"/>
    </row>
    <row r="27" spans="1:7" ht="11.45" customHeight="1" x14ac:dyDescent="0.2">
      <c r="A27" s="52">
        <f>IF(E27&lt;&gt;"",COUNTA($E$8:E27),"")</f>
        <v>15</v>
      </c>
      <c r="B27" s="72" t="s">
        <v>130</v>
      </c>
      <c r="C27" s="125" t="s">
        <v>138</v>
      </c>
      <c r="D27" s="116">
        <v>3877</v>
      </c>
      <c r="E27" s="116">
        <v>3201</v>
      </c>
      <c r="F27" s="121">
        <v>21.118400499843798</v>
      </c>
      <c r="G27" s="114"/>
    </row>
    <row r="28" spans="1:7" ht="11.45" customHeight="1" x14ac:dyDescent="0.2">
      <c r="A28" s="52">
        <f>IF(E28&lt;&gt;"",COUNTA($E$8:E28),"")</f>
        <v>16</v>
      </c>
      <c r="B28" s="72" t="s">
        <v>132</v>
      </c>
      <c r="C28" s="125" t="s">
        <v>138</v>
      </c>
      <c r="D28" s="116">
        <v>3698</v>
      </c>
      <c r="E28" s="116">
        <v>3472</v>
      </c>
      <c r="F28" s="121">
        <v>6.5092165898617509</v>
      </c>
      <c r="G28" s="114"/>
    </row>
    <row r="29" spans="1:7" ht="11.45" customHeight="1" x14ac:dyDescent="0.2">
      <c r="A29" s="52">
        <f>IF(E29&lt;&gt;"",COUNTA($E$8:E29),"")</f>
        <v>17</v>
      </c>
      <c r="B29" s="72" t="s">
        <v>134</v>
      </c>
      <c r="C29" s="125" t="s">
        <v>138</v>
      </c>
      <c r="D29" s="116">
        <v>3843</v>
      </c>
      <c r="E29" s="116">
        <v>3605</v>
      </c>
      <c r="F29" s="121">
        <v>6.6019417475728162</v>
      </c>
      <c r="G29" s="114"/>
    </row>
    <row r="30" spans="1:7" s="89" customFormat="1" ht="11.45" customHeight="1" x14ac:dyDescent="0.2">
      <c r="A30" s="52">
        <f>IF(E30&lt;&gt;"",COUNTA($E$8:E30),"")</f>
        <v>18</v>
      </c>
      <c r="B30" s="72" t="s">
        <v>136</v>
      </c>
      <c r="C30" s="125" t="s">
        <v>138</v>
      </c>
      <c r="D30" s="116">
        <v>4263</v>
      </c>
      <c r="E30" s="116">
        <v>3556</v>
      </c>
      <c r="F30" s="121">
        <v>19.88188976377953</v>
      </c>
      <c r="G30" s="114"/>
    </row>
    <row r="31" spans="1:7" ht="11.45" customHeight="1" x14ac:dyDescent="0.2">
      <c r="A31" s="94"/>
      <c r="B31" s="94"/>
      <c r="C31" s="94"/>
      <c r="D31" s="94"/>
      <c r="E31" s="94"/>
      <c r="F31" s="94"/>
      <c r="G31" s="94"/>
    </row>
    <row r="32" spans="1:7" ht="11.45" customHeight="1" x14ac:dyDescent="0.2">
      <c r="A32" s="94"/>
      <c r="B32" s="94"/>
      <c r="C32" s="94"/>
      <c r="D32" s="94"/>
      <c r="E32" s="94"/>
      <c r="F32" s="94"/>
      <c r="G32" s="94"/>
    </row>
    <row r="33" spans="1:7" ht="11.45" customHeight="1" x14ac:dyDescent="0.2">
      <c r="A33" s="94"/>
      <c r="B33" s="94"/>
      <c r="C33" s="94"/>
      <c r="D33" s="94"/>
      <c r="E33" s="94"/>
      <c r="F33" s="94"/>
      <c r="G33" s="94"/>
    </row>
    <row r="34" spans="1:7" ht="11.45" customHeight="1" x14ac:dyDescent="0.2">
      <c r="A34" s="94"/>
      <c r="B34" s="94"/>
      <c r="C34" s="94"/>
      <c r="D34" s="94"/>
      <c r="E34" s="94"/>
      <c r="F34" s="94"/>
      <c r="G34" s="94"/>
    </row>
    <row r="35" spans="1:7" ht="11.45" customHeight="1" x14ac:dyDescent="0.2">
      <c r="A35" s="94"/>
      <c r="B35" s="94"/>
      <c r="C35" s="94"/>
      <c r="D35" s="94"/>
      <c r="E35" s="94"/>
      <c r="F35" s="94"/>
      <c r="G35" s="94"/>
    </row>
    <row r="36" spans="1:7" ht="11.45" customHeight="1" x14ac:dyDescent="0.2">
      <c r="A36" s="94"/>
      <c r="B36" s="94"/>
      <c r="C36" s="94"/>
      <c r="D36" s="94"/>
      <c r="E36" s="94"/>
      <c r="F36" s="94"/>
      <c r="G36" s="94"/>
    </row>
    <row r="37" spans="1:7" ht="11.45" customHeight="1" x14ac:dyDescent="0.2">
      <c r="A37" s="94"/>
      <c r="B37" s="94"/>
      <c r="C37" s="94"/>
      <c r="D37" s="94"/>
      <c r="E37" s="94"/>
      <c r="F37" s="94"/>
      <c r="G37" s="94"/>
    </row>
    <row r="38" spans="1:7" ht="11.45" customHeight="1" x14ac:dyDescent="0.2">
      <c r="A38" s="94"/>
      <c r="B38" s="94"/>
      <c r="C38" s="94"/>
      <c r="D38" s="94"/>
      <c r="E38" s="94"/>
      <c r="F38" s="94"/>
      <c r="G38" s="94"/>
    </row>
    <row r="39" spans="1:7" ht="11.45" customHeight="1" x14ac:dyDescent="0.2">
      <c r="A39" s="94"/>
      <c r="B39" s="94"/>
      <c r="C39" s="94"/>
      <c r="D39" s="94"/>
      <c r="E39" s="94"/>
      <c r="F39" s="94"/>
      <c r="G39" s="94"/>
    </row>
    <row r="40" spans="1:7" ht="11.45" customHeight="1" x14ac:dyDescent="0.2">
      <c r="A40" s="94"/>
      <c r="B40" s="94"/>
      <c r="C40" s="94"/>
      <c r="D40" s="94"/>
      <c r="E40" s="94"/>
      <c r="F40" s="94"/>
      <c r="G40" s="94"/>
    </row>
    <row r="41" spans="1:7" ht="11.45" customHeight="1" x14ac:dyDescent="0.2">
      <c r="A41" s="94"/>
      <c r="B41" s="94"/>
      <c r="C41" s="94"/>
      <c r="D41" s="94"/>
      <c r="E41" s="94"/>
      <c r="F41" s="94"/>
      <c r="G41" s="94"/>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140" zoomScaleNormal="140" workbookViewId="0">
      <pane xSplit="3" ySplit="6" topLeftCell="D7" activePane="bottomRight" state="frozen"/>
      <selection sqref="A1:XFD1"/>
      <selection pane="topRight" sqref="A1:XFD1"/>
      <selection pane="bottomLeft" sqref="A1:XFD1"/>
      <selection pane="bottomRight" activeCell="D7" sqref="D7:F7"/>
    </sheetView>
  </sheetViews>
  <sheetFormatPr baseColWidth="10" defaultColWidth="11.42578125" defaultRowHeight="11.45" customHeight="1" x14ac:dyDescent="0.2"/>
  <cols>
    <col min="1" max="1" width="3.7109375" style="64" customWidth="1"/>
    <col min="2" max="2" width="28.7109375" style="64" customWidth="1"/>
    <col min="3" max="3" width="8.7109375" style="64" customWidth="1"/>
    <col min="4" max="6" width="16.7109375" style="64" customWidth="1"/>
    <col min="7" max="16384" width="11.42578125" style="64"/>
  </cols>
  <sheetData>
    <row r="1" spans="1:6" s="25" customFormat="1" ht="39.950000000000003" customHeight="1" x14ac:dyDescent="0.2">
      <c r="A1" s="169" t="s">
        <v>42</v>
      </c>
      <c r="B1" s="170"/>
      <c r="C1" s="170"/>
      <c r="D1" s="166" t="s">
        <v>222</v>
      </c>
      <c r="E1" s="166"/>
      <c r="F1" s="190"/>
    </row>
    <row r="2" spans="1:6" ht="35.1" customHeight="1" x14ac:dyDescent="0.2">
      <c r="A2" s="171" t="s">
        <v>91</v>
      </c>
      <c r="B2" s="172"/>
      <c r="C2" s="172"/>
      <c r="D2" s="163" t="s">
        <v>216</v>
      </c>
      <c r="E2" s="163"/>
      <c r="F2" s="179"/>
    </row>
    <row r="3" spans="1:6" ht="11.45" customHeight="1" x14ac:dyDescent="0.2">
      <c r="A3" s="173" t="s">
        <v>49</v>
      </c>
      <c r="B3" s="175" t="s">
        <v>137</v>
      </c>
      <c r="C3" s="175" t="s">
        <v>29</v>
      </c>
      <c r="D3" s="195" t="s">
        <v>183</v>
      </c>
      <c r="E3" s="196" t="s">
        <v>214</v>
      </c>
      <c r="F3" s="176" t="s">
        <v>179</v>
      </c>
    </row>
    <row r="4" spans="1:6" ht="11.45" customHeight="1" x14ac:dyDescent="0.2">
      <c r="A4" s="174"/>
      <c r="B4" s="175"/>
      <c r="C4" s="175"/>
      <c r="D4" s="175"/>
      <c r="E4" s="175"/>
      <c r="F4" s="176"/>
    </row>
    <row r="5" spans="1:6" ht="11.45" customHeight="1" x14ac:dyDescent="0.2">
      <c r="A5" s="174"/>
      <c r="B5" s="175"/>
      <c r="C5" s="175"/>
      <c r="D5" s="175"/>
      <c r="E5" s="175"/>
      <c r="F5" s="67" t="s">
        <v>149</v>
      </c>
    </row>
    <row r="6" spans="1:6" s="51" customFormat="1" ht="11.45" customHeight="1" x14ac:dyDescent="0.2">
      <c r="A6" s="47">
        <v>1</v>
      </c>
      <c r="B6" s="48">
        <v>2</v>
      </c>
      <c r="C6" s="48">
        <v>3</v>
      </c>
      <c r="D6" s="49">
        <v>4</v>
      </c>
      <c r="E6" s="49">
        <v>5</v>
      </c>
      <c r="F6" s="50">
        <v>6</v>
      </c>
    </row>
    <row r="7" spans="1:6" ht="20.100000000000001" customHeight="1" x14ac:dyDescent="0.2">
      <c r="A7" s="79"/>
      <c r="B7" s="68"/>
      <c r="C7" s="109"/>
      <c r="D7" s="197" t="s">
        <v>160</v>
      </c>
      <c r="E7" s="198"/>
      <c r="F7" s="198"/>
    </row>
    <row r="8" spans="1:6" ht="11.45" customHeight="1" x14ac:dyDescent="0.2">
      <c r="A8" s="52">
        <f>IF(E8&lt;&gt;"",COUNTA($E8:E$8),"")</f>
        <v>1</v>
      </c>
      <c r="B8" s="110" t="s">
        <v>39</v>
      </c>
      <c r="C8" s="111" t="s">
        <v>138</v>
      </c>
      <c r="D8" s="112">
        <v>169586</v>
      </c>
      <c r="E8" s="112">
        <v>167692</v>
      </c>
      <c r="F8" s="113">
        <v>1.1294516136726855</v>
      </c>
    </row>
    <row r="9" spans="1:6" ht="11.45" customHeight="1" x14ac:dyDescent="0.2">
      <c r="A9" s="52" t="str">
        <f>IF(E9&lt;&gt;"",COUNTA($E$8:E9),"")</f>
        <v/>
      </c>
      <c r="B9" s="110"/>
      <c r="C9" s="85"/>
      <c r="D9" s="112"/>
      <c r="E9" s="112"/>
      <c r="F9" s="113"/>
    </row>
    <row r="10" spans="1:6" s="89" customFormat="1" ht="11.45" customHeight="1" x14ac:dyDescent="0.2">
      <c r="A10" s="52">
        <f>IF(E10&lt;&gt;"",COUNTA($E$8:E10),"")</f>
        <v>2</v>
      </c>
      <c r="B10" s="72" t="s">
        <v>125</v>
      </c>
      <c r="C10" s="115" t="s">
        <v>138</v>
      </c>
      <c r="D10" s="116">
        <v>18095</v>
      </c>
      <c r="E10" s="116">
        <v>13924</v>
      </c>
      <c r="F10" s="117">
        <v>29.955472565354786</v>
      </c>
    </row>
    <row r="11" spans="1:6" ht="11.45" customHeight="1" x14ac:dyDescent="0.2">
      <c r="A11" s="52">
        <f>IF(E11&lt;&gt;"",COUNTA($E$8:E11),"")</f>
        <v>3</v>
      </c>
      <c r="B11" s="72" t="s">
        <v>126</v>
      </c>
      <c r="C11" s="115" t="s">
        <v>138</v>
      </c>
      <c r="D11" s="116">
        <v>11329</v>
      </c>
      <c r="E11" s="116">
        <v>11558</v>
      </c>
      <c r="F11" s="117">
        <v>-1.9813116456134279</v>
      </c>
    </row>
    <row r="12" spans="1:6" ht="11.45" customHeight="1" x14ac:dyDescent="0.2">
      <c r="A12" s="52" t="str">
        <f>IF(E12&lt;&gt;"",COUNTA($E$8:E12),"")</f>
        <v/>
      </c>
      <c r="B12" s="72"/>
      <c r="C12" s="88"/>
      <c r="D12" s="116"/>
      <c r="E12" s="116"/>
      <c r="F12" s="117"/>
    </row>
    <row r="13" spans="1:6" ht="11.45" customHeight="1" x14ac:dyDescent="0.2">
      <c r="A13" s="52">
        <f>IF(E13&lt;&gt;"",COUNTA($E$8:E13),"")</f>
        <v>4</v>
      </c>
      <c r="B13" s="72" t="s">
        <v>127</v>
      </c>
      <c r="C13" s="115" t="s">
        <v>138</v>
      </c>
      <c r="D13" s="116">
        <v>46911</v>
      </c>
      <c r="E13" s="116">
        <v>32917</v>
      </c>
      <c r="F13" s="117">
        <v>42.5129872102561</v>
      </c>
    </row>
    <row r="14" spans="1:6" ht="11.45" customHeight="1" x14ac:dyDescent="0.2">
      <c r="A14" s="52">
        <f>IF(E14&lt;&gt;"",COUNTA($E$8:E14),"")</f>
        <v>5</v>
      </c>
      <c r="B14" s="72" t="s">
        <v>129</v>
      </c>
      <c r="C14" s="115" t="s">
        <v>138</v>
      </c>
      <c r="D14" s="116">
        <v>20765</v>
      </c>
      <c r="E14" s="116">
        <v>21738</v>
      </c>
      <c r="F14" s="117">
        <v>-4.4760327537031932</v>
      </c>
    </row>
    <row r="15" spans="1:6" ht="11.45" customHeight="1" x14ac:dyDescent="0.2">
      <c r="A15" s="52">
        <f>IF(E15&lt;&gt;"",COUNTA($E$8:E15),"")</f>
        <v>6</v>
      </c>
      <c r="B15" s="72" t="s">
        <v>130</v>
      </c>
      <c r="C15" s="115" t="s">
        <v>138</v>
      </c>
      <c r="D15" s="116">
        <v>17363</v>
      </c>
      <c r="E15" s="116">
        <v>17243</v>
      </c>
      <c r="F15" s="117">
        <v>0.69593458214927795</v>
      </c>
    </row>
    <row r="16" spans="1:6" ht="11.45" customHeight="1" x14ac:dyDescent="0.2">
      <c r="A16" s="52">
        <f>IF(E16&lt;&gt;"",COUNTA($E$8:E16),"")</f>
        <v>7</v>
      </c>
      <c r="B16" s="72" t="s">
        <v>132</v>
      </c>
      <c r="C16" s="115" t="s">
        <v>138</v>
      </c>
      <c r="D16" s="116">
        <v>13975</v>
      </c>
      <c r="E16" s="116">
        <v>36940</v>
      </c>
      <c r="F16" s="117">
        <v>-62.168381158635619</v>
      </c>
    </row>
    <row r="17" spans="1:6" ht="11.45" customHeight="1" x14ac:dyDescent="0.2">
      <c r="A17" s="52">
        <f>IF(E17&lt;&gt;"",COUNTA($E$8:E17),"")</f>
        <v>8</v>
      </c>
      <c r="B17" s="72" t="s">
        <v>134</v>
      </c>
      <c r="C17" s="115" t="s">
        <v>138</v>
      </c>
      <c r="D17" s="116">
        <v>16820</v>
      </c>
      <c r="E17" s="116">
        <v>17963</v>
      </c>
      <c r="F17" s="117">
        <v>-6.3630796637532709</v>
      </c>
    </row>
    <row r="18" spans="1:6" ht="11.45" customHeight="1" x14ac:dyDescent="0.2">
      <c r="A18" s="52">
        <f>IF(E18&lt;&gt;"",COUNTA($E$8:E18),"")</f>
        <v>9</v>
      </c>
      <c r="B18" s="72" t="s">
        <v>136</v>
      </c>
      <c r="C18" s="115" t="s">
        <v>138</v>
      </c>
      <c r="D18" s="116">
        <v>24329</v>
      </c>
      <c r="E18" s="116">
        <v>15411</v>
      </c>
      <c r="F18" s="117">
        <v>57.867756797092987</v>
      </c>
    </row>
    <row r="19" spans="1:6" ht="20.100000000000001" customHeight="1" x14ac:dyDescent="0.2">
      <c r="A19" s="52" t="str">
        <f>IF(E19&lt;&gt;"",COUNTA($E$8:E19),"")</f>
        <v/>
      </c>
      <c r="B19" s="72"/>
      <c r="C19" s="118"/>
      <c r="D19" s="193" t="s">
        <v>93</v>
      </c>
      <c r="E19" s="199"/>
      <c r="F19" s="199"/>
    </row>
    <row r="20" spans="1:6" ht="11.45" customHeight="1" x14ac:dyDescent="0.2">
      <c r="A20" s="52">
        <f>IF(E20&lt;&gt;"",COUNTA($E$8:E20),"")</f>
        <v>10</v>
      </c>
      <c r="B20" s="75" t="s">
        <v>39</v>
      </c>
      <c r="C20" s="119" t="s">
        <v>138</v>
      </c>
      <c r="D20" s="112">
        <v>114735</v>
      </c>
      <c r="E20" s="112">
        <v>117395</v>
      </c>
      <c r="F20" s="120">
        <v>-2.2658545934665022</v>
      </c>
    </row>
    <row r="21" spans="1:6" ht="11.45" customHeight="1" x14ac:dyDescent="0.2">
      <c r="A21" s="52" t="str">
        <f>IF(E21&lt;&gt;"",COUNTA($E$8:E21),"")</f>
        <v/>
      </c>
      <c r="B21" s="75"/>
      <c r="C21" s="88"/>
      <c r="D21" s="112"/>
      <c r="E21" s="112"/>
      <c r="F21" s="120"/>
    </row>
    <row r="22" spans="1:6" ht="11.45" customHeight="1" x14ac:dyDescent="0.2">
      <c r="A22" s="52">
        <f>IF(E22&lt;&gt;"",COUNTA($E$8:E22),"")</f>
        <v>11</v>
      </c>
      <c r="B22" s="72" t="s">
        <v>125</v>
      </c>
      <c r="C22" s="115" t="s">
        <v>138</v>
      </c>
      <c r="D22" s="116">
        <v>10418</v>
      </c>
      <c r="E22" s="116">
        <v>19016</v>
      </c>
      <c r="F22" s="121">
        <v>-45.214556163230959</v>
      </c>
    </row>
    <row r="23" spans="1:6" ht="11.45" customHeight="1" x14ac:dyDescent="0.2">
      <c r="A23" s="52">
        <f>IF(E23&lt;&gt;"",COUNTA($E$8:E23),"")</f>
        <v>12</v>
      </c>
      <c r="B23" s="72" t="s">
        <v>126</v>
      </c>
      <c r="C23" s="115" t="s">
        <v>138</v>
      </c>
      <c r="D23" s="116">
        <v>5839</v>
      </c>
      <c r="E23" s="116">
        <v>6349</v>
      </c>
      <c r="F23" s="121">
        <v>-8.0327610647346042</v>
      </c>
    </row>
    <row r="24" spans="1:6" ht="11.45" customHeight="1" x14ac:dyDescent="0.2">
      <c r="A24" s="52" t="str">
        <f>IF(E24&lt;&gt;"",COUNTA($E$8:E24),"")</f>
        <v/>
      </c>
      <c r="B24" s="72"/>
      <c r="C24" s="88"/>
      <c r="D24" s="116"/>
      <c r="E24" s="116"/>
      <c r="F24" s="121"/>
    </row>
    <row r="25" spans="1:6" ht="11.45" customHeight="1" x14ac:dyDescent="0.2">
      <c r="A25" s="52">
        <f>IF(E25&lt;&gt;"",COUNTA($E$8:E25),"")</f>
        <v>13</v>
      </c>
      <c r="B25" s="72" t="s">
        <v>127</v>
      </c>
      <c r="C25" s="115" t="s">
        <v>138</v>
      </c>
      <c r="D25" s="116">
        <v>25361</v>
      </c>
      <c r="E25" s="116">
        <v>37955</v>
      </c>
      <c r="F25" s="121">
        <v>-33.181399025161376</v>
      </c>
    </row>
    <row r="26" spans="1:6" ht="11.45" customHeight="1" x14ac:dyDescent="0.2">
      <c r="A26" s="52">
        <f>IF(E26&lt;&gt;"",COUNTA($E$8:E26),"")</f>
        <v>14</v>
      </c>
      <c r="B26" s="72" t="s">
        <v>129</v>
      </c>
      <c r="C26" s="115" t="s">
        <v>138</v>
      </c>
      <c r="D26" s="116">
        <v>20530</v>
      </c>
      <c r="E26" s="116">
        <v>11416</v>
      </c>
      <c r="F26" s="121">
        <v>79.835318850735817</v>
      </c>
    </row>
    <row r="27" spans="1:6" ht="11.45" customHeight="1" x14ac:dyDescent="0.2">
      <c r="A27" s="52">
        <f>IF(E27&lt;&gt;"",COUNTA($E$8:E27),"")</f>
        <v>15</v>
      </c>
      <c r="B27" s="72" t="s">
        <v>130</v>
      </c>
      <c r="C27" s="115" t="s">
        <v>138</v>
      </c>
      <c r="D27" s="116">
        <v>12933</v>
      </c>
      <c r="E27" s="116">
        <v>9838</v>
      </c>
      <c r="F27" s="121">
        <v>31.459646269566989</v>
      </c>
    </row>
    <row r="28" spans="1:6" ht="11.45" customHeight="1" x14ac:dyDescent="0.2">
      <c r="A28" s="52">
        <f>IF(E28&lt;&gt;"",COUNTA($E$8:E28),"")</f>
        <v>16</v>
      </c>
      <c r="B28" s="72" t="s">
        <v>132</v>
      </c>
      <c r="C28" s="115" t="s">
        <v>138</v>
      </c>
      <c r="D28" s="116">
        <v>3559</v>
      </c>
      <c r="E28" s="116">
        <v>9389</v>
      </c>
      <c r="F28" s="121">
        <v>-62.093939716689739</v>
      </c>
    </row>
    <row r="29" spans="1:6" ht="11.45" customHeight="1" x14ac:dyDescent="0.2">
      <c r="A29" s="52">
        <f>IF(E29&lt;&gt;"",COUNTA($E$8:E29),"")</f>
        <v>17</v>
      </c>
      <c r="B29" s="72" t="s">
        <v>134</v>
      </c>
      <c r="C29" s="115" t="s">
        <v>138</v>
      </c>
      <c r="D29" s="116">
        <v>15942</v>
      </c>
      <c r="E29" s="116">
        <v>12500</v>
      </c>
      <c r="F29" s="121">
        <v>27.535999999999998</v>
      </c>
    </row>
    <row r="30" spans="1:6" s="89" customFormat="1" ht="11.45" customHeight="1" x14ac:dyDescent="0.2">
      <c r="A30" s="52">
        <f>IF(E30&lt;&gt;"",COUNTA($E$8:E30),"")</f>
        <v>18</v>
      </c>
      <c r="B30" s="72" t="s">
        <v>136</v>
      </c>
      <c r="C30" s="115" t="s">
        <v>138</v>
      </c>
      <c r="D30" s="116">
        <v>20152</v>
      </c>
      <c r="E30" s="116">
        <v>10932</v>
      </c>
      <c r="F30" s="121">
        <v>84.339553604098057</v>
      </c>
    </row>
    <row r="31" spans="1:6" ht="11.45" customHeight="1" x14ac:dyDescent="0.2">
      <c r="A31" s="94"/>
      <c r="B31" s="94"/>
      <c r="C31" s="94"/>
      <c r="D31" s="94"/>
      <c r="E31" s="94"/>
      <c r="F31" s="94"/>
    </row>
    <row r="32" spans="1:6" ht="11.45" customHeight="1" x14ac:dyDescent="0.2">
      <c r="A32" s="94"/>
      <c r="B32" s="94"/>
      <c r="C32" s="94"/>
      <c r="D32" s="94"/>
      <c r="E32" s="94"/>
      <c r="F32" s="94"/>
    </row>
    <row r="33" spans="1:6" ht="11.45" customHeight="1" x14ac:dyDescent="0.2">
      <c r="A33" s="94"/>
      <c r="B33" s="94"/>
      <c r="C33" s="94"/>
      <c r="D33" s="94"/>
      <c r="E33" s="94"/>
      <c r="F33" s="94"/>
    </row>
    <row r="34" spans="1:6" ht="11.45" customHeight="1" x14ac:dyDescent="0.2">
      <c r="A34" s="94"/>
      <c r="B34" s="94"/>
      <c r="C34" s="94"/>
      <c r="D34" s="94"/>
      <c r="E34" s="94"/>
      <c r="F34" s="94"/>
    </row>
    <row r="35" spans="1:6" ht="11.45" customHeight="1" x14ac:dyDescent="0.2">
      <c r="A35" s="94"/>
      <c r="B35" s="94"/>
      <c r="C35" s="94"/>
      <c r="D35" s="94"/>
      <c r="E35" s="94"/>
      <c r="F35" s="94"/>
    </row>
    <row r="36" spans="1:6" ht="11.45" customHeight="1" x14ac:dyDescent="0.2">
      <c r="A36" s="94"/>
      <c r="B36" s="94"/>
      <c r="C36" s="94"/>
      <c r="D36" s="94"/>
      <c r="E36" s="94"/>
      <c r="F36" s="94"/>
    </row>
    <row r="37" spans="1:6" ht="11.45" customHeight="1" x14ac:dyDescent="0.2">
      <c r="A37" s="94"/>
      <c r="B37" s="94"/>
      <c r="C37" s="94"/>
      <c r="D37" s="94"/>
      <c r="E37" s="94"/>
      <c r="F37" s="94"/>
    </row>
    <row r="38" spans="1:6" ht="11.45" customHeight="1" x14ac:dyDescent="0.2">
      <c r="A38" s="94"/>
      <c r="B38" s="94"/>
      <c r="C38" s="94"/>
      <c r="D38" s="94"/>
      <c r="E38" s="94"/>
      <c r="F38" s="94"/>
    </row>
    <row r="39" spans="1:6" ht="11.45" customHeight="1" x14ac:dyDescent="0.2">
      <c r="A39" s="94"/>
      <c r="B39" s="94"/>
      <c r="C39" s="94"/>
      <c r="D39" s="94"/>
      <c r="E39" s="94"/>
      <c r="F39" s="94"/>
    </row>
    <row r="40" spans="1:6" ht="11.45" customHeight="1" x14ac:dyDescent="0.2">
      <c r="A40" s="94"/>
      <c r="B40" s="94"/>
      <c r="C40" s="94"/>
      <c r="D40" s="94"/>
      <c r="E40" s="94"/>
      <c r="F40" s="94"/>
    </row>
    <row r="41" spans="1:6" ht="11.45" customHeight="1" x14ac:dyDescent="0.2">
      <c r="A41" s="94"/>
      <c r="B41" s="94"/>
      <c r="C41" s="94"/>
      <c r="D41" s="94"/>
      <c r="E41" s="94"/>
      <c r="F41" s="94"/>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zoomScale="140" zoomScaleNormal="140" workbookViewId="0">
      <selection sqref="A1:B1"/>
    </sheetView>
  </sheetViews>
  <sheetFormatPr baseColWidth="10" defaultColWidth="11.42578125" defaultRowHeight="12" x14ac:dyDescent="0.2"/>
  <cols>
    <col min="1" max="1" width="5.7109375" style="46" customWidth="1"/>
    <col min="2" max="2" width="82.7109375" style="38" customWidth="1"/>
    <col min="3" max="16384" width="11.42578125" style="38"/>
  </cols>
  <sheetData>
    <row r="1" spans="1:2" s="128" customFormat="1" ht="30" customHeight="1" x14ac:dyDescent="0.2">
      <c r="A1" s="200" t="s">
        <v>43</v>
      </c>
      <c r="B1" s="200"/>
    </row>
    <row r="2" spans="1:2" ht="12" customHeight="1" x14ac:dyDescent="0.2">
      <c r="A2" s="36" t="s">
        <v>47</v>
      </c>
      <c r="B2" s="37" t="s">
        <v>103</v>
      </c>
    </row>
    <row r="3" spans="1:2" ht="8.1" customHeight="1" x14ac:dyDescent="0.2">
      <c r="A3" s="36"/>
      <c r="B3" s="37"/>
    </row>
    <row r="4" spans="1:2" s="41" customFormat="1" ht="12" customHeight="1" x14ac:dyDescent="0.2">
      <c r="A4" s="39"/>
      <c r="B4" s="40"/>
    </row>
    <row r="5" spans="1:2" ht="8.1" customHeight="1" x14ac:dyDescent="0.2">
      <c r="A5" s="36"/>
      <c r="B5" s="42"/>
    </row>
    <row r="6" spans="1:2" ht="12" customHeight="1" x14ac:dyDescent="0.2">
      <c r="A6" s="36"/>
      <c r="B6" s="37"/>
    </row>
    <row r="7" spans="1:2" ht="12" customHeight="1" x14ac:dyDescent="0.2">
      <c r="A7" s="43"/>
      <c r="B7" s="42"/>
    </row>
    <row r="8" spans="1:2" ht="12" customHeight="1" x14ac:dyDescent="0.2">
      <c r="A8" s="43"/>
      <c r="B8" s="42"/>
    </row>
    <row r="9" spans="1:2" ht="12" customHeight="1" x14ac:dyDescent="0.2">
      <c r="A9" s="43"/>
      <c r="B9" s="42"/>
    </row>
    <row r="10" spans="1:2" ht="12" customHeight="1" x14ac:dyDescent="0.2">
      <c r="A10" s="43"/>
      <c r="B10" s="42"/>
    </row>
    <row r="11" spans="1:2" ht="12" customHeight="1" x14ac:dyDescent="0.2">
      <c r="A11" s="43"/>
      <c r="B11" s="42"/>
    </row>
    <row r="12" spans="1:2" ht="12" customHeight="1" x14ac:dyDescent="0.2">
      <c r="A12" s="43"/>
      <c r="B12" s="42"/>
    </row>
    <row r="13" spans="1:2" ht="12" customHeight="1" x14ac:dyDescent="0.2">
      <c r="A13" s="43"/>
      <c r="B13" s="42"/>
    </row>
    <row r="14" spans="1:2" ht="12" customHeight="1" x14ac:dyDescent="0.2">
      <c r="A14" s="43"/>
      <c r="B14" s="42"/>
    </row>
    <row r="15" spans="1:2" ht="12" customHeight="1" x14ac:dyDescent="0.2">
      <c r="A15" s="43"/>
      <c r="B15" s="42"/>
    </row>
    <row r="16" spans="1:2" ht="12" customHeight="1" x14ac:dyDescent="0.2">
      <c r="A16" s="43"/>
      <c r="B16" s="42"/>
    </row>
    <row r="17" spans="1:2" ht="12" customHeight="1" x14ac:dyDescent="0.2">
      <c r="A17" s="43"/>
      <c r="B17" s="42"/>
    </row>
    <row r="18" spans="1:2" ht="12" customHeight="1" x14ac:dyDescent="0.2">
      <c r="A18" s="43"/>
      <c r="B18" s="42"/>
    </row>
    <row r="19" spans="1:2" ht="12" customHeight="1" x14ac:dyDescent="0.2">
      <c r="A19" s="44"/>
    </row>
    <row r="20" spans="1:2" ht="12" customHeight="1" x14ac:dyDescent="0.2">
      <c r="A20" s="43"/>
    </row>
    <row r="21" spans="1:2" ht="12" customHeight="1" x14ac:dyDescent="0.2">
      <c r="A21" s="43"/>
    </row>
    <row r="22" spans="1:2" ht="12" customHeight="1" x14ac:dyDescent="0.2">
      <c r="A22" s="43"/>
    </row>
    <row r="23" spans="1:2" ht="12" customHeight="1" x14ac:dyDescent="0.2">
      <c r="A23" s="43"/>
    </row>
    <row r="24" spans="1:2" ht="12" customHeight="1" x14ac:dyDescent="0.2">
      <c r="A24" s="43"/>
    </row>
    <row r="25" spans="1:2" ht="12" customHeight="1" x14ac:dyDescent="0.2">
      <c r="A25" s="43"/>
    </row>
    <row r="26" spans="1:2" ht="12" customHeight="1" x14ac:dyDescent="0.2">
      <c r="A26" s="43"/>
    </row>
    <row r="27" spans="1:2" ht="12" customHeight="1" x14ac:dyDescent="0.2">
      <c r="A27" s="44"/>
    </row>
    <row r="28" spans="1:2" ht="12" customHeight="1" x14ac:dyDescent="0.2">
      <c r="A28" s="43"/>
    </row>
    <row r="29" spans="1:2" ht="12" customHeight="1" x14ac:dyDescent="0.2">
      <c r="A29" s="45"/>
    </row>
    <row r="30" spans="1:2" ht="12" customHeight="1" x14ac:dyDescent="0.2">
      <c r="A30" s="43"/>
    </row>
    <row r="31" spans="1:2" ht="12" customHeight="1" x14ac:dyDescent="0.2">
      <c r="A31" s="44"/>
    </row>
    <row r="32" spans="1:2" ht="12" customHeight="1" x14ac:dyDescent="0.2">
      <c r="A32" s="43"/>
    </row>
    <row r="33" spans="1:1" ht="12" customHeight="1" x14ac:dyDescent="0.2">
      <c r="A33" s="45"/>
    </row>
    <row r="34" spans="1:1" ht="12" customHeight="1" x14ac:dyDescent="0.2">
      <c r="A34" s="43"/>
    </row>
    <row r="35" spans="1:1" ht="12" customHeight="1" x14ac:dyDescent="0.2">
      <c r="A35" s="43"/>
    </row>
    <row r="36" spans="1:1" ht="12" customHeight="1" x14ac:dyDescent="0.2"/>
    <row r="37" spans="1:1" ht="12" customHeight="1" x14ac:dyDescent="0.2"/>
    <row r="38" spans="1:1" ht="12" customHeight="1" x14ac:dyDescent="0.2"/>
    <row r="39" spans="1:1" ht="12" customHeight="1" x14ac:dyDescent="0.2"/>
    <row r="40" spans="1:1" ht="12" customHeight="1" x14ac:dyDescent="0.2"/>
    <row r="41" spans="1:1" ht="12" customHeight="1" x14ac:dyDescent="0.2"/>
    <row r="42" spans="1:1" ht="12" customHeight="1" x14ac:dyDescent="0.2"/>
    <row r="43" spans="1:1" ht="12" customHeight="1" x14ac:dyDescent="0.2"/>
    <row r="44" spans="1:1" ht="12" customHeight="1" x14ac:dyDescent="0.2"/>
    <row r="45" spans="1:1" ht="12" customHeight="1" x14ac:dyDescent="0.2"/>
    <row r="46" spans="1:1" ht="12" customHeight="1" x14ac:dyDescent="0.2"/>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zoomScale="140" zoomScaleNormal="140" workbookViewId="0"/>
  </sheetViews>
  <sheetFormatPr baseColWidth="10" defaultColWidth="11.42578125" defaultRowHeight="11.45" customHeight="1" x14ac:dyDescent="0.2"/>
  <cols>
    <col min="1" max="1" width="94.7109375" style="33" customWidth="1"/>
    <col min="2" max="16384" width="11.42578125" style="33"/>
  </cols>
  <sheetData>
    <row r="1" spans="1:2" ht="75" customHeight="1" x14ac:dyDescent="0.25">
      <c r="A1" s="129" t="s">
        <v>70</v>
      </c>
      <c r="B1" s="130"/>
    </row>
    <row r="2" spans="1:2" ht="11.45" customHeight="1" x14ac:dyDescent="0.2">
      <c r="A2" s="34"/>
    </row>
    <row r="3" spans="1:2" ht="11.45" customHeight="1" x14ac:dyDescent="0.2">
      <c r="A3" s="35"/>
    </row>
    <row r="4" spans="1:2" ht="11.45" customHeight="1" x14ac:dyDescent="0.2">
      <c r="A4" s="35"/>
    </row>
    <row r="5" spans="1:2" ht="11.45" customHeight="1" x14ac:dyDescent="0.2">
      <c r="A5" s="35"/>
    </row>
    <row r="6" spans="1:2" ht="11.45" customHeight="1" x14ac:dyDescent="0.2">
      <c r="A6" s="35"/>
    </row>
    <row r="7" spans="1:2" ht="11.45" customHeight="1" x14ac:dyDescent="0.2">
      <c r="A7" s="35"/>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zoomScale="140" zoomScaleNormal="140" workbookViewId="0"/>
  </sheetViews>
  <sheetFormatPr baseColWidth="10" defaultColWidth="11.42578125" defaultRowHeight="12" customHeight="1" x14ac:dyDescent="0.2"/>
  <cols>
    <col min="1" max="1" width="94.7109375" style="32" customWidth="1"/>
    <col min="2" max="16384" width="11.42578125" style="32"/>
  </cols>
  <sheetData>
    <row r="1" spans="1:2" s="30" customFormat="1" ht="75" customHeight="1" x14ac:dyDescent="0.2">
      <c r="A1" s="29" t="s">
        <v>71</v>
      </c>
      <c r="B1" s="29"/>
    </row>
    <row r="58" ht="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rowBreaks count="1" manualBreakCount="1">
    <brk id="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140" zoomScaleNormal="140" workbookViewId="0">
      <selection sqref="A1:C1"/>
    </sheetView>
  </sheetViews>
  <sheetFormatPr baseColWidth="10" defaultColWidth="11.42578125" defaultRowHeight="12" customHeight="1" x14ac:dyDescent="0.2"/>
  <cols>
    <col min="1" max="1" width="7.7109375" style="131" customWidth="1"/>
    <col min="2" max="2" width="20.7109375" style="131" customWidth="1"/>
    <col min="3" max="3" width="63.7109375" style="131" customWidth="1"/>
    <col min="4" max="16384" width="11.42578125" style="131"/>
  </cols>
  <sheetData>
    <row r="1" spans="1:3" s="29" customFormat="1" ht="75" customHeight="1" x14ac:dyDescent="0.2">
      <c r="A1" s="203" t="s">
        <v>72</v>
      </c>
      <c r="B1" s="203"/>
      <c r="C1" s="203"/>
    </row>
    <row r="2" spans="1:3" ht="12" customHeight="1" x14ac:dyDescent="0.2">
      <c r="A2" s="204" t="s">
        <v>162</v>
      </c>
      <c r="B2" s="204"/>
      <c r="C2" s="204"/>
    </row>
    <row r="3" spans="1:3" ht="12" customHeight="1" x14ac:dyDescent="0.2">
      <c r="A3" s="201"/>
      <c r="B3" s="201"/>
      <c r="C3" s="201"/>
    </row>
    <row r="4" spans="1:3" ht="72" customHeight="1" x14ac:dyDescent="0.2">
      <c r="A4" s="205" t="s">
        <v>217</v>
      </c>
      <c r="B4" s="205"/>
      <c r="C4" s="205"/>
    </row>
    <row r="5" spans="1:3" ht="12" customHeight="1" x14ac:dyDescent="0.2">
      <c r="A5" s="206" t="s">
        <v>174</v>
      </c>
      <c r="B5" s="201"/>
      <c r="C5" s="201"/>
    </row>
    <row r="6" spans="1:3" ht="12" customHeight="1" x14ac:dyDescent="0.2">
      <c r="A6" s="201"/>
      <c r="B6" s="202"/>
      <c r="C6" s="202"/>
    </row>
    <row r="7" spans="1:3" ht="12" customHeight="1" x14ac:dyDescent="0.2">
      <c r="A7" s="201"/>
      <c r="B7" s="202"/>
      <c r="C7" s="202"/>
    </row>
    <row r="8" spans="1:3" ht="12" customHeight="1" x14ac:dyDescent="0.2">
      <c r="A8" s="207" t="s">
        <v>163</v>
      </c>
      <c r="B8" s="208"/>
      <c r="C8" s="208"/>
    </row>
    <row r="9" spans="1:3" ht="12" customHeight="1" x14ac:dyDescent="0.2">
      <c r="A9" s="201"/>
      <c r="B9" s="202"/>
      <c r="C9" s="202"/>
    </row>
    <row r="10" spans="1:3" ht="24" customHeight="1" x14ac:dyDescent="0.2">
      <c r="A10" s="205" t="s">
        <v>169</v>
      </c>
      <c r="B10" s="209"/>
      <c r="C10" s="209"/>
    </row>
    <row r="11" spans="1:3" ht="12" customHeight="1" x14ac:dyDescent="0.2">
      <c r="A11" s="206" t="s">
        <v>175</v>
      </c>
      <c r="B11" s="202"/>
      <c r="C11" s="202"/>
    </row>
    <row r="12" spans="1:3" ht="12" customHeight="1" x14ac:dyDescent="0.2">
      <c r="A12" s="201"/>
      <c r="B12" s="202"/>
      <c r="C12" s="202"/>
    </row>
    <row r="13" spans="1:3" ht="12" customHeight="1" x14ac:dyDescent="0.2">
      <c r="A13" s="201"/>
      <c r="B13" s="202"/>
      <c r="C13" s="202"/>
    </row>
    <row r="14" spans="1:3" ht="12" customHeight="1" x14ac:dyDescent="0.2">
      <c r="A14" s="207" t="s">
        <v>164</v>
      </c>
      <c r="B14" s="208"/>
      <c r="C14" s="208"/>
    </row>
    <row r="15" spans="1:3" ht="12" customHeight="1" x14ac:dyDescent="0.2">
      <c r="A15" s="201"/>
      <c r="B15" s="202"/>
      <c r="C15" s="202"/>
    </row>
    <row r="16" spans="1:3" ht="36" customHeight="1" x14ac:dyDescent="0.2">
      <c r="A16" s="205" t="s">
        <v>218</v>
      </c>
      <c r="B16" s="209"/>
      <c r="C16" s="209"/>
    </row>
    <row r="17" spans="1:3" ht="24" customHeight="1" x14ac:dyDescent="0.2">
      <c r="A17" s="210" t="s">
        <v>177</v>
      </c>
      <c r="B17" s="210"/>
      <c r="C17" s="210"/>
    </row>
    <row r="18" spans="1:3" ht="12" customHeight="1" x14ac:dyDescent="0.2">
      <c r="A18" s="206" t="s">
        <v>176</v>
      </c>
      <c r="B18" s="202"/>
      <c r="C18" s="202"/>
    </row>
    <row r="19" spans="1:3" ht="12" customHeight="1" x14ac:dyDescent="0.2">
      <c r="A19" s="212"/>
      <c r="B19" s="212"/>
      <c r="C19" s="212"/>
    </row>
    <row r="20" spans="1:3" ht="36" customHeight="1" x14ac:dyDescent="0.2">
      <c r="A20" s="205" t="s">
        <v>219</v>
      </c>
      <c r="B20" s="209"/>
      <c r="C20" s="209"/>
    </row>
    <row r="21" spans="1:3" ht="12" customHeight="1" x14ac:dyDescent="0.2">
      <c r="A21" s="206" t="s">
        <v>173</v>
      </c>
      <c r="B21" s="202"/>
      <c r="C21" s="202"/>
    </row>
    <row r="22" spans="1:3" ht="12" customHeight="1" x14ac:dyDescent="0.2">
      <c r="A22" s="206"/>
      <c r="B22" s="206"/>
      <c r="C22" s="206"/>
    </row>
    <row r="23" spans="1:3" ht="12" customHeight="1" x14ac:dyDescent="0.2">
      <c r="A23" s="201"/>
      <c r="B23" s="202"/>
      <c r="C23" s="202"/>
    </row>
    <row r="24" spans="1:3" ht="12" customHeight="1" x14ac:dyDescent="0.2">
      <c r="A24" s="205" t="s">
        <v>172</v>
      </c>
      <c r="B24" s="209"/>
      <c r="C24" s="209"/>
    </row>
    <row r="25" spans="1:3" ht="12" customHeight="1" x14ac:dyDescent="0.2">
      <c r="A25" s="210" t="s">
        <v>171</v>
      </c>
      <c r="B25" s="211"/>
      <c r="C25" s="211"/>
    </row>
    <row r="26" spans="1:3" ht="12" customHeight="1" x14ac:dyDescent="0.2">
      <c r="A26" s="201"/>
      <c r="B26" s="202"/>
      <c r="C26" s="202"/>
    </row>
    <row r="27" spans="1:3" ht="12" customHeight="1" x14ac:dyDescent="0.2">
      <c r="A27" s="201" t="s">
        <v>170</v>
      </c>
      <c r="B27" s="202"/>
      <c r="C27" s="202"/>
    </row>
    <row r="28" spans="1:3" ht="12" customHeight="1" x14ac:dyDescent="0.2">
      <c r="A28" s="201"/>
      <c r="B28" s="201"/>
      <c r="C28" s="201"/>
    </row>
    <row r="29" spans="1:3" ht="12" customHeight="1" x14ac:dyDescent="0.2">
      <c r="B29" s="131" t="s">
        <v>165</v>
      </c>
      <c r="C29" s="131" t="s">
        <v>168</v>
      </c>
    </row>
    <row r="30" spans="1:3" ht="12" customHeight="1" x14ac:dyDescent="0.2">
      <c r="B30" s="131" t="s">
        <v>166</v>
      </c>
      <c r="C30" s="131" t="s">
        <v>167</v>
      </c>
    </row>
  </sheetData>
  <mergeCells count="28">
    <mergeCell ref="A28:C28"/>
    <mergeCell ref="A25:C25"/>
    <mergeCell ref="A13:C13"/>
    <mergeCell ref="A14:C14"/>
    <mergeCell ref="A15:C15"/>
    <mergeCell ref="A16:C16"/>
    <mergeCell ref="A21:C21"/>
    <mergeCell ref="A17:C17"/>
    <mergeCell ref="A18:C18"/>
    <mergeCell ref="A20:C20"/>
    <mergeCell ref="A19:C19"/>
    <mergeCell ref="A22:C22"/>
    <mergeCell ref="A23:C23"/>
    <mergeCell ref="A24:C24"/>
    <mergeCell ref="A26:C26"/>
    <mergeCell ref="A27:C27"/>
    <mergeCell ref="A12:C12"/>
    <mergeCell ref="A1:C1"/>
    <mergeCell ref="A2:C2"/>
    <mergeCell ref="A3:C3"/>
    <mergeCell ref="A4:C4"/>
    <mergeCell ref="A5:C5"/>
    <mergeCell ref="A6:C6"/>
    <mergeCell ref="A7:C7"/>
    <mergeCell ref="A8:C8"/>
    <mergeCell ref="A9:C9"/>
    <mergeCell ref="A10:C10"/>
    <mergeCell ref="A11:C11"/>
  </mergeCells>
  <hyperlinks>
    <hyperlink ref="A25" r:id="rId1"/>
    <hyperlink ref="A21" r:id="rId2" location="abreadcrumb"/>
    <hyperlink ref="A5" r:id="rId3"/>
    <hyperlink ref="A11" r:id="rId4"/>
    <hyperlink ref="A18" r:id="rId5"/>
    <hyperlink ref="A17" r:id="rId6"/>
  </hyperlinks>
  <pageMargins left="0.59055118110236227" right="0.59055118110236227" top="0.59055118110236227" bottom="0.59055118110236227" header="0.39370078740157483" footer="0.39370078740157483"/>
  <pageSetup paperSize="9" pageOrder="overThenDown" orientation="portrait" r:id="rId7"/>
  <headerFooter differentOddEven="1">
    <oddFooter>&amp;L&amp;"-,Standard"&amp;7StatA MV, Statistischer Bericht E213 2021 08&amp;R&amp;"-,Standard"&amp;7&amp;P</oddFooter>
    <evenFooter>&amp;L&amp;"-,Standard"&amp;7&amp;P&amp;R&amp;"-,Standard"&amp;7StatA MV, Statistischer Bericht E213 2021 08</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40" zoomScaleNormal="140" workbookViewId="0"/>
  </sheetViews>
  <sheetFormatPr baseColWidth="10" defaultColWidth="11.42578125" defaultRowHeight="12" customHeight="1" x14ac:dyDescent="0.2"/>
  <cols>
    <col min="1" max="1" width="94.7109375" style="32" customWidth="1"/>
    <col min="2" max="16384" width="11.42578125" style="32"/>
  </cols>
  <sheetData>
    <row r="1" spans="1:1" s="30" customFormat="1" ht="26.1" customHeight="1" x14ac:dyDescent="0.2">
      <c r="A1" s="29" t="s">
        <v>76</v>
      </c>
    </row>
    <row r="6" spans="1:1" s="31" customFormat="1" ht="12" customHeight="1" x14ac:dyDescent="0.2"/>
    <row r="11" spans="1:1" s="31" customFormat="1" ht="12" customHeight="1" x14ac:dyDescent="0.2"/>
    <row r="18" s="31"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140" zoomScaleNormal="140" workbookViewId="0">
      <selection sqref="A1:C1"/>
    </sheetView>
  </sheetViews>
  <sheetFormatPr baseColWidth="10" defaultColWidth="11.42578125" defaultRowHeight="12" x14ac:dyDescent="0.2"/>
  <cols>
    <col min="1" max="1" width="15.7109375" style="27" customWidth="1"/>
    <col min="2" max="2" width="67.7109375" style="28" customWidth="1"/>
    <col min="3" max="3" width="8.7109375" style="13" customWidth="1"/>
    <col min="4" max="16384" width="11.42578125" style="12"/>
  </cols>
  <sheetData>
    <row r="1" spans="1:11" s="62" customFormat="1" ht="30" customHeight="1" x14ac:dyDescent="0.2">
      <c r="A1" s="159" t="s">
        <v>2</v>
      </c>
      <c r="B1" s="159"/>
      <c r="C1" s="159"/>
    </row>
    <row r="2" spans="1:11" ht="24.95" customHeight="1" x14ac:dyDescent="0.2">
      <c r="A2" s="160"/>
      <c r="B2" s="160"/>
      <c r="C2" s="11" t="s">
        <v>3</v>
      </c>
    </row>
    <row r="3" spans="1:11" ht="24.95" customHeight="1" x14ac:dyDescent="0.2">
      <c r="A3" s="161" t="s">
        <v>65</v>
      </c>
      <c r="B3" s="161"/>
      <c r="C3" s="11">
        <v>3</v>
      </c>
    </row>
    <row r="4" spans="1:11" ht="11.45" customHeight="1" x14ac:dyDescent="0.2">
      <c r="A4" s="162"/>
      <c r="B4" s="162"/>
    </row>
    <row r="5" spans="1:11" ht="12" customHeight="1" x14ac:dyDescent="0.2">
      <c r="A5" s="14" t="s">
        <v>41</v>
      </c>
      <c r="B5" s="15" t="s">
        <v>67</v>
      </c>
    </row>
    <row r="6" spans="1:11" ht="12" customHeight="1" x14ac:dyDescent="0.2">
      <c r="A6" s="14"/>
      <c r="B6" s="15"/>
    </row>
    <row r="7" spans="1:11" ht="24" customHeight="1" x14ac:dyDescent="0.2">
      <c r="A7" s="16" t="s">
        <v>44</v>
      </c>
      <c r="B7" s="17" t="s">
        <v>151</v>
      </c>
      <c r="C7" s="13">
        <v>4</v>
      </c>
      <c r="D7" s="18"/>
      <c r="E7" s="18"/>
      <c r="F7" s="18"/>
      <c r="G7" s="18"/>
      <c r="H7" s="18"/>
      <c r="I7" s="18"/>
      <c r="J7" s="18"/>
      <c r="K7" s="18"/>
    </row>
    <row r="8" spans="1:11" ht="12" customHeight="1" x14ac:dyDescent="0.2">
      <c r="A8" s="16"/>
      <c r="B8" s="17"/>
      <c r="D8" s="18"/>
      <c r="E8" s="18"/>
      <c r="F8" s="18"/>
      <c r="G8" s="18"/>
      <c r="H8" s="18"/>
      <c r="I8" s="18"/>
      <c r="J8" s="18"/>
      <c r="K8" s="18"/>
    </row>
    <row r="9" spans="1:11" ht="12" customHeight="1" x14ac:dyDescent="0.2">
      <c r="A9" s="16" t="s">
        <v>45</v>
      </c>
      <c r="B9" s="17" t="s">
        <v>190</v>
      </c>
      <c r="C9" s="13">
        <v>5</v>
      </c>
      <c r="D9" s="19"/>
    </row>
    <row r="10" spans="1:11" ht="12" customHeight="1" x14ac:dyDescent="0.2">
      <c r="A10" s="14"/>
      <c r="B10" s="15"/>
    </row>
    <row r="11" spans="1:11" ht="12" customHeight="1" x14ac:dyDescent="0.2">
      <c r="A11" s="16" t="s">
        <v>66</v>
      </c>
      <c r="B11" s="17" t="s">
        <v>191</v>
      </c>
      <c r="C11" s="20">
        <v>6</v>
      </c>
      <c r="D11" s="21"/>
      <c r="E11" s="21"/>
      <c r="F11" s="21"/>
      <c r="G11" s="21"/>
    </row>
    <row r="12" spans="1:11" ht="12" customHeight="1" x14ac:dyDescent="0.2">
      <c r="A12" s="16"/>
      <c r="B12" s="22"/>
      <c r="C12" s="23"/>
      <c r="D12" s="24"/>
      <c r="E12" s="25"/>
      <c r="F12" s="25"/>
      <c r="G12" s="25"/>
    </row>
    <row r="13" spans="1:11" ht="12" customHeight="1" x14ac:dyDescent="0.2">
      <c r="A13" s="16" t="s">
        <v>68</v>
      </c>
      <c r="B13" s="17" t="s">
        <v>192</v>
      </c>
      <c r="C13" s="23">
        <v>7</v>
      </c>
      <c r="D13" s="24"/>
      <c r="E13" s="25"/>
      <c r="F13" s="25"/>
      <c r="G13" s="25"/>
    </row>
    <row r="14" spans="1:11" ht="12" customHeight="1" x14ac:dyDescent="0.2">
      <c r="A14" s="16"/>
      <c r="B14" s="17"/>
      <c r="C14" s="23"/>
      <c r="D14" s="24"/>
      <c r="E14" s="25"/>
      <c r="F14" s="25"/>
      <c r="G14" s="25"/>
    </row>
    <row r="15" spans="1:11" ht="12" customHeight="1" x14ac:dyDescent="0.2">
      <c r="A15" s="16" t="s">
        <v>84</v>
      </c>
      <c r="B15" s="17" t="s">
        <v>193</v>
      </c>
      <c r="C15" s="23">
        <v>8</v>
      </c>
      <c r="D15" s="24"/>
      <c r="E15" s="25"/>
      <c r="F15" s="25"/>
      <c r="G15" s="25"/>
    </row>
    <row r="16" spans="1:11" ht="12" customHeight="1" x14ac:dyDescent="0.2">
      <c r="A16" s="16"/>
      <c r="B16" s="15"/>
      <c r="C16" s="23"/>
      <c r="D16" s="24"/>
      <c r="E16" s="25"/>
      <c r="F16" s="25"/>
      <c r="G16" s="25"/>
    </row>
    <row r="17" spans="1:7" ht="12" customHeight="1" x14ac:dyDescent="0.2">
      <c r="A17" s="16" t="s">
        <v>85</v>
      </c>
      <c r="B17" s="17" t="s">
        <v>194</v>
      </c>
      <c r="C17" s="23">
        <v>9</v>
      </c>
      <c r="D17" s="24"/>
      <c r="E17" s="25"/>
      <c r="F17" s="25"/>
      <c r="G17" s="25"/>
    </row>
    <row r="18" spans="1:7" ht="12" customHeight="1" x14ac:dyDescent="0.2">
      <c r="A18" s="16"/>
      <c r="B18" s="15"/>
      <c r="C18" s="23"/>
      <c r="D18" s="24"/>
      <c r="E18" s="25"/>
      <c r="F18" s="25"/>
      <c r="G18" s="25"/>
    </row>
    <row r="19" spans="1:7" ht="12" customHeight="1" x14ac:dyDescent="0.2">
      <c r="A19" s="16" t="s">
        <v>86</v>
      </c>
      <c r="B19" s="17" t="s">
        <v>195</v>
      </c>
      <c r="C19" s="23">
        <v>10</v>
      </c>
      <c r="D19" s="24"/>
      <c r="E19" s="25"/>
      <c r="F19" s="25"/>
      <c r="G19" s="25"/>
    </row>
    <row r="20" spans="1:7" ht="12" customHeight="1" x14ac:dyDescent="0.2">
      <c r="A20" s="16"/>
      <c r="B20" s="21"/>
      <c r="C20" s="20"/>
      <c r="D20" s="21"/>
      <c r="E20" s="21"/>
      <c r="F20" s="21"/>
      <c r="G20" s="21"/>
    </row>
    <row r="21" spans="1:7" ht="12" customHeight="1" x14ac:dyDescent="0.2">
      <c r="A21" s="16"/>
      <c r="B21" s="22"/>
      <c r="C21" s="23"/>
      <c r="D21" s="24"/>
      <c r="E21" s="25"/>
      <c r="F21" s="25"/>
      <c r="G21" s="25"/>
    </row>
    <row r="22" spans="1:7" ht="12" customHeight="1" x14ac:dyDescent="0.2">
      <c r="A22" s="14" t="s">
        <v>42</v>
      </c>
      <c r="B22" s="15" t="s">
        <v>69</v>
      </c>
      <c r="C22" s="23"/>
      <c r="D22" s="24"/>
      <c r="E22" s="25"/>
      <c r="F22" s="25"/>
      <c r="G22" s="25"/>
    </row>
    <row r="23" spans="1:7" ht="12" customHeight="1" x14ac:dyDescent="0.2">
      <c r="A23" s="16"/>
      <c r="B23" s="21"/>
      <c r="C23" s="20"/>
      <c r="D23" s="21"/>
      <c r="E23" s="21"/>
      <c r="F23" s="21"/>
      <c r="G23" s="21"/>
    </row>
    <row r="24" spans="1:7" ht="23.1" customHeight="1" x14ac:dyDescent="0.2">
      <c r="A24" s="16" t="s">
        <v>46</v>
      </c>
      <c r="B24" s="21" t="s">
        <v>153</v>
      </c>
      <c r="C24" s="20">
        <v>11</v>
      </c>
      <c r="D24" s="21"/>
      <c r="E24" s="21"/>
      <c r="F24" s="21"/>
      <c r="G24" s="21"/>
    </row>
    <row r="25" spans="1:7" ht="12" customHeight="1" x14ac:dyDescent="0.2">
      <c r="A25" s="16"/>
      <c r="B25" s="22"/>
      <c r="C25" s="26"/>
      <c r="D25" s="24"/>
      <c r="E25" s="25"/>
      <c r="F25" s="25"/>
      <c r="G25" s="25"/>
    </row>
    <row r="26" spans="1:7" ht="12" customHeight="1" x14ac:dyDescent="0.2">
      <c r="A26" s="16" t="s">
        <v>87</v>
      </c>
      <c r="B26" s="21" t="s">
        <v>196</v>
      </c>
      <c r="C26" s="26">
        <v>12</v>
      </c>
      <c r="D26" s="24"/>
      <c r="E26" s="25"/>
      <c r="F26" s="25"/>
      <c r="G26" s="25"/>
    </row>
    <row r="27" spans="1:7" ht="12" customHeight="1" x14ac:dyDescent="0.2">
      <c r="A27" s="16"/>
      <c r="B27" s="21"/>
      <c r="C27" s="26"/>
      <c r="D27" s="24"/>
      <c r="E27" s="25"/>
      <c r="F27" s="25"/>
      <c r="G27" s="25"/>
    </row>
    <row r="28" spans="1:7" ht="12" customHeight="1" x14ac:dyDescent="0.2">
      <c r="A28" s="16" t="s">
        <v>88</v>
      </c>
      <c r="B28" s="21" t="s">
        <v>197</v>
      </c>
      <c r="C28" s="13">
        <v>13</v>
      </c>
    </row>
    <row r="29" spans="1:7" ht="12" customHeight="1" x14ac:dyDescent="0.2">
      <c r="A29" s="16"/>
      <c r="B29" s="21"/>
    </row>
    <row r="30" spans="1:7" ht="12" customHeight="1" x14ac:dyDescent="0.2">
      <c r="A30" s="16" t="s">
        <v>94</v>
      </c>
      <c r="B30" s="21" t="s">
        <v>198</v>
      </c>
      <c r="C30" s="13">
        <v>14</v>
      </c>
    </row>
    <row r="31" spans="1:7" ht="12" customHeight="1" x14ac:dyDescent="0.2">
      <c r="A31" s="16"/>
      <c r="B31" s="21"/>
    </row>
    <row r="32" spans="1:7" ht="12" customHeight="1" x14ac:dyDescent="0.2">
      <c r="A32" s="27" t="s">
        <v>43</v>
      </c>
      <c r="C32" s="13">
        <v>15</v>
      </c>
    </row>
    <row r="33" spans="1:3" ht="12" customHeight="1" x14ac:dyDescent="0.2">
      <c r="A33" s="16"/>
      <c r="B33" s="21"/>
    </row>
    <row r="34" spans="1:3" ht="12" customHeight="1" x14ac:dyDescent="0.2">
      <c r="A34" s="27" t="s">
        <v>70</v>
      </c>
      <c r="C34" s="13">
        <v>16</v>
      </c>
    </row>
    <row r="35" spans="1:3" ht="12" customHeight="1" x14ac:dyDescent="0.2">
      <c r="A35" s="27" t="s">
        <v>71</v>
      </c>
      <c r="C35" s="13">
        <v>17</v>
      </c>
    </row>
    <row r="36" spans="1:3" ht="12" customHeight="1" x14ac:dyDescent="0.2">
      <c r="A36" s="27" t="s">
        <v>72</v>
      </c>
      <c r="C36" s="13">
        <v>19</v>
      </c>
    </row>
    <row r="37" spans="1:3" ht="12" customHeight="1" x14ac:dyDescent="0.2">
      <c r="A37" s="27" t="s">
        <v>73</v>
      </c>
      <c r="C37" s="13">
        <v>20</v>
      </c>
    </row>
    <row r="38" spans="1:3" ht="12" customHeight="1" x14ac:dyDescent="0.2"/>
  </sheetData>
  <mergeCells count="4">
    <mergeCell ref="A1:C1"/>
    <mergeCell ref="A2:B2"/>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140" zoomScaleNormal="140" workbookViewId="0"/>
  </sheetViews>
  <sheetFormatPr baseColWidth="10" defaultColWidth="11.42578125" defaultRowHeight="12" customHeight="1" x14ac:dyDescent="0.2"/>
  <cols>
    <col min="1" max="1" width="95.7109375" style="5" customWidth="1"/>
    <col min="2" max="7" width="10.7109375" style="5" customWidth="1"/>
    <col min="8" max="8" width="11.7109375" style="5" customWidth="1"/>
    <col min="9" max="16384" width="11.42578125" style="5"/>
  </cols>
  <sheetData>
    <row r="1" spans="1:8" s="60" customFormat="1" ht="75" customHeight="1" x14ac:dyDescent="0.2">
      <c r="A1" s="63" t="s">
        <v>65</v>
      </c>
      <c r="B1" s="63"/>
      <c r="C1" s="59"/>
      <c r="D1" s="59"/>
      <c r="E1" s="59"/>
      <c r="F1" s="59"/>
      <c r="G1" s="59"/>
      <c r="H1" s="59"/>
    </row>
    <row r="6" spans="1:8" s="61" customFormat="1" ht="12" customHeight="1" x14ac:dyDescent="0.2"/>
    <row r="11" spans="1:8" s="61" customFormat="1" ht="12" customHeight="1" x14ac:dyDescent="0.2"/>
    <row r="18" s="61"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2"/>
  <sheetViews>
    <sheetView zoomScale="140" zoomScaleNormal="140" workbookViewId="0">
      <pane xSplit="2" ySplit="8" topLeftCell="C9" activePane="bottomRight" state="frozen"/>
      <selection sqref="A1:B1"/>
      <selection pane="topRight" sqref="A1:B1"/>
      <selection pane="bottomLeft" sqref="A1:B1"/>
      <selection pane="bottomRight" activeCell="C1" sqref="C1:I1"/>
    </sheetView>
  </sheetViews>
  <sheetFormatPr baseColWidth="10" defaultColWidth="11.140625" defaultRowHeight="11.45" customHeight="1" x14ac:dyDescent="0.2"/>
  <cols>
    <col min="1" max="1" width="3.7109375" style="64" customWidth="1"/>
    <col min="2" max="2" width="10.28515625" style="64" customWidth="1"/>
    <col min="3" max="9" width="11.140625" style="64" customWidth="1"/>
    <col min="10" max="10" width="11.42578125" style="64" hidden="1" customWidth="1"/>
    <col min="11" max="16384" width="11.140625" style="64"/>
  </cols>
  <sheetData>
    <row r="1" spans="1:10" s="25" customFormat="1" ht="39.950000000000003" customHeight="1" x14ac:dyDescent="0.2">
      <c r="A1" s="169" t="s">
        <v>41</v>
      </c>
      <c r="B1" s="170"/>
      <c r="C1" s="166" t="s">
        <v>220</v>
      </c>
      <c r="D1" s="167"/>
      <c r="E1" s="167"/>
      <c r="F1" s="167"/>
      <c r="G1" s="167"/>
      <c r="H1" s="167"/>
      <c r="I1" s="168"/>
      <c r="J1" s="78"/>
    </row>
    <row r="2" spans="1:10" ht="35.1" customHeight="1" x14ac:dyDescent="0.2">
      <c r="A2" s="171" t="s">
        <v>48</v>
      </c>
      <c r="B2" s="172"/>
      <c r="C2" s="163" t="s">
        <v>148</v>
      </c>
      <c r="D2" s="164"/>
      <c r="E2" s="164"/>
      <c r="F2" s="164"/>
      <c r="G2" s="164"/>
      <c r="H2" s="164"/>
      <c r="I2" s="165"/>
      <c r="J2" s="65"/>
    </row>
    <row r="3" spans="1:10" ht="11.45" customHeight="1" x14ac:dyDescent="0.2">
      <c r="A3" s="173" t="s">
        <v>49</v>
      </c>
      <c r="B3" s="175" t="s">
        <v>23</v>
      </c>
      <c r="C3" s="175" t="s">
        <v>31</v>
      </c>
      <c r="D3" s="175" t="s">
        <v>189</v>
      </c>
      <c r="E3" s="175" t="s">
        <v>199</v>
      </c>
      <c r="F3" s="175" t="s">
        <v>32</v>
      </c>
      <c r="G3" s="175" t="s">
        <v>24</v>
      </c>
      <c r="H3" s="175" t="s">
        <v>146</v>
      </c>
      <c r="I3" s="176" t="s">
        <v>40</v>
      </c>
    </row>
    <row r="4" spans="1:10" ht="11.45" customHeight="1" x14ac:dyDescent="0.2">
      <c r="A4" s="174"/>
      <c r="B4" s="175"/>
      <c r="C4" s="175"/>
      <c r="D4" s="175"/>
      <c r="E4" s="175"/>
      <c r="F4" s="175"/>
      <c r="G4" s="175"/>
      <c r="H4" s="175"/>
      <c r="I4" s="176"/>
    </row>
    <row r="5" spans="1:10" ht="11.45" customHeight="1" x14ac:dyDescent="0.2">
      <c r="A5" s="174"/>
      <c r="B5" s="175"/>
      <c r="C5" s="175"/>
      <c r="D5" s="175"/>
      <c r="E5" s="175"/>
      <c r="F5" s="175"/>
      <c r="G5" s="175"/>
      <c r="H5" s="175"/>
      <c r="I5" s="176"/>
    </row>
    <row r="6" spans="1:10" ht="11.45" customHeight="1" x14ac:dyDescent="0.2">
      <c r="A6" s="174"/>
      <c r="B6" s="175"/>
      <c r="C6" s="175"/>
      <c r="D6" s="175"/>
      <c r="E6" s="175"/>
      <c r="F6" s="175"/>
      <c r="G6" s="175"/>
      <c r="H6" s="175"/>
      <c r="I6" s="176"/>
    </row>
    <row r="7" spans="1:10" ht="11.45" customHeight="1" x14ac:dyDescent="0.2">
      <c r="A7" s="174"/>
      <c r="B7" s="175"/>
      <c r="C7" s="175" t="s">
        <v>25</v>
      </c>
      <c r="D7" s="175"/>
      <c r="E7" s="175"/>
      <c r="F7" s="66" t="s">
        <v>96</v>
      </c>
      <c r="G7" s="175" t="s">
        <v>27</v>
      </c>
      <c r="H7" s="175"/>
      <c r="I7" s="176"/>
    </row>
    <row r="8" spans="1:10" s="51" customFormat="1" ht="11.45" customHeight="1" x14ac:dyDescent="0.2">
      <c r="A8" s="47">
        <v>1</v>
      </c>
      <c r="B8" s="48">
        <v>2</v>
      </c>
      <c r="C8" s="48">
        <v>3</v>
      </c>
      <c r="D8" s="48">
        <v>4</v>
      </c>
      <c r="E8" s="48">
        <v>5</v>
      </c>
      <c r="F8" s="48">
        <v>6</v>
      </c>
      <c r="G8" s="48">
        <v>7</v>
      </c>
      <c r="H8" s="48">
        <v>8</v>
      </c>
      <c r="I8" s="50">
        <v>9</v>
      </c>
    </row>
    <row r="9" spans="1:10" ht="11.45" customHeight="1" x14ac:dyDescent="0.2">
      <c r="A9" s="79"/>
      <c r="B9" s="68"/>
      <c r="C9" s="69"/>
      <c r="D9" s="69"/>
      <c r="E9" s="69"/>
      <c r="F9" s="69"/>
      <c r="G9" s="70"/>
      <c r="H9" s="71"/>
      <c r="I9" s="71"/>
    </row>
    <row r="10" spans="1:10" ht="11.45" customHeight="1" x14ac:dyDescent="0.2">
      <c r="A10" s="53">
        <f>IF(C10&lt;&gt;"",COUNTA($C$10:C10),"")</f>
        <v>1</v>
      </c>
      <c r="B10" s="72">
        <v>2010</v>
      </c>
      <c r="C10" s="73">
        <v>256</v>
      </c>
      <c r="D10" s="73">
        <v>195</v>
      </c>
      <c r="E10" s="73">
        <v>8434</v>
      </c>
      <c r="F10" s="73">
        <v>10037</v>
      </c>
      <c r="G10" s="73">
        <v>211571</v>
      </c>
      <c r="H10" s="73">
        <v>994968</v>
      </c>
      <c r="I10" s="73">
        <v>794649</v>
      </c>
    </row>
    <row r="11" spans="1:10" ht="6" customHeight="1" x14ac:dyDescent="0.2">
      <c r="A11" s="53" t="str">
        <f>IF(C11&lt;&gt;"",COUNTA($C$10:C11),"")</f>
        <v/>
      </c>
      <c r="B11" s="72"/>
      <c r="C11" s="73"/>
      <c r="D11" s="73"/>
      <c r="E11" s="73"/>
      <c r="F11" s="73"/>
      <c r="G11" s="73"/>
      <c r="H11" s="73"/>
      <c r="I11" s="73"/>
    </row>
    <row r="12" spans="1:10" ht="11.45" customHeight="1" x14ac:dyDescent="0.2">
      <c r="A12" s="53">
        <f>IF(C12&lt;&gt;"",COUNTA($C$10:C12),"")</f>
        <v>2</v>
      </c>
      <c r="B12" s="72" t="s">
        <v>50</v>
      </c>
      <c r="C12" s="73">
        <v>124</v>
      </c>
      <c r="D12" s="73">
        <v>194</v>
      </c>
      <c r="E12" s="73">
        <v>8217</v>
      </c>
      <c r="F12" s="73">
        <v>4304</v>
      </c>
      <c r="G12" s="73">
        <v>94934</v>
      </c>
      <c r="H12" s="73">
        <v>359190</v>
      </c>
      <c r="I12" s="73">
        <v>359925</v>
      </c>
    </row>
    <row r="13" spans="1:10" ht="11.45" customHeight="1" x14ac:dyDescent="0.2">
      <c r="A13" s="53">
        <f>IF(C13&lt;&gt;"",COUNTA($C$10:C13),"")</f>
        <v>3</v>
      </c>
      <c r="B13" s="72" t="s">
        <v>51</v>
      </c>
      <c r="C13" s="73">
        <v>132</v>
      </c>
      <c r="D13" s="73">
        <v>197</v>
      </c>
      <c r="E13" s="73">
        <v>8651</v>
      </c>
      <c r="F13" s="73">
        <v>5733</v>
      </c>
      <c r="G13" s="73">
        <v>116637</v>
      </c>
      <c r="H13" s="73">
        <v>635778</v>
      </c>
      <c r="I13" s="73">
        <v>434724</v>
      </c>
    </row>
    <row r="14" spans="1:10" ht="11.45" customHeight="1" x14ac:dyDescent="0.2">
      <c r="A14" s="53" t="str">
        <f>IF(C14&lt;&gt;"",COUNTA($C$10:C14),"")</f>
        <v/>
      </c>
      <c r="B14" s="72"/>
      <c r="C14" s="73"/>
      <c r="D14" s="73"/>
      <c r="E14" s="73"/>
      <c r="F14" s="73"/>
      <c r="G14" s="73"/>
      <c r="H14" s="73"/>
      <c r="I14" s="73"/>
    </row>
    <row r="15" spans="1:10" ht="11.45" customHeight="1" x14ac:dyDescent="0.2">
      <c r="A15" s="53">
        <f>IF(C15&lt;&gt;"",COUNTA($C$10:C15),"")</f>
        <v>4</v>
      </c>
      <c r="B15" s="72">
        <v>2015</v>
      </c>
      <c r="C15" s="73">
        <v>254</v>
      </c>
      <c r="D15" s="73">
        <v>213</v>
      </c>
      <c r="E15" s="73">
        <v>8719</v>
      </c>
      <c r="F15" s="73">
        <v>11171</v>
      </c>
      <c r="G15" s="73">
        <v>259152</v>
      </c>
      <c r="H15" s="73">
        <v>1157627</v>
      </c>
      <c r="I15" s="73">
        <v>1008583</v>
      </c>
    </row>
    <row r="16" spans="1:10" ht="6" customHeight="1" x14ac:dyDescent="0.2">
      <c r="A16" s="53" t="str">
        <f>IF(C16&lt;&gt;"",COUNTA($C$10:C16),"")</f>
        <v/>
      </c>
      <c r="B16" s="72"/>
      <c r="C16" s="73"/>
      <c r="D16" s="73"/>
      <c r="E16" s="73"/>
      <c r="F16" s="73"/>
      <c r="G16" s="73"/>
      <c r="H16" s="73"/>
      <c r="I16" s="73"/>
    </row>
    <row r="17" spans="1:9" ht="11.45" customHeight="1" x14ac:dyDescent="0.2">
      <c r="A17" s="53">
        <f>IF(C17&lt;&gt;"",COUNTA($C$10:C17),"")</f>
        <v>5</v>
      </c>
      <c r="B17" s="72" t="s">
        <v>50</v>
      </c>
      <c r="C17" s="73">
        <v>123</v>
      </c>
      <c r="D17" s="73">
        <v>213</v>
      </c>
      <c r="E17" s="73">
        <v>8604</v>
      </c>
      <c r="F17" s="73">
        <v>5095</v>
      </c>
      <c r="G17" s="73">
        <v>121180</v>
      </c>
      <c r="H17" s="73">
        <v>452814</v>
      </c>
      <c r="I17" s="73">
        <v>501751</v>
      </c>
    </row>
    <row r="18" spans="1:9" ht="11.25" customHeight="1" x14ac:dyDescent="0.2">
      <c r="A18" s="53">
        <f>IF(C18&lt;&gt;"",COUNTA($C$10:C18),"")</f>
        <v>6</v>
      </c>
      <c r="B18" s="72" t="s">
        <v>51</v>
      </c>
      <c r="C18" s="73">
        <v>131</v>
      </c>
      <c r="D18" s="73">
        <v>213</v>
      </c>
      <c r="E18" s="73">
        <v>8846</v>
      </c>
      <c r="F18" s="73">
        <v>6083</v>
      </c>
      <c r="G18" s="73">
        <v>138033</v>
      </c>
      <c r="H18" s="73">
        <v>704125</v>
      </c>
      <c r="I18" s="73">
        <v>509170</v>
      </c>
    </row>
    <row r="19" spans="1:9" ht="11.45" customHeight="1" x14ac:dyDescent="0.2">
      <c r="A19" s="53" t="str">
        <f>IF(C19&lt;&gt;"",COUNTA($C$10:C19),"")</f>
        <v/>
      </c>
      <c r="B19" s="72"/>
      <c r="C19" s="73"/>
      <c r="D19" s="74"/>
      <c r="E19" s="74"/>
      <c r="F19" s="74"/>
      <c r="G19" s="73"/>
      <c r="H19" s="73"/>
      <c r="I19" s="73"/>
    </row>
    <row r="20" spans="1:9" ht="11.45" customHeight="1" x14ac:dyDescent="0.2">
      <c r="A20" s="53" t="str">
        <f>IF(C20&lt;&gt;"",COUNTA($C$10:C20),"")</f>
        <v/>
      </c>
      <c r="B20" s="72">
        <v>2020</v>
      </c>
      <c r="C20" s="73"/>
      <c r="D20" s="73"/>
      <c r="E20" s="73"/>
      <c r="F20" s="73"/>
      <c r="G20" s="73"/>
      <c r="H20" s="73"/>
      <c r="I20" s="73"/>
    </row>
    <row r="21" spans="1:9" ht="6" customHeight="1" x14ac:dyDescent="0.2">
      <c r="A21" s="53" t="str">
        <f>IF(C21&lt;&gt;"",COUNTA($C$10:C21),"")</f>
        <v/>
      </c>
      <c r="B21" s="72"/>
      <c r="C21" s="73"/>
      <c r="D21" s="73"/>
      <c r="E21" s="73"/>
      <c r="F21" s="73"/>
      <c r="G21" s="73"/>
      <c r="H21" s="73"/>
      <c r="I21" s="73"/>
    </row>
    <row r="22" spans="1:9" ht="11.45" customHeight="1" x14ac:dyDescent="0.2">
      <c r="A22" s="53">
        <f>IF(C22&lt;&gt;"",COUNTA($C$10:C22),"")</f>
        <v>7</v>
      </c>
      <c r="B22" s="72" t="s">
        <v>50</v>
      </c>
      <c r="C22" s="73">
        <v>124</v>
      </c>
      <c r="D22" s="73">
        <v>218</v>
      </c>
      <c r="E22" s="73">
        <v>9682</v>
      </c>
      <c r="F22" s="73">
        <v>5906</v>
      </c>
      <c r="G22" s="73">
        <v>165211</v>
      </c>
      <c r="H22" s="73">
        <v>785182</v>
      </c>
      <c r="I22" s="73">
        <v>802816</v>
      </c>
    </row>
    <row r="23" spans="1:9" ht="11.45" customHeight="1" x14ac:dyDescent="0.2">
      <c r="A23" s="53">
        <f>IF(C23&lt;&gt;"",COUNTA($C$10:C23),"")</f>
        <v>8</v>
      </c>
      <c r="B23" s="72" t="s">
        <v>51</v>
      </c>
      <c r="C23" s="73">
        <v>131</v>
      </c>
      <c r="D23" s="73">
        <v>218</v>
      </c>
      <c r="E23" s="73">
        <v>9801</v>
      </c>
      <c r="F23" s="73">
        <v>6480</v>
      </c>
      <c r="G23" s="73">
        <v>185744</v>
      </c>
      <c r="H23" s="73">
        <v>1002585</v>
      </c>
      <c r="I23" s="73">
        <v>812569</v>
      </c>
    </row>
    <row r="24" spans="1:9" ht="11.45" customHeight="1" x14ac:dyDescent="0.2">
      <c r="A24" s="53" t="str">
        <f>IF(C24&lt;&gt;"",COUNTA($C$10:C24),"")</f>
        <v/>
      </c>
      <c r="B24" s="72"/>
      <c r="C24" s="73"/>
      <c r="D24" s="74"/>
      <c r="E24" s="74"/>
      <c r="F24" s="74"/>
      <c r="G24" s="74"/>
      <c r="H24" s="74"/>
      <c r="I24" s="74"/>
    </row>
    <row r="25" spans="1:9" ht="11.45" customHeight="1" x14ac:dyDescent="0.2">
      <c r="A25" s="53" t="str">
        <f>IF(C25&lt;&gt;"",COUNTA($C$10:C25),"")</f>
        <v/>
      </c>
      <c r="B25" s="75">
        <v>2021</v>
      </c>
      <c r="C25" s="73"/>
      <c r="D25" s="73"/>
      <c r="E25" s="73"/>
      <c r="F25" s="73"/>
      <c r="G25" s="73"/>
      <c r="H25" s="73"/>
      <c r="I25" s="73"/>
    </row>
    <row r="26" spans="1:9" ht="6" customHeight="1" x14ac:dyDescent="0.2">
      <c r="A26" s="53" t="str">
        <f>IF(C26&lt;&gt;"",COUNTA($C$10:C26),"")</f>
        <v/>
      </c>
      <c r="B26" s="72"/>
      <c r="C26" s="73"/>
      <c r="D26" s="73"/>
      <c r="E26" s="73"/>
      <c r="F26" s="73"/>
      <c r="G26" s="76"/>
      <c r="H26" s="77"/>
      <c r="I26" s="77"/>
    </row>
    <row r="27" spans="1:9" ht="11.45" customHeight="1" x14ac:dyDescent="0.2">
      <c r="A27" s="53">
        <f>IF(C27&lt;&gt;"",COUNTA($C$10:C27),"")</f>
        <v>9</v>
      </c>
      <c r="B27" s="72" t="s">
        <v>50</v>
      </c>
      <c r="C27" s="73">
        <v>124</v>
      </c>
      <c r="D27" s="73">
        <v>230</v>
      </c>
      <c r="E27" s="73">
        <v>10159</v>
      </c>
      <c r="F27" s="73">
        <v>5904</v>
      </c>
      <c r="G27" s="73">
        <v>173074</v>
      </c>
      <c r="H27" s="73">
        <v>700814</v>
      </c>
      <c r="I27" s="73">
        <v>700041</v>
      </c>
    </row>
    <row r="28" spans="1:9" ht="11.45" customHeight="1" x14ac:dyDescent="0.2">
      <c r="A28" s="53">
        <f>IF(C28&lt;&gt;"",COUNTA($C$10:C28),"")</f>
        <v>10</v>
      </c>
      <c r="B28" s="72" t="s">
        <v>51</v>
      </c>
      <c r="C28" s="73">
        <v>131</v>
      </c>
      <c r="D28" s="73" t="s">
        <v>9</v>
      </c>
      <c r="E28" s="73" t="s">
        <v>9</v>
      </c>
      <c r="F28" s="73" t="s">
        <v>9</v>
      </c>
      <c r="G28" s="73" t="s">
        <v>9</v>
      </c>
      <c r="H28" s="73" t="s">
        <v>9</v>
      </c>
      <c r="I28" s="73" t="s">
        <v>9</v>
      </c>
    </row>
    <row r="29" spans="1:9" ht="11.45" customHeight="1" x14ac:dyDescent="0.2">
      <c r="A29" s="53" t="str">
        <f>IF(C29&lt;&gt;"",COUNTA($C$10:C29),"")</f>
        <v/>
      </c>
      <c r="B29" s="72"/>
      <c r="C29" s="73"/>
      <c r="D29" s="73"/>
      <c r="E29" s="73"/>
      <c r="F29" s="73"/>
      <c r="G29" s="76"/>
      <c r="H29" s="77"/>
      <c r="I29" s="77"/>
    </row>
    <row r="30" spans="1:9" ht="11.45" customHeight="1" x14ac:dyDescent="0.2">
      <c r="A30" s="53">
        <f>IF(C30&lt;&gt;"",COUNTA($C$10:C30),"")</f>
        <v>11</v>
      </c>
      <c r="B30" s="72" t="s">
        <v>52</v>
      </c>
      <c r="C30" s="73">
        <v>20</v>
      </c>
      <c r="D30" s="73">
        <v>231</v>
      </c>
      <c r="E30" s="73">
        <v>10034</v>
      </c>
      <c r="F30" s="73">
        <v>689</v>
      </c>
      <c r="G30" s="73">
        <v>24998</v>
      </c>
      <c r="H30" s="73">
        <v>65880</v>
      </c>
      <c r="I30" s="73">
        <v>63739</v>
      </c>
    </row>
    <row r="31" spans="1:9" ht="11.45" customHeight="1" x14ac:dyDescent="0.2">
      <c r="A31" s="53">
        <f>IF(C31&lt;&gt;"",COUNTA($C$10:C31),"")</f>
        <v>12</v>
      </c>
      <c r="B31" s="72" t="s">
        <v>53</v>
      </c>
      <c r="C31" s="73">
        <v>20</v>
      </c>
      <c r="D31" s="73">
        <v>231</v>
      </c>
      <c r="E31" s="73">
        <v>10056</v>
      </c>
      <c r="F31" s="73">
        <v>582</v>
      </c>
      <c r="G31" s="73">
        <v>22087</v>
      </c>
      <c r="H31" s="73">
        <v>62962</v>
      </c>
      <c r="I31" s="73">
        <v>93994</v>
      </c>
    </row>
    <row r="32" spans="1:9" ht="11.45" customHeight="1" x14ac:dyDescent="0.2">
      <c r="A32" s="53">
        <f>IF(C32&lt;&gt;"",COUNTA($C$10:C32),"")</f>
        <v>13</v>
      </c>
      <c r="B32" s="72" t="s">
        <v>54</v>
      </c>
      <c r="C32" s="73">
        <v>23</v>
      </c>
      <c r="D32" s="73">
        <v>230</v>
      </c>
      <c r="E32" s="73">
        <v>10143</v>
      </c>
      <c r="F32" s="73">
        <v>1196</v>
      </c>
      <c r="G32" s="73">
        <v>30098</v>
      </c>
      <c r="H32" s="73">
        <v>132876</v>
      </c>
      <c r="I32" s="73">
        <v>136753</v>
      </c>
    </row>
    <row r="33" spans="1:9" ht="11.45" customHeight="1" x14ac:dyDescent="0.2">
      <c r="A33" s="53">
        <f>IF(C33&lt;&gt;"",COUNTA($C$10:C33),"")</f>
        <v>14</v>
      </c>
      <c r="B33" s="72" t="s">
        <v>55</v>
      </c>
      <c r="C33" s="73">
        <v>20</v>
      </c>
      <c r="D33" s="73">
        <v>230</v>
      </c>
      <c r="E33" s="73">
        <v>10202</v>
      </c>
      <c r="F33" s="73">
        <v>1160</v>
      </c>
      <c r="G33" s="73">
        <v>31187</v>
      </c>
      <c r="H33" s="73">
        <v>139777</v>
      </c>
      <c r="I33" s="73">
        <v>116037</v>
      </c>
    </row>
    <row r="34" spans="1:9" ht="11.45" customHeight="1" x14ac:dyDescent="0.2">
      <c r="A34" s="53">
        <f>IF(C34&lt;&gt;"",COUNTA($C$10:C34),"")</f>
        <v>15</v>
      </c>
      <c r="B34" s="72" t="s">
        <v>56</v>
      </c>
      <c r="C34" s="73">
        <v>19</v>
      </c>
      <c r="D34" s="73">
        <v>230</v>
      </c>
      <c r="E34" s="73">
        <v>10222</v>
      </c>
      <c r="F34" s="73">
        <v>1054</v>
      </c>
      <c r="G34" s="73">
        <v>30975</v>
      </c>
      <c r="H34" s="73">
        <v>141726</v>
      </c>
      <c r="I34" s="73">
        <v>140525</v>
      </c>
    </row>
    <row r="35" spans="1:9" ht="11.45" customHeight="1" x14ac:dyDescent="0.2">
      <c r="A35" s="53">
        <f>IF(C35&lt;&gt;"",COUNTA($C$10:C35),"")</f>
        <v>16</v>
      </c>
      <c r="B35" s="72" t="s">
        <v>57</v>
      </c>
      <c r="C35" s="73">
        <v>22</v>
      </c>
      <c r="D35" s="73">
        <v>230</v>
      </c>
      <c r="E35" s="73">
        <v>10295</v>
      </c>
      <c r="F35" s="73">
        <v>1223</v>
      </c>
      <c r="G35" s="73">
        <v>33728</v>
      </c>
      <c r="H35" s="73">
        <v>157593</v>
      </c>
      <c r="I35" s="73">
        <v>148993</v>
      </c>
    </row>
    <row r="36" spans="1:9" ht="11.45" customHeight="1" x14ac:dyDescent="0.2">
      <c r="A36" s="53">
        <f>IF(C36&lt;&gt;"",COUNTA($C$10:C36),"")</f>
        <v>17</v>
      </c>
      <c r="B36" s="72" t="s">
        <v>58</v>
      </c>
      <c r="C36" s="73">
        <v>22</v>
      </c>
      <c r="D36" s="73">
        <v>230</v>
      </c>
      <c r="E36" s="73">
        <v>10252</v>
      </c>
      <c r="F36" s="73">
        <v>1123</v>
      </c>
      <c r="G36" s="73">
        <v>32216</v>
      </c>
      <c r="H36" s="73">
        <v>199791</v>
      </c>
      <c r="I36" s="73">
        <v>102331</v>
      </c>
    </row>
    <row r="37" spans="1:9" ht="11.45" customHeight="1" x14ac:dyDescent="0.2">
      <c r="A37" s="53">
        <f>IF(C37&lt;&gt;"",COUNTA($C$10:C37),"")</f>
        <v>18</v>
      </c>
      <c r="B37" s="72" t="s">
        <v>59</v>
      </c>
      <c r="C37" s="73">
        <v>22</v>
      </c>
      <c r="D37" s="73">
        <v>228</v>
      </c>
      <c r="E37" s="73">
        <v>10288</v>
      </c>
      <c r="F37" s="73">
        <v>1153</v>
      </c>
      <c r="G37" s="73">
        <v>32186</v>
      </c>
      <c r="H37" s="73">
        <v>169586</v>
      </c>
      <c r="I37" s="73">
        <v>114735</v>
      </c>
    </row>
    <row r="38" spans="1:9" ht="11.45" customHeight="1" x14ac:dyDescent="0.2">
      <c r="A38" s="53">
        <f>IF(C38&lt;&gt;"",COUNTA($C$10:C38),"")</f>
        <v>19</v>
      </c>
      <c r="B38" s="72" t="s">
        <v>60</v>
      </c>
      <c r="C38" s="73">
        <v>22</v>
      </c>
      <c r="D38" s="73" t="s">
        <v>9</v>
      </c>
      <c r="E38" s="73" t="s">
        <v>9</v>
      </c>
      <c r="F38" s="73" t="s">
        <v>9</v>
      </c>
      <c r="G38" s="73" t="s">
        <v>9</v>
      </c>
      <c r="H38" s="73" t="s">
        <v>9</v>
      </c>
      <c r="I38" s="73" t="s">
        <v>9</v>
      </c>
    </row>
    <row r="39" spans="1:9" ht="11.45" customHeight="1" x14ac:dyDescent="0.2">
      <c r="A39" s="53">
        <f>IF(C39&lt;&gt;"",COUNTA($C$10:C39),"")</f>
        <v>20</v>
      </c>
      <c r="B39" s="72" t="s">
        <v>61</v>
      </c>
      <c r="C39" s="73">
        <v>21</v>
      </c>
      <c r="D39" s="73" t="s">
        <v>9</v>
      </c>
      <c r="E39" s="73" t="s">
        <v>9</v>
      </c>
      <c r="F39" s="73" t="s">
        <v>9</v>
      </c>
      <c r="G39" s="73" t="s">
        <v>9</v>
      </c>
      <c r="H39" s="73" t="s">
        <v>9</v>
      </c>
      <c r="I39" s="73" t="s">
        <v>9</v>
      </c>
    </row>
    <row r="40" spans="1:9" ht="11.45" customHeight="1" x14ac:dyDescent="0.2">
      <c r="A40" s="53">
        <f>IF(C40&lt;&gt;"",COUNTA($C$10:C40),"")</f>
        <v>21</v>
      </c>
      <c r="B40" s="72" t="s">
        <v>62</v>
      </c>
      <c r="C40" s="73">
        <v>22</v>
      </c>
      <c r="D40" s="73" t="s">
        <v>9</v>
      </c>
      <c r="E40" s="73" t="s">
        <v>9</v>
      </c>
      <c r="F40" s="73" t="s">
        <v>9</v>
      </c>
      <c r="G40" s="73" t="s">
        <v>9</v>
      </c>
      <c r="H40" s="73" t="s">
        <v>9</v>
      </c>
      <c r="I40" s="73" t="s">
        <v>9</v>
      </c>
    </row>
    <row r="41" spans="1:9" ht="11.45" customHeight="1" x14ac:dyDescent="0.2">
      <c r="A41" s="53">
        <f>IF(C41&lt;&gt;"",COUNTA($C$10:C41),"")</f>
        <v>22</v>
      </c>
      <c r="B41" s="72" t="s">
        <v>63</v>
      </c>
      <c r="C41" s="73">
        <v>23</v>
      </c>
      <c r="D41" s="73" t="s">
        <v>9</v>
      </c>
      <c r="E41" s="73" t="s">
        <v>9</v>
      </c>
      <c r="F41" s="73" t="s">
        <v>9</v>
      </c>
      <c r="G41" s="73" t="s">
        <v>9</v>
      </c>
      <c r="H41" s="73" t="s">
        <v>9</v>
      </c>
      <c r="I41" s="73" t="s">
        <v>9</v>
      </c>
    </row>
    <row r="42" spans="1:9" s="133" customFormat="1" ht="11.45" customHeight="1" x14ac:dyDescent="0.2">
      <c r="A42" s="132" t="str">
        <f>IF(C42&lt;&gt;"",COUNTA($C$10:C42),"")</f>
        <v/>
      </c>
    </row>
  </sheetData>
  <mergeCells count="15">
    <mergeCell ref="C2:I2"/>
    <mergeCell ref="C1:I1"/>
    <mergeCell ref="A1:B1"/>
    <mergeCell ref="A2:B2"/>
    <mergeCell ref="A3:A7"/>
    <mergeCell ref="B3:B7"/>
    <mergeCell ref="H3:H6"/>
    <mergeCell ref="E3:E6"/>
    <mergeCell ref="F3:F6"/>
    <mergeCell ref="G7:I7"/>
    <mergeCell ref="D3:D6"/>
    <mergeCell ref="C3:C6"/>
    <mergeCell ref="C7:E7"/>
    <mergeCell ref="I3:I6"/>
    <mergeCell ref="G3:G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7109375" style="64" customWidth="1"/>
    <col min="2" max="2" width="5.5703125" style="64" customWidth="1"/>
    <col min="3" max="3" width="27.5703125" style="64" customWidth="1"/>
    <col min="4" max="4" width="7.7109375" style="64" customWidth="1"/>
    <col min="5" max="7" width="8.7109375" style="64" customWidth="1"/>
    <col min="8" max="8" width="9.7109375" style="94" customWidth="1"/>
    <col min="9" max="9" width="11.7109375" style="64" customWidth="1"/>
    <col min="10" max="16384" width="11.42578125" style="64"/>
  </cols>
  <sheetData>
    <row r="1" spans="1:13" s="25" customFormat="1" ht="39.950000000000003" customHeight="1" x14ac:dyDescent="0.2">
      <c r="A1" s="169" t="s">
        <v>41</v>
      </c>
      <c r="B1" s="170"/>
      <c r="C1" s="170"/>
      <c r="D1" s="170"/>
      <c r="E1" s="166" t="s">
        <v>220</v>
      </c>
      <c r="F1" s="177"/>
      <c r="G1" s="177"/>
      <c r="H1" s="177"/>
      <c r="I1" s="178"/>
    </row>
    <row r="2" spans="1:13" ht="35.1" customHeight="1" x14ac:dyDescent="0.2">
      <c r="A2" s="171" t="s">
        <v>83</v>
      </c>
      <c r="B2" s="172"/>
      <c r="C2" s="172"/>
      <c r="D2" s="172"/>
      <c r="E2" s="163" t="s">
        <v>200</v>
      </c>
      <c r="F2" s="163"/>
      <c r="G2" s="163"/>
      <c r="H2" s="163"/>
      <c r="I2" s="179"/>
    </row>
    <row r="3" spans="1:13" ht="11.45" customHeight="1" x14ac:dyDescent="0.2">
      <c r="A3" s="173" t="s">
        <v>49</v>
      </c>
      <c r="B3" s="175" t="s">
        <v>122</v>
      </c>
      <c r="C3" s="175" t="s">
        <v>28</v>
      </c>
      <c r="D3" s="175" t="s">
        <v>145</v>
      </c>
      <c r="E3" s="175" t="s">
        <v>201</v>
      </c>
      <c r="F3" s="175" t="s">
        <v>181</v>
      </c>
      <c r="G3" s="175" t="s">
        <v>202</v>
      </c>
      <c r="H3" s="175" t="s">
        <v>203</v>
      </c>
      <c r="I3" s="176"/>
    </row>
    <row r="4" spans="1:13" ht="11.45" customHeight="1" x14ac:dyDescent="0.2">
      <c r="A4" s="174"/>
      <c r="B4" s="180"/>
      <c r="C4" s="175"/>
      <c r="D4" s="175"/>
      <c r="E4" s="175"/>
      <c r="F4" s="175"/>
      <c r="G4" s="175"/>
      <c r="H4" s="181" t="s">
        <v>119</v>
      </c>
      <c r="I4" s="176" t="s">
        <v>178</v>
      </c>
    </row>
    <row r="5" spans="1:13" ht="11.45" customHeight="1" x14ac:dyDescent="0.2">
      <c r="A5" s="174"/>
      <c r="B5" s="180"/>
      <c r="C5" s="175"/>
      <c r="D5" s="175"/>
      <c r="E5" s="175"/>
      <c r="F5" s="175"/>
      <c r="G5" s="175"/>
      <c r="H5" s="181"/>
      <c r="I5" s="176"/>
    </row>
    <row r="6" spans="1:13" ht="11.45" customHeight="1" x14ac:dyDescent="0.2">
      <c r="A6" s="174"/>
      <c r="B6" s="180"/>
      <c r="C6" s="175"/>
      <c r="D6" s="175"/>
      <c r="E6" s="175"/>
      <c r="F6" s="175"/>
      <c r="G6" s="175"/>
      <c r="H6" s="175" t="s">
        <v>149</v>
      </c>
      <c r="I6" s="176"/>
    </row>
    <row r="7" spans="1:13" s="51" customFormat="1" ht="11.45" customHeight="1" x14ac:dyDescent="0.2">
      <c r="A7" s="47">
        <v>1</v>
      </c>
      <c r="B7" s="48">
        <v>2</v>
      </c>
      <c r="C7" s="48">
        <v>3</v>
      </c>
      <c r="D7" s="49">
        <v>4</v>
      </c>
      <c r="E7" s="49">
        <v>5</v>
      </c>
      <c r="F7" s="49">
        <v>6</v>
      </c>
      <c r="G7" s="48">
        <v>7</v>
      </c>
      <c r="H7" s="56">
        <v>8</v>
      </c>
      <c r="I7" s="50">
        <v>9</v>
      </c>
    </row>
    <row r="8" spans="1:13" ht="11.45" customHeight="1" x14ac:dyDescent="0.2">
      <c r="A8" s="52"/>
      <c r="B8" s="68"/>
      <c r="C8" s="68"/>
      <c r="D8" s="80"/>
      <c r="E8" s="81"/>
      <c r="F8" s="81"/>
      <c r="G8" s="81"/>
      <c r="H8" s="82"/>
      <c r="I8" s="83"/>
    </row>
    <row r="9" spans="1:13" ht="11.45" customHeight="1" x14ac:dyDescent="0.2">
      <c r="A9" s="52">
        <f>IF(F9&lt;&gt;"",COUNTA($F9:F$9),"")</f>
        <v>1</v>
      </c>
      <c r="B9" s="84"/>
      <c r="C9" s="84" t="s">
        <v>75</v>
      </c>
      <c r="D9" s="85" t="s">
        <v>25</v>
      </c>
      <c r="E9" s="86">
        <v>228</v>
      </c>
      <c r="F9" s="86">
        <v>230</v>
      </c>
      <c r="G9" s="86">
        <v>218</v>
      </c>
      <c r="H9" s="82">
        <v>-0.86956521739130432</v>
      </c>
      <c r="I9" s="82">
        <v>4.5871559633027523</v>
      </c>
      <c r="K9" s="87"/>
      <c r="L9" s="86"/>
      <c r="M9" s="87"/>
    </row>
    <row r="10" spans="1:13" s="89" customFormat="1" ht="11.45" customHeight="1" x14ac:dyDescent="0.2">
      <c r="A10" s="52">
        <f>IF(F10&lt;&gt;"",COUNTA($F$9:F10),"")</f>
        <v>2</v>
      </c>
      <c r="B10" s="72"/>
      <c r="C10" s="72" t="s">
        <v>204</v>
      </c>
      <c r="D10" s="88" t="s">
        <v>25</v>
      </c>
      <c r="E10" s="86">
        <v>10288</v>
      </c>
      <c r="F10" s="86">
        <v>10252</v>
      </c>
      <c r="G10" s="86">
        <v>9784</v>
      </c>
      <c r="H10" s="82">
        <v>0.35115099492781898</v>
      </c>
      <c r="I10" s="82">
        <v>5.1512673753066229</v>
      </c>
      <c r="K10" s="87"/>
      <c r="L10" s="86"/>
      <c r="M10" s="87"/>
    </row>
    <row r="11" spans="1:13" s="89" customFormat="1" ht="11.45" customHeight="1" x14ac:dyDescent="0.2">
      <c r="A11" s="52">
        <f>IF(F11&lt;&gt;"",COUNTA($F$9:F11),"")</f>
        <v>3</v>
      </c>
      <c r="B11" s="72"/>
      <c r="C11" s="72" t="s">
        <v>30</v>
      </c>
      <c r="D11" s="88" t="s">
        <v>27</v>
      </c>
      <c r="E11" s="86">
        <v>32186</v>
      </c>
      <c r="F11" s="86">
        <v>32216</v>
      </c>
      <c r="G11" s="86">
        <v>28518</v>
      </c>
      <c r="H11" s="82">
        <v>-9.3121430345170106E-2</v>
      </c>
      <c r="I11" s="82">
        <v>12.862052037309768</v>
      </c>
      <c r="K11" s="87"/>
      <c r="L11" s="86"/>
      <c r="M11" s="87"/>
    </row>
    <row r="12" spans="1:13" s="89" customFormat="1" ht="11.45" customHeight="1" x14ac:dyDescent="0.2">
      <c r="A12" s="52" t="str">
        <f>IF(F12&lt;&gt;"",COUNTA($F$9:F12),"")</f>
        <v/>
      </c>
      <c r="B12" s="90"/>
      <c r="C12" s="72"/>
      <c r="D12" s="88"/>
      <c r="E12" s="86"/>
      <c r="F12" s="86"/>
      <c r="G12" s="86"/>
      <c r="H12" s="82"/>
      <c r="I12" s="82"/>
      <c r="K12" s="87"/>
      <c r="L12" s="86"/>
      <c r="M12" s="87"/>
    </row>
    <row r="13" spans="1:13" s="89" customFormat="1" ht="11.45" customHeight="1" x14ac:dyDescent="0.2">
      <c r="A13" s="52">
        <f>IF(F13&lt;&gt;"",COUNTA($F$9:F13),"")</f>
        <v>4</v>
      </c>
      <c r="B13" s="75"/>
      <c r="C13" s="75" t="s">
        <v>150</v>
      </c>
      <c r="D13" s="91" t="s">
        <v>96</v>
      </c>
      <c r="E13" s="92">
        <v>1153</v>
      </c>
      <c r="F13" s="92">
        <v>1123</v>
      </c>
      <c r="G13" s="92">
        <v>1080</v>
      </c>
      <c r="H13" s="93">
        <v>2.6714158504007122</v>
      </c>
      <c r="I13" s="93">
        <v>6.7592592592592595</v>
      </c>
      <c r="K13" s="87"/>
      <c r="L13" s="92"/>
      <c r="M13" s="87"/>
    </row>
    <row r="14" spans="1:13" ht="11.45" customHeight="1" x14ac:dyDescent="0.2">
      <c r="A14" s="52" t="str">
        <f>IF(F14&lt;&gt;"",COUNTA($F$9:F14),"")</f>
        <v/>
      </c>
      <c r="B14" s="90"/>
      <c r="C14" s="72"/>
      <c r="D14" s="88"/>
      <c r="E14" s="86"/>
      <c r="F14" s="86"/>
      <c r="G14" s="86"/>
      <c r="H14" s="82"/>
      <c r="I14" s="82"/>
      <c r="K14" s="87"/>
      <c r="L14" s="86"/>
      <c r="M14" s="87"/>
    </row>
    <row r="15" spans="1:13" ht="11.45" customHeight="1" x14ac:dyDescent="0.2">
      <c r="A15" s="52">
        <f>IF(F15&lt;&gt;"",COUNTA($F$9:F15),"")</f>
        <v>5</v>
      </c>
      <c r="B15" s="72" t="s">
        <v>17</v>
      </c>
      <c r="C15" s="72" t="s">
        <v>33</v>
      </c>
      <c r="D15" s="88" t="s">
        <v>96</v>
      </c>
      <c r="E15" s="86">
        <v>302</v>
      </c>
      <c r="F15" s="86">
        <v>287</v>
      </c>
      <c r="G15" s="86">
        <v>287</v>
      </c>
      <c r="H15" s="82">
        <v>5.2264808362369335</v>
      </c>
      <c r="I15" s="82">
        <v>5.2264808362369335</v>
      </c>
      <c r="K15" s="87"/>
      <c r="L15" s="86"/>
      <c r="M15" s="87"/>
    </row>
    <row r="16" spans="1:13" ht="6.95" customHeight="1" x14ac:dyDescent="0.2">
      <c r="A16" s="52" t="str">
        <f>IF(F16&lt;&gt;"",COUNTA($F$9:F16),"")</f>
        <v/>
      </c>
      <c r="B16" s="72"/>
      <c r="C16" s="72"/>
      <c r="D16" s="88"/>
      <c r="E16" s="86"/>
      <c r="F16" s="86"/>
      <c r="G16" s="86" t="s">
        <v>180</v>
      </c>
      <c r="H16" s="82"/>
      <c r="I16" s="82"/>
      <c r="K16" s="87"/>
      <c r="L16" s="86"/>
      <c r="M16" s="87"/>
    </row>
    <row r="17" spans="1:13" ht="22.5" customHeight="1" x14ac:dyDescent="0.2">
      <c r="A17" s="52">
        <f>IF(F17&lt;&gt;"",COUNTA($F$9:F17),"")</f>
        <v>6</v>
      </c>
      <c r="B17" s="72" t="s">
        <v>18</v>
      </c>
      <c r="C17" s="72" t="s">
        <v>120</v>
      </c>
      <c r="D17" s="88" t="s">
        <v>96</v>
      </c>
      <c r="E17" s="86">
        <v>258</v>
      </c>
      <c r="F17" s="86">
        <v>254</v>
      </c>
      <c r="G17" s="86">
        <v>249</v>
      </c>
      <c r="H17" s="82">
        <v>1.5748031496062991</v>
      </c>
      <c r="I17" s="82">
        <v>3.6144578313253009</v>
      </c>
      <c r="K17" s="87"/>
      <c r="L17" s="86"/>
      <c r="M17" s="87"/>
    </row>
    <row r="18" spans="1:13" ht="6.95" customHeight="1" x14ac:dyDescent="0.2">
      <c r="A18" s="52" t="str">
        <f>IF(F18&lt;&gt;"",COUNTA($F$9:F18),"")</f>
        <v/>
      </c>
      <c r="B18" s="72"/>
      <c r="C18" s="72"/>
      <c r="D18" s="88"/>
      <c r="E18" s="86"/>
      <c r="F18" s="86"/>
      <c r="G18" s="86"/>
      <c r="H18" s="82"/>
      <c r="I18" s="82"/>
      <c r="K18" s="87"/>
      <c r="L18" s="86"/>
      <c r="M18" s="87"/>
    </row>
    <row r="19" spans="1:13" ht="11.45" customHeight="1" x14ac:dyDescent="0.2">
      <c r="A19" s="52">
        <f>IF(F19&lt;&gt;"",COUNTA($F$9:F19),"")</f>
        <v>7</v>
      </c>
      <c r="B19" s="72" t="s">
        <v>19</v>
      </c>
      <c r="C19" s="72" t="s">
        <v>34</v>
      </c>
      <c r="D19" s="88" t="s">
        <v>96</v>
      </c>
      <c r="E19" s="86">
        <v>244</v>
      </c>
      <c r="F19" s="86">
        <v>232</v>
      </c>
      <c r="G19" s="86">
        <v>200</v>
      </c>
      <c r="H19" s="82">
        <v>5.1724137931034484</v>
      </c>
      <c r="I19" s="82">
        <v>22</v>
      </c>
      <c r="K19" s="87"/>
      <c r="L19" s="86"/>
      <c r="M19" s="87"/>
    </row>
    <row r="20" spans="1:13" ht="6.95" customHeight="1" x14ac:dyDescent="0.2">
      <c r="A20" s="52" t="str">
        <f>IF(F20&lt;&gt;"",COUNTA($F$9:F20),"")</f>
        <v/>
      </c>
      <c r="B20" s="72"/>
      <c r="C20" s="72"/>
      <c r="D20" s="88"/>
      <c r="E20" s="86"/>
      <c r="F20" s="86"/>
      <c r="G20" s="86" t="s">
        <v>180</v>
      </c>
      <c r="H20" s="82"/>
      <c r="I20" s="82"/>
      <c r="K20" s="87"/>
      <c r="L20" s="86"/>
      <c r="M20" s="87"/>
    </row>
    <row r="21" spans="1:13" ht="11.45" customHeight="1" x14ac:dyDescent="0.2">
      <c r="A21" s="52">
        <f>IF(F21&lt;&gt;"",COUNTA($F$9:F21),"")</f>
        <v>8</v>
      </c>
      <c r="B21" s="72" t="s">
        <v>20</v>
      </c>
      <c r="C21" s="72" t="s">
        <v>35</v>
      </c>
      <c r="D21" s="88" t="s">
        <v>96</v>
      </c>
      <c r="E21" s="86">
        <v>140</v>
      </c>
      <c r="F21" s="86">
        <v>134</v>
      </c>
      <c r="G21" s="86">
        <v>137</v>
      </c>
      <c r="H21" s="82">
        <v>4.4776119402985071</v>
      </c>
      <c r="I21" s="82">
        <v>2.1897810218978102</v>
      </c>
      <c r="K21" s="87"/>
      <c r="L21" s="86"/>
      <c r="M21" s="87"/>
    </row>
    <row r="22" spans="1:13" ht="6.95" customHeight="1" x14ac:dyDescent="0.2">
      <c r="A22" s="52" t="str">
        <f>IF(F22&lt;&gt;"",COUNTA($F$9:F22),"")</f>
        <v/>
      </c>
      <c r="B22" s="72"/>
      <c r="C22" s="72"/>
      <c r="D22" s="88"/>
      <c r="E22" s="86"/>
      <c r="F22" s="86"/>
      <c r="G22" s="86"/>
      <c r="H22" s="82"/>
      <c r="I22" s="82"/>
      <c r="K22" s="87"/>
      <c r="L22" s="86"/>
      <c r="M22" s="87"/>
    </row>
    <row r="23" spans="1:13" ht="22.5" customHeight="1" x14ac:dyDescent="0.2">
      <c r="A23" s="52">
        <f>IF(F23&lt;&gt;"",COUNTA($F$9:F23),"")</f>
        <v>9</v>
      </c>
      <c r="B23" s="72" t="s">
        <v>21</v>
      </c>
      <c r="C23" s="72" t="s">
        <v>38</v>
      </c>
      <c r="D23" s="88" t="s">
        <v>96</v>
      </c>
      <c r="E23" s="86">
        <v>24</v>
      </c>
      <c r="F23" s="86">
        <v>24</v>
      </c>
      <c r="G23" s="86">
        <v>23</v>
      </c>
      <c r="H23" s="82">
        <v>0</v>
      </c>
      <c r="I23" s="82">
        <v>4.3478260869565215</v>
      </c>
      <c r="K23" s="87"/>
      <c r="L23" s="86"/>
      <c r="M23" s="87"/>
    </row>
    <row r="24" spans="1:13" ht="6.95" customHeight="1" x14ac:dyDescent="0.2">
      <c r="A24" s="52" t="str">
        <f>IF(F24&lt;&gt;"",COUNTA($F$9:F24),"")</f>
        <v/>
      </c>
      <c r="B24" s="72"/>
      <c r="C24" s="72"/>
      <c r="D24" s="88"/>
      <c r="E24" s="86"/>
      <c r="F24" s="86"/>
      <c r="G24" s="86" t="s">
        <v>180</v>
      </c>
      <c r="H24" s="82"/>
      <c r="I24" s="82"/>
      <c r="K24" s="87"/>
      <c r="L24" s="86"/>
      <c r="M24" s="87"/>
    </row>
    <row r="25" spans="1:13" ht="11.45" customHeight="1" x14ac:dyDescent="0.2">
      <c r="A25" s="52">
        <f>IF(F25&lt;&gt;"",COUNTA($F$9:F25),"")</f>
        <v>10</v>
      </c>
      <c r="B25" s="72" t="s">
        <v>22</v>
      </c>
      <c r="C25" s="72" t="s">
        <v>36</v>
      </c>
      <c r="D25" s="88" t="s">
        <v>96</v>
      </c>
      <c r="E25" s="86">
        <v>184</v>
      </c>
      <c r="F25" s="86">
        <v>192</v>
      </c>
      <c r="G25" s="86">
        <v>185</v>
      </c>
      <c r="H25" s="82">
        <v>-4.1666666666666661</v>
      </c>
      <c r="I25" s="82">
        <v>-0.54054054054054057</v>
      </c>
      <c r="K25" s="87"/>
      <c r="L25" s="86"/>
      <c r="M25" s="87"/>
    </row>
    <row r="26" spans="1:13" ht="6.95" customHeight="1" x14ac:dyDescent="0.2">
      <c r="A26" s="52" t="str">
        <f>IF(F26&lt;&gt;"",COUNTA($F$9:F26),"")</f>
        <v/>
      </c>
      <c r="B26" s="72"/>
      <c r="C26" s="72"/>
      <c r="D26" s="88"/>
      <c r="E26" s="86"/>
      <c r="F26" s="86"/>
      <c r="G26" s="86"/>
      <c r="H26" s="82"/>
      <c r="I26" s="82"/>
      <c r="K26" s="87"/>
      <c r="L26" s="86"/>
      <c r="M26" s="87"/>
    </row>
    <row r="27" spans="1:13" ht="11.45" customHeight="1" x14ac:dyDescent="0.2">
      <c r="A27" s="52" t="str">
        <f>IF(F27&lt;&gt;"",COUNTA($F$9:F27),"")</f>
        <v/>
      </c>
      <c r="B27" s="72"/>
      <c r="C27" s="72" t="s">
        <v>104</v>
      </c>
      <c r="D27" s="88"/>
      <c r="E27" s="86"/>
      <c r="F27" s="86"/>
      <c r="G27" s="86"/>
      <c r="H27" s="82"/>
      <c r="I27" s="82"/>
      <c r="K27" s="87"/>
      <c r="L27" s="86"/>
      <c r="M27" s="87"/>
    </row>
    <row r="28" spans="1:13" ht="11.45" customHeight="1" x14ac:dyDescent="0.2">
      <c r="A28" s="52">
        <f>IF(F28&lt;&gt;"",COUNTA($F$9:F28),"")</f>
        <v>11</v>
      </c>
      <c r="B28" s="72" t="s">
        <v>80</v>
      </c>
      <c r="C28" s="72" t="s">
        <v>105</v>
      </c>
      <c r="D28" s="88" t="s">
        <v>96</v>
      </c>
      <c r="E28" s="86">
        <v>66</v>
      </c>
      <c r="F28" s="86">
        <v>69</v>
      </c>
      <c r="G28" s="86">
        <v>63</v>
      </c>
      <c r="H28" s="82">
        <v>-4.3478260869565215</v>
      </c>
      <c r="I28" s="82">
        <v>4.7619047619047619</v>
      </c>
      <c r="K28" s="87"/>
      <c r="L28" s="86"/>
      <c r="M28" s="87"/>
    </row>
    <row r="29" spans="1:13" ht="22.5" customHeight="1" x14ac:dyDescent="0.2">
      <c r="A29" s="52">
        <f>IF(F29&lt;&gt;"",COUNTA($F$9:F29),"")</f>
        <v>12</v>
      </c>
      <c r="B29" s="72" t="s">
        <v>81</v>
      </c>
      <c r="C29" s="72" t="s">
        <v>121</v>
      </c>
      <c r="D29" s="88" t="s">
        <v>96</v>
      </c>
      <c r="E29" s="86">
        <v>119</v>
      </c>
      <c r="F29" s="86">
        <v>123</v>
      </c>
      <c r="G29" s="86">
        <v>122</v>
      </c>
      <c r="H29" s="82">
        <v>-3.2520325203252036</v>
      </c>
      <c r="I29" s="82">
        <v>-2.459016393442623</v>
      </c>
      <c r="K29" s="87"/>
      <c r="L29" s="86"/>
      <c r="M29" s="87"/>
    </row>
    <row r="30" spans="1:13" ht="11.45" customHeight="1" x14ac:dyDescent="0.2">
      <c r="A30" s="52" t="str">
        <f>IF(F30&lt;&gt;"",COUNTA($F$9:F30),"")</f>
        <v/>
      </c>
      <c r="B30" s="72"/>
      <c r="C30" s="72" t="s">
        <v>106</v>
      </c>
      <c r="D30" s="88"/>
      <c r="E30" s="86"/>
      <c r="F30" s="86"/>
      <c r="G30" s="86"/>
      <c r="H30" s="82"/>
      <c r="I30" s="82"/>
      <c r="K30" s="87"/>
      <c r="L30" s="86"/>
      <c r="M30" s="87"/>
    </row>
    <row r="31" spans="1:13" ht="11.45" customHeight="1" x14ac:dyDescent="0.2">
      <c r="A31" s="52">
        <f>IF(F31&lt;&gt;"",COUNTA($F$9:F31),"")</f>
        <v>13</v>
      </c>
      <c r="B31" s="72" t="s">
        <v>37</v>
      </c>
      <c r="C31" s="72" t="s">
        <v>107</v>
      </c>
      <c r="D31" s="88" t="s">
        <v>96</v>
      </c>
      <c r="E31" s="86">
        <v>51</v>
      </c>
      <c r="F31" s="86">
        <v>53</v>
      </c>
      <c r="G31" s="86">
        <v>49</v>
      </c>
      <c r="H31" s="82">
        <v>-3.7735849056603774</v>
      </c>
      <c r="I31" s="82">
        <v>4.0816326530612246</v>
      </c>
      <c r="K31" s="87"/>
      <c r="L31" s="86"/>
      <c r="M31" s="87"/>
    </row>
    <row r="32" spans="1:13" ht="22.9" customHeight="1" x14ac:dyDescent="0.2">
      <c r="A32" s="52">
        <f>IF(F32&lt;&gt;"",COUNTA($F$9:F32),"")</f>
        <v>14</v>
      </c>
      <c r="B32" s="72" t="s">
        <v>82</v>
      </c>
      <c r="C32" s="72" t="s">
        <v>108</v>
      </c>
      <c r="D32" s="88" t="s">
        <v>96</v>
      </c>
      <c r="E32" s="86" t="s">
        <v>5</v>
      </c>
      <c r="F32" s="86" t="s">
        <v>5</v>
      </c>
      <c r="G32" s="86" t="s">
        <v>5</v>
      </c>
      <c r="H32" s="82" t="s">
        <v>5</v>
      </c>
      <c r="I32" s="82" t="s">
        <v>5</v>
      </c>
      <c r="K32" s="87"/>
      <c r="L32" s="86"/>
      <c r="M32" s="87"/>
    </row>
    <row r="33" spans="1:13" ht="11.45" customHeight="1" x14ac:dyDescent="0.2">
      <c r="A33" s="52">
        <f>IF(F33&lt;&gt;"",COUNTA($F$9:F33),"")</f>
        <v>15</v>
      </c>
      <c r="B33" s="72" t="s">
        <v>95</v>
      </c>
      <c r="C33" s="72" t="s">
        <v>109</v>
      </c>
      <c r="D33" s="88" t="s">
        <v>96</v>
      </c>
      <c r="E33" s="86">
        <v>67</v>
      </c>
      <c r="F33" s="86">
        <v>69</v>
      </c>
      <c r="G33" s="86">
        <v>73</v>
      </c>
      <c r="H33" s="82">
        <v>-2.8985507246376812</v>
      </c>
      <c r="I33" s="82">
        <v>-8.2191780821917799</v>
      </c>
      <c r="K33" s="87"/>
      <c r="L33" s="86"/>
      <c r="M33" s="87"/>
    </row>
    <row r="34" spans="1:13" ht="11.45" customHeight="1" x14ac:dyDescent="0.2">
      <c r="A34" s="94"/>
      <c r="B34" s="94"/>
      <c r="C34" s="94"/>
      <c r="D34" s="94"/>
      <c r="E34" s="94"/>
      <c r="F34" s="94"/>
      <c r="G34" s="94"/>
      <c r="I34" s="94"/>
    </row>
    <row r="35" spans="1:13" ht="11.45" customHeight="1" x14ac:dyDescent="0.2">
      <c r="A35" s="94"/>
      <c r="B35" s="94"/>
      <c r="C35" s="94"/>
      <c r="D35" s="94"/>
      <c r="E35" s="94"/>
      <c r="F35" s="94"/>
      <c r="G35" s="94"/>
      <c r="I35" s="94"/>
    </row>
  </sheetData>
  <mergeCells count="15">
    <mergeCell ref="A1:D1"/>
    <mergeCell ref="E1:I1"/>
    <mergeCell ref="A2:D2"/>
    <mergeCell ref="E2:I2"/>
    <mergeCell ref="A3:A6"/>
    <mergeCell ref="C3:C6"/>
    <mergeCell ref="B3:B6"/>
    <mergeCell ref="H4:H5"/>
    <mergeCell ref="I4:I5"/>
    <mergeCell ref="D3:D6"/>
    <mergeCell ref="H3:I3"/>
    <mergeCell ref="H6:I6"/>
    <mergeCell ref="E3:E6"/>
    <mergeCell ref="F3:F6"/>
    <mergeCell ref="G3:G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7109375" style="64" customWidth="1"/>
    <col min="2" max="2" width="5.5703125" style="64" customWidth="1"/>
    <col min="3" max="3" width="27.5703125" style="64" customWidth="1"/>
    <col min="4" max="4" width="7.85546875" style="64" customWidth="1"/>
    <col min="5" max="7" width="8.7109375" style="64" customWidth="1"/>
    <col min="8" max="8" width="9.7109375" style="94" customWidth="1"/>
    <col min="9" max="9" width="11.5703125" style="64" customWidth="1"/>
    <col min="10" max="16384" width="11.42578125" style="64"/>
  </cols>
  <sheetData>
    <row r="1" spans="1:12" s="25" customFormat="1" ht="39.950000000000003" customHeight="1" x14ac:dyDescent="0.2">
      <c r="A1" s="169" t="s">
        <v>41</v>
      </c>
      <c r="B1" s="170"/>
      <c r="C1" s="170"/>
      <c r="D1" s="170"/>
      <c r="E1" s="166" t="s">
        <v>220</v>
      </c>
      <c r="F1" s="177"/>
      <c r="G1" s="177"/>
      <c r="H1" s="177"/>
      <c r="I1" s="178"/>
    </row>
    <row r="2" spans="1:12" ht="35.1" customHeight="1" x14ac:dyDescent="0.2">
      <c r="A2" s="171" t="s">
        <v>74</v>
      </c>
      <c r="B2" s="172"/>
      <c r="C2" s="172"/>
      <c r="D2" s="172"/>
      <c r="E2" s="163" t="s">
        <v>205</v>
      </c>
      <c r="F2" s="163"/>
      <c r="G2" s="163"/>
      <c r="H2" s="163"/>
      <c r="I2" s="179"/>
    </row>
    <row r="3" spans="1:12" ht="11.45" customHeight="1" x14ac:dyDescent="0.2">
      <c r="A3" s="173" t="s">
        <v>49</v>
      </c>
      <c r="B3" s="175" t="s">
        <v>122</v>
      </c>
      <c r="C3" s="175" t="s">
        <v>28</v>
      </c>
      <c r="D3" s="175" t="s">
        <v>145</v>
      </c>
      <c r="E3" s="175" t="s">
        <v>201</v>
      </c>
      <c r="F3" s="175" t="s">
        <v>181</v>
      </c>
      <c r="G3" s="175" t="s">
        <v>202</v>
      </c>
      <c r="H3" s="175" t="s">
        <v>203</v>
      </c>
      <c r="I3" s="176"/>
    </row>
    <row r="4" spans="1:12" ht="11.45" customHeight="1" x14ac:dyDescent="0.2">
      <c r="A4" s="174"/>
      <c r="B4" s="180"/>
      <c r="C4" s="175"/>
      <c r="D4" s="175"/>
      <c r="E4" s="175"/>
      <c r="F4" s="175"/>
      <c r="G4" s="175"/>
      <c r="H4" s="181" t="s">
        <v>119</v>
      </c>
      <c r="I4" s="176" t="s">
        <v>178</v>
      </c>
    </row>
    <row r="5" spans="1:12" ht="11.45" customHeight="1" x14ac:dyDescent="0.2">
      <c r="A5" s="174"/>
      <c r="B5" s="180"/>
      <c r="C5" s="175"/>
      <c r="D5" s="175"/>
      <c r="E5" s="175"/>
      <c r="F5" s="175"/>
      <c r="G5" s="175"/>
      <c r="H5" s="181"/>
      <c r="I5" s="176"/>
    </row>
    <row r="6" spans="1:12" ht="11.45" customHeight="1" x14ac:dyDescent="0.2">
      <c r="A6" s="174"/>
      <c r="B6" s="180"/>
      <c r="C6" s="175"/>
      <c r="D6" s="175"/>
      <c r="E6" s="175"/>
      <c r="F6" s="175"/>
      <c r="G6" s="175"/>
      <c r="H6" s="175" t="s">
        <v>149</v>
      </c>
      <c r="I6" s="176"/>
    </row>
    <row r="7" spans="1:12" s="51" customFormat="1" ht="11.45" customHeight="1" x14ac:dyDescent="0.2">
      <c r="A7" s="47">
        <v>1</v>
      </c>
      <c r="B7" s="48">
        <v>2</v>
      </c>
      <c r="C7" s="48">
        <v>3</v>
      </c>
      <c r="D7" s="49">
        <v>4</v>
      </c>
      <c r="E7" s="49">
        <v>5</v>
      </c>
      <c r="F7" s="49">
        <v>6</v>
      </c>
      <c r="G7" s="48">
        <v>7</v>
      </c>
      <c r="H7" s="56">
        <v>8</v>
      </c>
      <c r="I7" s="50">
        <v>9</v>
      </c>
    </row>
    <row r="8" spans="1:12" ht="11.45" customHeight="1" x14ac:dyDescent="0.2">
      <c r="A8" s="52"/>
      <c r="B8" s="68"/>
      <c r="C8" s="68"/>
      <c r="D8" s="80"/>
      <c r="E8" s="81"/>
      <c r="F8" s="81"/>
      <c r="G8" s="81"/>
      <c r="H8" s="82"/>
      <c r="I8" s="83"/>
    </row>
    <row r="9" spans="1:12" ht="11.45" customHeight="1" x14ac:dyDescent="0.2">
      <c r="A9" s="52">
        <f>IF(F9&lt;&gt;"",COUNTA($F9:F$9),"")</f>
        <v>1</v>
      </c>
      <c r="B9" s="84"/>
      <c r="C9" s="84" t="s">
        <v>75</v>
      </c>
      <c r="D9" s="85" t="s">
        <v>25</v>
      </c>
      <c r="E9" s="86">
        <v>228</v>
      </c>
      <c r="F9" s="86">
        <v>230</v>
      </c>
      <c r="G9" s="86">
        <v>218</v>
      </c>
      <c r="H9" s="82">
        <v>-0.86956521739130432</v>
      </c>
      <c r="I9" s="83">
        <v>4.5871559633027523</v>
      </c>
      <c r="J9" s="87"/>
      <c r="K9" s="86"/>
      <c r="L9" s="87"/>
    </row>
    <row r="10" spans="1:12" s="89" customFormat="1" ht="11.45" customHeight="1" x14ac:dyDescent="0.2">
      <c r="A10" s="52">
        <f>IF(F10&lt;&gt;"",COUNTA($F$9:F10),"")</f>
        <v>2</v>
      </c>
      <c r="B10" s="72"/>
      <c r="C10" s="72" t="s">
        <v>204</v>
      </c>
      <c r="D10" s="88" t="s">
        <v>25</v>
      </c>
      <c r="E10" s="86">
        <v>10288</v>
      </c>
      <c r="F10" s="86">
        <v>10252</v>
      </c>
      <c r="G10" s="86">
        <v>9784</v>
      </c>
      <c r="H10" s="82">
        <v>0.35115099492781898</v>
      </c>
      <c r="I10" s="83">
        <v>5.1512673753066229</v>
      </c>
      <c r="J10" s="87"/>
      <c r="K10" s="86"/>
      <c r="L10" s="87"/>
    </row>
    <row r="11" spans="1:12" s="89" customFormat="1" ht="11.45" customHeight="1" x14ac:dyDescent="0.2">
      <c r="A11" s="52">
        <f>IF(F11&lt;&gt;"",COUNTA($F$9:F11),"")</f>
        <v>3</v>
      </c>
      <c r="B11" s="72"/>
      <c r="C11" s="72" t="s">
        <v>30</v>
      </c>
      <c r="D11" s="88" t="s">
        <v>27</v>
      </c>
      <c r="E11" s="86">
        <v>32186</v>
      </c>
      <c r="F11" s="86">
        <v>32216</v>
      </c>
      <c r="G11" s="86">
        <v>28518</v>
      </c>
      <c r="H11" s="82">
        <v>-9.3121430345170106E-2</v>
      </c>
      <c r="I11" s="83">
        <v>12.862052037309768</v>
      </c>
      <c r="J11" s="87"/>
      <c r="K11" s="86"/>
      <c r="L11" s="87"/>
    </row>
    <row r="12" spans="1:12" s="89" customFormat="1" ht="11.45" customHeight="1" x14ac:dyDescent="0.2">
      <c r="A12" s="52" t="str">
        <f>IF(F12&lt;&gt;"",COUNTA($F$9:F12),"")</f>
        <v/>
      </c>
      <c r="B12" s="90"/>
      <c r="C12" s="72"/>
      <c r="D12" s="88"/>
      <c r="E12" s="86"/>
      <c r="F12" s="86"/>
      <c r="G12" s="86"/>
      <c r="H12" s="82"/>
      <c r="I12" s="83"/>
      <c r="J12" s="87"/>
      <c r="K12" s="86"/>
      <c r="L12" s="87"/>
    </row>
    <row r="13" spans="1:12" s="89" customFormat="1" ht="11.45" customHeight="1" x14ac:dyDescent="0.2">
      <c r="A13" s="52">
        <f>IF(F13&lt;&gt;"",COUNTA($F$9:F13),"")</f>
        <v>4</v>
      </c>
      <c r="B13" s="75"/>
      <c r="C13" s="75" t="s">
        <v>160</v>
      </c>
      <c r="D13" s="91" t="s">
        <v>27</v>
      </c>
      <c r="E13" s="92">
        <v>169586</v>
      </c>
      <c r="F13" s="92">
        <v>199791</v>
      </c>
      <c r="G13" s="92">
        <v>167692</v>
      </c>
      <c r="H13" s="93">
        <v>-15.118298622060053</v>
      </c>
      <c r="I13" s="95">
        <v>1.1294516136726855</v>
      </c>
      <c r="J13" s="87"/>
      <c r="K13" s="92"/>
      <c r="L13" s="87"/>
    </row>
    <row r="14" spans="1:12" ht="11.45" customHeight="1" x14ac:dyDescent="0.2">
      <c r="A14" s="52" t="str">
        <f>IF(F14&lt;&gt;"",COUNTA($F$9:F14),"")</f>
        <v/>
      </c>
      <c r="B14" s="90"/>
      <c r="C14" s="72"/>
      <c r="D14" s="88"/>
      <c r="E14" s="86"/>
      <c r="F14" s="86"/>
      <c r="G14" s="86"/>
      <c r="H14" s="82"/>
      <c r="I14" s="83"/>
      <c r="J14" s="87"/>
      <c r="K14" s="86"/>
      <c r="L14" s="87"/>
    </row>
    <row r="15" spans="1:12" ht="11.45" customHeight="1" x14ac:dyDescent="0.2">
      <c r="A15" s="52">
        <f>IF(F15&lt;&gt;"",COUNTA($F$9:F15),"")</f>
        <v>5</v>
      </c>
      <c r="B15" s="72" t="s">
        <v>17</v>
      </c>
      <c r="C15" s="72" t="s">
        <v>33</v>
      </c>
      <c r="D15" s="88" t="s">
        <v>27</v>
      </c>
      <c r="E15" s="86">
        <v>67511</v>
      </c>
      <c r="F15" s="86">
        <v>99773</v>
      </c>
      <c r="G15" s="86">
        <v>73181</v>
      </c>
      <c r="H15" s="82">
        <v>-32.335401361089673</v>
      </c>
      <c r="I15" s="83">
        <v>-7.7479127095830878</v>
      </c>
      <c r="J15" s="87"/>
      <c r="K15" s="86"/>
      <c r="L15" s="87"/>
    </row>
    <row r="16" spans="1:12" ht="6.95" customHeight="1" x14ac:dyDescent="0.2">
      <c r="A16" s="52" t="str">
        <f>IF(F16&lt;&gt;"",COUNTA($F$9:F16),"")</f>
        <v/>
      </c>
      <c r="B16" s="72"/>
      <c r="C16" s="72"/>
      <c r="D16" s="88"/>
      <c r="E16" s="86"/>
      <c r="F16" s="86"/>
      <c r="G16" s="86"/>
      <c r="H16" s="82"/>
      <c r="I16" s="83"/>
      <c r="J16" s="87"/>
      <c r="K16" s="86"/>
      <c r="L16" s="87"/>
    </row>
    <row r="17" spans="1:12" ht="22.5" customHeight="1" x14ac:dyDescent="0.2">
      <c r="A17" s="52">
        <f>IF(F17&lt;&gt;"",COUNTA($F$9:F17),"")</f>
        <v>6</v>
      </c>
      <c r="B17" s="72" t="s">
        <v>18</v>
      </c>
      <c r="C17" s="72" t="s">
        <v>120</v>
      </c>
      <c r="D17" s="88" t="s">
        <v>27</v>
      </c>
      <c r="E17" s="86">
        <v>38916</v>
      </c>
      <c r="F17" s="86">
        <v>35372</v>
      </c>
      <c r="G17" s="86">
        <v>32779</v>
      </c>
      <c r="H17" s="82">
        <v>10.019224245165667</v>
      </c>
      <c r="I17" s="83">
        <v>18.722352725830564</v>
      </c>
      <c r="J17" s="87"/>
      <c r="K17" s="86"/>
      <c r="L17" s="87"/>
    </row>
    <row r="18" spans="1:12" ht="6.95" customHeight="1" x14ac:dyDescent="0.2">
      <c r="A18" s="52" t="str">
        <f>IF(F18&lt;&gt;"",COUNTA($F$9:F18),"")</f>
        <v/>
      </c>
      <c r="B18" s="72"/>
      <c r="C18" s="72"/>
      <c r="D18" s="88"/>
      <c r="E18" s="86"/>
      <c r="F18" s="86"/>
      <c r="G18" s="86"/>
      <c r="H18" s="82"/>
      <c r="I18" s="83"/>
      <c r="J18" s="87"/>
      <c r="K18" s="86"/>
      <c r="L18" s="87"/>
    </row>
    <row r="19" spans="1:12" ht="11.45" customHeight="1" x14ac:dyDescent="0.2">
      <c r="A19" s="52">
        <f>IF(F19&lt;&gt;"",COUNTA($F$9:F19),"")</f>
        <v>7</v>
      </c>
      <c r="B19" s="72" t="s">
        <v>19</v>
      </c>
      <c r="C19" s="72" t="s">
        <v>34</v>
      </c>
      <c r="D19" s="88" t="s">
        <v>27</v>
      </c>
      <c r="E19" s="86">
        <v>25145</v>
      </c>
      <c r="F19" s="86">
        <v>24270</v>
      </c>
      <c r="G19" s="86">
        <v>21005</v>
      </c>
      <c r="H19" s="82">
        <v>3.6052740008240622</v>
      </c>
      <c r="I19" s="83">
        <v>19.709592954058557</v>
      </c>
      <c r="J19" s="87"/>
      <c r="K19" s="86"/>
      <c r="L19" s="87"/>
    </row>
    <row r="20" spans="1:12" ht="6.95" customHeight="1" x14ac:dyDescent="0.2">
      <c r="A20" s="52" t="str">
        <f>IF(F20&lt;&gt;"",COUNTA($F$9:F20),"")</f>
        <v/>
      </c>
      <c r="B20" s="72"/>
      <c r="C20" s="72"/>
      <c r="D20" s="88"/>
      <c r="E20" s="86"/>
      <c r="F20" s="86"/>
      <c r="G20" s="86"/>
      <c r="H20" s="82"/>
      <c r="I20" s="83"/>
      <c r="J20" s="87"/>
      <c r="K20" s="86"/>
      <c r="L20" s="87"/>
    </row>
    <row r="21" spans="1:12" ht="11.45" customHeight="1" x14ac:dyDescent="0.2">
      <c r="A21" s="52">
        <f>IF(F21&lt;&gt;"",COUNTA($F$9:F21),"")</f>
        <v>8</v>
      </c>
      <c r="B21" s="72" t="s">
        <v>20</v>
      </c>
      <c r="C21" s="72" t="s">
        <v>35</v>
      </c>
      <c r="D21" s="88" t="s">
        <v>27</v>
      </c>
      <c r="E21" s="86">
        <v>16543</v>
      </c>
      <c r="F21" s="86">
        <v>15694</v>
      </c>
      <c r="G21" s="86">
        <v>17635</v>
      </c>
      <c r="H21" s="82">
        <v>5.4097107174716452</v>
      </c>
      <c r="I21" s="83">
        <v>-6.1922313580946975</v>
      </c>
      <c r="J21" s="87"/>
      <c r="K21" s="86"/>
      <c r="L21" s="87"/>
    </row>
    <row r="22" spans="1:12" ht="6.95" customHeight="1" x14ac:dyDescent="0.2">
      <c r="A22" s="52" t="str">
        <f>IF(F22&lt;&gt;"",COUNTA($F$9:F22),"")</f>
        <v/>
      </c>
      <c r="B22" s="72"/>
      <c r="C22" s="72"/>
      <c r="D22" s="88"/>
      <c r="E22" s="86"/>
      <c r="F22" s="86"/>
      <c r="G22" s="86"/>
      <c r="H22" s="82"/>
      <c r="I22" s="83"/>
      <c r="J22" s="87"/>
      <c r="K22" s="86"/>
      <c r="L22" s="87"/>
    </row>
    <row r="23" spans="1:12" ht="22.5" customHeight="1" x14ac:dyDescent="0.2">
      <c r="A23" s="52">
        <f>IF(F23&lt;&gt;"",COUNTA($F$9:F23),"")</f>
        <v>9</v>
      </c>
      <c r="B23" s="72" t="s">
        <v>21</v>
      </c>
      <c r="C23" s="72" t="s">
        <v>38</v>
      </c>
      <c r="D23" s="88" t="s">
        <v>27</v>
      </c>
      <c r="E23" s="86">
        <v>2832</v>
      </c>
      <c r="F23" s="86">
        <v>2676</v>
      </c>
      <c r="G23" s="86">
        <v>2551</v>
      </c>
      <c r="H23" s="82">
        <v>5.8295964125560538</v>
      </c>
      <c r="I23" s="83">
        <v>11.015288122304979</v>
      </c>
      <c r="J23" s="87"/>
      <c r="K23" s="86"/>
      <c r="L23" s="87"/>
    </row>
    <row r="24" spans="1:12" ht="6.95" customHeight="1" x14ac:dyDescent="0.2">
      <c r="A24" s="52" t="str">
        <f>IF(F24&lt;&gt;"",COUNTA($F$9:F24),"")</f>
        <v/>
      </c>
      <c r="B24" s="72"/>
      <c r="C24" s="72"/>
      <c r="D24" s="88"/>
      <c r="E24" s="86"/>
      <c r="F24" s="86"/>
      <c r="G24" s="86"/>
      <c r="H24" s="82"/>
      <c r="I24" s="83"/>
      <c r="J24" s="87"/>
      <c r="K24" s="86"/>
      <c r="L24" s="87"/>
    </row>
    <row r="25" spans="1:12" ht="11.45" customHeight="1" x14ac:dyDescent="0.2">
      <c r="A25" s="52">
        <f>IF(F25&lt;&gt;"",COUNTA($F$9:F25),"")</f>
        <v>10</v>
      </c>
      <c r="B25" s="72" t="s">
        <v>22</v>
      </c>
      <c r="C25" s="72" t="s">
        <v>36</v>
      </c>
      <c r="D25" s="88" t="s">
        <v>27</v>
      </c>
      <c r="E25" s="86">
        <v>18639</v>
      </c>
      <c r="F25" s="86">
        <v>22006</v>
      </c>
      <c r="G25" s="86">
        <v>20541</v>
      </c>
      <c r="H25" s="82">
        <v>-15.300372625647551</v>
      </c>
      <c r="I25" s="83">
        <v>-9.2595297210457126</v>
      </c>
      <c r="J25" s="87"/>
      <c r="K25" s="86"/>
      <c r="L25" s="87"/>
    </row>
    <row r="26" spans="1:12" ht="6.95" customHeight="1" x14ac:dyDescent="0.2">
      <c r="A26" s="52" t="str">
        <f>IF(F26&lt;&gt;"",COUNTA($F$9:F26),"")</f>
        <v/>
      </c>
      <c r="B26" s="72"/>
      <c r="C26" s="72"/>
      <c r="D26" s="88"/>
      <c r="E26" s="86"/>
      <c r="F26" s="86"/>
      <c r="G26" s="86"/>
      <c r="H26" s="82"/>
      <c r="I26" s="83"/>
      <c r="J26" s="87"/>
      <c r="K26" s="86"/>
      <c r="L26" s="87"/>
    </row>
    <row r="27" spans="1:12" ht="11.45" customHeight="1" x14ac:dyDescent="0.2">
      <c r="A27" s="52" t="str">
        <f>IF(F27&lt;&gt;"",COUNTA($F$9:F27),"")</f>
        <v/>
      </c>
      <c r="B27" s="72"/>
      <c r="C27" s="72" t="s">
        <v>104</v>
      </c>
      <c r="D27" s="88"/>
      <c r="E27" s="86"/>
      <c r="F27" s="86"/>
      <c r="G27" s="86"/>
      <c r="H27" s="82"/>
      <c r="I27" s="83"/>
      <c r="J27" s="87"/>
      <c r="K27" s="86"/>
      <c r="L27" s="87"/>
    </row>
    <row r="28" spans="1:12" ht="11.45" customHeight="1" x14ac:dyDescent="0.2">
      <c r="A28" s="52">
        <f>IF(F28&lt;&gt;"",COUNTA($F$9:F28),"")</f>
        <v>11</v>
      </c>
      <c r="B28" s="72" t="s">
        <v>80</v>
      </c>
      <c r="C28" s="72" t="s">
        <v>105</v>
      </c>
      <c r="D28" s="88" t="s">
        <v>27</v>
      </c>
      <c r="E28" s="86">
        <v>8373</v>
      </c>
      <c r="F28" s="86">
        <v>11324</v>
      </c>
      <c r="G28" s="86">
        <v>9236</v>
      </c>
      <c r="H28" s="82">
        <v>-26.059696220416811</v>
      </c>
      <c r="I28" s="83">
        <v>-9.3438718059766135</v>
      </c>
      <c r="J28" s="87"/>
      <c r="K28" s="86"/>
      <c r="L28" s="87"/>
    </row>
    <row r="29" spans="1:12" ht="22.5" customHeight="1" x14ac:dyDescent="0.2">
      <c r="A29" s="52">
        <f>IF(F29&lt;&gt;"",COUNTA($F$9:F29),"")</f>
        <v>12</v>
      </c>
      <c r="B29" s="72" t="s">
        <v>81</v>
      </c>
      <c r="C29" s="72" t="s">
        <v>121</v>
      </c>
      <c r="D29" s="88" t="s">
        <v>27</v>
      </c>
      <c r="E29" s="86">
        <v>10266</v>
      </c>
      <c r="F29" s="86">
        <v>10682</v>
      </c>
      <c r="G29" s="86">
        <v>11305</v>
      </c>
      <c r="H29" s="82">
        <v>-3.8944017974162146</v>
      </c>
      <c r="I29" s="83">
        <v>-9.1906236178681997</v>
      </c>
      <c r="J29" s="87"/>
      <c r="K29" s="86"/>
      <c r="L29" s="87"/>
    </row>
    <row r="30" spans="1:12" ht="11.45" customHeight="1" x14ac:dyDescent="0.2">
      <c r="A30" s="52" t="str">
        <f>IF(F30&lt;&gt;"",COUNTA($F$9:F30),"")</f>
        <v/>
      </c>
      <c r="B30" s="72"/>
      <c r="C30" s="72" t="s">
        <v>106</v>
      </c>
      <c r="D30" s="88"/>
      <c r="E30" s="86"/>
      <c r="F30" s="86"/>
      <c r="G30" s="86"/>
      <c r="H30" s="82"/>
      <c r="I30" s="83"/>
      <c r="J30" s="87"/>
      <c r="K30" s="86"/>
      <c r="L30" s="87"/>
    </row>
    <row r="31" spans="1:12" ht="11.45" customHeight="1" x14ac:dyDescent="0.2">
      <c r="A31" s="52">
        <f>IF(F31&lt;&gt;"",COUNTA($F$9:F31),"")</f>
        <v>13</v>
      </c>
      <c r="B31" s="72" t="s">
        <v>37</v>
      </c>
      <c r="C31" s="72" t="s">
        <v>107</v>
      </c>
      <c r="D31" s="88" t="s">
        <v>27</v>
      </c>
      <c r="E31" s="86">
        <v>3478</v>
      </c>
      <c r="F31" s="86">
        <v>3584</v>
      </c>
      <c r="G31" s="86">
        <v>2896</v>
      </c>
      <c r="H31" s="82">
        <v>-2.9575892857142856</v>
      </c>
      <c r="I31" s="83">
        <v>20.096685082872927</v>
      </c>
      <c r="J31" s="87"/>
      <c r="K31" s="86"/>
      <c r="L31" s="87"/>
    </row>
    <row r="32" spans="1:12" ht="24" customHeight="1" x14ac:dyDescent="0.2">
      <c r="A32" s="52">
        <f>IF(F32&lt;&gt;"",COUNTA($F$9:F32),"")</f>
        <v>14</v>
      </c>
      <c r="B32" s="72" t="s">
        <v>82</v>
      </c>
      <c r="C32" s="72" t="s">
        <v>108</v>
      </c>
      <c r="D32" s="88" t="s">
        <v>27</v>
      </c>
      <c r="E32" s="86" t="s">
        <v>5</v>
      </c>
      <c r="F32" s="86" t="s">
        <v>5</v>
      </c>
      <c r="G32" s="86" t="s">
        <v>5</v>
      </c>
      <c r="H32" s="82" t="s">
        <v>5</v>
      </c>
      <c r="I32" s="83" t="s">
        <v>5</v>
      </c>
      <c r="J32" s="87"/>
      <c r="K32" s="86"/>
      <c r="L32" s="87"/>
    </row>
    <row r="33" spans="1:12" ht="11.45" customHeight="1" x14ac:dyDescent="0.2">
      <c r="A33" s="52">
        <f>IF(F33&lt;&gt;"",COUNTA($F$9:F33),"")</f>
        <v>15</v>
      </c>
      <c r="B33" s="72" t="s">
        <v>95</v>
      </c>
      <c r="C33" s="72" t="s">
        <v>109</v>
      </c>
      <c r="D33" s="88" t="s">
        <v>27</v>
      </c>
      <c r="E33" s="86">
        <v>6787</v>
      </c>
      <c r="F33" s="86">
        <v>7098</v>
      </c>
      <c r="G33" s="86">
        <v>8409</v>
      </c>
      <c r="H33" s="82">
        <v>-4.3815159199774589</v>
      </c>
      <c r="I33" s="83">
        <v>-19.288857176834345</v>
      </c>
      <c r="J33" s="87"/>
      <c r="K33" s="86"/>
      <c r="L33" s="87"/>
    </row>
    <row r="34" spans="1:12" ht="11.45" customHeight="1" x14ac:dyDescent="0.2">
      <c r="A34" s="94"/>
      <c r="B34" s="94"/>
      <c r="C34" s="94"/>
      <c r="D34" s="94"/>
      <c r="E34" s="94"/>
      <c r="F34" s="94"/>
      <c r="G34" s="94"/>
      <c r="I34" s="94"/>
    </row>
    <row r="35" spans="1:12" ht="11.45" customHeight="1" x14ac:dyDescent="0.2">
      <c r="A35" s="94"/>
      <c r="B35" s="94"/>
      <c r="C35" s="94"/>
      <c r="D35" s="94"/>
      <c r="E35" s="94"/>
      <c r="F35" s="94"/>
      <c r="G35" s="94"/>
      <c r="I35" s="94"/>
    </row>
  </sheetData>
  <mergeCells count="15">
    <mergeCell ref="A1:D1"/>
    <mergeCell ref="E1:I1"/>
    <mergeCell ref="A2:D2"/>
    <mergeCell ref="E2:I2"/>
    <mergeCell ref="A3:A6"/>
    <mergeCell ref="C3:C6"/>
    <mergeCell ref="D3:D6"/>
    <mergeCell ref="E3:E6"/>
    <mergeCell ref="F3:F6"/>
    <mergeCell ref="G3:G6"/>
    <mergeCell ref="H3:I3"/>
    <mergeCell ref="H6:I6"/>
    <mergeCell ref="B3:B6"/>
    <mergeCell ref="H4:H5"/>
    <mergeCell ref="I4:I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4"/>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140625" style="64" customWidth="1"/>
    <col min="2" max="2" width="5.5703125" style="64" customWidth="1"/>
    <col min="3" max="3" width="27.5703125" style="64" customWidth="1"/>
    <col min="4" max="7" width="8.7109375" style="64" customWidth="1"/>
    <col min="8" max="8" width="8.7109375" style="94" customWidth="1"/>
    <col min="9" max="9" width="11.7109375" style="64" customWidth="1"/>
    <col min="10" max="16384" width="11.42578125" style="64"/>
  </cols>
  <sheetData>
    <row r="1" spans="1:9" s="25" customFormat="1" ht="39.950000000000003" customHeight="1" x14ac:dyDescent="0.2">
      <c r="A1" s="169" t="s">
        <v>41</v>
      </c>
      <c r="B1" s="170"/>
      <c r="C1" s="170"/>
      <c r="D1" s="170"/>
      <c r="E1" s="166" t="s">
        <v>220</v>
      </c>
      <c r="F1" s="177"/>
      <c r="G1" s="177"/>
      <c r="H1" s="177"/>
      <c r="I1" s="178"/>
    </row>
    <row r="2" spans="1:9" ht="35.1" customHeight="1" x14ac:dyDescent="0.2">
      <c r="A2" s="171" t="s">
        <v>97</v>
      </c>
      <c r="B2" s="172"/>
      <c r="C2" s="172"/>
      <c r="D2" s="172"/>
      <c r="E2" s="163" t="s">
        <v>207</v>
      </c>
      <c r="F2" s="163"/>
      <c r="G2" s="163"/>
      <c r="H2" s="163"/>
      <c r="I2" s="179"/>
    </row>
    <row r="3" spans="1:9" ht="11.45" customHeight="1" x14ac:dyDescent="0.2">
      <c r="A3" s="173" t="s">
        <v>49</v>
      </c>
      <c r="B3" s="175" t="s">
        <v>122</v>
      </c>
      <c r="C3" s="175" t="s">
        <v>28</v>
      </c>
      <c r="D3" s="175" t="s">
        <v>145</v>
      </c>
      <c r="E3" s="175" t="s">
        <v>206</v>
      </c>
      <c r="F3" s="175" t="s">
        <v>181</v>
      </c>
      <c r="G3" s="175" t="s">
        <v>202</v>
      </c>
      <c r="H3" s="175" t="s">
        <v>203</v>
      </c>
      <c r="I3" s="176"/>
    </row>
    <row r="4" spans="1:9" ht="11.45" customHeight="1" x14ac:dyDescent="0.2">
      <c r="A4" s="174"/>
      <c r="B4" s="180"/>
      <c r="C4" s="175"/>
      <c r="D4" s="175"/>
      <c r="E4" s="175"/>
      <c r="F4" s="175"/>
      <c r="G4" s="175"/>
      <c r="H4" s="181" t="s">
        <v>119</v>
      </c>
      <c r="I4" s="176" t="s">
        <v>178</v>
      </c>
    </row>
    <row r="5" spans="1:9" ht="11.45" customHeight="1" x14ac:dyDescent="0.2">
      <c r="A5" s="174"/>
      <c r="B5" s="180"/>
      <c r="C5" s="175"/>
      <c r="D5" s="175"/>
      <c r="E5" s="175"/>
      <c r="F5" s="175"/>
      <c r="G5" s="175"/>
      <c r="H5" s="181"/>
      <c r="I5" s="176"/>
    </row>
    <row r="6" spans="1:9" ht="11.45" customHeight="1" x14ac:dyDescent="0.2">
      <c r="A6" s="174"/>
      <c r="B6" s="180"/>
      <c r="C6" s="175"/>
      <c r="D6" s="175"/>
      <c r="E6" s="175"/>
      <c r="F6" s="175"/>
      <c r="G6" s="175"/>
      <c r="H6" s="175" t="s">
        <v>149</v>
      </c>
      <c r="I6" s="176"/>
    </row>
    <row r="7" spans="1:9" s="51" customFormat="1" ht="11.45" customHeight="1" x14ac:dyDescent="0.2">
      <c r="A7" s="47">
        <v>1</v>
      </c>
      <c r="B7" s="48">
        <v>2</v>
      </c>
      <c r="C7" s="48">
        <v>3</v>
      </c>
      <c r="D7" s="49">
        <v>4</v>
      </c>
      <c r="E7" s="49">
        <v>5</v>
      </c>
      <c r="F7" s="49">
        <v>6</v>
      </c>
      <c r="G7" s="48">
        <v>7</v>
      </c>
      <c r="H7" s="56">
        <v>8</v>
      </c>
      <c r="I7" s="50">
        <v>9</v>
      </c>
    </row>
    <row r="8" spans="1:9" ht="11.45" customHeight="1" x14ac:dyDescent="0.2">
      <c r="A8" s="52"/>
      <c r="B8" s="68"/>
      <c r="C8" s="68"/>
      <c r="D8" s="85"/>
      <c r="E8" s="81"/>
      <c r="F8" s="81"/>
      <c r="G8" s="81"/>
      <c r="H8" s="82"/>
      <c r="I8" s="83"/>
    </row>
    <row r="9" spans="1:9" ht="11.45" customHeight="1" x14ac:dyDescent="0.2">
      <c r="A9" s="52">
        <f>IF(F9&lt;&gt;"",COUNTA($F9:F$9),"")</f>
        <v>1</v>
      </c>
      <c r="B9" s="84"/>
      <c r="C9" s="84" t="s">
        <v>75</v>
      </c>
      <c r="D9" s="85" t="s">
        <v>25</v>
      </c>
      <c r="E9" s="86">
        <v>228</v>
      </c>
      <c r="F9" s="86">
        <v>230</v>
      </c>
      <c r="G9" s="86">
        <v>218</v>
      </c>
      <c r="H9" s="82">
        <v>-0.86956521739130432</v>
      </c>
      <c r="I9" s="83">
        <v>4.5871559633027523</v>
      </c>
    </row>
    <row r="10" spans="1:9" s="89" customFormat="1" ht="11.45" customHeight="1" x14ac:dyDescent="0.2">
      <c r="A10" s="52">
        <f>IF(F10&lt;&gt;"",COUNTA($F$9:F10),"")</f>
        <v>2</v>
      </c>
      <c r="B10" s="72"/>
      <c r="C10" s="72" t="s">
        <v>204</v>
      </c>
      <c r="D10" s="88" t="s">
        <v>25</v>
      </c>
      <c r="E10" s="86">
        <v>10288</v>
      </c>
      <c r="F10" s="86">
        <v>10252</v>
      </c>
      <c r="G10" s="86">
        <v>9784</v>
      </c>
      <c r="H10" s="82">
        <v>0.35115099492781898</v>
      </c>
      <c r="I10" s="83">
        <v>5.1512673753066229</v>
      </c>
    </row>
    <row r="11" spans="1:9" s="89" customFormat="1" ht="11.45" customHeight="1" x14ac:dyDescent="0.2">
      <c r="A11" s="52">
        <f>IF(F11&lt;&gt;"",COUNTA($F$9:F11),"")</f>
        <v>3</v>
      </c>
      <c r="B11" s="72"/>
      <c r="C11" s="72" t="s">
        <v>30</v>
      </c>
      <c r="D11" s="88" t="s">
        <v>27</v>
      </c>
      <c r="E11" s="86">
        <v>32186</v>
      </c>
      <c r="F11" s="86">
        <v>32216</v>
      </c>
      <c r="G11" s="86">
        <v>28518</v>
      </c>
      <c r="H11" s="82">
        <v>-9.3121430345170106E-2</v>
      </c>
      <c r="I11" s="83">
        <v>12.862052037309768</v>
      </c>
    </row>
    <row r="12" spans="1:9" s="89" customFormat="1" ht="11.45" customHeight="1" x14ac:dyDescent="0.2">
      <c r="A12" s="52" t="str">
        <f>IF(F12&lt;&gt;"",COUNTA($F$9:F12),"")</f>
        <v/>
      </c>
      <c r="B12" s="90"/>
      <c r="C12" s="72"/>
      <c r="D12" s="88"/>
      <c r="E12" s="86"/>
      <c r="F12" s="86"/>
      <c r="G12" s="86"/>
      <c r="H12" s="82"/>
      <c r="I12" s="83"/>
    </row>
    <row r="13" spans="1:9" s="89" customFormat="1" ht="11.45" customHeight="1" x14ac:dyDescent="0.2">
      <c r="A13" s="52">
        <f>IF(F13&lt;&gt;"",COUNTA($F$9:F13),"")</f>
        <v>4</v>
      </c>
      <c r="B13" s="75"/>
      <c r="C13" s="96" t="s">
        <v>93</v>
      </c>
      <c r="D13" s="91" t="s">
        <v>27</v>
      </c>
      <c r="E13" s="92">
        <v>114735</v>
      </c>
      <c r="F13" s="92">
        <v>102331</v>
      </c>
      <c r="G13" s="92">
        <v>117395</v>
      </c>
      <c r="H13" s="93">
        <v>12.121449023267632</v>
      </c>
      <c r="I13" s="95">
        <v>-2.2658545934665022</v>
      </c>
    </row>
    <row r="14" spans="1:9" ht="11.45" customHeight="1" x14ac:dyDescent="0.2">
      <c r="A14" s="52" t="str">
        <f>IF(F14&lt;&gt;"",COUNTA($F$9:F14),"")</f>
        <v/>
      </c>
      <c r="B14" s="90"/>
      <c r="C14" s="72"/>
      <c r="D14" s="88"/>
      <c r="E14" s="86"/>
      <c r="F14" s="86"/>
      <c r="G14" s="86"/>
      <c r="H14" s="82"/>
      <c r="I14" s="83"/>
    </row>
    <row r="15" spans="1:9" ht="11.45" customHeight="1" x14ac:dyDescent="0.2">
      <c r="A15" s="52">
        <f>IF(F15&lt;&gt;"",COUNTA($F$9:F15),"")</f>
        <v>5</v>
      </c>
      <c r="B15" s="72" t="s">
        <v>17</v>
      </c>
      <c r="C15" s="72" t="s">
        <v>33</v>
      </c>
      <c r="D15" s="88" t="s">
        <v>27</v>
      </c>
      <c r="E15" s="86">
        <v>31267</v>
      </c>
      <c r="F15" s="86">
        <v>31483</v>
      </c>
      <c r="G15" s="86">
        <v>37530</v>
      </c>
      <c r="H15" s="82">
        <v>-0.68608455356859266</v>
      </c>
      <c r="I15" s="83">
        <v>-16.687982946975751</v>
      </c>
    </row>
    <row r="16" spans="1:9" ht="6.95" customHeight="1" x14ac:dyDescent="0.2">
      <c r="A16" s="52" t="str">
        <f>IF(F16&lt;&gt;"",COUNTA($F$9:F16),"")</f>
        <v/>
      </c>
      <c r="B16" s="72"/>
      <c r="C16" s="72"/>
      <c r="D16" s="88"/>
      <c r="E16" s="86"/>
      <c r="F16" s="86"/>
      <c r="G16" s="86"/>
      <c r="H16" s="82"/>
      <c r="I16" s="83"/>
    </row>
    <row r="17" spans="1:9" ht="22.5" customHeight="1" x14ac:dyDescent="0.2">
      <c r="A17" s="52">
        <f>IF(F17&lt;&gt;"",COUNTA($F$9:F17),"")</f>
        <v>6</v>
      </c>
      <c r="B17" s="72" t="s">
        <v>18</v>
      </c>
      <c r="C17" s="72" t="s">
        <v>120</v>
      </c>
      <c r="D17" s="88" t="s">
        <v>27</v>
      </c>
      <c r="E17" s="86">
        <v>35750</v>
      </c>
      <c r="F17" s="86">
        <v>25105</v>
      </c>
      <c r="G17" s="86">
        <v>42285</v>
      </c>
      <c r="H17" s="82">
        <v>42.401911969727145</v>
      </c>
      <c r="I17" s="83">
        <v>-15.454652950218753</v>
      </c>
    </row>
    <row r="18" spans="1:9" ht="6.95" customHeight="1" x14ac:dyDescent="0.2">
      <c r="A18" s="52" t="str">
        <f>IF(F18&lt;&gt;"",COUNTA($F$9:F18),"")</f>
        <v/>
      </c>
      <c r="B18" s="72"/>
      <c r="C18" s="72"/>
      <c r="D18" s="88"/>
      <c r="E18" s="86"/>
      <c r="F18" s="86"/>
      <c r="G18" s="86"/>
      <c r="H18" s="82"/>
      <c r="I18" s="83"/>
    </row>
    <row r="19" spans="1:9" ht="11.45" customHeight="1" x14ac:dyDescent="0.2">
      <c r="A19" s="52">
        <f>IF(F19&lt;&gt;"",COUNTA($F$9:F19),"")</f>
        <v>7</v>
      </c>
      <c r="B19" s="72" t="s">
        <v>19</v>
      </c>
      <c r="C19" s="72" t="s">
        <v>34</v>
      </c>
      <c r="D19" s="88" t="s">
        <v>27</v>
      </c>
      <c r="E19" s="86">
        <v>16570</v>
      </c>
      <c r="F19" s="86">
        <v>19826</v>
      </c>
      <c r="G19" s="86">
        <v>14971</v>
      </c>
      <c r="H19" s="82">
        <v>-16.422879047715121</v>
      </c>
      <c r="I19" s="83">
        <v>10.680649255226772</v>
      </c>
    </row>
    <row r="20" spans="1:9" ht="6.95" customHeight="1" x14ac:dyDescent="0.2">
      <c r="A20" s="52" t="str">
        <f>IF(F20&lt;&gt;"",COUNTA($F$9:F20),"")</f>
        <v/>
      </c>
      <c r="B20" s="72"/>
      <c r="C20" s="72"/>
      <c r="D20" s="88"/>
      <c r="E20" s="86"/>
      <c r="F20" s="86"/>
      <c r="G20" s="86"/>
      <c r="H20" s="82"/>
      <c r="I20" s="83"/>
    </row>
    <row r="21" spans="1:9" ht="11.45" customHeight="1" x14ac:dyDescent="0.2">
      <c r="A21" s="52">
        <f>IF(F21&lt;&gt;"",COUNTA($F$9:F21),"")</f>
        <v>8</v>
      </c>
      <c r="B21" s="72" t="s">
        <v>20</v>
      </c>
      <c r="C21" s="72" t="s">
        <v>35</v>
      </c>
      <c r="D21" s="88" t="s">
        <v>27</v>
      </c>
      <c r="E21" s="86">
        <v>19643</v>
      </c>
      <c r="F21" s="86">
        <v>11347</v>
      </c>
      <c r="G21" s="86">
        <v>5954</v>
      </c>
      <c r="H21" s="82">
        <v>73.111835727505067</v>
      </c>
      <c r="I21" s="83">
        <v>229.91266375545854</v>
      </c>
    </row>
    <row r="22" spans="1:9" ht="6.95" customHeight="1" x14ac:dyDescent="0.2">
      <c r="A22" s="52" t="str">
        <f>IF(F22&lt;&gt;"",COUNTA($F$9:F22),"")</f>
        <v/>
      </c>
      <c r="B22" s="72"/>
      <c r="C22" s="72"/>
      <c r="D22" s="88"/>
      <c r="E22" s="86"/>
      <c r="F22" s="86"/>
      <c r="G22" s="86"/>
      <c r="H22" s="82"/>
      <c r="I22" s="83"/>
    </row>
    <row r="23" spans="1:9" ht="22.5" customHeight="1" x14ac:dyDescent="0.2">
      <c r="A23" s="52">
        <f>IF(F23&lt;&gt;"",COUNTA($F$9:F23),"")</f>
        <v>9</v>
      </c>
      <c r="B23" s="72" t="s">
        <v>21</v>
      </c>
      <c r="C23" s="72" t="s">
        <v>38</v>
      </c>
      <c r="D23" s="88" t="s">
        <v>27</v>
      </c>
      <c r="E23" s="86">
        <v>1400</v>
      </c>
      <c r="F23" s="86">
        <v>1020</v>
      </c>
      <c r="G23" s="86">
        <v>2688</v>
      </c>
      <c r="H23" s="82">
        <v>37.254901960784316</v>
      </c>
      <c r="I23" s="83">
        <v>-47.916666666666671</v>
      </c>
    </row>
    <row r="24" spans="1:9" ht="6.95" customHeight="1" x14ac:dyDescent="0.2">
      <c r="A24" s="52" t="str">
        <f>IF(F24&lt;&gt;"",COUNTA($F$9:F24),"")</f>
        <v/>
      </c>
      <c r="B24" s="72"/>
      <c r="C24" s="72"/>
      <c r="D24" s="88"/>
      <c r="E24" s="86"/>
      <c r="F24" s="86"/>
      <c r="G24" s="86"/>
      <c r="H24" s="82"/>
      <c r="I24" s="83"/>
    </row>
    <row r="25" spans="1:9" ht="11.45" customHeight="1" x14ac:dyDescent="0.2">
      <c r="A25" s="52">
        <f>IF(F25&lt;&gt;"",COUNTA($F$9:F25),"")</f>
        <v>10</v>
      </c>
      <c r="B25" s="72" t="s">
        <v>22</v>
      </c>
      <c r="C25" s="72" t="s">
        <v>36</v>
      </c>
      <c r="D25" s="88" t="s">
        <v>27</v>
      </c>
      <c r="E25" s="86">
        <v>9746</v>
      </c>
      <c r="F25" s="86">
        <v>13551</v>
      </c>
      <c r="G25" s="86">
        <v>13967</v>
      </c>
      <c r="H25" s="82">
        <v>-28.079108552874327</v>
      </c>
      <c r="I25" s="83">
        <v>-30.221235770029352</v>
      </c>
    </row>
    <row r="26" spans="1:9" ht="6.95" customHeight="1" x14ac:dyDescent="0.2">
      <c r="A26" s="52" t="str">
        <f>IF(F26&lt;&gt;"",COUNTA($F$9:F26),"")</f>
        <v/>
      </c>
      <c r="B26" s="72"/>
      <c r="C26" s="72"/>
      <c r="D26" s="88"/>
      <c r="E26" s="86"/>
      <c r="F26" s="86"/>
      <c r="G26" s="86"/>
      <c r="H26" s="82"/>
      <c r="I26" s="83"/>
    </row>
    <row r="27" spans="1:9" ht="11.45" customHeight="1" x14ac:dyDescent="0.2">
      <c r="A27" s="52" t="str">
        <f>IF(F27&lt;&gt;"",COUNTA($F$9:F27),"")</f>
        <v/>
      </c>
      <c r="B27" s="72"/>
      <c r="C27" s="72" t="s">
        <v>104</v>
      </c>
      <c r="D27" s="88"/>
      <c r="E27" s="86"/>
      <c r="F27" s="86"/>
      <c r="G27" s="86"/>
      <c r="H27" s="82"/>
      <c r="I27" s="83"/>
    </row>
    <row r="28" spans="1:9" ht="11.45" customHeight="1" x14ac:dyDescent="0.2">
      <c r="A28" s="52">
        <f>IF(F28&lt;&gt;"",COUNTA($F$9:F28),"")</f>
        <v>11</v>
      </c>
      <c r="B28" s="72" t="s">
        <v>80</v>
      </c>
      <c r="C28" s="72" t="s">
        <v>105</v>
      </c>
      <c r="D28" s="88" t="s">
        <v>27</v>
      </c>
      <c r="E28" s="86">
        <v>4626</v>
      </c>
      <c r="F28" s="86">
        <v>4085</v>
      </c>
      <c r="G28" s="86">
        <v>6968</v>
      </c>
      <c r="H28" s="82">
        <v>13.243574051407588</v>
      </c>
      <c r="I28" s="83">
        <v>-33.610792192881746</v>
      </c>
    </row>
    <row r="29" spans="1:9" ht="22.5" customHeight="1" x14ac:dyDescent="0.2">
      <c r="A29" s="52">
        <f>IF(F29&lt;&gt;"",COUNTA($F$9:F29),"")</f>
        <v>12</v>
      </c>
      <c r="B29" s="72" t="s">
        <v>81</v>
      </c>
      <c r="C29" s="72" t="s">
        <v>121</v>
      </c>
      <c r="D29" s="88" t="s">
        <v>27</v>
      </c>
      <c r="E29" s="86">
        <v>5119</v>
      </c>
      <c r="F29" s="86">
        <v>9465</v>
      </c>
      <c r="G29" s="86">
        <v>6999</v>
      </c>
      <c r="H29" s="82">
        <v>-45.916534601162176</v>
      </c>
      <c r="I29" s="83">
        <v>-26.860980140020001</v>
      </c>
    </row>
    <row r="30" spans="1:9" ht="11.45" customHeight="1" x14ac:dyDescent="0.2">
      <c r="A30" s="52" t="str">
        <f>IF(F30&lt;&gt;"",COUNTA($F$9:F30),"")</f>
        <v/>
      </c>
      <c r="B30" s="72"/>
      <c r="C30" s="72" t="s">
        <v>106</v>
      </c>
      <c r="D30" s="88"/>
      <c r="E30" s="86"/>
      <c r="F30" s="86"/>
      <c r="G30" s="86"/>
      <c r="H30" s="82"/>
      <c r="I30" s="83"/>
    </row>
    <row r="31" spans="1:9" ht="11.45" customHeight="1" x14ac:dyDescent="0.2">
      <c r="A31" s="52">
        <f>IF(F31&lt;&gt;"",COUNTA($F$9:F31),"")</f>
        <v>13</v>
      </c>
      <c r="B31" s="72" t="s">
        <v>37</v>
      </c>
      <c r="C31" s="72" t="s">
        <v>107</v>
      </c>
      <c r="D31" s="88" t="s">
        <v>27</v>
      </c>
      <c r="E31" s="86">
        <v>1590</v>
      </c>
      <c r="F31" s="86">
        <v>1777</v>
      </c>
      <c r="G31" s="86">
        <v>1584</v>
      </c>
      <c r="H31" s="82">
        <v>-10.52335396736072</v>
      </c>
      <c r="I31" s="83">
        <v>0.37878787878787878</v>
      </c>
    </row>
    <row r="32" spans="1:9" ht="22.9" customHeight="1" x14ac:dyDescent="0.2">
      <c r="A32" s="52">
        <f>IF(F32&lt;&gt;"",COUNTA($F$9:F32),"")</f>
        <v>14</v>
      </c>
      <c r="B32" s="72" t="s">
        <v>82</v>
      </c>
      <c r="C32" s="72" t="s">
        <v>108</v>
      </c>
      <c r="D32" s="88" t="s">
        <v>27</v>
      </c>
      <c r="E32" s="86" t="s">
        <v>5</v>
      </c>
      <c r="F32" s="86" t="s">
        <v>5</v>
      </c>
      <c r="G32" s="86" t="s">
        <v>5</v>
      </c>
      <c r="H32" s="82" t="s">
        <v>5</v>
      </c>
      <c r="I32" s="83" t="s">
        <v>5</v>
      </c>
    </row>
    <row r="33" spans="1:9" ht="11.45" customHeight="1" x14ac:dyDescent="0.2">
      <c r="A33" s="52">
        <f>IF(F33&lt;&gt;"",COUNTA($F$9:F33),"")</f>
        <v>15</v>
      </c>
      <c r="B33" s="72" t="s">
        <v>95</v>
      </c>
      <c r="C33" s="72" t="s">
        <v>109</v>
      </c>
      <c r="D33" s="88" t="s">
        <v>27</v>
      </c>
      <c r="E33" s="86">
        <v>3530</v>
      </c>
      <c r="F33" s="86">
        <v>7688</v>
      </c>
      <c r="G33" s="86">
        <v>5415</v>
      </c>
      <c r="H33" s="82">
        <v>-54.08428720083247</v>
      </c>
      <c r="I33" s="83">
        <v>-34.810710987996309</v>
      </c>
    </row>
    <row r="34" spans="1:9" ht="11.45" customHeight="1" x14ac:dyDescent="0.2">
      <c r="A34" s="94"/>
      <c r="B34" s="94"/>
      <c r="C34" s="94"/>
      <c r="D34" s="94"/>
      <c r="E34" s="86"/>
      <c r="F34" s="94"/>
      <c r="G34" s="94"/>
      <c r="I34" s="94"/>
    </row>
  </sheetData>
  <mergeCells count="15">
    <mergeCell ref="A1:D1"/>
    <mergeCell ref="E1:I1"/>
    <mergeCell ref="A2:D2"/>
    <mergeCell ref="E2:I2"/>
    <mergeCell ref="A3:A6"/>
    <mergeCell ref="C3:C6"/>
    <mergeCell ref="D3:D6"/>
    <mergeCell ref="E3:E6"/>
    <mergeCell ref="F3:F6"/>
    <mergeCell ref="G3:G6"/>
    <mergeCell ref="H3:I3"/>
    <mergeCell ref="H6:I6"/>
    <mergeCell ref="B3:B6"/>
    <mergeCell ref="H4:H5"/>
    <mergeCell ref="I4:I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7"/>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42578125" defaultRowHeight="11.45" customHeight="1" x14ac:dyDescent="0.2"/>
  <cols>
    <col min="1" max="1" width="3.28515625" style="94" customWidth="1"/>
    <col min="2" max="2" width="31.7109375" style="94" customWidth="1"/>
    <col min="3" max="3" width="8.7109375" style="94" customWidth="1"/>
    <col min="4" max="6" width="8.7109375" style="64" customWidth="1"/>
    <col min="7" max="7" width="9.7109375" style="64" customWidth="1"/>
    <col min="8" max="8" width="11.7109375" style="64" customWidth="1"/>
    <col min="9" max="16384" width="11.42578125" style="94"/>
  </cols>
  <sheetData>
    <row r="1" spans="1:8" s="54" customFormat="1" ht="39.950000000000003" customHeight="1" x14ac:dyDescent="0.2">
      <c r="A1" s="182" t="s">
        <v>41</v>
      </c>
      <c r="B1" s="183"/>
      <c r="C1" s="183"/>
      <c r="D1" s="166" t="s">
        <v>220</v>
      </c>
      <c r="E1" s="177"/>
      <c r="F1" s="177"/>
      <c r="G1" s="177"/>
      <c r="H1" s="178"/>
    </row>
    <row r="2" spans="1:8" ht="35.1" customHeight="1" x14ac:dyDescent="0.2">
      <c r="A2" s="184" t="s">
        <v>98</v>
      </c>
      <c r="B2" s="185"/>
      <c r="C2" s="185"/>
      <c r="D2" s="163" t="s">
        <v>208</v>
      </c>
      <c r="E2" s="163"/>
      <c r="F2" s="163"/>
      <c r="G2" s="163"/>
      <c r="H2" s="179"/>
    </row>
    <row r="3" spans="1:8" ht="11.45" customHeight="1" x14ac:dyDescent="0.2">
      <c r="A3" s="186" t="s">
        <v>49</v>
      </c>
      <c r="B3" s="181" t="s">
        <v>28</v>
      </c>
      <c r="C3" s="181" t="s">
        <v>145</v>
      </c>
      <c r="D3" s="175" t="s">
        <v>206</v>
      </c>
      <c r="E3" s="175" t="s">
        <v>181</v>
      </c>
      <c r="F3" s="175" t="s">
        <v>202</v>
      </c>
      <c r="G3" s="175" t="s">
        <v>203</v>
      </c>
      <c r="H3" s="176"/>
    </row>
    <row r="4" spans="1:8" ht="11.45" customHeight="1" x14ac:dyDescent="0.2">
      <c r="A4" s="187"/>
      <c r="B4" s="181"/>
      <c r="C4" s="181"/>
      <c r="D4" s="175"/>
      <c r="E4" s="175"/>
      <c r="F4" s="175"/>
      <c r="G4" s="181" t="s">
        <v>119</v>
      </c>
      <c r="H4" s="176" t="s">
        <v>178</v>
      </c>
    </row>
    <row r="5" spans="1:8" ht="11.45" customHeight="1" x14ac:dyDescent="0.2">
      <c r="A5" s="187"/>
      <c r="B5" s="181"/>
      <c r="C5" s="181"/>
      <c r="D5" s="175"/>
      <c r="E5" s="175"/>
      <c r="F5" s="175"/>
      <c r="G5" s="181"/>
      <c r="H5" s="176"/>
    </row>
    <row r="6" spans="1:8" ht="11.45" customHeight="1" x14ac:dyDescent="0.2">
      <c r="A6" s="187"/>
      <c r="B6" s="181"/>
      <c r="C6" s="181"/>
      <c r="D6" s="175"/>
      <c r="E6" s="175"/>
      <c r="F6" s="175"/>
      <c r="G6" s="175" t="s">
        <v>149</v>
      </c>
      <c r="H6" s="176"/>
    </row>
    <row r="7" spans="1:8" s="57" customFormat="1" ht="11.45" customHeight="1" x14ac:dyDescent="0.2">
      <c r="A7" s="55">
        <v>1</v>
      </c>
      <c r="B7" s="56">
        <v>2</v>
      </c>
      <c r="C7" s="58">
        <v>3</v>
      </c>
      <c r="D7" s="49">
        <v>4</v>
      </c>
      <c r="E7" s="49">
        <v>5</v>
      </c>
      <c r="F7" s="48">
        <v>6</v>
      </c>
      <c r="G7" s="48">
        <v>7</v>
      </c>
      <c r="H7" s="50">
        <v>8</v>
      </c>
    </row>
    <row r="8" spans="1:8" ht="11.45" customHeight="1" x14ac:dyDescent="0.2">
      <c r="A8" s="103"/>
      <c r="B8" s="97"/>
      <c r="C8" s="88"/>
      <c r="D8" s="81"/>
      <c r="E8" s="81"/>
      <c r="F8" s="81"/>
      <c r="G8" s="83"/>
      <c r="H8" s="83"/>
    </row>
    <row r="9" spans="1:8" ht="11.45" customHeight="1" x14ac:dyDescent="0.2">
      <c r="A9" s="53">
        <f>IF(E9&lt;&gt;"",COUNTA($E9:E$9),"")</f>
        <v>1</v>
      </c>
      <c r="B9" s="72" t="s">
        <v>75</v>
      </c>
      <c r="C9" s="88" t="s">
        <v>25</v>
      </c>
      <c r="D9" s="86">
        <v>228</v>
      </c>
      <c r="E9" s="86">
        <v>230</v>
      </c>
      <c r="F9" s="86">
        <v>218</v>
      </c>
      <c r="G9" s="83">
        <v>-0.91743119266055051</v>
      </c>
      <c r="H9" s="83">
        <v>4.5871559633027523</v>
      </c>
    </row>
    <row r="10" spans="1:8" s="98" customFormat="1" ht="11.45" customHeight="1" x14ac:dyDescent="0.2">
      <c r="A10" s="53">
        <f>IF(E10&lt;&gt;"",COUNTA($E$9:E10),"")</f>
        <v>2</v>
      </c>
      <c r="B10" s="72" t="s">
        <v>204</v>
      </c>
      <c r="C10" s="88" t="s">
        <v>25</v>
      </c>
      <c r="D10" s="86">
        <v>10288</v>
      </c>
      <c r="E10" s="86">
        <v>10252</v>
      </c>
      <c r="F10" s="86">
        <v>9784</v>
      </c>
      <c r="G10" s="83">
        <v>0.36794766966475878</v>
      </c>
      <c r="H10" s="83">
        <v>5.1512673753066229</v>
      </c>
    </row>
    <row r="11" spans="1:8" s="98" customFormat="1" ht="11.45" customHeight="1" x14ac:dyDescent="0.2">
      <c r="A11" s="53">
        <f>IF(E11&lt;&gt;"",COUNTA($E$9:E11),"")</f>
        <v>3</v>
      </c>
      <c r="B11" s="72" t="s">
        <v>30</v>
      </c>
      <c r="C11" s="88" t="s">
        <v>27</v>
      </c>
      <c r="D11" s="86">
        <v>32186</v>
      </c>
      <c r="E11" s="86">
        <v>32216</v>
      </c>
      <c r="F11" s="86">
        <v>28518</v>
      </c>
      <c r="G11" s="83">
        <v>-0.1051967178624027</v>
      </c>
      <c r="H11" s="83">
        <v>12.862052037309768</v>
      </c>
    </row>
    <row r="12" spans="1:8" s="98" customFormat="1" ht="11.45" customHeight="1" x14ac:dyDescent="0.2">
      <c r="A12" s="53" t="str">
        <f>IF(E12&lt;&gt;"",COUNTA($E$9:E12),"")</f>
        <v/>
      </c>
      <c r="B12" s="72"/>
      <c r="C12" s="91"/>
      <c r="D12" s="86"/>
      <c r="E12" s="86"/>
      <c r="F12" s="86"/>
      <c r="G12" s="83"/>
      <c r="H12" s="83"/>
    </row>
    <row r="13" spans="1:8" s="98" customFormat="1" ht="11.45" customHeight="1" x14ac:dyDescent="0.2">
      <c r="A13" s="53">
        <f>IF(E13&lt;&gt;"",COUNTA($E$9:E13),"")</f>
        <v>4</v>
      </c>
      <c r="B13" s="96" t="s">
        <v>150</v>
      </c>
      <c r="C13" s="91" t="s">
        <v>96</v>
      </c>
      <c r="D13" s="92">
        <v>1153</v>
      </c>
      <c r="E13" s="92">
        <v>1123</v>
      </c>
      <c r="F13" s="92">
        <v>1080</v>
      </c>
      <c r="G13" s="95">
        <v>2.7777777777777777</v>
      </c>
      <c r="H13" s="95">
        <v>6.7592592592592595</v>
      </c>
    </row>
    <row r="14" spans="1:8" ht="11.45" customHeight="1" x14ac:dyDescent="0.2">
      <c r="A14" s="53" t="str">
        <f>IF(E14&lt;&gt;"",COUNTA($E$9:E14),"")</f>
        <v/>
      </c>
      <c r="B14" s="72" t="s">
        <v>110</v>
      </c>
      <c r="C14" s="88"/>
      <c r="D14" s="86"/>
      <c r="E14" s="86"/>
      <c r="F14" s="86"/>
      <c r="G14" s="83"/>
      <c r="H14" s="83"/>
    </row>
    <row r="15" spans="1:8" ht="11.45" customHeight="1" x14ac:dyDescent="0.2">
      <c r="A15" s="53">
        <f>IF(E15&lt;&gt;"",COUNTA($E$9:E15),"")</f>
        <v>5</v>
      </c>
      <c r="B15" s="72" t="s">
        <v>111</v>
      </c>
      <c r="C15" s="88" t="s">
        <v>96</v>
      </c>
      <c r="D15" s="86">
        <v>443</v>
      </c>
      <c r="E15" s="86">
        <v>439</v>
      </c>
      <c r="F15" s="86">
        <v>432</v>
      </c>
      <c r="G15" s="83">
        <v>0.91116173120728927</v>
      </c>
      <c r="H15" s="83">
        <v>2.5462962962962963</v>
      </c>
    </row>
    <row r="16" spans="1:8" ht="11.45" customHeight="1" x14ac:dyDescent="0.2">
      <c r="A16" s="53">
        <f>IF(E16&lt;&gt;"",COUNTA($E$9:E16),"")</f>
        <v>6</v>
      </c>
      <c r="B16" s="72" t="s">
        <v>112</v>
      </c>
      <c r="C16" s="88" t="s">
        <v>96</v>
      </c>
      <c r="D16" s="86">
        <v>710</v>
      </c>
      <c r="E16" s="86">
        <v>684</v>
      </c>
      <c r="F16" s="86">
        <v>649</v>
      </c>
      <c r="G16" s="83">
        <v>3.8011695906432745</v>
      </c>
      <c r="H16" s="83">
        <v>9.399075500770417</v>
      </c>
    </row>
    <row r="17" spans="1:8" ht="11.45" customHeight="1" x14ac:dyDescent="0.2">
      <c r="A17" s="53" t="str">
        <f>IF(E17&lt;&gt;"",COUNTA($E$9:E17),"")</f>
        <v/>
      </c>
      <c r="B17" s="72"/>
      <c r="C17" s="88"/>
      <c r="D17" s="86"/>
      <c r="E17" s="86"/>
      <c r="F17" s="86"/>
      <c r="G17" s="83"/>
      <c r="H17" s="83"/>
    </row>
    <row r="18" spans="1:8" ht="11.45" customHeight="1" x14ac:dyDescent="0.2">
      <c r="A18" s="53" t="str">
        <f>IF(E18&lt;&gt;"",COUNTA($E$9:E18),"")</f>
        <v/>
      </c>
      <c r="B18" s="75" t="s">
        <v>152</v>
      </c>
      <c r="C18" s="88"/>
      <c r="D18" s="86"/>
      <c r="E18" s="86"/>
      <c r="F18" s="86"/>
      <c r="G18" s="83"/>
      <c r="H18" s="83"/>
    </row>
    <row r="19" spans="1:8" ht="11.45" customHeight="1" x14ac:dyDescent="0.2">
      <c r="A19" s="53" t="str">
        <f>IF(E19&lt;&gt;"",COUNTA($E$9:E19),"")</f>
        <v/>
      </c>
      <c r="B19" s="72"/>
      <c r="C19" s="88"/>
      <c r="D19" s="86"/>
      <c r="E19" s="86"/>
      <c r="F19" s="86"/>
      <c r="G19" s="83"/>
      <c r="H19" s="83"/>
    </row>
    <row r="20" spans="1:8" ht="11.45" customHeight="1" x14ac:dyDescent="0.2">
      <c r="A20" s="53">
        <f>IF(E20&lt;&gt;"",COUNTA($E$9:E20),"")</f>
        <v>7</v>
      </c>
      <c r="B20" s="72" t="s">
        <v>113</v>
      </c>
      <c r="C20" s="88" t="s">
        <v>96</v>
      </c>
      <c r="D20" s="86">
        <v>247</v>
      </c>
      <c r="E20" s="86">
        <v>246</v>
      </c>
      <c r="F20" s="86">
        <v>227</v>
      </c>
      <c r="G20" s="83">
        <v>0.40650406504065045</v>
      </c>
      <c r="H20" s="83">
        <v>8.8105726872246706</v>
      </c>
    </row>
    <row r="21" spans="1:8" ht="11.45" customHeight="1" x14ac:dyDescent="0.2">
      <c r="A21" s="53" t="str">
        <f>IF(E21&lt;&gt;"",COUNTA($E$9:E21),"")</f>
        <v/>
      </c>
      <c r="B21" s="72"/>
      <c r="C21" s="88"/>
      <c r="D21" s="86"/>
      <c r="E21" s="86"/>
      <c r="F21" s="86"/>
      <c r="G21" s="83"/>
      <c r="H21" s="83"/>
    </row>
    <row r="22" spans="1:8" ht="22.5" customHeight="1" x14ac:dyDescent="0.2">
      <c r="A22" s="53">
        <f>IF(E22&lt;&gt;"",COUNTA($E$9:E22),"")</f>
        <v>8</v>
      </c>
      <c r="B22" s="72" t="s">
        <v>114</v>
      </c>
      <c r="C22" s="88" t="s">
        <v>96</v>
      </c>
      <c r="D22" s="86">
        <v>464</v>
      </c>
      <c r="E22" s="86">
        <v>449</v>
      </c>
      <c r="F22" s="86">
        <v>422</v>
      </c>
      <c r="G22" s="83">
        <v>3.3407572383073498</v>
      </c>
      <c r="H22" s="83">
        <v>9.9526066350710902</v>
      </c>
    </row>
    <row r="23" spans="1:8" ht="11.45" customHeight="1" x14ac:dyDescent="0.2">
      <c r="A23" s="53" t="str">
        <f>IF(E23&lt;&gt;"",COUNTA($E$9:E23),"")</f>
        <v/>
      </c>
      <c r="B23" s="72" t="s">
        <v>106</v>
      </c>
      <c r="C23" s="88"/>
      <c r="D23" s="86"/>
      <c r="E23" s="86"/>
      <c r="F23" s="86"/>
      <c r="G23" s="83"/>
      <c r="H23" s="83"/>
    </row>
    <row r="24" spans="1:8" ht="11.45" customHeight="1" x14ac:dyDescent="0.2">
      <c r="A24" s="53">
        <f>IF(E24&lt;&gt;"",COUNTA($E$9:E24),"")</f>
        <v>9</v>
      </c>
      <c r="B24" s="72" t="s">
        <v>115</v>
      </c>
      <c r="C24" s="88" t="s">
        <v>96</v>
      </c>
      <c r="D24" s="86">
        <v>124</v>
      </c>
      <c r="E24" s="86">
        <v>128</v>
      </c>
      <c r="F24" s="86">
        <v>134</v>
      </c>
      <c r="G24" s="83">
        <v>-3.125</v>
      </c>
      <c r="H24" s="83">
        <v>-7.4626865671641784</v>
      </c>
    </row>
    <row r="25" spans="1:8" ht="11.45" customHeight="1" x14ac:dyDescent="0.2">
      <c r="A25" s="53">
        <f>IF(E25&lt;&gt;"",COUNTA($E$9:E25),"")</f>
        <v>10</v>
      </c>
      <c r="B25" s="72" t="s">
        <v>116</v>
      </c>
      <c r="C25" s="88" t="s">
        <v>96</v>
      </c>
      <c r="D25" s="86">
        <v>340</v>
      </c>
      <c r="E25" s="86">
        <v>321</v>
      </c>
      <c r="F25" s="86">
        <v>288</v>
      </c>
      <c r="G25" s="83">
        <v>5.9190031152647977</v>
      </c>
      <c r="H25" s="83">
        <v>18.055555555555554</v>
      </c>
    </row>
    <row r="26" spans="1:8" ht="11.45" customHeight="1" x14ac:dyDescent="0.2">
      <c r="A26" s="53" t="str">
        <f>IF(E26&lt;&gt;"",COUNTA($E$9:E26),"")</f>
        <v/>
      </c>
      <c r="B26" s="72"/>
      <c r="C26" s="88"/>
      <c r="D26" s="86"/>
      <c r="E26" s="86"/>
      <c r="F26" s="86"/>
      <c r="G26" s="83"/>
      <c r="H26" s="83"/>
    </row>
    <row r="27" spans="1:8" ht="11.45" customHeight="1" x14ac:dyDescent="0.2">
      <c r="A27" s="53">
        <f>IF(E27&lt;&gt;"",COUNTA($E$9:E27),"")</f>
        <v>11</v>
      </c>
      <c r="B27" s="72" t="s">
        <v>117</v>
      </c>
      <c r="C27" s="88" t="s">
        <v>96</v>
      </c>
      <c r="D27" s="86">
        <v>442</v>
      </c>
      <c r="E27" s="86">
        <v>428</v>
      </c>
      <c r="F27" s="86">
        <v>432</v>
      </c>
      <c r="G27" s="83">
        <v>3.2710280373831773</v>
      </c>
      <c r="H27" s="83">
        <v>2.3148148148148149</v>
      </c>
    </row>
    <row r="28" spans="1:8" ht="11.45" customHeight="1" x14ac:dyDescent="0.2">
      <c r="A28" s="53" t="str">
        <f>IF(E28&lt;&gt;"",COUNTA($E$9:E28),"")</f>
        <v/>
      </c>
      <c r="B28" s="72" t="s">
        <v>106</v>
      </c>
      <c r="C28" s="88"/>
      <c r="D28" s="86"/>
      <c r="E28" s="86"/>
      <c r="F28" s="86"/>
      <c r="G28" s="83"/>
      <c r="H28" s="83"/>
    </row>
    <row r="29" spans="1:8" ht="11.45" customHeight="1" x14ac:dyDescent="0.2">
      <c r="A29" s="53">
        <f>IF(E29&lt;&gt;"",COUNTA($E$9:E29),"")</f>
        <v>12</v>
      </c>
      <c r="B29" s="72" t="s">
        <v>118</v>
      </c>
      <c r="C29" s="88" t="s">
        <v>96</v>
      </c>
      <c r="D29" s="86">
        <v>72</v>
      </c>
      <c r="E29" s="86">
        <v>65</v>
      </c>
      <c r="F29" s="86">
        <v>71</v>
      </c>
      <c r="G29" s="83">
        <v>10.76923076923077</v>
      </c>
      <c r="H29" s="83">
        <v>1.4084507042253522</v>
      </c>
    </row>
    <row r="30" spans="1:8" ht="22.5" customHeight="1" x14ac:dyDescent="0.2">
      <c r="A30" s="53">
        <f>IF(E30&lt;&gt;"",COUNTA($E$9:E30),"")</f>
        <v>13</v>
      </c>
      <c r="B30" s="72" t="s">
        <v>123</v>
      </c>
      <c r="C30" s="88" t="s">
        <v>96</v>
      </c>
      <c r="D30" s="86">
        <v>15</v>
      </c>
      <c r="E30" s="86">
        <v>8</v>
      </c>
      <c r="F30" s="86">
        <v>11</v>
      </c>
      <c r="G30" s="83">
        <v>87.5</v>
      </c>
      <c r="H30" s="83">
        <v>36.363636363636367</v>
      </c>
    </row>
    <row r="31" spans="1:8" ht="22.5" customHeight="1" x14ac:dyDescent="0.2">
      <c r="A31" s="53">
        <f>IF(E31&lt;&gt;"",COUNTA($E$9:E31),"")</f>
        <v>14</v>
      </c>
      <c r="B31" s="72" t="s">
        <v>124</v>
      </c>
      <c r="C31" s="88" t="s">
        <v>96</v>
      </c>
      <c r="D31" s="86">
        <v>57</v>
      </c>
      <c r="E31" s="86">
        <v>57</v>
      </c>
      <c r="F31" s="86">
        <v>61</v>
      </c>
      <c r="G31" s="83">
        <v>0</v>
      </c>
      <c r="H31" s="83">
        <v>-6.557377049180328</v>
      </c>
    </row>
    <row r="32" spans="1:8" ht="11.45" customHeight="1" x14ac:dyDescent="0.2">
      <c r="A32" s="53" t="str">
        <f>IF(E32&lt;&gt;"",COUNTA($E$9:E32),"")</f>
        <v/>
      </c>
      <c r="B32" s="72"/>
      <c r="C32" s="88"/>
      <c r="D32" s="86"/>
      <c r="E32" s="86"/>
      <c r="F32" s="86"/>
      <c r="G32" s="83"/>
      <c r="H32" s="83"/>
    </row>
    <row r="33" spans="1:8" ht="11.45" customHeight="1" x14ac:dyDescent="0.2">
      <c r="A33" s="53">
        <f>IF(E33&lt;&gt;"",COUNTA($E$9:E33),"")</f>
        <v>15</v>
      </c>
      <c r="B33" s="72" t="s">
        <v>156</v>
      </c>
      <c r="C33" s="88" t="s">
        <v>96</v>
      </c>
      <c r="D33" s="86">
        <v>370</v>
      </c>
      <c r="E33" s="86">
        <v>364</v>
      </c>
      <c r="F33" s="86">
        <v>360</v>
      </c>
      <c r="G33" s="83">
        <v>1.6483516483516485</v>
      </c>
      <c r="H33" s="83">
        <v>2.7777777777777777</v>
      </c>
    </row>
    <row r="34" spans="1:8" ht="11.45" customHeight="1" x14ac:dyDescent="0.2">
      <c r="A34" s="53" t="str">
        <f>IF(E34&lt;&gt;"",COUNTA($E$9:E34),"")</f>
        <v/>
      </c>
      <c r="B34" s="72" t="s">
        <v>157</v>
      </c>
      <c r="C34" s="88"/>
      <c r="D34" s="86"/>
      <c r="E34" s="86"/>
      <c r="F34" s="86"/>
      <c r="G34" s="83"/>
      <c r="H34" s="83"/>
    </row>
    <row r="35" spans="1:8" ht="11.45" customHeight="1" x14ac:dyDescent="0.2">
      <c r="A35" s="53">
        <f>IF(E35&lt;&gt;"",COUNTA($E$9:E35),"")</f>
        <v>16</v>
      </c>
      <c r="B35" s="72" t="s">
        <v>158</v>
      </c>
      <c r="C35" s="88" t="s">
        <v>96</v>
      </c>
      <c r="D35" s="86">
        <v>202</v>
      </c>
      <c r="E35" s="86">
        <v>203</v>
      </c>
      <c r="F35" s="86">
        <v>198</v>
      </c>
      <c r="G35" s="83">
        <v>-0.5</v>
      </c>
      <c r="H35" s="83">
        <v>2.0202020202020203</v>
      </c>
    </row>
    <row r="36" spans="1:8" ht="11.45" customHeight="1" x14ac:dyDescent="0.2">
      <c r="A36" s="53">
        <f>IF(E36&lt;&gt;"",COUNTA($E$9:E36),"")</f>
        <v>17</v>
      </c>
      <c r="B36" s="72" t="s">
        <v>159</v>
      </c>
      <c r="C36" s="88" t="s">
        <v>96</v>
      </c>
      <c r="D36" s="86">
        <v>168</v>
      </c>
      <c r="E36" s="86">
        <v>161</v>
      </c>
      <c r="F36" s="86">
        <v>162</v>
      </c>
      <c r="G36" s="83">
        <v>4.3478260869565215</v>
      </c>
      <c r="H36" s="83">
        <v>3.7037037037037033</v>
      </c>
    </row>
    <row r="37" spans="1:8" ht="11.45" customHeight="1" x14ac:dyDescent="0.2">
      <c r="D37" s="94"/>
      <c r="E37" s="94"/>
      <c r="F37" s="94"/>
      <c r="G37" s="94"/>
      <c r="H37" s="94"/>
    </row>
  </sheetData>
  <mergeCells count="14">
    <mergeCell ref="G3:H3"/>
    <mergeCell ref="G6:H6"/>
    <mergeCell ref="A1:C1"/>
    <mergeCell ref="A2:C2"/>
    <mergeCell ref="G4:G5"/>
    <mergeCell ref="H4:H5"/>
    <mergeCell ref="D1:H1"/>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zoomScale="140" zoomScaleNormal="140" workbookViewId="0">
      <pane xSplit="3" ySplit="7" topLeftCell="D8" activePane="bottomRight" state="frozen"/>
      <selection sqref="A1:B1"/>
      <selection pane="topRight" sqref="A1:B1"/>
      <selection pane="bottomLeft" sqref="A1:B1"/>
      <selection pane="bottomRight" activeCell="A9" sqref="A9"/>
    </sheetView>
  </sheetViews>
  <sheetFormatPr baseColWidth="10" defaultColWidth="11.42578125" defaultRowHeight="11.45" customHeight="1" x14ac:dyDescent="0.2"/>
  <cols>
    <col min="1" max="1" width="3.28515625" style="94" customWidth="1"/>
    <col min="2" max="2" width="31.7109375" style="94" customWidth="1"/>
    <col min="3" max="3" width="8.7109375" style="94" customWidth="1"/>
    <col min="4" max="6" width="8.7109375" style="64" customWidth="1"/>
    <col min="7" max="7" width="9.7109375" style="64" customWidth="1"/>
    <col min="8" max="8" width="11.7109375" style="64" customWidth="1"/>
    <col min="9" max="16384" width="11.42578125" style="94"/>
  </cols>
  <sheetData>
    <row r="1" spans="1:8" s="54" customFormat="1" ht="39.950000000000003" customHeight="1" x14ac:dyDescent="0.2">
      <c r="A1" s="182" t="s">
        <v>41</v>
      </c>
      <c r="B1" s="183"/>
      <c r="C1" s="183"/>
      <c r="D1" s="166" t="s">
        <v>220</v>
      </c>
      <c r="E1" s="177"/>
      <c r="F1" s="177"/>
      <c r="G1" s="177"/>
      <c r="H1" s="178"/>
    </row>
    <row r="2" spans="1:8" ht="35.1" customHeight="1" x14ac:dyDescent="0.2">
      <c r="A2" s="184" t="s">
        <v>99</v>
      </c>
      <c r="B2" s="185"/>
      <c r="C2" s="185"/>
      <c r="D2" s="163" t="s">
        <v>209</v>
      </c>
      <c r="E2" s="163"/>
      <c r="F2" s="163"/>
      <c r="G2" s="163"/>
      <c r="H2" s="179"/>
    </row>
    <row r="3" spans="1:8" ht="11.45" customHeight="1" x14ac:dyDescent="0.2">
      <c r="A3" s="186" t="s">
        <v>49</v>
      </c>
      <c r="B3" s="181" t="s">
        <v>28</v>
      </c>
      <c r="C3" s="181" t="s">
        <v>145</v>
      </c>
      <c r="D3" s="175" t="s">
        <v>206</v>
      </c>
      <c r="E3" s="175" t="s">
        <v>181</v>
      </c>
      <c r="F3" s="175" t="s">
        <v>202</v>
      </c>
      <c r="G3" s="175" t="s">
        <v>203</v>
      </c>
      <c r="H3" s="176"/>
    </row>
    <row r="4" spans="1:8" ht="11.45" customHeight="1" x14ac:dyDescent="0.2">
      <c r="A4" s="187"/>
      <c r="B4" s="181"/>
      <c r="C4" s="181"/>
      <c r="D4" s="175"/>
      <c r="E4" s="175"/>
      <c r="F4" s="175"/>
      <c r="G4" s="181" t="s">
        <v>119</v>
      </c>
      <c r="H4" s="176" t="s">
        <v>178</v>
      </c>
    </row>
    <row r="5" spans="1:8" ht="11.45" customHeight="1" x14ac:dyDescent="0.2">
      <c r="A5" s="187"/>
      <c r="B5" s="181"/>
      <c r="C5" s="181"/>
      <c r="D5" s="175"/>
      <c r="E5" s="175"/>
      <c r="F5" s="175"/>
      <c r="G5" s="181"/>
      <c r="H5" s="176"/>
    </row>
    <row r="6" spans="1:8" ht="11.45" customHeight="1" x14ac:dyDescent="0.2">
      <c r="A6" s="187"/>
      <c r="B6" s="181"/>
      <c r="C6" s="181"/>
      <c r="D6" s="175"/>
      <c r="E6" s="175"/>
      <c r="F6" s="175"/>
      <c r="G6" s="175" t="s">
        <v>149</v>
      </c>
      <c r="H6" s="176"/>
    </row>
    <row r="7" spans="1:8" s="57" customFormat="1" ht="11.45" customHeight="1" x14ac:dyDescent="0.2">
      <c r="A7" s="55">
        <v>1</v>
      </c>
      <c r="B7" s="56">
        <v>2</v>
      </c>
      <c r="C7" s="56">
        <v>3</v>
      </c>
      <c r="D7" s="49">
        <v>4</v>
      </c>
      <c r="E7" s="49">
        <v>5</v>
      </c>
      <c r="F7" s="49">
        <v>6</v>
      </c>
      <c r="G7" s="48">
        <v>7</v>
      </c>
      <c r="H7" s="50">
        <v>8</v>
      </c>
    </row>
    <row r="8" spans="1:8" ht="11.45" customHeight="1" x14ac:dyDescent="0.2">
      <c r="A8" s="53" t="str">
        <f>IF(E8&lt;&gt;"",COUNTA($E8:E$9),"")</f>
        <v/>
      </c>
      <c r="B8" s="97"/>
      <c r="C8" s="88"/>
      <c r="D8" s="81"/>
      <c r="E8" s="81"/>
      <c r="F8" s="81"/>
      <c r="G8" s="83"/>
      <c r="H8" s="83"/>
    </row>
    <row r="9" spans="1:8" ht="11.45" customHeight="1" x14ac:dyDescent="0.2">
      <c r="A9" s="53">
        <f>IF(E9&lt;&gt;"",COUNTA($E9:E$9),"")</f>
        <v>1</v>
      </c>
      <c r="B9" s="72" t="s">
        <v>75</v>
      </c>
      <c r="C9" s="88" t="s">
        <v>25</v>
      </c>
      <c r="D9" s="86">
        <v>228</v>
      </c>
      <c r="E9" s="86">
        <v>230</v>
      </c>
      <c r="F9" s="86">
        <v>218</v>
      </c>
      <c r="G9" s="83">
        <v>-0.86956521739130432</v>
      </c>
      <c r="H9" s="83">
        <v>4.5871559633027523</v>
      </c>
    </row>
    <row r="10" spans="1:8" s="98" customFormat="1" ht="11.45" customHeight="1" x14ac:dyDescent="0.2">
      <c r="A10" s="53">
        <f>IF(E10&lt;&gt;"",COUNTA($E$9:E10),"")</f>
        <v>2</v>
      </c>
      <c r="B10" s="72" t="s">
        <v>204</v>
      </c>
      <c r="C10" s="88" t="s">
        <v>25</v>
      </c>
      <c r="D10" s="86">
        <v>10288</v>
      </c>
      <c r="E10" s="86">
        <v>10252</v>
      </c>
      <c r="F10" s="86">
        <v>9784</v>
      </c>
      <c r="G10" s="83">
        <v>0.35115099492781898</v>
      </c>
      <c r="H10" s="83">
        <v>5.1512673753066229</v>
      </c>
    </row>
    <row r="11" spans="1:8" s="98" customFormat="1" ht="11.45" customHeight="1" x14ac:dyDescent="0.2">
      <c r="A11" s="53">
        <f>IF(E11&lt;&gt;"",COUNTA($E$9:E11),"")</f>
        <v>3</v>
      </c>
      <c r="B11" s="72" t="s">
        <v>30</v>
      </c>
      <c r="C11" s="88" t="s">
        <v>27</v>
      </c>
      <c r="D11" s="86">
        <v>32186</v>
      </c>
      <c r="E11" s="86">
        <v>32216</v>
      </c>
      <c r="F11" s="86">
        <v>28518</v>
      </c>
      <c r="G11" s="83">
        <v>-9.3121430345170106E-2</v>
      </c>
      <c r="H11" s="83">
        <v>12.862052037309768</v>
      </c>
    </row>
    <row r="12" spans="1:8" s="98" customFormat="1" ht="11.45" customHeight="1" x14ac:dyDescent="0.2">
      <c r="A12" s="53" t="str">
        <f>IF(E12&lt;&gt;"",COUNTA($E$9:E12),"")</f>
        <v/>
      </c>
      <c r="B12" s="72"/>
      <c r="C12" s="88"/>
      <c r="D12" s="86"/>
      <c r="E12" s="86"/>
      <c r="F12" s="86"/>
      <c r="G12" s="83"/>
      <c r="H12" s="83"/>
    </row>
    <row r="13" spans="1:8" s="98" customFormat="1" ht="11.45" customHeight="1" x14ac:dyDescent="0.2">
      <c r="A13" s="53">
        <f>IF(E13&lt;&gt;"",COUNTA($E$9:E13),"")</f>
        <v>4</v>
      </c>
      <c r="B13" s="75" t="s">
        <v>160</v>
      </c>
      <c r="C13" s="91" t="s">
        <v>27</v>
      </c>
      <c r="D13" s="92">
        <v>169586</v>
      </c>
      <c r="E13" s="92">
        <v>199791</v>
      </c>
      <c r="F13" s="92">
        <v>167692</v>
      </c>
      <c r="G13" s="95">
        <v>-15.118298622060053</v>
      </c>
      <c r="H13" s="95">
        <v>1.1294516136726855</v>
      </c>
    </row>
    <row r="14" spans="1:8" ht="11.45" customHeight="1" x14ac:dyDescent="0.2">
      <c r="A14" s="53" t="str">
        <f>IF(E14&lt;&gt;"",COUNTA($E$9:E14),"")</f>
        <v/>
      </c>
      <c r="B14" s="72" t="s">
        <v>110</v>
      </c>
      <c r="C14" s="88"/>
      <c r="D14" s="86"/>
      <c r="E14" s="86"/>
      <c r="F14" s="86"/>
      <c r="G14" s="83"/>
      <c r="H14" s="83"/>
    </row>
    <row r="15" spans="1:8" ht="11.45" customHeight="1" x14ac:dyDescent="0.2">
      <c r="A15" s="53">
        <f>IF(E15&lt;&gt;"",COUNTA($E$9:E15),"")</f>
        <v>5</v>
      </c>
      <c r="B15" s="72" t="s">
        <v>111</v>
      </c>
      <c r="C15" s="88" t="s">
        <v>27</v>
      </c>
      <c r="D15" s="86">
        <v>65030</v>
      </c>
      <c r="E15" s="86">
        <v>110457</v>
      </c>
      <c r="F15" s="86">
        <v>85302</v>
      </c>
      <c r="G15" s="83">
        <v>-41.126411182632154</v>
      </c>
      <c r="H15" s="83">
        <v>-23.764976202199247</v>
      </c>
    </row>
    <row r="16" spans="1:8" ht="11.45" customHeight="1" x14ac:dyDescent="0.2">
      <c r="A16" s="53">
        <f>IF(E16&lt;&gt;"",COUNTA($E$9:E16),"")</f>
        <v>6</v>
      </c>
      <c r="B16" s="72" t="s">
        <v>112</v>
      </c>
      <c r="C16" s="88" t="s">
        <v>27</v>
      </c>
      <c r="D16" s="86">
        <v>104555</v>
      </c>
      <c r="E16" s="86">
        <v>89334</v>
      </c>
      <c r="F16" s="86">
        <v>82391</v>
      </c>
      <c r="G16" s="83">
        <v>17.038305684285938</v>
      </c>
      <c r="H16" s="83">
        <v>26.900996468060832</v>
      </c>
    </row>
    <row r="17" spans="1:8" ht="11.45" customHeight="1" x14ac:dyDescent="0.2">
      <c r="A17" s="53" t="str">
        <f>IF(E17&lt;&gt;"",COUNTA($E$9:E17),"")</f>
        <v/>
      </c>
      <c r="B17" s="72"/>
      <c r="C17" s="88"/>
      <c r="D17" s="86"/>
      <c r="E17" s="86"/>
      <c r="F17" s="86"/>
      <c r="G17" s="83"/>
      <c r="H17" s="83"/>
    </row>
    <row r="18" spans="1:8" ht="11.45" customHeight="1" x14ac:dyDescent="0.2">
      <c r="A18" s="53" t="str">
        <f>IF(E18&lt;&gt;"",COUNTA($E$9:E18),"")</f>
        <v/>
      </c>
      <c r="B18" s="75" t="s">
        <v>152</v>
      </c>
      <c r="C18" s="88"/>
      <c r="D18" s="86"/>
      <c r="E18" s="86"/>
      <c r="F18" s="86"/>
      <c r="G18" s="83"/>
      <c r="H18" s="83"/>
    </row>
    <row r="19" spans="1:8" ht="11.45" customHeight="1" x14ac:dyDescent="0.2">
      <c r="A19" s="53" t="str">
        <f>IF(E19&lt;&gt;"",COUNTA($E$9:E19),"")</f>
        <v/>
      </c>
      <c r="B19" s="72"/>
      <c r="C19" s="88"/>
      <c r="D19" s="86"/>
      <c r="E19" s="86"/>
      <c r="F19" s="86"/>
      <c r="G19" s="83"/>
      <c r="H19" s="83"/>
    </row>
    <row r="20" spans="1:8" ht="11.45" customHeight="1" x14ac:dyDescent="0.2">
      <c r="A20" s="53">
        <f>IF(E20&lt;&gt;"",COUNTA($E$9:E20),"")</f>
        <v>7</v>
      </c>
      <c r="B20" s="72" t="s">
        <v>113</v>
      </c>
      <c r="C20" s="88" t="s">
        <v>27</v>
      </c>
      <c r="D20" s="86">
        <v>34463</v>
      </c>
      <c r="E20" s="86">
        <v>78213</v>
      </c>
      <c r="F20" s="86">
        <v>59071</v>
      </c>
      <c r="G20" s="83">
        <v>-55.936992571567387</v>
      </c>
      <c r="H20" s="83">
        <v>-41.658343349528529</v>
      </c>
    </row>
    <row r="21" spans="1:8" ht="11.45" customHeight="1" x14ac:dyDescent="0.2">
      <c r="A21" s="53" t="str">
        <f>IF(E21&lt;&gt;"",COUNTA($E$9:E21),"")</f>
        <v/>
      </c>
      <c r="B21" s="72"/>
      <c r="C21" s="88"/>
      <c r="D21" s="86"/>
      <c r="E21" s="86"/>
      <c r="F21" s="86"/>
      <c r="G21" s="83"/>
      <c r="H21" s="83"/>
    </row>
    <row r="22" spans="1:8" ht="22.9" customHeight="1" x14ac:dyDescent="0.2">
      <c r="A22" s="53">
        <f>IF(E22&lt;&gt;"",COUNTA($E$9:E22),"")</f>
        <v>8</v>
      </c>
      <c r="B22" s="72" t="s">
        <v>114</v>
      </c>
      <c r="C22" s="88" t="s">
        <v>27</v>
      </c>
      <c r="D22" s="86">
        <v>77183</v>
      </c>
      <c r="E22" s="86">
        <v>66885</v>
      </c>
      <c r="F22" s="86">
        <v>56254</v>
      </c>
      <c r="G22" s="83">
        <v>15.396576212902744</v>
      </c>
      <c r="H22" s="83">
        <v>37.204465460233941</v>
      </c>
    </row>
    <row r="23" spans="1:8" ht="11.45" customHeight="1" x14ac:dyDescent="0.2">
      <c r="A23" s="53" t="str">
        <f>IF(E23&lt;&gt;"",COUNTA($E$9:E23),"")</f>
        <v/>
      </c>
      <c r="B23" s="72" t="s">
        <v>106</v>
      </c>
      <c r="C23" s="88"/>
      <c r="D23" s="86"/>
      <c r="E23" s="86"/>
      <c r="F23" s="86" t="s">
        <v>180</v>
      </c>
      <c r="G23" s="83"/>
      <c r="H23" s="83"/>
    </row>
    <row r="24" spans="1:8" ht="11.45" customHeight="1" x14ac:dyDescent="0.2">
      <c r="A24" s="53">
        <f>IF(E24&lt;&gt;"",COUNTA($E$9:E24),"")</f>
        <v>9</v>
      </c>
      <c r="B24" s="72" t="s">
        <v>115</v>
      </c>
      <c r="C24" s="88" t="s">
        <v>27</v>
      </c>
      <c r="D24" s="86">
        <v>23263</v>
      </c>
      <c r="E24" s="86">
        <v>24312</v>
      </c>
      <c r="F24" s="86">
        <v>18508</v>
      </c>
      <c r="G24" s="83">
        <v>-4.3147416913458372</v>
      </c>
      <c r="H24" s="83">
        <v>25.691592824724442</v>
      </c>
    </row>
    <row r="25" spans="1:8" ht="11.45" customHeight="1" x14ac:dyDescent="0.2">
      <c r="A25" s="53">
        <f>IF(E25&lt;&gt;"",COUNTA($E$9:E25),"")</f>
        <v>10</v>
      </c>
      <c r="B25" s="72" t="s">
        <v>116</v>
      </c>
      <c r="C25" s="88" t="s">
        <v>27</v>
      </c>
      <c r="D25" s="86">
        <v>53920</v>
      </c>
      <c r="E25" s="86">
        <v>42573</v>
      </c>
      <c r="F25" s="86">
        <v>37747</v>
      </c>
      <c r="G25" s="83">
        <v>26.653043008479553</v>
      </c>
      <c r="H25" s="83">
        <v>42.845789069330017</v>
      </c>
    </row>
    <row r="26" spans="1:8" ht="11.45" customHeight="1" x14ac:dyDescent="0.2">
      <c r="A26" s="53" t="str">
        <f>IF(E26&lt;&gt;"",COUNTA($E$9:E26),"")</f>
        <v/>
      </c>
      <c r="B26" s="72"/>
      <c r="C26" s="88"/>
      <c r="D26" s="86"/>
      <c r="E26" s="86"/>
      <c r="F26" s="86"/>
      <c r="G26" s="83"/>
      <c r="H26" s="83"/>
    </row>
    <row r="27" spans="1:8" ht="11.45" customHeight="1" x14ac:dyDescent="0.2">
      <c r="A27" s="53">
        <f>IF(E27&lt;&gt;"",COUNTA($E$9:E27),"")</f>
        <v>11</v>
      </c>
      <c r="B27" s="72" t="s">
        <v>117</v>
      </c>
      <c r="C27" s="88" t="s">
        <v>27</v>
      </c>
      <c r="D27" s="86">
        <v>57941</v>
      </c>
      <c r="E27" s="86">
        <v>54694</v>
      </c>
      <c r="F27" s="86">
        <v>52367</v>
      </c>
      <c r="G27" s="83">
        <v>5.9366658134347459</v>
      </c>
      <c r="H27" s="83">
        <v>10.64410793056696</v>
      </c>
    </row>
    <row r="28" spans="1:8" ht="11.45" customHeight="1" x14ac:dyDescent="0.2">
      <c r="A28" s="53" t="str">
        <f>IF(E28&lt;&gt;"",COUNTA($E$9:E28),"")</f>
        <v/>
      </c>
      <c r="B28" s="72" t="s">
        <v>106</v>
      </c>
      <c r="C28" s="88"/>
      <c r="D28" s="86"/>
      <c r="E28" s="86"/>
      <c r="F28" s="86"/>
      <c r="G28" s="83"/>
      <c r="H28" s="83"/>
    </row>
    <row r="29" spans="1:8" ht="11.45" customHeight="1" x14ac:dyDescent="0.2">
      <c r="A29" s="53">
        <f>IF(E29&lt;&gt;"",COUNTA($E$9:E29),"")</f>
        <v>12</v>
      </c>
      <c r="B29" s="72" t="s">
        <v>118</v>
      </c>
      <c r="C29" s="88" t="s">
        <v>27</v>
      </c>
      <c r="D29" s="86">
        <v>7305</v>
      </c>
      <c r="E29" s="86">
        <v>7933</v>
      </c>
      <c r="F29" s="86">
        <v>7724</v>
      </c>
      <c r="G29" s="83">
        <v>-7.9162990041598382</v>
      </c>
      <c r="H29" s="83">
        <v>-5.4246504401864319</v>
      </c>
    </row>
    <row r="30" spans="1:8" ht="22.9" customHeight="1" x14ac:dyDescent="0.2">
      <c r="A30" s="53">
        <f>IF(E30&lt;&gt;"",COUNTA($E$9:E30),"")</f>
        <v>13</v>
      </c>
      <c r="B30" s="72" t="s">
        <v>123</v>
      </c>
      <c r="C30" s="88" t="s">
        <v>27</v>
      </c>
      <c r="D30" s="86">
        <v>1045</v>
      </c>
      <c r="E30" s="86">
        <v>962</v>
      </c>
      <c r="F30" s="86">
        <v>955</v>
      </c>
      <c r="G30" s="83">
        <v>8.6278586278586289</v>
      </c>
      <c r="H30" s="83">
        <v>9.4240837696335085</v>
      </c>
    </row>
    <row r="31" spans="1:8" ht="24" customHeight="1" x14ac:dyDescent="0.2">
      <c r="A31" s="53">
        <f>IF(E31&lt;&gt;"",COUNTA($E$9:E31),"")</f>
        <v>14</v>
      </c>
      <c r="B31" s="72" t="s">
        <v>124</v>
      </c>
      <c r="C31" s="88" t="s">
        <v>27</v>
      </c>
      <c r="D31" s="86">
        <v>6260</v>
      </c>
      <c r="E31" s="86">
        <v>6970</v>
      </c>
      <c r="F31" s="86">
        <v>6769</v>
      </c>
      <c r="G31" s="83">
        <v>-10.186513629842182</v>
      </c>
      <c r="H31" s="83">
        <v>-7.5195745309499182</v>
      </c>
    </row>
    <row r="32" spans="1:8" ht="8.1" customHeight="1" x14ac:dyDescent="0.2">
      <c r="A32" s="53" t="str">
        <f>IF(E32&lt;&gt;"",COUNTA($E$9:E32),"")</f>
        <v/>
      </c>
      <c r="B32" s="72"/>
      <c r="C32" s="88"/>
      <c r="D32" s="86"/>
      <c r="E32" s="86"/>
      <c r="F32" s="86"/>
      <c r="G32" s="83"/>
      <c r="H32" s="83"/>
    </row>
    <row r="33" spans="1:8" ht="11.45" customHeight="1" x14ac:dyDescent="0.2">
      <c r="A33" s="53">
        <f>IF(E33&lt;&gt;"",COUNTA($E$9:E33),"")</f>
        <v>15</v>
      </c>
      <c r="B33" s="72" t="s">
        <v>156</v>
      </c>
      <c r="C33" s="88" t="s">
        <v>27</v>
      </c>
      <c r="D33" s="86">
        <v>50636</v>
      </c>
      <c r="E33" s="86">
        <v>46761</v>
      </c>
      <c r="F33" s="86">
        <v>44644</v>
      </c>
      <c r="G33" s="83">
        <v>8.2868202134257185</v>
      </c>
      <c r="H33" s="83">
        <v>13.421736403548067</v>
      </c>
    </row>
    <row r="34" spans="1:8" ht="11.45" customHeight="1" x14ac:dyDescent="0.2">
      <c r="A34" s="53" t="str">
        <f>IF(E34&lt;&gt;"",COUNTA($E$9:E34),"")</f>
        <v/>
      </c>
      <c r="B34" s="72" t="s">
        <v>157</v>
      </c>
      <c r="C34" s="88"/>
      <c r="D34" s="86"/>
      <c r="E34" s="86"/>
      <c r="F34" s="86"/>
      <c r="G34" s="83"/>
      <c r="H34" s="83"/>
    </row>
    <row r="35" spans="1:8" ht="11.45" customHeight="1" x14ac:dyDescent="0.2">
      <c r="A35" s="53">
        <f>IF(E35&lt;&gt;"",COUNTA($E$9:E35),"")</f>
        <v>16</v>
      </c>
      <c r="B35" s="72" t="s">
        <v>158</v>
      </c>
      <c r="C35" s="88" t="s">
        <v>27</v>
      </c>
      <c r="D35" s="86">
        <v>31198</v>
      </c>
      <c r="E35" s="86">
        <v>28160</v>
      </c>
      <c r="F35" s="86">
        <v>25416</v>
      </c>
      <c r="G35" s="83">
        <v>10.788352272727272</v>
      </c>
      <c r="H35" s="83">
        <v>22.749449165879764</v>
      </c>
    </row>
    <row r="36" spans="1:8" ht="11.45" customHeight="1" x14ac:dyDescent="0.2">
      <c r="A36" s="53">
        <f>IF(E36&lt;&gt;"",COUNTA($E$9:E36),"")</f>
        <v>17</v>
      </c>
      <c r="B36" s="72" t="s">
        <v>159</v>
      </c>
      <c r="C36" s="88" t="s">
        <v>27</v>
      </c>
      <c r="D36" s="86">
        <v>19438</v>
      </c>
      <c r="E36" s="86">
        <v>18601</v>
      </c>
      <c r="F36" s="86">
        <v>19228</v>
      </c>
      <c r="G36" s="83">
        <v>4.4997580775227144</v>
      </c>
      <c r="H36" s="83">
        <v>1.0921572706469731</v>
      </c>
    </row>
  </sheetData>
  <mergeCells count="14">
    <mergeCell ref="A1:C1"/>
    <mergeCell ref="D1:H1"/>
    <mergeCell ref="A2:C2"/>
    <mergeCell ref="D2:H2"/>
    <mergeCell ref="A3:A6"/>
    <mergeCell ref="B3:B6"/>
    <mergeCell ref="C3:C6"/>
    <mergeCell ref="D3:D6"/>
    <mergeCell ref="E3:E6"/>
    <mergeCell ref="F3:F6"/>
    <mergeCell ref="G3:H3"/>
    <mergeCell ref="G6:H6"/>
    <mergeCell ref="G4:G5"/>
    <mergeCell ref="H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E213 2021 08&amp;R&amp;"-,Standard"&amp;7&amp;P</oddFooter>
    <evenFooter>&amp;L&amp;"-,Standard"&amp;7&amp;P&amp;R&amp;"-,Standard"&amp;7StatA MV, Statistischer Bericht E213 2021 08</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Deckblatt</vt:lpstr>
      <vt:lpstr>Inhalt</vt:lpstr>
      <vt:lpstr>Vorbemerkungen</vt:lpstr>
      <vt:lpstr>1.1</vt:lpstr>
      <vt:lpstr>1.2</vt:lpstr>
      <vt:lpstr>1.3</vt:lpstr>
      <vt:lpstr>1.4</vt:lpstr>
      <vt:lpstr>1.5</vt:lpstr>
      <vt:lpstr>1.6</vt:lpstr>
      <vt:lpstr>1.7</vt:lpstr>
      <vt:lpstr>2.1</vt:lpstr>
      <vt:lpstr>2.2</vt:lpstr>
      <vt:lpstr>2.3</vt:lpstr>
      <vt:lpstr>2.4</vt:lpstr>
      <vt:lpstr>Fußnotenerläut.</vt:lpstr>
      <vt:lpstr>Methodik</vt:lpstr>
      <vt:lpstr>Glossar </vt:lpstr>
      <vt:lpstr>Mehr zum Thema</vt:lpstr>
      <vt:lpstr>Qualitätsbericht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E213 Monatsmeldung der Betriebe von Unternehmen des Bauhauptgewerbes mit 20 und mehr tätigen Personen 08/2021</dc:title>
  <dc:subject>Baugewerbe</dc:subject>
  <dc:creator>FB 430</dc:creator>
  <cp:keywords/>
  <cp:lastModifiedBy> </cp:lastModifiedBy>
  <cp:lastPrinted>2022-01-31T10:02:41Z</cp:lastPrinted>
  <dcterms:created xsi:type="dcterms:W3CDTF">2020-03-23T11:09:47Z</dcterms:created>
  <dcterms:modified xsi:type="dcterms:W3CDTF">2022-01-31T10:27:58Z</dcterms:modified>
</cp:coreProperties>
</file>