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5200" windowHeight="11895"/>
  </bookViews>
  <sheets>
    <sheet name="Deckblatt" sheetId="27" r:id="rId1"/>
    <sheet name="Inhalt" sheetId="2" r:id="rId2"/>
    <sheet name="Vorbemerkungen" sheetId="3" r:id="rId3"/>
    <sheet name="Tab1" sheetId="14" r:id="rId4"/>
    <sheet name="Tab2" sheetId="24" r:id="rId5"/>
    <sheet name="Tab3" sheetId="25" r:id="rId6"/>
    <sheet name="Tab4" sheetId="26" r:id="rId7"/>
    <sheet name="Tab5" sheetId="28" r:id="rId8"/>
    <sheet name="Tab6" sheetId="20" r:id="rId9"/>
    <sheet name="Tab7" sheetId="35" r:id="rId10"/>
    <sheet name="Fußnotenerläuterungen" sheetId="34" r:id="rId11"/>
    <sheet name="Methodik" sheetId="29" r:id="rId12"/>
    <sheet name="Glossar " sheetId="30" r:id="rId13"/>
    <sheet name="Mehr zum Thema" sheetId="31" r:id="rId14"/>
    <sheet name="Qualitätsbericht" sheetId="32" r:id="rId15"/>
  </sheets>
  <definedNames>
    <definedName name="_xlnm._FilterDatabase" localSheetId="6" hidden="1">'Tab4'!$A$7:$I$40</definedName>
    <definedName name="_xlnm._FilterDatabase" localSheetId="7" hidden="1">'Tab5'!$A$7:$I$39</definedName>
    <definedName name="_xlnm.Print_Area" localSheetId="2">Vorbemerkungen!$A:$A</definedName>
    <definedName name="_xlnm.Print_Titles" localSheetId="3">'Tab1'!$A:$C,'Tab1'!$1:$7</definedName>
    <definedName name="_xlnm.Print_Titles" localSheetId="4">'Tab2'!$A:$C,'Tab2'!$1:$7</definedName>
    <definedName name="_xlnm.Print_Titles" localSheetId="5">'Tab3'!$A:$C,'Tab3'!$1:$8</definedName>
    <definedName name="_xlnm.Print_Titles" localSheetId="8">'Tab6'!$A:$B,'Tab6'!$1:$8</definedName>
    <definedName name="_xlnm.Print_Titles" localSheetId="9">'Tab7'!$A:$B,'Tab7'!$1:$8</definedName>
  </definedNames>
  <calcPr calcId="162913"/>
</workbook>
</file>

<file path=xl/calcChain.xml><?xml version="1.0" encoding="utf-8"?>
<calcChain xmlns="http://schemas.openxmlformats.org/spreadsheetml/2006/main">
  <c r="A10" i="28" l="1"/>
  <c r="A11"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10" i="26"/>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10"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10" i="35" l="1"/>
  <c r="A11" i="35"/>
  <c r="A12" i="35"/>
  <c r="A13" i="35"/>
  <c r="A14" i="35"/>
  <c r="A15" i="35"/>
  <c r="A16" i="35"/>
  <c r="A17" i="35"/>
  <c r="A18" i="35"/>
  <c r="A19" i="35"/>
  <c r="A20" i="35"/>
  <c r="A21" i="35"/>
  <c r="A22" i="35"/>
  <c r="A23" i="35"/>
  <c r="A24" i="35"/>
  <c r="A25" i="35"/>
  <c r="A26" i="35"/>
  <c r="A27" i="35"/>
  <c r="A28" i="35"/>
  <c r="A29" i="35"/>
  <c r="A10" i="20"/>
  <c r="A11" i="20"/>
  <c r="A12" i="20"/>
  <c r="A13" i="20"/>
  <c r="A14" i="20"/>
  <c r="A15" i="20"/>
  <c r="A16" i="20"/>
  <c r="A17" i="20"/>
  <c r="A18" i="20"/>
  <c r="A19" i="20"/>
  <c r="A20" i="20"/>
  <c r="A21" i="20"/>
  <c r="A22" i="20"/>
  <c r="A23" i="20"/>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9" i="35"/>
  <c r="A9" i="20"/>
  <c r="A9" i="28"/>
  <c r="A8" i="28"/>
  <c r="A9" i="26"/>
  <c r="A9" i="25"/>
  <c r="A9" i="24"/>
  <c r="A9" i="14"/>
</calcChain>
</file>

<file path=xl/comments1.xml><?xml version="1.0" encoding="utf-8"?>
<comments xmlns="http://schemas.openxmlformats.org/spreadsheetml/2006/main">
  <authors>
    <author>Lange, Christina</author>
  </authors>
  <commentList>
    <comment ref="F2" authorId="0" shapeId="0">
      <text>
        <r>
          <rPr>
            <sz val="7"/>
            <color indexed="81"/>
            <rFont val="Calibri"/>
            <family val="2"/>
            <scheme val="minor"/>
          </rPr>
          <t xml:space="preserve">In der Summe der tätigen Personen sind tätige Inhaber und Mitinhaber ebenso enthalten wie unbezahlt mithelfende Familienangehörige; siehe auch Glossar.
</t>
        </r>
      </text>
    </comment>
  </commentList>
</comments>
</file>

<file path=xl/sharedStrings.xml><?xml version="1.0" encoding="utf-8"?>
<sst xmlns="http://schemas.openxmlformats.org/spreadsheetml/2006/main" count="705" uniqueCount="216">
  <si>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</si>
  <si>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</si>
  <si>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</si>
  <si>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</si>
  <si>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</si>
  <si>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</si>
  <si>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</si>
  <si>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</si>
  <si>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</si>
  <si>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</si>
  <si>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</si>
  <si>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</si>
  <si>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</si>
  <si>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</si>
  <si>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</si>
  <si>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Verarbeitendes Gewerbe sowie Bergbau und Gewinnung von
Steinen und Erden</t>
  </si>
  <si>
    <t>Inhaltsverzeichnis</t>
  </si>
  <si>
    <t>Seite</t>
  </si>
  <si>
    <t>Entgelte</t>
  </si>
  <si>
    <t>Darunter</t>
  </si>
  <si>
    <t>Anzahl</t>
  </si>
  <si>
    <t>1 000 EUR</t>
  </si>
  <si>
    <t>B</t>
  </si>
  <si>
    <t>C</t>
  </si>
  <si>
    <t xml:space="preserve">B, C </t>
  </si>
  <si>
    <t>30.1</t>
  </si>
  <si>
    <t>Gesamt­
umsatz</t>
  </si>
  <si>
    <t>Auslands­
umsatz</t>
  </si>
  <si>
    <t>WZ
2008</t>
  </si>
  <si>
    <t xml:space="preserve">Mecklenburg-Vorpommern </t>
  </si>
  <si>
    <t>[rot]</t>
  </si>
  <si>
    <t>Lfd.
Nr.</t>
  </si>
  <si>
    <t>E I - j</t>
  </si>
  <si>
    <t xml:space="preserve">  </t>
  </si>
  <si>
    <t>Tabelle 1</t>
  </si>
  <si>
    <t>Tabelle 2</t>
  </si>
  <si>
    <t>Tabelle 3</t>
  </si>
  <si>
    <t>Tabelle 4</t>
  </si>
  <si>
    <t>Export-
quote</t>
  </si>
  <si>
    <t>%</t>
  </si>
  <si>
    <t>Insgesamt</t>
  </si>
  <si>
    <t>Davon</t>
  </si>
  <si>
    <t>Betriebe mit … tätigen Personen</t>
  </si>
  <si>
    <t>unter 50</t>
  </si>
  <si>
    <t>50 - 99</t>
  </si>
  <si>
    <t>100 - 249</t>
  </si>
  <si>
    <t>250 - 499</t>
  </si>
  <si>
    <t>Gesamt-
umsatz</t>
  </si>
  <si>
    <t xml:space="preserve">   darunter</t>
  </si>
  <si>
    <t>Beschäftigung und Umsatz der Betriebe von</t>
  </si>
  <si>
    <t>Unternehmen mit 20 und mehr tätigen Personen</t>
  </si>
  <si>
    <t xml:space="preserve">   H. v. Möbeln</t>
  </si>
  <si>
    <t>in Mecklenburg-Vorpommern</t>
  </si>
  <si>
    <t>Nachrichtlich</t>
  </si>
  <si>
    <t xml:space="preserve">   Vorleistungsgüterproduzenten/Energie</t>
  </si>
  <si>
    <t xml:space="preserve">   Investitionsgüterproduzenten</t>
  </si>
  <si>
    <t xml:space="preserve">   Gebrauchsgüterproduzenten</t>
  </si>
  <si>
    <t xml:space="preserve">   Verbrauchsgüterproduzenten</t>
  </si>
  <si>
    <t>(Jahresergebnis)</t>
  </si>
  <si>
    <t>Vorbemerkungen</t>
  </si>
  <si>
    <t>500 und
mehr</t>
  </si>
  <si>
    <t>Bergbau u. Gewinnung v. Steinen u. Erden</t>
  </si>
  <si>
    <t>Verarbeitendes Gewerbe</t>
  </si>
  <si>
    <t xml:space="preserve">   H. v. Nahrungs- und Futtermitteln</t>
  </si>
  <si>
    <t xml:space="preserve">   Getränkeherstellung</t>
  </si>
  <si>
    <t xml:space="preserve">   H. v. chemischen Erzeugnissen</t>
  </si>
  <si>
    <t xml:space="preserve">   H. v. Gummi- und Kunststoffwaren</t>
  </si>
  <si>
    <t xml:space="preserve">   Metallerzeugung und -bearbeitung</t>
  </si>
  <si>
    <t xml:space="preserve">   H. v. Metallerzeugnissen</t>
  </si>
  <si>
    <t xml:space="preserve">   H. v. elektrischen Ausrüstungen</t>
  </si>
  <si>
    <t xml:space="preserve">   Maschinenbau</t>
  </si>
  <si>
    <t xml:space="preserve">   H. v. Kraftwagen und Kraftwagenteilen</t>
  </si>
  <si>
    <t xml:space="preserve">   Sonstiger Fahrzeugbau</t>
  </si>
  <si>
    <t xml:space="preserve">   H. v. sonstigen Waren</t>
  </si>
  <si>
    <t xml:space="preserve">   Reparatur und Installation von Maschinen
      und Ausrüstungen</t>
  </si>
  <si>
    <t xml:space="preserve">   H. v. Druckerzeugnissen; Vervielfältigung
      v. bespielten Ton-, Bild- und Datenträgern</t>
  </si>
  <si>
    <t xml:space="preserve">   H. v. Papier, Pappe und Waren daraus </t>
  </si>
  <si>
    <t xml:space="preserve">   H. v. Textilien</t>
  </si>
  <si>
    <t xml:space="preserve">   davon</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</si>
  <si>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</si>
  <si>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</si>
  <si>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</si>
  <si>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</si>
  <si>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</si>
  <si>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</si>
  <si>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Tabelle 5</t>
  </si>
  <si>
    <t>Tabelle 6</t>
  </si>
  <si>
    <t>Betriebe 
am 30.09.</t>
  </si>
  <si>
    <t>Tätige
Personen
am 30.09.</t>
  </si>
  <si>
    <t>Betriebe
am 30.09.</t>
  </si>
  <si>
    <t xml:space="preserve">         darunter</t>
  </si>
  <si>
    <t>10.1</t>
  </si>
  <si>
    <t>10.13</t>
  </si>
  <si>
    <t>10.2</t>
  </si>
  <si>
    <t>10.3</t>
  </si>
  <si>
    <t>10.5</t>
  </si>
  <si>
    <t>10.7</t>
  </si>
  <si>
    <t>10.8</t>
  </si>
  <si>
    <t>10.82</t>
  </si>
  <si>
    <t>10.85</t>
  </si>
  <si>
    <t>10.9</t>
  </si>
  <si>
    <t xml:space="preserve">      darunter</t>
  </si>
  <si>
    <t xml:space="preserve">         H. v. Süßwaren (ohne Dauerbackwaren)</t>
  </si>
  <si>
    <t xml:space="preserve">   Tabakverarbeitung</t>
  </si>
  <si>
    <t xml:space="preserve">   H. v. Bekleidung</t>
  </si>
  <si>
    <t xml:space="preserve">   Kokerei und Mineralölverarbeitung</t>
  </si>
  <si>
    <t xml:space="preserve">   H. v. Glas und Glaswaren, Keramik, Verar-
     beitung von Steinen und Erden</t>
  </si>
  <si>
    <t xml:space="preserve">   H. v. Datenverarbeitungsgeräten, elektro-
     nischen und optischen Erzeugnissen</t>
  </si>
  <si>
    <t xml:space="preserve">   H. v. Glas und Glaswaren, Keramik, Verar-
    beitung von Steinen und Erden</t>
  </si>
  <si>
    <t xml:space="preserve">   H. v. Datenverarbeitungsgeräten, elektro-
    nischen und optischen Erzeugnissen</t>
  </si>
  <si>
    <t>1 000 EUR</t>
  </si>
  <si>
    <t xml:space="preserve">      Auszugsweise Vervielfältigung und Verbreitung mit Quellenangabe gestattet.</t>
  </si>
  <si>
    <t xml:space="preserve">      Schlachten und Fleischverarbeitung</t>
  </si>
  <si>
    <t xml:space="preserve">         darunter Fleischverarbeitung</t>
  </si>
  <si>
    <t xml:space="preserve">      Fischverarbeitung</t>
  </si>
  <si>
    <t xml:space="preserve">      Obst- und Gemüseverarbeitung</t>
  </si>
  <si>
    <t xml:space="preserve">      Milchverarbeitung</t>
  </si>
  <si>
    <t xml:space="preserve">      H. v. Back- und Teigwaren</t>
  </si>
  <si>
    <t xml:space="preserve">      H. v. sonstigen Nahrungsmitteln</t>
  </si>
  <si>
    <t xml:space="preserve">         H. v. Fertiggerichten</t>
  </si>
  <si>
    <t xml:space="preserve">      H. v. Futtermitteln</t>
  </si>
  <si>
    <t xml:space="preserve">   H. v. Holz-, Flecht-, Korb- und Korkwaren
     (ohne Möbel)</t>
  </si>
  <si>
    <t xml:space="preserve">   H. v. Papier, Pappe und Waren daraus</t>
  </si>
  <si>
    <t xml:space="preserve">   H. v. Druckerzeugnissen; Vervielfältigung
     von bespielten Ton-, Bild- u. Datenträgern</t>
  </si>
  <si>
    <t xml:space="preserve">   H. v. pharmazeutischen Erzeugnissen</t>
  </si>
  <si>
    <t xml:space="preserve">      Schiff- und Bootsbau</t>
  </si>
  <si>
    <t xml:space="preserve">   Reparatur und Installation von Maschinen
     und Ausrüstungen</t>
  </si>
  <si>
    <t>Insgesamt ohne Schiff- und Bootsbau</t>
  </si>
  <si>
    <t xml:space="preserve">   H. v. Druckerzeugnissen; Vervielfältigung
      von bespielten Ton-, Bild- u. Datenträgern</t>
  </si>
  <si>
    <t xml:space="preserve">   H. v. Glas und Glaswaren, Keramik, Verar-
      beitung von Steinen und Erden</t>
  </si>
  <si>
    <t xml:space="preserve">   H. v. Datenverarbeitungsgeräten, elektro-
      nischen und optischen Erzeugnissen</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</si>
  <si>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</si>
  <si>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</si>
  <si>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</si>
  <si>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</si>
  <si>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</si>
  <si>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</si>
  <si>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</si>
  <si>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</si>
  <si>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Vorpommern-Greifswald</t>
  </si>
  <si>
    <t xml:space="preserve">      darunter Greifswald</t>
  </si>
  <si>
    <t xml:space="preserve">   Ludwigslust-Parchim</t>
  </si>
  <si>
    <t xml:space="preserve">      darunter Wismar</t>
  </si>
  <si>
    <t>Wirtschaftsgliederung
(H. v. = Herstellung von)</t>
  </si>
  <si>
    <t>Methodik</t>
  </si>
  <si>
    <t>Glossar</t>
  </si>
  <si>
    <t>Mehr zum Thema</t>
  </si>
  <si>
    <t>Kurzfassung Qualitätsbericht</t>
  </si>
  <si>
    <t>Fußnotenerläuterungen</t>
  </si>
  <si>
    <t>Tabelle 7</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</si>
  <si>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</si>
  <si>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</si>
  <si>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</si>
  <si>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</si>
  <si>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</si>
  <si>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</si>
  <si>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</si>
  <si>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</si>
  <si>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</si>
  <si>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</si>
  <si>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</si>
  <si>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</si>
  <si>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</si>
  <si>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</si>
  <si>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</si>
  <si>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</si>
  <si>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</si>
  <si>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 xml:space="preserve">Bundesland
Gebietsstand
Land
</t>
  </si>
  <si>
    <t>Alte Länder ohne Berlin</t>
  </si>
  <si>
    <t>Neue Länder einschl. Berlin</t>
  </si>
  <si>
    <t>Qualitätsbericht</t>
  </si>
  <si>
    <t xml:space="preserve">      Grafik</t>
  </si>
  <si>
    <t xml:space="preserve">1)  </t>
  </si>
  <si>
    <t>In der Summe der tätigen Personen sind tätige Inhaber und Mitinhaber ebenso enthalten wie unbezahlt 
mithelfende Familienangehörige; siehe auch Glossar.</t>
  </si>
  <si>
    <t xml:space="preserve">   H. v. Holz-, Flecht-, Korb- und Korkwaren
      (ohne Möbel) </t>
  </si>
  <si>
    <t>Zuständige Dezernentin: Frauke Kusenack, Telefon: 0385 588-56043</t>
  </si>
  <si>
    <t xml:space="preserve">Statistische Berichte 
</t>
  </si>
  <si>
    <t>https://www.laiv-mv.de/Statistik/Zahlen-und-Fakten/Wirtschaftsbereiche/Verarbeitendes-Gewerbe</t>
  </si>
  <si>
    <t xml:space="preserve">Statistisches Jahrbuch
</t>
  </si>
  <si>
    <t xml:space="preserve">Konjunktur- und Strukturdaten dieses Erhebungsbereichs werden im Statistischen Jahrbuch für Mecklenburg-Vorpommern in Kapitel 21 "Verarbeitendes Gewerbe sowie Bergbau" dargestellt. </t>
  </si>
  <si>
    <t>https://www.laiv-mv.de/Statistik/Ver%C3%B6ffentlichungen/Jahrbuecher/</t>
  </si>
  <si>
    <t>Bundesergebnisse</t>
  </si>
  <si>
    <t>https://www-genesis.destatis.de/genesis/online?operation=themes&amp;code=4#abreadcrumb</t>
  </si>
  <si>
    <t>Anfragen zu  Daten des Verarbeitenden Gewerbes sowie Bergbau und Gewinnung von Steinen und Erden für 
Mecklenburg-Vorpommern richten Sie bitte an</t>
  </si>
  <si>
    <t>Zu fachlichen Nachfragen beraten Sie gern:</t>
  </si>
  <si>
    <t>Frau Frauke Kusenack:</t>
  </si>
  <si>
    <t>Telefon: 0385 588-56043</t>
  </si>
  <si>
    <t>Frau Susanne Grenz:</t>
  </si>
  <si>
    <t>Telefon: 0385 588-56661</t>
  </si>
  <si>
    <t>Etwa 5 Monate nach Abschluss des Berichtsjahres erscheinen in der Fachserie 4 des Statistischen Bundesamtes die Reihen 4.1.2 (Betriebe, Tätige Personen und Umsatz des Verarbeitenden Gewerbes nach Beschäftigtengrößenklassen) und 4.1.4 (Beschäftigung und Umsatz der Betriebe des Verarbeitenden Gewerbes nach Bundesländern) mit den zusammengefassten Daten des Monats- und Jahresberichts für Betriebe. Die Daten werden außerdem in der Datenbank des Bundes und der Länder "Genesis-online" unter www-genesis.destatis.de eingestellt.</t>
  </si>
  <si>
    <t>verarb-gewerbe@statistik-mv.de.</t>
  </si>
  <si>
    <t>2021</t>
  </si>
  <si>
    <t>Betriebe, tätige Personen, Entgelte, Umsatz sowie Exportquote 2021
nach Wirtschaftszweigen</t>
  </si>
  <si>
    <t>Betriebe, tätige Personen, Entgelte sowie Umsatz
nach Wirtschaftszweigen
Veränderung 2021 gegenüber 2020</t>
  </si>
  <si>
    <t>Betriebe am 30. September 2021
nach Beschäftigtengrößenklassen und Wirtschaftszweigen</t>
  </si>
  <si>
    <t>Tätige Personen am 30. September 2021
nach Beschäftigtengrößenklassen und
ausgewählten Wirtschaftszweigen</t>
  </si>
  <si>
    <t>Umsatz 2021
nach Beschäftigtengrößenklassen und
ausgewählten Wirtschaftszweigen</t>
  </si>
  <si>
    <t>Betriebe, tätige Personen, Entgelte, Umsatz sowie Exportquote 2021
nach Kreisen</t>
  </si>
  <si>
    <t>Betriebe, tätige Personen, Entgelte, Umsatz sowie Exportquote 2021
im Ländervergleich</t>
  </si>
  <si>
    <t>E123 2021 00</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</si>
  <si>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</si>
  <si>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Statistisches Amt Mecklenburg-Vorpommern, Schwerin, 2022</t>
  </si>
  <si>
    <r>
      <t xml:space="preserve">Entgelt
je tätiger
Person </t>
    </r>
    <r>
      <rPr>
        <sz val="6"/>
        <rFont val="Calibri"/>
        <family val="2"/>
        <scheme val="minor"/>
      </rPr>
      <t>1)</t>
    </r>
  </si>
  <si>
    <t>Exportquote 2021 im Ländervergleich</t>
  </si>
  <si>
    <t>Betriebe, tätige Personen, Entgelte, Umsatz sowie Exportquote 
  nach Wirtschaftszweigen 2021</t>
  </si>
  <si>
    <t>Betriebe, tätige Personen, Entgelte sowie Umsatz nach Wirtschaftszweigen
  Veränderung 2021 gegenüber 2020</t>
  </si>
  <si>
    <t>Betriebe am 30. September 2021 nach Beschäftigtengrößenklassen und
   Wirtschaftszweigen</t>
  </si>
  <si>
    <t>Tätige Personen am 30. September 2021 nach Beschäftigtengrößenklassen 
  und ausgewählten Wirtschaftszweigen</t>
  </si>
  <si>
    <t>Umsatz 2021 nach Beschäftigtengrößenklassen und ausgewählten Wirtschaftszweigen</t>
  </si>
  <si>
    <t>Betriebe, tätige Personen, Entgelte, Umsatz sowie Exportquote 2021 nach Kreisen</t>
  </si>
  <si>
    <t>Betriebe, tätige Personen, Entgelte, Umsatz sowie Exportquote 2021
   im Ländervergleich</t>
  </si>
  <si>
    <t xml:space="preserve">   H. v. Holz-, Flecht-, Korb- u. Korkwaren 
      (ohne Möbel)</t>
  </si>
  <si>
    <r>
      <t xml:space="preserve">Land
Kreisfreie Stadt
Landkreis
</t>
    </r>
    <r>
      <rPr>
        <i/>
        <sz val="8.5"/>
        <rFont val="Calibri"/>
        <family val="2"/>
        <scheme val="minor"/>
      </rPr>
      <t>Große kreisangehörige Stadt</t>
    </r>
  </si>
  <si>
    <t xml:space="preserve">Das Angebot Statistischer Berichte zum Verarbeitenden Gewerbe sowie Bergbau und Gewinnung von Steinen und Erden des
Statistischen Amtes Mecklenburg-Vorpommern wird insgesamt aktuell überarbeitet und veränderten Nutzerbedarfen ange-
passt. </t>
  </si>
  <si>
    <t>Mit der Ausgabe E123 2021 00 wird der Jahresbericht als  bewährte regelmäßige Veröffentlichung des Jahresergebnisses mit bekanntem Inhalt fortgesetzt.</t>
  </si>
  <si>
    <t>15. Juni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</si>
</sst>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quot;  &quot;"/>
    <numFmt numFmtId="165" formatCode="#,##0.0&quot;  &quot;;\-\ #,##0.0&quot;  &quot;;0.0&quot;  &quot;;@&quot;  &quot;"/>
    <numFmt numFmtId="166" formatCode="#,##0.0&quot;     &quot;;\-\ #,##0.0&quot;     &quot;;0.0&quot;     &quot;;@&quot;     &quot;"/>
    <numFmt numFmtId="167" formatCode="#,##0&quot;     &quot;;\-\ #,##0&quot;     &quot;;0&quot;     &quot;;@&quot;     &quot;"/>
    <numFmt numFmtId="168" formatCode="#,##0&quot;  &quot;;\-\ #,##0&quot;  &quot;;0&quot;  &quot;;@&quot;  &quot;"/>
    <numFmt numFmtId="169" formatCode="#,##0&quot; &quot;;\-\ #,##0&quot; &quot;;0&quot; &quot;;@&quot; &quot;"/>
    <numFmt numFmtId="170" formatCode="#,##0&quot;   &quot;;\-\ #,##0&quot;   &quot;;0&quot;   &quot;;@&quot;   &quot;"/>
    <numFmt numFmtId="171" formatCode="0.0"/>
    <numFmt numFmtId="172" formatCode="#,##0&quot;&quot;;\-\ #,##0&quot;&quot;;0&quot;&quot;;@&quot;&quot;"/>
    <numFmt numFmtId="173" formatCode="#,##0.0&quot;   &quot;;\-\ #,##0.0&quot;   &quot;;0.0&quot;   &quot;;@&quot;   &quot;"/>
    <numFmt numFmtId="174" formatCode="#,##0&quot;    &quot;;\-\ #,##0&quot;    &quot;;0&quot;    &quot;;@&quot;    &quot;"/>
    <numFmt numFmtId="175" formatCode="#,##0.0&quot;    &quot;;\-\ #,##0.0&quot;    &quot;;0.0&quot;    &quot;;@&quot;    &quot;"/>
  </numFmts>
  <fonts count="45">
    <font>
      <sz val="10"/>
      <color theme="1"/>
      <name val="Arial"/>
      <family val="2"/>
    </font>
    <font>
      <sz val="9"/>
      <name val="Arial"/>
      <family val="2"/>
    </font>
    <font>
      <sz val="10"/>
      <name val="Arial"/>
      <family val="2"/>
    </font>
    <font>
      <sz val="10"/>
      <name val="Arial"/>
      <family val="2"/>
    </font>
    <font>
      <sz val="10"/>
      <name val="Arial"/>
      <family val="2"/>
    </font>
    <font>
      <sz val="10"/>
      <name val="Arial"/>
      <family val="2"/>
    </font>
    <font>
      <sz val="10"/>
      <name val="MetaNormalLF-Roman"/>
      <family val="2"/>
    </font>
    <font>
      <sz val="10"/>
      <color theme="1"/>
      <name val="Arial"/>
      <family val="2"/>
    </font>
    <font>
      <u/>
      <sz val="10"/>
      <color theme="10"/>
      <name val="Arial"/>
      <family val="2"/>
    </font>
    <font>
      <sz val="8"/>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name val="Calibri"/>
      <family val="2"/>
      <scheme val="minor"/>
    </font>
    <font>
      <sz val="9"/>
      <name val="Calibri"/>
      <family val="2"/>
      <scheme val="minor"/>
    </font>
    <font>
      <sz val="10"/>
      <name val="Calibri"/>
      <family val="2"/>
      <scheme val="minor"/>
    </font>
    <font>
      <b/>
      <sz val="9"/>
      <name val="Calibri"/>
      <family val="2"/>
      <scheme val="minor"/>
    </font>
    <font>
      <sz val="9"/>
      <color theme="1"/>
      <name val="Calibri"/>
      <family val="2"/>
      <scheme val="minor"/>
    </font>
    <font>
      <b/>
      <sz val="13"/>
      <color theme="1"/>
      <name val="Calibri"/>
      <family val="2"/>
      <scheme val="minor"/>
    </font>
    <font>
      <sz val="13"/>
      <color theme="1"/>
      <name val="Calibri"/>
      <family val="2"/>
      <scheme val="minor"/>
    </font>
    <font>
      <b/>
      <sz val="21"/>
      <name val="Calibri"/>
      <family val="2"/>
      <scheme val="minor"/>
    </font>
    <font>
      <sz val="21"/>
      <name val="Calibri"/>
      <family val="2"/>
      <scheme val="minor"/>
    </font>
    <font>
      <b/>
      <sz val="10"/>
      <name val="Calibri"/>
      <family val="2"/>
      <scheme val="minor"/>
    </font>
    <font>
      <i/>
      <sz val="9"/>
      <name val="Calibri"/>
      <family val="2"/>
      <scheme val="minor"/>
    </font>
    <font>
      <b/>
      <sz val="11"/>
      <color theme="1"/>
      <name val="Calibri"/>
      <family val="2"/>
      <scheme val="minor"/>
    </font>
    <font>
      <b/>
      <sz val="10"/>
      <color theme="1"/>
      <name val="Calibri"/>
      <family val="2"/>
      <scheme val="minor"/>
    </font>
    <font>
      <sz val="10"/>
      <color rgb="FFFF0000"/>
      <name val="Calibri"/>
      <family val="2"/>
      <scheme val="minor"/>
    </font>
    <font>
      <sz val="6"/>
      <name val="Calibri"/>
      <family val="2"/>
      <scheme val="minor"/>
    </font>
    <font>
      <b/>
      <sz val="11"/>
      <name val="Calibri"/>
      <family val="2"/>
      <scheme val="minor"/>
    </font>
    <font>
      <sz val="11"/>
      <name val="Calibri"/>
      <family val="2"/>
      <scheme val="minor"/>
    </font>
    <font>
      <sz val="11"/>
      <color theme="1"/>
      <name val="Calibri"/>
      <family val="2"/>
      <scheme val="minor"/>
    </font>
    <font>
      <b/>
      <sz val="8.5"/>
      <name val="Calibri"/>
      <family val="2"/>
      <scheme val="minor"/>
    </font>
    <font>
      <sz val="8.5"/>
      <name val="Calibri"/>
      <family val="2"/>
      <scheme val="minor"/>
    </font>
    <font>
      <sz val="8.5"/>
      <color rgb="FFFF0000"/>
      <name val="Calibri"/>
      <family val="2"/>
      <scheme val="minor"/>
    </font>
    <font>
      <sz val="8.5"/>
      <color theme="4"/>
      <name val="Calibri"/>
      <family val="2"/>
      <scheme val="minor"/>
    </font>
    <font>
      <sz val="8.5"/>
      <color rgb="FF0070C0"/>
      <name val="Calibri"/>
      <family val="2"/>
      <scheme val="minor"/>
    </font>
    <font>
      <b/>
      <sz val="6"/>
      <name val="Calibri"/>
      <family val="2"/>
      <scheme val="minor"/>
    </font>
    <font>
      <i/>
      <sz val="8.5"/>
      <name val="Calibri"/>
      <family val="2"/>
      <scheme val="minor"/>
    </font>
    <font>
      <sz val="8.5"/>
      <color theme="1"/>
      <name val="Calibri"/>
      <family val="2"/>
      <scheme val="minor"/>
    </font>
    <font>
      <sz val="7"/>
      <color indexed="81"/>
      <name val="Calibri"/>
      <family val="2"/>
      <scheme val="minor"/>
    </font>
    <font>
      <b/>
      <sz val="9.5"/>
      <color theme="1"/>
      <name val="Calibri"/>
      <family val="2"/>
      <scheme val="minor"/>
    </font>
    <font>
      <sz val="9.5"/>
      <color theme="1"/>
      <name val="Calibri"/>
      <family val="2"/>
      <scheme val="minor"/>
    </font>
    <font>
      <u/>
      <sz val="9.5"/>
      <color theme="10"/>
      <name val="Calibri"/>
      <family val="2"/>
      <scheme val="minor"/>
    </font>
    <font>
      <sz val="9.5"/>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38">
    <xf numFmtId="0" fontId="0" fillId="0" borderId="0"/>
    <xf numFmtId="0" fontId="1" fillId="0" borderId="0" applyFill="0" applyBorder="0" applyAlignment="0" applyProtection="0"/>
    <xf numFmtId="0" fontId="8" fillId="0" borderId="0" applyNumberFormat="0" applyFill="0" applyBorder="0" applyAlignment="0" applyProtection="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7" fillId="0" borderId="0"/>
    <xf numFmtId="0" fontId="4" fillId="0" borderId="0"/>
    <xf numFmtId="0" fontId="2" fillId="0" borderId="0"/>
    <xf numFmtId="0" fontId="3" fillId="0" borderId="0"/>
    <xf numFmtId="0" fontId="2" fillId="0" borderId="0"/>
    <xf numFmtId="0" fontId="7" fillId="0" borderId="0"/>
    <xf numFmtId="0" fontId="2" fillId="0" borderId="0"/>
    <xf numFmtId="0" fontId="5"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73">
    <xf numFmtId="0" fontId="0" fillId="0" borderId="0" xfId="0"/>
    <xf numFmtId="0" fontId="11" fillId="0" borderId="0" xfId="20" applyFont="1"/>
    <xf numFmtId="49" fontId="15" fillId="0" borderId="0" xfId="20" applyNumberFormat="1" applyFont="1" applyAlignment="1">
      <alignment horizontal="right"/>
    </xf>
    <xf numFmtId="0" fontId="15" fillId="0" borderId="0" xfId="20" applyFont="1" applyAlignment="1"/>
    <xf numFmtId="0" fontId="17" fillId="0" borderId="0" xfId="0" applyFont="1" applyAlignment="1">
      <alignment horizontal="left" vertical="center"/>
    </xf>
    <xf numFmtId="0" fontId="15" fillId="0" borderId="0" xfId="20" applyFont="1" applyAlignment="1">
      <alignment horizontal="left" vertical="center" indent="33"/>
    </xf>
    <xf numFmtId="49" fontId="15" fillId="0" borderId="0" xfId="0" applyNumberFormat="1" applyFont="1" applyAlignment="1">
      <alignment horizontal="right" vertical="center"/>
    </xf>
    <xf numFmtId="0" fontId="22" fillId="0" borderId="0" xfId="20" applyFont="1" applyAlignment="1">
      <alignment vertical="center"/>
    </xf>
    <xf numFmtId="49" fontId="15" fillId="0" borderId="0" xfId="20" applyNumberFormat="1" applyFont="1" applyAlignment="1">
      <alignment horizontal="left" vertical="center"/>
    </xf>
    <xf numFmtId="0" fontId="15" fillId="0" borderId="0" xfId="20" applyNumberFormat="1" applyFont="1" applyAlignment="1">
      <alignment horizontal="left" vertical="center"/>
    </xf>
    <xf numFmtId="49" fontId="11" fillId="0" borderId="0" xfId="20" applyNumberFormat="1" applyFont="1" applyAlignment="1">
      <alignment horizontal="left" vertical="center"/>
    </xf>
    <xf numFmtId="49" fontId="11" fillId="0" borderId="0" xfId="0" applyNumberFormat="1" applyFont="1" applyAlignment="1">
      <alignment horizontal="left" vertical="center"/>
    </xf>
    <xf numFmtId="0" fontId="11" fillId="0" borderId="0" xfId="0" applyFont="1" applyAlignment="1">
      <alignment horizontal="left" vertical="center"/>
    </xf>
    <xf numFmtId="0" fontId="15" fillId="0" borderId="0" xfId="0" applyFont="1"/>
    <xf numFmtId="0" fontId="14" fillId="0" borderId="0" xfId="14" applyFont="1" applyAlignment="1">
      <alignment horizontal="right" vertical="center"/>
    </xf>
    <xf numFmtId="0" fontId="14" fillId="0" borderId="0" xfId="16" applyFont="1" applyAlignment="1">
      <alignment horizontal="right" vertical="center"/>
    </xf>
    <xf numFmtId="0" fontId="14" fillId="0" borderId="0" xfId="16" applyFont="1" applyAlignment="1">
      <alignment horizontal="left" vertical="center"/>
    </xf>
    <xf numFmtId="0" fontId="23" fillId="0" borderId="0" xfId="16" applyFont="1" applyAlignment="1">
      <alignment horizontal="left" vertical="top"/>
    </xf>
    <xf numFmtId="0" fontId="23" fillId="0" borderId="0" xfId="0" applyFont="1" applyAlignment="1">
      <alignment horizontal="left" vertical="top" wrapText="1"/>
    </xf>
    <xf numFmtId="0" fontId="14" fillId="0" borderId="0" xfId="16" applyFont="1" applyAlignment="1">
      <alignment horizontal="right"/>
    </xf>
    <xf numFmtId="0" fontId="16" fillId="0" borderId="0" xfId="14" applyFont="1" applyAlignment="1">
      <alignment horizontal="left" vertical="center"/>
    </xf>
    <xf numFmtId="0" fontId="16" fillId="0" borderId="0" xfId="14" applyFont="1" applyAlignment="1">
      <alignment horizontal="right"/>
    </xf>
    <xf numFmtId="0" fontId="14" fillId="0" borderId="0" xfId="14" applyFont="1" applyAlignment="1">
      <alignment vertical="top"/>
    </xf>
    <xf numFmtId="0" fontId="14" fillId="0" borderId="0" xfId="0" applyFont="1" applyFill="1" applyAlignment="1">
      <alignment horizontal="left" vertical="top" wrapText="1"/>
    </xf>
    <xf numFmtId="0" fontId="14" fillId="0" borderId="0" xfId="14" applyFont="1" applyAlignment="1">
      <alignment horizontal="right"/>
    </xf>
    <xf numFmtId="0" fontId="14" fillId="0" borderId="0" xfId="14" applyFont="1" applyAlignment="1">
      <alignment horizontal="left" vertical="top"/>
    </xf>
    <xf numFmtId="0" fontId="23" fillId="0" borderId="0" xfId="16" applyFont="1" applyAlignment="1">
      <alignment horizontal="left" vertical="center"/>
    </xf>
    <xf numFmtId="0" fontId="14" fillId="0" borderId="0" xfId="14" applyFont="1" applyAlignment="1">
      <alignment horizontal="left" vertical="center" wrapText="1"/>
    </xf>
    <xf numFmtId="0" fontId="14" fillId="0" borderId="0" xfId="14" applyFont="1" applyAlignment="1"/>
    <xf numFmtId="0" fontId="14" fillId="0" borderId="0" xfId="14" applyFont="1" applyAlignment="1">
      <alignment horizontal="left" vertical="center"/>
    </xf>
    <xf numFmtId="0" fontId="14" fillId="0" borderId="0" xfId="0" applyFont="1" applyAlignment="1"/>
    <xf numFmtId="0" fontId="14" fillId="0" borderId="0" xfId="0" applyFont="1" applyAlignment="1">
      <alignment vertical="top"/>
    </xf>
    <xf numFmtId="0" fontId="14" fillId="0" borderId="0" xfId="0" applyFont="1"/>
    <xf numFmtId="0" fontId="24" fillId="0" borderId="0" xfId="25" applyFont="1" applyAlignment="1">
      <alignment horizontal="left" vertical="center"/>
    </xf>
    <xf numFmtId="0" fontId="25" fillId="0" borderId="0" xfId="25" applyFont="1" applyAlignment="1">
      <alignment horizontal="left" vertical="center"/>
    </xf>
    <xf numFmtId="0" fontId="17" fillId="0" borderId="0" xfId="25" applyFont="1"/>
    <xf numFmtId="0" fontId="11" fillId="0" borderId="0" xfId="25" applyFont="1"/>
    <xf numFmtId="0" fontId="26" fillId="0" borderId="0" xfId="25" applyFont="1"/>
    <xf numFmtId="0" fontId="17" fillId="0" borderId="0" xfId="0" applyFont="1"/>
    <xf numFmtId="0" fontId="17" fillId="0" borderId="0" xfId="0" applyFont="1" applyAlignment="1">
      <alignment horizontal="justify" vertical="center" wrapText="1"/>
    </xf>
    <xf numFmtId="0" fontId="11" fillId="0" borderId="0" xfId="0" applyFont="1"/>
    <xf numFmtId="0" fontId="14" fillId="0" borderId="0" xfId="16" applyFont="1" applyAlignment="1">
      <alignment horizontal="right" vertical="top"/>
    </xf>
    <xf numFmtId="0" fontId="17" fillId="0" borderId="0" xfId="0" applyFont="1" applyAlignment="1">
      <alignment vertical="top" wrapText="1"/>
    </xf>
    <xf numFmtId="0" fontId="27" fillId="0" borderId="4"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164" fontId="27" fillId="0" borderId="6" xfId="0" applyNumberFormat="1" applyFont="1" applyBorder="1" applyAlignment="1" applyProtection="1">
      <alignment horizontal="right"/>
    </xf>
    <xf numFmtId="164" fontId="27" fillId="0" borderId="7" xfId="0" applyNumberFormat="1" applyFont="1" applyBorder="1" applyAlignment="1" applyProtection="1">
      <alignment horizontal="right"/>
    </xf>
    <xf numFmtId="0" fontId="29" fillId="0" borderId="0" xfId="0" applyFont="1"/>
    <xf numFmtId="0" fontId="24" fillId="0" borderId="0" xfId="0" applyFont="1" applyAlignment="1">
      <alignment horizontal="left" vertical="center"/>
    </xf>
    <xf numFmtId="0" fontId="30" fillId="0" borderId="0" xfId="0" applyFont="1"/>
    <xf numFmtId="0" fontId="31" fillId="0" borderId="0" xfId="0" applyFont="1" applyAlignment="1">
      <alignment vertical="center"/>
    </xf>
    <xf numFmtId="0" fontId="32" fillId="0" borderId="2" xfId="0" applyFont="1" applyFill="1" applyBorder="1" applyAlignment="1">
      <alignment horizontal="center" vertical="center" wrapText="1"/>
    </xf>
    <xf numFmtId="0" fontId="32" fillId="0" borderId="0" xfId="0" applyFont="1"/>
    <xf numFmtId="0" fontId="32" fillId="0" borderId="3" xfId="0" applyFont="1" applyFill="1" applyBorder="1" applyAlignment="1">
      <alignment horizontal="center" vertical="center" wrapText="1"/>
    </xf>
    <xf numFmtId="0" fontId="32" fillId="0" borderId="5" xfId="0" applyFont="1" applyBorder="1" applyAlignment="1">
      <alignment horizontal="center" wrapText="1"/>
    </xf>
    <xf numFmtId="0" fontId="32" fillId="0" borderId="5" xfId="0" applyFont="1" applyBorder="1" applyAlignment="1">
      <alignment horizontal="center" vertical="center" wrapText="1"/>
    </xf>
    <xf numFmtId="174" fontId="32" fillId="0" borderId="0" xfId="0" applyNumberFormat="1" applyFont="1" applyFill="1" applyBorder="1" applyAlignment="1">
      <alignment horizontal="right"/>
    </xf>
    <xf numFmtId="168" fontId="32" fillId="0" borderId="0" xfId="0" applyNumberFormat="1" applyFont="1" applyFill="1" applyBorder="1" applyAlignment="1">
      <alignment horizontal="right"/>
    </xf>
    <xf numFmtId="165" fontId="32" fillId="0" borderId="0" xfId="0" applyNumberFormat="1" applyFont="1" applyFill="1" applyBorder="1" applyAlignment="1">
      <alignment horizontal="right"/>
    </xf>
    <xf numFmtId="0" fontId="32" fillId="0" borderId="1" xfId="0" applyFont="1" applyFill="1" applyBorder="1" applyAlignment="1">
      <alignment horizontal="center" wrapText="1"/>
    </xf>
    <xf numFmtId="0" fontId="32" fillId="0" borderId="1" xfId="0" applyFont="1" applyFill="1" applyBorder="1" applyAlignment="1">
      <alignment horizontal="left" vertical="center" wrapText="1"/>
    </xf>
    <xf numFmtId="165" fontId="32" fillId="0" borderId="0" xfId="0" applyNumberFormat="1" applyFont="1" applyFill="1" applyBorder="1" applyAlignment="1">
      <alignment horizontal="right" indent="1"/>
    </xf>
    <xf numFmtId="0" fontId="32" fillId="0" borderId="1" xfId="0" applyNumberFormat="1" applyFont="1" applyFill="1" applyBorder="1" applyAlignment="1">
      <alignment horizontal="center" wrapText="1"/>
    </xf>
    <xf numFmtId="0" fontId="32" fillId="0" borderId="1" xfId="0" applyFont="1" applyFill="1" applyBorder="1" applyAlignment="1">
      <alignment horizontal="left" wrapText="1"/>
    </xf>
    <xf numFmtId="0" fontId="32" fillId="0" borderId="1" xfId="0" quotePrefix="1" applyNumberFormat="1" applyFont="1" applyFill="1" applyBorder="1" applyAlignment="1">
      <alignment horizontal="center" wrapText="1"/>
    </xf>
    <xf numFmtId="0" fontId="33" fillId="0" borderId="0" xfId="0" applyFont="1" applyFill="1"/>
    <xf numFmtId="0" fontId="32" fillId="0" borderId="0" xfId="0" applyFont="1" applyFill="1"/>
    <xf numFmtId="16" fontId="32" fillId="0" borderId="1" xfId="0" quotePrefix="1" applyNumberFormat="1" applyFont="1" applyFill="1" applyBorder="1" applyAlignment="1">
      <alignment horizontal="center" wrapText="1"/>
    </xf>
    <xf numFmtId="0" fontId="31" fillId="0" borderId="1" xfId="0" applyFont="1" applyFill="1" applyBorder="1" applyAlignment="1">
      <alignment horizontal="center" wrapText="1"/>
    </xf>
    <xf numFmtId="0" fontId="31" fillId="0" borderId="1" xfId="0" applyFont="1" applyFill="1" applyBorder="1" applyAlignment="1">
      <alignment horizontal="left" vertical="center" wrapText="1"/>
    </xf>
    <xf numFmtId="174" fontId="31" fillId="0" borderId="0" xfId="0" applyNumberFormat="1" applyFont="1" applyFill="1" applyBorder="1" applyAlignment="1">
      <alignment horizontal="right"/>
    </xf>
    <xf numFmtId="168" fontId="31" fillId="0" borderId="0" xfId="0" applyNumberFormat="1" applyFont="1" applyFill="1" applyBorder="1" applyAlignment="1">
      <alignment horizontal="right"/>
    </xf>
    <xf numFmtId="0" fontId="32" fillId="0" borderId="1" xfId="0" applyFont="1" applyFill="1" applyBorder="1" applyAlignment="1">
      <alignment vertical="center" wrapText="1"/>
    </xf>
    <xf numFmtId="3" fontId="33" fillId="0" borderId="0" xfId="0" applyNumberFormat="1" applyFont="1" applyFill="1"/>
    <xf numFmtId="0" fontId="32" fillId="0" borderId="0" xfId="0" applyFont="1" applyFill="1" applyBorder="1" applyAlignment="1">
      <alignment horizontal="center"/>
    </xf>
    <xf numFmtId="0" fontId="32" fillId="0" borderId="0" xfId="0" applyFont="1" applyFill="1" applyBorder="1" applyAlignment="1">
      <alignment horizontal="left"/>
    </xf>
    <xf numFmtId="0" fontId="32" fillId="0" borderId="0" xfId="0" applyFont="1" applyFill="1" applyBorder="1"/>
    <xf numFmtId="0" fontId="27" fillId="0" borderId="0" xfId="0" applyFont="1"/>
    <xf numFmtId="0" fontId="31" fillId="0" borderId="0" xfId="0" applyFont="1" applyFill="1" applyAlignment="1">
      <alignment vertical="center"/>
    </xf>
    <xf numFmtId="175" fontId="32" fillId="0" borderId="0" xfId="0" applyNumberFormat="1" applyFont="1" applyFill="1" applyBorder="1" applyAlignment="1">
      <alignment horizontal="right"/>
    </xf>
    <xf numFmtId="1" fontId="32" fillId="0" borderId="0" xfId="0" applyNumberFormat="1" applyFont="1"/>
    <xf numFmtId="175" fontId="31" fillId="0" borderId="0" xfId="0" applyNumberFormat="1" applyFont="1" applyFill="1" applyBorder="1" applyAlignment="1">
      <alignment horizontal="right"/>
    </xf>
    <xf numFmtId="171" fontId="32" fillId="0" borderId="0" xfId="0" applyNumberFormat="1" applyFont="1"/>
    <xf numFmtId="0" fontId="27" fillId="0" borderId="0" xfId="0" applyFont="1" applyFill="1"/>
    <xf numFmtId="0" fontId="27" fillId="0" borderId="7" xfId="0" applyFont="1" applyBorder="1" applyAlignment="1">
      <alignment horizontal="center" wrapText="1"/>
    </xf>
    <xf numFmtId="0" fontId="32" fillId="0" borderId="0" xfId="0" applyFont="1" applyAlignment="1">
      <alignment vertical="center"/>
    </xf>
    <xf numFmtId="0" fontId="31" fillId="0" borderId="0" xfId="0" applyFont="1" applyFill="1"/>
    <xf numFmtId="168" fontId="32" fillId="0" borderId="0" xfId="0" applyNumberFormat="1" applyFont="1" applyFill="1" applyBorder="1"/>
    <xf numFmtId="0" fontId="27" fillId="0" borderId="0" xfId="0" applyFont="1" applyAlignment="1">
      <alignment vertical="center"/>
    </xf>
    <xf numFmtId="0" fontId="31" fillId="0" borderId="5" xfId="0" applyFont="1" applyBorder="1" applyAlignment="1">
      <alignment horizontal="center" wrapText="1"/>
    </xf>
    <xf numFmtId="0" fontId="31" fillId="0" borderId="5" xfId="0" applyFont="1" applyBorder="1" applyAlignment="1">
      <alignment horizontal="center" vertical="center" wrapText="1"/>
    </xf>
    <xf numFmtId="0" fontId="31" fillId="0" borderId="0" xfId="0" applyFont="1"/>
    <xf numFmtId="0" fontId="32" fillId="0" borderId="1" xfId="0" quotePrefix="1" applyFont="1" applyFill="1" applyBorder="1" applyAlignment="1">
      <alignment horizontal="center" wrapText="1"/>
    </xf>
    <xf numFmtId="0" fontId="34" fillId="0" borderId="0" xfId="0" applyFont="1" applyFill="1" applyBorder="1" applyAlignment="1">
      <alignment horizontal="left"/>
    </xf>
    <xf numFmtId="174" fontId="34" fillId="0" borderId="0" xfId="0" applyNumberFormat="1" applyFont="1" applyFill="1" applyBorder="1"/>
    <xf numFmtId="174" fontId="35" fillId="0" borderId="0" xfId="0" applyNumberFormat="1" applyFont="1" applyFill="1" applyBorder="1"/>
    <xf numFmtId="0" fontId="36" fillId="0" borderId="7" xfId="0" applyFont="1" applyBorder="1" applyAlignment="1">
      <alignment horizontal="center" wrapText="1"/>
    </xf>
    <xf numFmtId="165" fontId="31" fillId="0" borderId="0" xfId="0" applyNumberFormat="1" applyFont="1" applyFill="1" applyBorder="1" applyAlignment="1">
      <alignment horizontal="right"/>
    </xf>
    <xf numFmtId="172" fontId="32" fillId="0" borderId="0" xfId="0" applyNumberFormat="1" applyFont="1" applyFill="1" applyBorder="1" applyAlignment="1">
      <alignment horizontal="right"/>
    </xf>
    <xf numFmtId="172" fontId="33" fillId="0" borderId="0" xfId="0" applyNumberFormat="1" applyFont="1" applyFill="1" applyBorder="1" applyAlignment="1">
      <alignment horizontal="right"/>
    </xf>
    <xf numFmtId="172" fontId="31" fillId="0" borderId="0" xfId="0" applyNumberFormat="1" applyFont="1" applyFill="1" applyBorder="1" applyAlignment="1">
      <alignment horizontal="right"/>
    </xf>
    <xf numFmtId="0" fontId="32" fillId="0" borderId="5" xfId="0" applyFont="1" applyFill="1" applyBorder="1" applyAlignment="1">
      <alignment horizontal="left" wrapText="1"/>
    </xf>
    <xf numFmtId="167" fontId="32" fillId="0" borderId="0" xfId="0" applyNumberFormat="1" applyFont="1" applyFill="1" applyBorder="1" applyAlignment="1">
      <alignment horizontal="right"/>
    </xf>
    <xf numFmtId="166" fontId="32" fillId="0" borderId="0" xfId="0" applyNumberFormat="1" applyFont="1" applyFill="1" applyBorder="1" applyAlignment="1">
      <alignment horizontal="right"/>
    </xf>
    <xf numFmtId="0" fontId="31" fillId="0" borderId="1" xfId="0" applyFont="1" applyFill="1" applyBorder="1" applyAlignment="1">
      <alignment horizontal="left" wrapText="1"/>
    </xf>
    <xf numFmtId="167" fontId="31" fillId="0" borderId="0" xfId="0" applyNumberFormat="1" applyFont="1" applyFill="1" applyBorder="1" applyAlignment="1">
      <alignment horizontal="right"/>
    </xf>
    <xf numFmtId="166" fontId="31" fillId="0" borderId="0" xfId="0" applyNumberFormat="1" applyFont="1" applyFill="1" applyBorder="1" applyAlignment="1">
      <alignment horizontal="right"/>
    </xf>
    <xf numFmtId="0" fontId="37" fillId="0" borderId="1" xfId="0" applyFont="1" applyFill="1" applyBorder="1" applyAlignment="1">
      <alignment horizontal="left" wrapText="1"/>
    </xf>
    <xf numFmtId="2" fontId="32" fillId="0" borderId="0" xfId="0" applyNumberFormat="1" applyFont="1"/>
    <xf numFmtId="167" fontId="32" fillId="0" borderId="0" xfId="0" applyNumberFormat="1" applyFont="1"/>
    <xf numFmtId="0" fontId="27" fillId="0" borderId="7" xfId="0" applyFont="1" applyBorder="1" applyAlignment="1"/>
    <xf numFmtId="170" fontId="32" fillId="0" borderId="0" xfId="0" applyNumberFormat="1" applyFont="1" applyFill="1" applyBorder="1" applyAlignment="1">
      <alignment horizontal="right"/>
    </xf>
    <xf numFmtId="169" fontId="32" fillId="0" borderId="0" xfId="0" applyNumberFormat="1" applyFont="1" applyFill="1" applyBorder="1" applyAlignment="1">
      <alignment horizontal="right"/>
    </xf>
    <xf numFmtId="170" fontId="31" fillId="0" borderId="0" xfId="0" applyNumberFormat="1" applyFont="1" applyFill="1" applyBorder="1" applyAlignment="1">
      <alignment horizontal="right"/>
    </xf>
    <xf numFmtId="169" fontId="31" fillId="0" borderId="0" xfId="0" applyNumberFormat="1" applyFont="1" applyFill="1" applyBorder="1" applyAlignment="1">
      <alignment horizontal="right"/>
    </xf>
    <xf numFmtId="173" fontId="32" fillId="0" borderId="0" xfId="0" applyNumberFormat="1" applyFont="1" applyFill="1" applyBorder="1" applyAlignment="1">
      <alignment horizontal="right"/>
    </xf>
    <xf numFmtId="173" fontId="31" fillId="0" borderId="0" xfId="0" applyNumberFormat="1" applyFont="1" applyFill="1" applyBorder="1" applyAlignment="1">
      <alignment horizontal="right"/>
    </xf>
    <xf numFmtId="0" fontId="41" fillId="0" borderId="0" xfId="25" applyFont="1"/>
    <xf numFmtId="0" fontId="41" fillId="0" borderId="0" xfId="25" applyFont="1" applyAlignment="1">
      <alignment horizontal="left" wrapText="1"/>
    </xf>
    <xf numFmtId="0" fontId="41" fillId="0" borderId="0" xfId="25" applyFont="1" applyAlignment="1">
      <alignment wrapText="1"/>
    </xf>
    <xf numFmtId="0" fontId="20" fillId="0" borderId="0" xfId="0" applyFont="1" applyAlignment="1">
      <alignment vertical="center" wrapText="1"/>
    </xf>
    <xf numFmtId="0" fontId="20" fillId="0" borderId="0" xfId="0" applyFont="1" applyAlignment="1">
      <alignment vertical="center"/>
    </xf>
    <xf numFmtId="49" fontId="21" fillId="0" borderId="0" xfId="0" applyNumberFormat="1" applyFont="1" applyAlignment="1">
      <alignment horizontal="left" wrapText="1"/>
    </xf>
    <xf numFmtId="49" fontId="21" fillId="0" borderId="0" xfId="0" applyNumberFormat="1" applyFont="1" applyAlignment="1">
      <alignment horizontal="left"/>
    </xf>
    <xf numFmtId="49" fontId="21" fillId="0" borderId="0" xfId="20" quotePrefix="1" applyNumberFormat="1" applyFont="1" applyAlignment="1">
      <alignment horizontal="left"/>
    </xf>
    <xf numFmtId="0" fontId="10" fillId="0" borderId="8" xfId="20" applyFont="1" applyBorder="1" applyAlignment="1">
      <alignment horizontal="center" vertical="center" wrapText="1"/>
    </xf>
    <xf numFmtId="0" fontId="18" fillId="0" borderId="9" xfId="13" applyFont="1" applyBorder="1" applyAlignment="1">
      <alignment horizontal="left" vertical="center" wrapText="1"/>
    </xf>
    <xf numFmtId="0" fontId="19" fillId="0" borderId="9" xfId="13" applyFont="1" applyBorder="1" applyAlignment="1">
      <alignment horizontal="right" vertical="center" wrapText="1"/>
    </xf>
    <xf numFmtId="0" fontId="12" fillId="0" borderId="0" xfId="24" applyFont="1" applyBorder="1" applyAlignment="1">
      <alignment horizontal="center" vertical="center" wrapText="1"/>
    </xf>
    <xf numFmtId="0" fontId="13" fillId="0" borderId="0" xfId="20" applyFont="1" applyAlignment="1">
      <alignment horizontal="left" vertical="center"/>
    </xf>
    <xf numFmtId="0" fontId="15" fillId="0" borderId="0" xfId="20" applyFont="1" applyAlignment="1">
      <alignment horizontal="right"/>
    </xf>
    <xf numFmtId="0" fontId="22" fillId="0" borderId="10" xfId="20" applyFont="1" applyBorder="1" applyAlignment="1">
      <alignment horizontal="right"/>
    </xf>
    <xf numFmtId="0" fontId="15" fillId="0" borderId="11" xfId="20" applyFont="1" applyBorder="1" applyAlignment="1">
      <alignment horizontal="center" vertical="center"/>
    </xf>
    <xf numFmtId="0" fontId="15" fillId="0" borderId="0" xfId="20" applyFont="1" applyBorder="1" applyAlignment="1">
      <alignment horizontal="center" vertical="center"/>
    </xf>
    <xf numFmtId="0" fontId="15" fillId="0" borderId="0" xfId="0" applyFont="1" applyBorder="1" applyAlignment="1">
      <alignment horizontal="center" vertical="center"/>
    </xf>
    <xf numFmtId="0" fontId="15" fillId="0" borderId="0" xfId="20" applyFont="1" applyBorder="1" applyAlignment="1">
      <alignment horizontal="left" vertical="center"/>
    </xf>
    <xf numFmtId="49" fontId="15" fillId="0" borderId="0" xfId="20" applyNumberFormat="1" applyFont="1" applyAlignment="1">
      <alignment horizontal="left" vertical="center"/>
    </xf>
    <xf numFmtId="49" fontId="11" fillId="0" borderId="0" xfId="20" applyNumberFormat="1" applyFont="1" applyAlignment="1">
      <alignment horizontal="left" vertical="center"/>
    </xf>
    <xf numFmtId="0" fontId="11" fillId="0" borderId="0" xfId="20" applyFont="1" applyAlignment="1">
      <alignment horizontal="left" wrapText="1"/>
    </xf>
    <xf numFmtId="49" fontId="11" fillId="0" borderId="0" xfId="20" applyNumberFormat="1" applyFont="1" applyAlignment="1">
      <alignment horizontal="center" vertical="center"/>
    </xf>
    <xf numFmtId="0" fontId="22" fillId="0" borderId="0" xfId="20" applyFont="1" applyAlignment="1">
      <alignment horizontal="center" vertical="center"/>
    </xf>
    <xf numFmtId="0" fontId="15" fillId="0" borderId="10" xfId="20" applyFont="1" applyBorder="1" applyAlignment="1">
      <alignment horizontal="center" vertical="center"/>
    </xf>
    <xf numFmtId="49" fontId="11" fillId="0" borderId="0" xfId="0" applyNumberFormat="1" applyFont="1" applyAlignment="1">
      <alignment horizontal="left" vertical="center"/>
    </xf>
    <xf numFmtId="0" fontId="11" fillId="0" borderId="0" xfId="0" applyFont="1" applyAlignment="1">
      <alignment horizontal="left" vertical="center"/>
    </xf>
    <xf numFmtId="0" fontId="15" fillId="0" borderId="0" xfId="20" applyFont="1" applyAlignment="1">
      <alignment horizontal="center" vertical="center"/>
    </xf>
    <xf numFmtId="0" fontId="28" fillId="0" borderId="0" xfId="14" applyFont="1" applyFill="1" applyAlignment="1">
      <alignment horizontal="left" vertical="center"/>
    </xf>
    <xf numFmtId="0" fontId="14" fillId="0" borderId="0" xfId="16" applyFont="1" applyAlignment="1">
      <alignment horizontal="left" vertical="center"/>
    </xf>
    <xf numFmtId="0" fontId="14" fillId="0" borderId="0" xfId="0" applyFont="1" applyAlignment="1">
      <alignment horizontal="left" vertical="top"/>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Border="1" applyAlignment="1">
      <alignment horizontal="center" vertical="center" wrapText="1"/>
    </xf>
    <xf numFmtId="0" fontId="31" fillId="0" borderId="4" xfId="0" applyFont="1" applyBorder="1" applyAlignment="1">
      <alignment horizontal="left" vertical="center"/>
    </xf>
    <xf numFmtId="0" fontId="31" fillId="0" borderId="2" xfId="0" applyFont="1" applyBorder="1" applyAlignment="1">
      <alignment horizontal="left"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xf>
    <xf numFmtId="0" fontId="38" fillId="0" borderId="2" xfId="0" applyFont="1" applyFill="1" applyBorder="1" applyAlignment="1">
      <alignment horizontal="center" vertical="center" wrapText="1"/>
    </xf>
    <xf numFmtId="0" fontId="24" fillId="0" borderId="0" xfId="0" applyFont="1" applyAlignment="1">
      <alignment horizontal="left" vertical="center"/>
    </xf>
    <xf numFmtId="0" fontId="41" fillId="0" borderId="0" xfId="25" applyFont="1" applyAlignment="1">
      <alignment horizontal="left" wrapText="1"/>
    </xf>
    <xf numFmtId="0" fontId="41" fillId="0" borderId="0" xfId="0" applyFont="1" applyAlignment="1">
      <alignment horizontal="left" wrapText="1"/>
    </xf>
    <xf numFmtId="0" fontId="42" fillId="0" borderId="0" xfId="2" applyFont="1" applyAlignment="1">
      <alignment horizontal="left" wrapText="1"/>
    </xf>
    <xf numFmtId="0" fontId="43" fillId="0" borderId="0" xfId="25" applyFont="1" applyAlignment="1">
      <alignment horizontal="left" wrapText="1"/>
    </xf>
    <xf numFmtId="0" fontId="43" fillId="0" borderId="0" xfId="0" applyFont="1" applyAlignment="1">
      <alignment horizontal="left" wrapText="1"/>
    </xf>
    <xf numFmtId="0" fontId="40" fillId="0" borderId="0" xfId="25" applyFont="1" applyAlignment="1">
      <alignment vertical="top" wrapText="1"/>
    </xf>
    <xf numFmtId="0" fontId="40" fillId="0" borderId="0" xfId="0" applyFont="1" applyAlignment="1">
      <alignment vertical="top" wrapText="1"/>
    </xf>
    <xf numFmtId="0" fontId="41" fillId="0" borderId="0" xfId="25" applyFont="1" applyAlignment="1">
      <alignment horizontal="center" vertical="top" wrapText="1"/>
    </xf>
    <xf numFmtId="0" fontId="40" fillId="0" borderId="0" xfId="25" applyFont="1" applyAlignment="1">
      <alignment horizontal="left" wrapText="1"/>
    </xf>
    <xf numFmtId="0" fontId="40" fillId="0" borderId="0" xfId="0" applyFont="1" applyAlignment="1">
      <alignment horizontal="left" wrapText="1"/>
    </xf>
    <xf numFmtId="0" fontId="24" fillId="0" borderId="0" xfId="25" applyFont="1" applyAlignment="1">
      <alignment horizontal="left" vertical="center"/>
    </xf>
    <xf numFmtId="0" fontId="44" fillId="0" borderId="8" xfId="20" applyFont="1" applyBorder="1" applyAlignment="1">
      <alignment horizontal="left" wrapText="1"/>
    </xf>
  </cellXfs>
  <cellStyles count="38">
    <cellStyle name="Hyperlink 2" xfId="1"/>
    <cellStyle name="Link" xfId="2" builtinId="8"/>
    <cellStyle name="Standard" xfId="0" builtinId="0"/>
    <cellStyle name="Standard 10" xfId="3"/>
    <cellStyle name="Standard 11" xfId="4"/>
    <cellStyle name="Standard 11 2" xfId="5"/>
    <cellStyle name="Standard 12" xfId="6"/>
    <cellStyle name="Standard 12 2" xfId="7"/>
    <cellStyle name="Standard 13" xfId="8"/>
    <cellStyle name="Standard 13 2" xfId="9"/>
    <cellStyle name="Standard 14" xfId="10"/>
    <cellStyle name="Standard 14 2" xfId="11"/>
    <cellStyle name="Standard 15" xfId="12"/>
    <cellStyle name="Standard 2" xfId="13"/>
    <cellStyle name="Standard 2 2" xfId="14"/>
    <cellStyle name="Standard 2 2 2" xfId="15"/>
    <cellStyle name="Standard 2 2 2 2" xfId="16"/>
    <cellStyle name="Standard 2 2 2 3" xfId="17"/>
    <cellStyle name="Standard 2 2 3" xfId="18"/>
    <cellStyle name="Standard 2 2 4" xfId="19"/>
    <cellStyle name="Standard 2 3" xfId="20"/>
    <cellStyle name="Standard 2 4" xfId="21"/>
    <cellStyle name="Standard 2 4 2" xfId="22"/>
    <cellStyle name="Standard 3" xfId="23"/>
    <cellStyle name="Standard 3 2" xfId="24"/>
    <cellStyle name="Standard 3 2 2" xfId="25"/>
    <cellStyle name="Standard 3 3" xfId="26"/>
    <cellStyle name="Standard 4" xfId="27"/>
    <cellStyle name="Standard 4 2" xfId="28"/>
    <cellStyle name="Standard 5" xfId="29"/>
    <cellStyle name="Standard 6" xfId="30"/>
    <cellStyle name="Standard 6 2" xfId="31"/>
    <cellStyle name="Standard 7" xfId="32"/>
    <cellStyle name="Standard 8" xfId="33"/>
    <cellStyle name="Standard 8 2" xfId="34"/>
    <cellStyle name="Standard 9" xfId="35"/>
    <cellStyle name="Standard 9 2" xfId="36"/>
    <cellStyle name="Standard 9 3" xfId="37"/>
  </cellStyles>
  <dxfs count="3">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8"/>
        <color theme="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27394"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10898</xdr:rowOff>
    </xdr:from>
    <xdr:to>
      <xdr:col>0</xdr:col>
      <xdr:colOff>6183298</xdr:colOff>
      <xdr:row>16</xdr:row>
      <xdr:rowOff>88446</xdr:rowOff>
    </xdr:to>
    <xdr:sp macro="" textlink="">
      <xdr:nvSpPr>
        <xdr:cNvPr id="2" name="Textfeld 1"/>
        <xdr:cNvSpPr txBox="1"/>
      </xdr:nvSpPr>
      <xdr:spPr>
        <a:xfrm>
          <a:off x="2993" y="466737"/>
          <a:ext cx="6180305" cy="2322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itchFamily="34" charset="0"/>
            </a:rPr>
            <a:t>Im vorliegenden Bericht werden zusammengefasste Ergebnisse des Monats- und des Jahresberichtes für Betriebe des Be­reiches Verarbeitendes Gewerbe und Gewinnung von Steinen und Erden</a:t>
          </a:r>
          <a:r>
            <a:rPr lang="de-DE" sz="950" baseline="0">
              <a:solidFill>
                <a:sysClr val="windowText" lastClr="000000"/>
              </a:solidFill>
              <a:effectLst/>
              <a:latin typeface="+mn-lt"/>
              <a:ea typeface="+mn-ea"/>
              <a:cs typeface="Arial" pitchFamily="34" charset="0"/>
            </a:rPr>
            <a:t> für das Jahr 2021 dargestellt. Neben den absoluten Zahlen­angaben werden auch Veränderungsraten gegenüber dem Vorerhebungsjahr angeboten.</a:t>
          </a:r>
        </a:p>
        <a:p>
          <a:endParaRPr lang="de-DE" sz="950" baseline="0">
            <a:solidFill>
              <a:sysClr val="windowText" lastClr="000000"/>
            </a:solidFill>
            <a:effectLst/>
            <a:latin typeface="+mn-lt"/>
            <a:ea typeface="+mn-ea"/>
            <a:cs typeface="Arial" pitchFamily="34" charset="0"/>
          </a:endParaRPr>
        </a:p>
        <a:p>
          <a:r>
            <a:rPr lang="de-DE" sz="950" baseline="0">
              <a:solidFill>
                <a:sysClr val="windowText" lastClr="000000"/>
              </a:solidFill>
              <a:effectLst/>
              <a:latin typeface="+mn-lt"/>
              <a:ea typeface="+mn-ea"/>
              <a:cs typeface="Arial" pitchFamily="34" charset="0"/>
            </a:rPr>
            <a:t>Die jährlich nachgewiesenen Daten, u. a. zum Umsatz und zu den tätigen Personen, können sowohl der Beurteilung der konjunkturellen Situation im jeweiligen Wirtschaftsbereich als auch der mittel- und langfristigen Beobachtung von Wachs­tumsprozessen und Strukturveränderungen dienen.</a:t>
          </a:r>
        </a:p>
        <a:p>
          <a:endParaRPr lang="de-DE" sz="950" baseline="0">
            <a:solidFill>
              <a:sysClr val="windowText" lastClr="000000"/>
            </a:solidFill>
            <a:effectLst/>
            <a:latin typeface="+mn-lt"/>
            <a:ea typeface="+mn-ea"/>
            <a:cs typeface="Arial" pitchFamily="34" charset="0"/>
          </a:endParaRPr>
        </a:p>
        <a:p>
          <a:r>
            <a:rPr lang="de-DE" sz="950" baseline="0">
              <a:solidFill>
                <a:sysClr val="windowText" lastClr="000000"/>
              </a:solidFill>
              <a:effectLst/>
              <a:latin typeface="+mn-lt"/>
              <a:ea typeface="+mn-ea"/>
              <a:cs typeface="Arial" pitchFamily="34" charset="0"/>
            </a:rPr>
            <a:t>Die Ergebnisdarstellungen erfolgt aus den Angaben der zum zusammengefassten Berichtskreis gehörenden Betriebe (siehe auch Methodik).</a:t>
          </a:r>
        </a:p>
        <a:p>
          <a:endParaRPr lang="de-DE" sz="950" baseline="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Für die erhobenen Merkmale werden Landesergebnisse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nach Wirtschaftszweigen</a:t>
          </a:r>
          <a:r>
            <a:rPr lang="de-DE" sz="950">
              <a:solidFill>
                <a:sysClr val="windowText" lastClr="000000"/>
              </a:solidFill>
              <a:effectLst/>
              <a:latin typeface="+mn-lt"/>
              <a:ea typeface="+mn-ea"/>
              <a:cs typeface="Arial" pitchFamily="34" charset="0"/>
            </a:rPr>
            <a:t>(Tabellen 1 bis 5) sowie Kreis­ergeb­nisse (Tabelle 6)  ausgewiesen. Einen Vergleich mit den anderen Bundesländern und eine Einordnung des Verarbei­tenden Gewer­bes Meck­len­burg-Vorpommerns in die bundesdeutschen Gesamtergebnisse ermöglicht Tabelle 7.</a:t>
          </a:r>
        </a:p>
      </xdr:txBody>
    </xdr:sp>
    <xdr:clientData/>
  </xdr:twoCellAnchor>
  <xdr:twoCellAnchor editAs="oneCell">
    <xdr:from>
      <xdr:col>0</xdr:col>
      <xdr:colOff>114300</xdr:colOff>
      <xdr:row>16</xdr:row>
      <xdr:rowOff>152400</xdr:rowOff>
    </xdr:from>
    <xdr:to>
      <xdr:col>0</xdr:col>
      <xdr:colOff>6048375</xdr:colOff>
      <xdr:row>50</xdr:row>
      <xdr:rowOff>19050</xdr:rowOff>
    </xdr:to>
    <xdr:pic>
      <xdr:nvPicPr>
        <xdr:cNvPr id="36887"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5427"/>
        <a:stretch>
          <a:fillRect/>
        </a:stretch>
      </xdr:blipFill>
      <xdr:spPr bwMode="auto">
        <a:xfrm>
          <a:off x="114300" y="2895600"/>
          <a:ext cx="5934075" cy="5048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3536</xdr:colOff>
      <xdr:row>1</xdr:row>
      <xdr:rowOff>11414</xdr:rowOff>
    </xdr:from>
    <xdr:to>
      <xdr:col>0</xdr:col>
      <xdr:colOff>6113763</xdr:colOff>
      <xdr:row>58</xdr:row>
      <xdr:rowOff>13615</xdr:rowOff>
    </xdr:to>
    <xdr:sp macro="" textlink="">
      <xdr:nvSpPr>
        <xdr:cNvPr id="2" name="Textfeld 1"/>
        <xdr:cNvSpPr txBox="1"/>
      </xdr:nvSpPr>
      <xdr:spPr>
        <a:xfrm>
          <a:off x="3536" y="467253"/>
          <a:ext cx="6110227" cy="8146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Rechtsgrundlagen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Rechtsgrundlage der Erhebungen ist das Gesetz über die Statistik im Produzierenden Gewerbe (ProdGewStatG) in der Fassung der Bekanntmachung vom 21. März 2002 (BGBI. I S. 1181) in Verbindung mit dem Gesetz über die Statistik für Bundeszwecke (Bundesstatistikgesetz – BStatG) vom 22. Januar 1987 in der jeweils geltenden Fassung.</a:t>
          </a:r>
        </a:p>
        <a:p>
          <a:endParaRPr lang="de-DE" sz="950">
            <a:solidFill>
              <a:sysClr val="windowText" lastClr="000000"/>
            </a:solidFill>
            <a:effectLst/>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Wirtschaftssystematische Zuordnung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Grundlage für die wirtschaftssystematische Zuordnung der Erhebungseinheiten und Ergebnisse ist die "Klassifikation der Wirtschaftszweige, Ausgabe 2008 (WZ 2008)". Die statistischen Einheiten (Unternehmen, Betrieb etc.) werden der WZ 2008-Klas­se zugerechnet, in der der wirtschaftliche Schwerpunkt (die Haupttätigkeit) der Einheit liegt.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Im vorliegenden Bericht sind ausschließlich die Ergebnisse für örtliche Betriebseinheiten dargestellt. Betriebe mit fachlichen Betriebsteilen in mehreren WZ 2008-Klassen (z. B. Maschinenbau und Gießerei) werden mit den Angaben für den gesamten Betrieb der WZ 2008-Klasse zugerechnet, in der das wirtschaftliche Schwergewicht des Betriebes liegt. Das Ergebnis für den Bereich Verarbeitendes Gewerbe sowie Bergbau und Gewinnung von Steinen und Erden insgesamt (WZ B und C) enthält des­halb auch die Angaben für Betriebsteile der sonstigen Wirtschaftsbereiche, d. h. Handel, Transport, Baugewerbe, Land­wirt­schaft u. a. m.</a:t>
          </a:r>
        </a:p>
        <a:p>
          <a:pPr>
            <a:spcAft>
              <a:spcPts val="0"/>
            </a:spcAft>
          </a:pPr>
          <a:endParaRPr lang="de-DE" sz="950">
            <a:solidFill>
              <a:sysClr val="windowText" lastClr="000000"/>
            </a:solidFill>
            <a:effectLst/>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Berichtskreis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Der zusammengefasste Berichtskreis des Monats- und Jahresberichtes für Betriebe umfasst: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180340" indent="-180340">
            <a:lnSpc>
              <a:spcPts val="1100"/>
            </a:lnSpc>
            <a:spcAft>
              <a:spcPts val="0"/>
            </a:spcAft>
            <a:tabLst>
              <a:tab pos="180340" algn="l"/>
            </a:tabLst>
          </a:pPr>
          <a:r>
            <a:rPr lang="de-DE" sz="950">
              <a:effectLst/>
              <a:latin typeface="+mn-lt"/>
              <a:ea typeface="Calibri"/>
              <a:cs typeface="Times New Roman"/>
            </a:rPr>
            <a:t>-	sämtliche Betriebe des Wirtschaftsbereiches Verarbeitendes Gewerbe sowie Bergbau und Gewinnung von Steinen und Erden, wenn diese Betriebe zu Unternehmen des Bereiches Verarbeitendes Gewerbe sowie Bergbau und Gewinnung von Steinen und Erden gehören und in diesen Unternehmen mindestens 20 Personen tätig sind,</a:t>
          </a:r>
          <a:endParaRPr lang="de-DE" sz="1100">
            <a:effectLst/>
            <a:latin typeface="+mn-lt"/>
            <a:ea typeface="Calibri"/>
            <a:cs typeface="Times New Roman"/>
          </a:endParaRPr>
        </a:p>
        <a:p>
          <a:pPr>
            <a:lnSpc>
              <a:spcPct val="115000"/>
            </a:lnSpc>
            <a:spcAft>
              <a:spcPts val="0"/>
            </a:spcAft>
            <a:tabLst>
              <a:tab pos="180340" algn="l"/>
            </a:tabLst>
          </a:pPr>
          <a:r>
            <a:rPr lang="de-DE" sz="950">
              <a:effectLst/>
              <a:latin typeface="+mn-lt"/>
              <a:ea typeface="Calibri"/>
              <a:cs typeface="Times New Roman"/>
            </a:rPr>
            <a:t> </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die Betriebe des Wirtschaftsbereiches Verarbeitendes Gewerbe sowie Bergbau und Gewinnung von Steinen und Erden mit mindestens 20 tätigen Personen, sofern diese Betriebe zu Unternehmen gehören, deren wirtschaftlicher Schwer­punkt außerhalb des Bereiches Verarbeitendes Gewerbe sowie Bergbau und Gewinnung von Steinen und Erden liegt.</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 typeface="Arial" pitchFamily="34" charset="0"/>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Bei folgenden kleinbetrieblich strukturierten Branchen wurde die Erfassungsgrenze auf 10 und mehr tätige Personen herabgesetzt (Klassen der WZ 2008):</a:t>
          </a:r>
        </a:p>
        <a:p>
          <a:pPr marL="0" marR="0" lvl="0" indent="0" defTabSz="914400" eaLnBrk="1" fontAlgn="auto" latinLnBrk="0" hangingPunct="1">
            <a:lnSpc>
              <a:spcPct val="100000"/>
            </a:lnSpc>
            <a:spcBef>
              <a:spcPts val="0"/>
            </a:spcBef>
            <a:spcAft>
              <a:spcPts val="0"/>
            </a:spcAft>
            <a:buClrTx/>
            <a:buSzTx/>
            <a:buFont typeface="Arial" pitchFamily="34" charset="0"/>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08.11 - Gewinnung von Naturwerksteinen und Natursteinen, Kalk- und Gipsstein, Kreide und Schiefer</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08.12 - Gewinnung von Kies und Sand, Ton und Kaolin</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10.91 - Herstellung von Futtermitteln für Nutztiere</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10.92 - Herstellung von Futtermitteln für sonstige Tiere</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11.06 - Herstellung von Malz</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16.10 - Sägewerke innerhalb des Wirtschaftszweiges "Säge-, Hobel- und Holzimprägnierwerke"</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23.63 - Herstellung von Frischbeton (Transportbeton).</a:t>
          </a:r>
        </a:p>
        <a:p>
          <a:pPr marL="0" marR="0" lvl="0"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Mit Einführung der WZ 2008 werden Einheiten (Betriebe) ohne eigene Warenproduktion, die fremdbezogene Waren oder Dienstleistungen in eigenem Namen bzw. im Namen des Unternehmens/der Unternehmensgruppe, zu dem/der sie ge­hören, verkaufen (Converter), nicht mehr dem Verarbeitenden Gewerbe zugerechnet.</a:t>
          </a:r>
        </a:p>
        <a:p>
          <a:pPr>
            <a:spcAft>
              <a:spcPts val="0"/>
            </a:spcAft>
          </a:pPr>
          <a:endParaRPr lang="de-DE" sz="950">
            <a:solidFill>
              <a:sysClr val="windowText" lastClr="000000"/>
            </a:solidFill>
            <a:effectLst/>
            <a:latin typeface="+mn-lt"/>
            <a:ea typeface="Times New Roman"/>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2993</xdr:colOff>
      <xdr:row>1</xdr:row>
      <xdr:rowOff>21763</xdr:rowOff>
    </xdr:from>
    <xdr:to>
      <xdr:col>0</xdr:col>
      <xdr:colOff>6107516</xdr:colOff>
      <xdr:row>58</xdr:row>
      <xdr:rowOff>40813</xdr:rowOff>
    </xdr:to>
    <xdr:sp macro="" textlink="">
      <xdr:nvSpPr>
        <xdr:cNvPr id="2" name="Textfeld 1"/>
        <xdr:cNvSpPr txBox="1"/>
      </xdr:nvSpPr>
      <xdr:spPr>
        <a:xfrm>
          <a:off x="2993" y="781042"/>
          <a:ext cx="6108631" cy="8560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Betriebe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Ein Betrieb ist  ein an einem räumlich festgestellten Ort gelegenes Unternehmen oder Teil eines Unternehmens. Dazu zählen z. B. örtlich getrennte Produktions-, Verwaltungs- und Hilfsbetriebe (z. B. für Montage, Reparaturen, Verpackungsmittelherstellung), ferner mit dem Betrieb örtlich verbundene oder in dessen Nähe liegende Verwaltungs- und Hilfsbetriebsteile.</a:t>
          </a:r>
        </a:p>
        <a:p>
          <a:endParaRPr lang="de-DE" sz="950" b="1">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Tätige Personen Ende September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Dazu gehören alle Ende September des Berichtsjahres im Betrieb tätigen Personen. Dazu zählen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180340" indent="-180340">
            <a:lnSpc>
              <a:spcPts val="1100"/>
            </a:lnSpc>
            <a:spcAft>
              <a:spcPts val="0"/>
            </a:spcAft>
            <a:tabLst>
              <a:tab pos="180340" algn="l"/>
            </a:tabLst>
          </a:pPr>
          <a:r>
            <a:rPr lang="de-DE" sz="950">
              <a:effectLst/>
              <a:latin typeface="+mn-lt"/>
              <a:ea typeface="Calibri"/>
              <a:cs typeface="Times New Roman"/>
            </a:rPr>
            <a:t>-	tätige Inhaber und Mitinhaber, </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mithelfende Familienangehörigen, die mindestens 1/3 der branchenüblichen Arbeitszeit im Betrieb/Unternehmen tätig sind,</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in einem vertraglichen Arbeits- bzw. Dienstverhältnis zum Betrieb/Unternehmen stehende Personen (auch Praktikan­ten und Auszubildende),</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Heimarbeiter, die auf einer Entgeltliste geführt werden und</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an andere Unternehmen gegen Entgelt überlassene Mitarbeiter.</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Solange das Arbeitsverhältnis nicht gelöst ist, zählen zu den tätigen Personen auch</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180340" indent="-180340">
            <a:lnSpc>
              <a:spcPts val="1100"/>
            </a:lnSpc>
            <a:spcAft>
              <a:spcPts val="0"/>
            </a:spcAft>
            <a:tabLst>
              <a:tab pos="180340" algn="l"/>
            </a:tabLst>
          </a:pPr>
          <a:r>
            <a:rPr lang="de-DE" sz="950">
              <a:effectLst/>
              <a:latin typeface="+mn-lt"/>
              <a:ea typeface="Calibri"/>
              <a:cs typeface="Times New Roman"/>
            </a:rPr>
            <a:t>-	Personen, die im Rahmen einer Altersteilzeitregelung Arbeitsentgelte und sonstige lohnsteuerpflichtige Zahlungen beziehen,</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Erkrankte, Urlauber, Personen, die lediglich Übungen bei der Bundeswehr ableisten, im Mutterschutz oder in der Elternzeit (weniger als 1 Jahr) befindliche Personen und alle sonstigen vorübergehend Abwesenden.</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Nicht zu den tätigen Personen zählen dagegen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180340" indent="-180340">
            <a:lnSpc>
              <a:spcPts val="1100"/>
            </a:lnSpc>
            <a:spcAft>
              <a:spcPts val="0"/>
            </a:spcAft>
            <a:tabLst>
              <a:tab pos="180340" algn="l"/>
            </a:tabLst>
          </a:pPr>
          <a:r>
            <a:rPr lang="de-DE" sz="950">
              <a:effectLst/>
              <a:latin typeface="+mn-lt"/>
              <a:ea typeface="Calibri"/>
              <a:cs typeface="Times New Roman"/>
            </a:rPr>
            <a:t>-	Leiharbeitnehmer i. S. des Arbeitnehmerüberlassungsgesetzes,</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Arbeitskräfte, die als Beauftragte anderer Betriebe/Unternehmen im meldenden Betrieb Montage- und Reparatur­arbeiten durchführen,</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aufgrund einer tarifvertraglichen Vorruhestandsregelung vorzeitig ausgeschiedene Mitarbeiter. </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r>
            <a:rPr lang="de-DE" sz="950" b="1">
              <a:solidFill>
                <a:sysClr val="windowText" lastClr="000000"/>
              </a:solidFill>
              <a:effectLst/>
              <a:latin typeface="+mn-lt"/>
              <a:ea typeface="+mn-ea"/>
              <a:cs typeface="Arial" panose="020B0604020202020204" pitchFamily="34" charset="0"/>
            </a:rPr>
            <a:t>Entgelte im Kalenderjahr</a:t>
          </a: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Als Entgelte (Bruttolohn- und Gehaltssumme) gilt die Summe der Bruttobezüge (Bar- und Sachbezüge) der tätigen Personen im Berichtsjahr </a:t>
          </a:r>
          <a:r>
            <a:rPr lang="de-DE" sz="950" u="none">
              <a:solidFill>
                <a:sysClr val="windowText" lastClr="000000"/>
              </a:solidFill>
              <a:effectLst/>
              <a:latin typeface="+mn-lt"/>
              <a:ea typeface="+mn-ea"/>
              <a:cs typeface="Arial" panose="020B0604020202020204" pitchFamily="34" charset="0"/>
            </a:rPr>
            <a:t>ohne</a:t>
          </a:r>
          <a:r>
            <a:rPr lang="de-DE" sz="950">
              <a:solidFill>
                <a:sysClr val="windowText" lastClr="000000"/>
              </a:solidFill>
              <a:effectLst/>
              <a:latin typeface="+mn-lt"/>
              <a:ea typeface="+mn-ea"/>
              <a:cs typeface="Arial" panose="020B0604020202020204" pitchFamily="34" charset="0"/>
            </a:rPr>
            <a:t> Arbeitgeberanteile zur Sozialversicherung (Kranken-, Pflege-, Renten- und Arbeits­losenversicherung).  </a:t>
          </a:r>
        </a:p>
        <a:p>
          <a:endParaRPr lang="de-DE" sz="950">
            <a:solidFill>
              <a:sysClr val="windowText" lastClr="000000"/>
            </a:solidFill>
            <a:effectLst/>
            <a:latin typeface="+mn-lt"/>
            <a:ea typeface="+mn-ea"/>
            <a:cs typeface="Arial" panose="020B0604020202020204" pitchFamily="34" charset="0"/>
          </a:endParaRPr>
        </a:p>
        <a:p>
          <a:endParaRPr lang="de-DE" sz="950">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Umsatz im Kalenderjahr</a:t>
          </a: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Als Umsatz gilt (unabhängig von Zahlungseingang oder Liefertermin) die Summe aller Rechnungsendbeträge (ohne Umsatzsteuer) der im Berichtsjahr abgerechneten Lieferungen und Leistungen an Dritte, einschließlich der darin enthaltenen Verbrauchsteuern sowie der Kosten für Fracht, Porto und Verpackung.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Nicht berücksichtigt werden sofort gewährte Preisnachlässe (z. B. Rabatte) sowie Lieferungen und Leistungen zwischen Betrieben desselben Unternehmens.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Auslandsumsatz im Kalenderjahr</a:t>
          </a: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Als Auslandsumsatz gelten die im Berichtsjahr erzielten Erlöse für alle direkten Lieferungen und Leistungen an Empfänger, die im Ausland ansässig sind, sowie Lieferungen an inländische Firmen, die als Exporteure die bestellten Waren ohne Be- und Verarbeitung in das Ausland ausführen (Umsätze mit deutschen Exporteuren).</a:t>
          </a: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6804</xdr:rowOff>
    </xdr:from>
    <xdr:to>
      <xdr:col>0</xdr:col>
      <xdr:colOff>6120000</xdr:colOff>
      <xdr:row>61</xdr:row>
      <xdr:rowOff>115661</xdr:rowOff>
    </xdr:to>
    <xdr:sp macro="" textlink="">
      <xdr:nvSpPr>
        <xdr:cNvPr id="3" name="Textfeld 2"/>
        <xdr:cNvSpPr txBox="1"/>
      </xdr:nvSpPr>
      <xdr:spPr>
        <a:xfrm>
          <a:off x="0" y="462643"/>
          <a:ext cx="6120000" cy="9089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1000" b="1">
              <a:effectLst/>
              <a:latin typeface="+mn-lt"/>
              <a:ea typeface="Calibri"/>
              <a:cs typeface="Times New Roman"/>
            </a:rPr>
            <a:t>1 Allgemeine Angaben zur Statistik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Bezeichnung der Statistik: </a:t>
          </a:r>
          <a:r>
            <a:rPr lang="de-DE" sz="950">
              <a:effectLst/>
              <a:latin typeface="+mn-lt"/>
              <a:ea typeface="Calibri"/>
              <a:cs typeface="Times New Roman"/>
            </a:rPr>
            <a:t>Jahresbericht für Betriebe im Bereich Verarbeitendes Gewerbe, Bergbau und Gewinnung von Steinen und Erden  (EVAS-Nr. 42111).</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Berichtszeitraum:</a:t>
          </a:r>
          <a:r>
            <a:rPr lang="de-DE" sz="950">
              <a:effectLst/>
              <a:latin typeface="+mn-lt"/>
              <a:ea typeface="Calibri"/>
              <a:cs typeface="Times New Roman"/>
            </a:rPr>
            <a:t> Jahr bzw. Ende September.</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Periodizität:</a:t>
          </a:r>
          <a:r>
            <a:rPr lang="de-DE" sz="950">
              <a:effectLst/>
              <a:latin typeface="+mn-lt"/>
              <a:ea typeface="Calibri"/>
              <a:cs typeface="Times New Roman"/>
            </a:rPr>
            <a:t> Jährlich.</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Erhebungsgegenstand:</a:t>
          </a:r>
          <a:r>
            <a:rPr lang="de-DE" sz="950">
              <a:effectLst/>
              <a:latin typeface="+mn-lt"/>
              <a:ea typeface="Calibri"/>
              <a:cs typeface="Times New Roman"/>
            </a:rPr>
            <a:t> Betriebe.</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Räumliche Abdeckung: </a:t>
          </a:r>
          <a:r>
            <a:rPr lang="de-DE" sz="950">
              <a:effectLst/>
              <a:latin typeface="+mn-lt"/>
              <a:ea typeface="Calibri"/>
              <a:cs typeface="Times New Roman"/>
            </a:rPr>
            <a:t>Deutschland, Länder.</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Grundgesamtheit:</a:t>
          </a:r>
          <a:r>
            <a:rPr lang="de-DE" sz="950">
              <a:effectLst/>
              <a:latin typeface="+mn-lt"/>
              <a:ea typeface="Calibri"/>
              <a:cs typeface="Times New Roman"/>
            </a:rPr>
            <a:t> Erfasst werden sämtliche im Inland gelegene Betriebe von Unternehmen des Bergbaus und der Ge­winnung von Steinen und Erden sowie des Verarbeitenden Gewerbes mit im Allgemeinen 20 und mehr tätigen Personen, in denen Ende September des Vorjahres weniger als 50 Personen tätig waren, sowie produzierende Betriebe von Unter­nehmen mit wirtschaftlichem Schwerpunkt außerhalb des Bergbaus und der Gewinnung von Steinen und Erden sowie des Verarbeitenden Gewerbes – jeweils ohne Baubetriebe und Betriebe der Energie- und Wasserversorgung –, wenn diese Betriebe Ende September des Vorjahres 20 bis 49 tätige Personen hatten. Für 7 besonders klein strukturierte Wirtschaftszweige gilt eine abweichende Abschneidegrenze von 10 und mehr tätigen Personen (vgl. auch Methodik).</a:t>
          </a:r>
          <a:endParaRPr lang="de-DE" sz="1100">
            <a:effectLst/>
            <a:latin typeface="+mn-lt"/>
            <a:ea typeface="Calibri"/>
            <a:cs typeface="Times New Roman"/>
          </a:endParaRPr>
        </a:p>
        <a:p>
          <a:pPr marL="107950">
            <a:lnSpc>
              <a:spcPts val="1000"/>
            </a:lnSpc>
            <a:spcAft>
              <a:spcPts val="0"/>
            </a:spcAft>
          </a:pPr>
          <a:r>
            <a:rPr lang="de-DE" sz="950">
              <a:effectLst/>
              <a:latin typeface="+mn-lt"/>
              <a:ea typeface="Calibri"/>
              <a:cs typeface="Times New Roman"/>
            </a:rPr>
            <a:t>Die Ergebnisse des Jahresberichts werden um kumulierte Jahresdaten des Monatsberichts für Betriebe ergänzt und als zusammengefasstes Ergebnis veröffentlicht.</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Rechtsgrundlage:</a:t>
          </a:r>
          <a:r>
            <a:rPr lang="de-DE" sz="950">
              <a:effectLst/>
              <a:latin typeface="+mn-lt"/>
              <a:ea typeface="Calibri"/>
              <a:cs typeface="Times New Roman"/>
            </a:rPr>
            <a:t> Gesetz über die Statistik im Produzierenden Gewerbe (ProdGewStatG) in Verbindung mit dem Bundes­statistikgesetz (BStatG), in der jeweils geltenden Fassung.</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Geheimhaltung:</a:t>
          </a:r>
          <a:r>
            <a:rPr lang="de-DE" sz="950">
              <a:effectLst/>
              <a:latin typeface="+mn-lt"/>
              <a:ea typeface="Calibri"/>
              <a:cs typeface="Times New Roman"/>
            </a:rPr>
            <a:t> Die erhobenen Einzelangaben werden nach § 16 Bundesstatistikgesetz (BStatG) geheim gehalten.</a:t>
          </a:r>
        </a:p>
        <a:p>
          <a:pPr marL="107950">
            <a:lnSpc>
              <a:spcPts val="1000"/>
            </a:lnSpc>
            <a:spcAft>
              <a:spcPts val="0"/>
            </a:spcAft>
          </a:pP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2 Inhalte und Nutzerbedarf</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Erhebungsinhalte: </a:t>
          </a:r>
          <a:r>
            <a:rPr lang="de-DE" sz="950">
              <a:effectLst/>
              <a:latin typeface="+mn-lt"/>
              <a:ea typeface="Calibri"/>
              <a:cs typeface="Times New Roman"/>
            </a:rPr>
            <a:t>Gesamtzahl der tätigen Personen zum Stand Ende September des Berichtsjahres sowie der Umsatz und die gezahlten Entgelte im Berichtsjahr; Beim Gesamtumsatz erfolgt eine Untergliederung nach Inland und Ausland.</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Zweck der Statistik: </a:t>
          </a:r>
          <a:r>
            <a:rPr lang="de-DE" sz="950">
              <a:effectLst/>
              <a:latin typeface="+mn-lt"/>
              <a:ea typeface="Calibri"/>
              <a:cs typeface="Times New Roman"/>
            </a:rPr>
            <a:t>Grundlage für zahlreiche Entscheidungen der gesetzgebenden Körperschaften, der Bundes- und Landesregierungen, der Verbände, Kammern und anderer Institutionen auf dem Gebiet der gesamten Wirtschaftspolitik;  Die Angaben über tätige Personen im Jahresbericht für Betriebe liefern zudem unerlässliche Informationen für die jährliche Berichtskreisaktualisierung im gesamten System der Statistiken im Bergbau und Verarbeitenden Gewerbe.</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3 Methodik</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Art der Datengewinnung:</a:t>
          </a:r>
          <a:r>
            <a:rPr lang="de-DE" sz="950">
              <a:effectLst/>
              <a:latin typeface="+mn-lt"/>
              <a:ea typeface="Calibri"/>
              <a:cs typeface="Times New Roman"/>
            </a:rPr>
            <a:t> Der Jahresbericht für Betriebe des Verarbeitenden Gewerbes sowie des Bergbaus und der Gewinnung von Steinen und Erden ist eine Primärerhebung mit Auskunftspflicht bei allen Betrieben der genannten Bereiche mit im Allgemeinen 20 bis 49 tätigen Personen.</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Erhebungsinstrumente und Berichtsweg: </a:t>
          </a:r>
          <a:r>
            <a:rPr lang="de-DE" sz="950">
              <a:effectLst/>
              <a:latin typeface="+mn-lt"/>
              <a:ea typeface="Calibri"/>
              <a:cs typeface="Times New Roman"/>
            </a:rPr>
            <a:t>Die Auskunftserteilung erfolgt online nach § 11a BStatG mittels standardisier­ten Erhebungsmedien (IDEV – Interne Datenerhebung im Verbund). In begründeten Ausnahmefällen kann die Auskunft auch auf Papier erfolgen. Die Erhebung erfolgt dezentral über die Statistischen Ämter der Länder: Auskunftspflichtige → Statistische Ämter der Länder → Statistisches Bundesamt.</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4 Genauigkeit und Zuverlässigkeit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Genauigkeit: </a:t>
          </a:r>
          <a:r>
            <a:rPr lang="de-DE" sz="950">
              <a:effectLst/>
              <a:latin typeface="+mn-lt"/>
              <a:ea typeface="Calibri"/>
              <a:cs typeface="Times New Roman"/>
            </a:rPr>
            <a:t>Die Ergebnisse des Jahresberichts für Betriebe im Bereich Verarbeitendes Gewerbe, Bergbau und Ge­winnung von Steinen und Erden sind aufgrund des Charakters einer Totalerhebung mit Abschneidegrenze als zuverlässig und präzise einzustufen, sofern die Antwortausfälle gering gehalten werden können.</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Revisionen: </a:t>
          </a:r>
          <a:r>
            <a:rPr lang="de-DE" sz="950">
              <a:effectLst/>
              <a:latin typeface="+mn-lt"/>
              <a:ea typeface="Calibri"/>
              <a:cs typeface="Times New Roman"/>
            </a:rPr>
            <a:t>Die Ergebnisse des Jahresberichts für Betriebe werden jährlich zeitnah veröffentlicht, fehlende Angaben werden durch Schätzungen ergänzt.</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5 Aktualität und Pünktlichkeit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Aktualität und Pünktlichkeit: </a:t>
          </a:r>
          <a:r>
            <a:rPr lang="de-DE" sz="950">
              <a:effectLst/>
              <a:latin typeface="+mn-lt"/>
              <a:ea typeface="Calibri"/>
              <a:cs typeface="Times New Roman"/>
            </a:rPr>
            <a:t>Die Bundesergebnisse werden circa 5 Monate nach Abschluss des Berichtsjahres ver­öffentlicht (siehe auch "Mehr zum Thema").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6 Vergleichbarkeit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Räumlich: </a:t>
          </a:r>
          <a:r>
            <a:rPr lang="de-DE" sz="950">
              <a:effectLst/>
              <a:latin typeface="+mn-lt"/>
              <a:ea typeface="Calibri"/>
              <a:cs typeface="Times New Roman"/>
            </a:rPr>
            <a:t>Die Ergebnisse sind zwischen Ländern sowie zwischen EU-Mitgliedsstaaten vergleichbar.</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Zeitlich: </a:t>
          </a:r>
          <a:r>
            <a:rPr lang="de-DE" sz="950">
              <a:effectLst/>
              <a:latin typeface="+mn-lt"/>
              <a:ea typeface="Calibri"/>
              <a:cs typeface="Times New Roman"/>
            </a:rPr>
            <a:t>Die zeitliche Vergleichbarkeit der Angaben zum Monatsbericht für Betriebe im Bereich Verarbeitendes Ge­werbe, Bergbau und Gewinnung von Steinen und Erden ist gegeben.</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7 Kohärenz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Statistikübergreifende Kohärenz: </a:t>
          </a:r>
          <a:r>
            <a:rPr lang="de-DE" sz="950">
              <a:effectLst/>
              <a:latin typeface="+mn-lt"/>
              <a:ea typeface="Calibri"/>
              <a:cs typeface="Times New Roman"/>
            </a:rPr>
            <a:t>Der Umsatz ist nur bedingt vergleichbar mit dem in der Umsatzsteuerstatistik aus­gewiesenen Wert. Die Zahl der tätigen Personen ist nur bedingt vergleichbar mit der Zahl der Beschäftigten in der Beschäftigtenstatistik (Daten der Bundesagentur für Arbeit).</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Statistikinterne Kohärenz: </a:t>
          </a:r>
          <a:r>
            <a:rPr lang="de-DE" sz="950">
              <a:effectLst/>
              <a:latin typeface="+mn-lt"/>
              <a:ea typeface="Calibri"/>
              <a:cs typeface="Times New Roman"/>
            </a:rPr>
            <a:t>Die Ergebnisse dieser Erhebung sind statistikintern kohärent.</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Input für andere Statistiken: </a:t>
          </a:r>
          <a:r>
            <a:rPr lang="de-DE" sz="950">
              <a:effectLst/>
              <a:latin typeface="+mn-lt"/>
              <a:ea typeface="Calibri"/>
              <a:cs typeface="Times New Roman"/>
            </a:rPr>
            <a:t>Die Daten des Jahresberichts für Betriebe im Bereich Verarbeitendes Gewerbe, Bergbau und Gewinnung von Steinen und Erden werden in die Investitionserhebung übernommen.</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8 Verbreitung und Kommunikation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Publikation:  </a:t>
          </a:r>
          <a:r>
            <a:rPr lang="de-DE" sz="950">
              <a:effectLst/>
              <a:latin typeface="+mn-lt"/>
              <a:ea typeface="Calibri"/>
              <a:cs typeface="Times New Roman"/>
            </a:rPr>
            <a:t>Die Ergebnisse werden durch Pressemitteilungen, Statistische Berichte, Datenbanken und andere geeignete Publikationsformen über die Internetseiten der Statistischen Ämter des Bundes und der Länder verbreitet und zugäng­lich gemacht (siehe auch "Mehr zum Thema").</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Quelle: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Statistisches Bundesamt; ergänzt um berichtsbezogene Hinweise des Statistischen Amtes Mecklenburg-Vorpommern</a:t>
          </a:r>
          <a:endParaRPr lang="de-DE" sz="1100">
            <a:effectLst/>
            <a:latin typeface="+mn-lt"/>
            <a:ea typeface="Calibri"/>
            <a:cs typeface="Times New Roman"/>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mailto:verarb-gewerbe@statistik-mv.de" TargetMode="External"/><Relationship Id="rId2" Type="http://schemas.openxmlformats.org/officeDocument/2006/relationships/hyperlink" Target="https://www-genesis.destatis.de/genesis/online?operation=themes&amp;code=4" TargetMode="External"/><Relationship Id="rId1" Type="http://schemas.openxmlformats.org/officeDocument/2006/relationships/hyperlink" Target="https://www.laiv-mv.de/Statistik/Ver%C3%B6ffentlichungen/Jahrbuecher/" TargetMode="External"/><Relationship Id="rId5" Type="http://schemas.openxmlformats.org/officeDocument/2006/relationships/printerSettings" Target="../printerSettings/printerSettings14.bin"/><Relationship Id="rId4" Type="http://schemas.openxmlformats.org/officeDocument/2006/relationships/hyperlink" Target="https://www.laiv-mv.de/Statistik/Zahlen-und-Fakten/Wirtschaftsbereiche/Verarbeitendes-Gewerbe"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72" t="s">
        <v>0</v>
      </c>
      <c r="B1" s="172"/>
      <c r="C1" s="126"/>
      <c r="D1" s="126"/>
    </row>
    <row r="2" spans="1:4" ht="35.1" customHeight="1" thickTop="1">
      <c r="A2" s="127" t="s">
        <v>15</v>
      </c>
      <c r="B2" s="127"/>
      <c r="C2" s="128" t="s">
        <v>32</v>
      </c>
      <c r="D2" s="128"/>
    </row>
    <row r="3" spans="1:4" ht="24.95" customHeight="1">
      <c r="A3" s="129"/>
      <c r="B3" s="129"/>
      <c r="C3" s="129"/>
      <c r="D3" s="129"/>
    </row>
    <row r="4" spans="1:4" ht="24.95" customHeight="1">
      <c r="A4" s="121" t="s">
        <v>49</v>
      </c>
      <c r="B4" s="121"/>
      <c r="C4" s="121"/>
      <c r="D4" s="122"/>
    </row>
    <row r="5" spans="1:4" ht="24.95" customHeight="1">
      <c r="A5" s="121" t="s">
        <v>50</v>
      </c>
      <c r="B5" s="121"/>
      <c r="C5" s="121"/>
      <c r="D5" s="122"/>
    </row>
    <row r="6" spans="1:4" ht="24.95" customHeight="1">
      <c r="A6" s="121" t="s">
        <v>52</v>
      </c>
      <c r="B6" s="121"/>
      <c r="C6" s="121"/>
      <c r="D6" s="122"/>
    </row>
    <row r="7" spans="1:4" ht="39.950000000000003" customHeight="1">
      <c r="A7" s="123" t="s">
        <v>191</v>
      </c>
      <c r="B7" s="124"/>
      <c r="C7" s="124"/>
      <c r="D7" s="124"/>
    </row>
    <row r="8" spans="1:4" ht="24.95" customHeight="1">
      <c r="A8" s="125"/>
      <c r="B8" s="125"/>
      <c r="C8" s="125"/>
      <c r="D8" s="125"/>
    </row>
    <row r="9" spans="1:4" ht="24.95" customHeight="1">
      <c r="A9" s="125" t="s">
        <v>58</v>
      </c>
      <c r="B9" s="125"/>
      <c r="C9" s="125"/>
      <c r="D9" s="125"/>
    </row>
    <row r="10" spans="1:4" ht="24.95" customHeight="1">
      <c r="A10" s="130"/>
      <c r="B10" s="130"/>
      <c r="C10" s="130"/>
      <c r="D10" s="130"/>
    </row>
    <row r="11" spans="1:4" ht="24.95" customHeight="1">
      <c r="A11" s="130"/>
      <c r="B11" s="130"/>
      <c r="C11" s="130"/>
      <c r="D11" s="130"/>
    </row>
    <row r="12" spans="1:4" ht="24.95" customHeight="1">
      <c r="A12" s="130"/>
      <c r="B12" s="130"/>
      <c r="C12" s="130"/>
      <c r="D12" s="130"/>
    </row>
    <row r="13" spans="1:4" ht="12" customHeight="1">
      <c r="A13" s="5"/>
      <c r="B13" s="131" t="s">
        <v>79</v>
      </c>
      <c r="C13" s="131"/>
      <c r="D13" s="6" t="s">
        <v>199</v>
      </c>
    </row>
    <row r="14" spans="1:4" ht="12" customHeight="1">
      <c r="A14" s="5"/>
      <c r="B14" s="131"/>
      <c r="C14" s="131"/>
      <c r="D14" s="2"/>
    </row>
    <row r="15" spans="1:4" ht="12" customHeight="1">
      <c r="A15" s="5"/>
      <c r="B15" s="131" t="s">
        <v>1</v>
      </c>
      <c r="C15" s="131"/>
      <c r="D15" s="2" t="s">
        <v>215</v>
      </c>
    </row>
    <row r="16" spans="1:4" ht="12" customHeight="1">
      <c r="A16" s="5"/>
      <c r="B16" s="131"/>
      <c r="C16" s="131"/>
      <c r="D16" s="2"/>
    </row>
    <row r="17" spans="1:4" ht="12" customHeight="1">
      <c r="A17" s="7"/>
      <c r="B17" s="132"/>
      <c r="C17" s="132"/>
      <c r="D17" s="3"/>
    </row>
    <row r="18" spans="1:4" ht="12" customHeight="1">
      <c r="A18" s="133"/>
      <c r="B18" s="133"/>
      <c r="C18" s="133"/>
      <c r="D18" s="133"/>
    </row>
    <row r="19" spans="1:4" ht="12" customHeight="1">
      <c r="A19" s="134" t="s">
        <v>2</v>
      </c>
      <c r="B19" s="134"/>
      <c r="C19" s="134"/>
      <c r="D19" s="134"/>
    </row>
    <row r="20" spans="1:4" ht="12" customHeight="1">
      <c r="A20" s="134" t="s">
        <v>80</v>
      </c>
      <c r="B20" s="134"/>
      <c r="C20" s="134"/>
      <c r="D20" s="134"/>
    </row>
    <row r="21" spans="1:4" ht="12" customHeight="1">
      <c r="A21" s="134"/>
      <c r="B21" s="134"/>
      <c r="C21" s="134"/>
      <c r="D21" s="134"/>
    </row>
    <row r="22" spans="1:4" ht="12" customHeight="1">
      <c r="A22" s="135" t="s">
        <v>175</v>
      </c>
      <c r="B22" s="135"/>
      <c r="C22" s="135"/>
      <c r="D22" s="135"/>
    </row>
    <row r="23" spans="1:4" ht="12" customHeight="1">
      <c r="A23" s="134"/>
      <c r="B23" s="134"/>
      <c r="C23" s="134"/>
      <c r="D23" s="134"/>
    </row>
    <row r="24" spans="1:4" ht="12" customHeight="1">
      <c r="A24" s="136" t="s">
        <v>201</v>
      </c>
      <c r="B24" s="136"/>
      <c r="C24" s="136"/>
      <c r="D24" s="136"/>
    </row>
    <row r="25" spans="1:4" ht="12" customHeight="1">
      <c r="A25" s="136" t="s">
        <v>111</v>
      </c>
      <c r="B25" s="136"/>
      <c r="C25" s="136"/>
      <c r="D25" s="136"/>
    </row>
    <row r="26" spans="1:4" ht="12" customHeight="1">
      <c r="A26" s="142"/>
      <c r="B26" s="142"/>
      <c r="C26" s="142"/>
      <c r="D26" s="142"/>
    </row>
    <row r="27" spans="1:4" ht="12" customHeight="1">
      <c r="A27" s="133"/>
      <c r="B27" s="133"/>
      <c r="C27" s="133"/>
      <c r="D27" s="133"/>
    </row>
    <row r="28" spans="1:4" ht="12" customHeight="1">
      <c r="A28" s="141" t="s">
        <v>3</v>
      </c>
      <c r="B28" s="141"/>
      <c r="C28" s="141"/>
      <c r="D28" s="141"/>
    </row>
    <row r="29" spans="1:4" ht="12" customHeight="1">
      <c r="A29" s="145"/>
      <c r="B29" s="145"/>
      <c r="C29" s="145"/>
      <c r="D29" s="145"/>
    </row>
    <row r="30" spans="1:4" ht="12" customHeight="1">
      <c r="A30" s="8" t="s">
        <v>4</v>
      </c>
      <c r="B30" s="137" t="s">
        <v>81</v>
      </c>
      <c r="C30" s="137"/>
      <c r="D30" s="137"/>
    </row>
    <row r="31" spans="1:4" ht="12" customHeight="1">
      <c r="A31" s="9">
        <v>0</v>
      </c>
      <c r="B31" s="137" t="s">
        <v>82</v>
      </c>
      <c r="C31" s="137"/>
      <c r="D31" s="137"/>
    </row>
    <row r="32" spans="1:4" ht="12" customHeight="1">
      <c r="A32" s="8" t="s">
        <v>5</v>
      </c>
      <c r="B32" s="137" t="s">
        <v>6</v>
      </c>
      <c r="C32" s="137"/>
      <c r="D32" s="137"/>
    </row>
    <row r="33" spans="1:4" ht="12" customHeight="1">
      <c r="A33" s="8" t="s">
        <v>14</v>
      </c>
      <c r="B33" s="137" t="s">
        <v>7</v>
      </c>
      <c r="C33" s="137"/>
      <c r="D33" s="137"/>
    </row>
    <row r="34" spans="1:4" ht="12" customHeight="1">
      <c r="A34" s="8" t="s">
        <v>8</v>
      </c>
      <c r="B34" s="137" t="s">
        <v>9</v>
      </c>
      <c r="C34" s="137"/>
      <c r="D34" s="137"/>
    </row>
    <row r="35" spans="1:4" ht="12" customHeight="1">
      <c r="A35" s="10" t="s">
        <v>10</v>
      </c>
      <c r="B35" s="138" t="s">
        <v>83</v>
      </c>
      <c r="C35" s="138"/>
      <c r="D35" s="138"/>
    </row>
    <row r="36" spans="1:4" ht="12" customHeight="1">
      <c r="A36" s="10" t="s">
        <v>11</v>
      </c>
      <c r="B36" s="138" t="s">
        <v>12</v>
      </c>
      <c r="C36" s="138"/>
      <c r="D36" s="138"/>
    </row>
    <row r="37" spans="1:4" ht="12" customHeight="1">
      <c r="A37" s="10" t="s">
        <v>30</v>
      </c>
      <c r="B37" s="138" t="s">
        <v>84</v>
      </c>
      <c r="C37" s="138"/>
      <c r="D37" s="138"/>
    </row>
    <row r="38" spans="1:4" ht="12" customHeight="1">
      <c r="A38" s="10"/>
      <c r="B38" s="138"/>
      <c r="C38" s="138"/>
      <c r="D38" s="138"/>
    </row>
    <row r="39" spans="1:4" ht="12" customHeight="1">
      <c r="A39" s="11"/>
      <c r="B39" s="143"/>
      <c r="C39" s="143"/>
      <c r="D39" s="143"/>
    </row>
    <row r="40" spans="1:4" ht="12" customHeight="1">
      <c r="A40" s="12"/>
      <c r="B40" s="144"/>
      <c r="C40" s="144"/>
      <c r="D40" s="144"/>
    </row>
    <row r="41" spans="1:4" ht="12" customHeight="1">
      <c r="A41" s="10"/>
      <c r="B41" s="140"/>
      <c r="C41" s="140"/>
      <c r="D41" s="140"/>
    </row>
    <row r="42" spans="1:4" ht="12" customHeight="1">
      <c r="A42" s="10"/>
      <c r="B42" s="140"/>
      <c r="C42" s="140"/>
      <c r="D42" s="140"/>
    </row>
    <row r="43" spans="1:4" ht="12" customHeight="1">
      <c r="A43" s="10"/>
      <c r="B43" s="140"/>
      <c r="C43" s="140"/>
      <c r="D43" s="140"/>
    </row>
    <row r="44" spans="1:4">
      <c r="A44" s="138" t="s">
        <v>13</v>
      </c>
      <c r="B44" s="138"/>
      <c r="C44" s="138"/>
      <c r="D44" s="138"/>
    </row>
    <row r="45" spans="1:4" ht="39.950000000000003" customHeight="1">
      <c r="A45" s="139" t="s">
        <v>200</v>
      </c>
      <c r="B45" s="139"/>
      <c r="C45" s="139"/>
      <c r="D45" s="139"/>
    </row>
  </sheetData>
  <mergeCells count="47">
    <mergeCell ref="A45:D45"/>
    <mergeCell ref="A5:D5"/>
    <mergeCell ref="B41:D41"/>
    <mergeCell ref="B42:D42"/>
    <mergeCell ref="B43:D43"/>
    <mergeCell ref="A44:D44"/>
    <mergeCell ref="B35:D35"/>
    <mergeCell ref="A28:D28"/>
    <mergeCell ref="B37:D37"/>
    <mergeCell ref="B38:D38"/>
    <mergeCell ref="A25:D25"/>
    <mergeCell ref="A26:D26"/>
    <mergeCell ref="A27:D27"/>
    <mergeCell ref="B39:D39"/>
    <mergeCell ref="B40:D40"/>
    <mergeCell ref="A29:D29"/>
    <mergeCell ref="B30:D30"/>
    <mergeCell ref="B31:D31"/>
    <mergeCell ref="B32:D32"/>
    <mergeCell ref="B33:D33"/>
    <mergeCell ref="B36:D36"/>
    <mergeCell ref="B34:D34"/>
    <mergeCell ref="A20:D20"/>
    <mergeCell ref="A21:D21"/>
    <mergeCell ref="A22:D22"/>
    <mergeCell ref="A23:D23"/>
    <mergeCell ref="A24:D24"/>
    <mergeCell ref="B15:C15"/>
    <mergeCell ref="B16:C16"/>
    <mergeCell ref="B17:C17"/>
    <mergeCell ref="A18:D18"/>
    <mergeCell ref="A19:D19"/>
    <mergeCell ref="A12:D12"/>
    <mergeCell ref="A9:D9"/>
    <mergeCell ref="A10:D10"/>
    <mergeCell ref="B13:C13"/>
    <mergeCell ref="B14:C14"/>
    <mergeCell ref="A11:D11"/>
    <mergeCell ref="A4:D4"/>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2" customHeight="1"/>
  <cols>
    <col min="1" max="1" width="3.7109375" style="53" customWidth="1"/>
    <col min="2" max="2" width="20.7109375" style="77" customWidth="1"/>
    <col min="3" max="3" width="8.28515625" style="77" customWidth="1"/>
    <col min="4" max="4" width="9.7109375" style="77" customWidth="1"/>
    <col min="5" max="5" width="11.7109375" style="77" customWidth="1"/>
    <col min="6" max="6" width="7.28515625" style="77" customWidth="1"/>
    <col min="7" max="7" width="12.28515625" style="77" customWidth="1"/>
    <col min="8" max="8" width="11.7109375" style="77" customWidth="1"/>
    <col min="9" max="9" width="6.7109375" style="77" customWidth="1"/>
    <col min="10" max="16384" width="11.42578125" style="53"/>
  </cols>
  <sheetData>
    <row r="1" spans="1:9" s="51" customFormat="1" ht="36" customHeight="1">
      <c r="A1" s="152" t="s">
        <v>149</v>
      </c>
      <c r="B1" s="153"/>
      <c r="C1" s="154" t="s">
        <v>198</v>
      </c>
      <c r="D1" s="154"/>
      <c r="E1" s="154"/>
      <c r="F1" s="154"/>
      <c r="G1" s="154"/>
      <c r="H1" s="154"/>
      <c r="I1" s="155"/>
    </row>
    <row r="2" spans="1:9" ht="11.45" customHeight="1">
      <c r="A2" s="151" t="s">
        <v>31</v>
      </c>
      <c r="B2" s="149" t="s">
        <v>167</v>
      </c>
      <c r="C2" s="149" t="s">
        <v>89</v>
      </c>
      <c r="D2" s="149" t="s">
        <v>88</v>
      </c>
      <c r="E2" s="149" t="s">
        <v>18</v>
      </c>
      <c r="F2" s="149" t="s">
        <v>202</v>
      </c>
      <c r="G2" s="149" t="s">
        <v>47</v>
      </c>
      <c r="H2" s="52" t="s">
        <v>19</v>
      </c>
      <c r="I2" s="150" t="s">
        <v>38</v>
      </c>
    </row>
    <row r="3" spans="1:9" ht="11.45" customHeight="1">
      <c r="A3" s="158"/>
      <c r="B3" s="149"/>
      <c r="C3" s="149"/>
      <c r="D3" s="149"/>
      <c r="E3" s="149"/>
      <c r="F3" s="159"/>
      <c r="G3" s="149"/>
      <c r="H3" s="149" t="s">
        <v>27</v>
      </c>
      <c r="I3" s="150"/>
    </row>
    <row r="4" spans="1:9" ht="11.45" customHeight="1">
      <c r="A4" s="158"/>
      <c r="B4" s="149"/>
      <c r="C4" s="149"/>
      <c r="D4" s="149"/>
      <c r="E4" s="149"/>
      <c r="F4" s="159"/>
      <c r="G4" s="149"/>
      <c r="H4" s="149"/>
      <c r="I4" s="150"/>
    </row>
    <row r="5" spans="1:9" ht="11.45" customHeight="1">
      <c r="A5" s="158"/>
      <c r="B5" s="149"/>
      <c r="C5" s="149"/>
      <c r="D5" s="149"/>
      <c r="E5" s="149"/>
      <c r="F5" s="159"/>
      <c r="G5" s="149"/>
      <c r="H5" s="149"/>
      <c r="I5" s="150"/>
    </row>
    <row r="6" spans="1:9" ht="11.45" customHeight="1">
      <c r="A6" s="158"/>
      <c r="B6" s="149"/>
      <c r="C6" s="149" t="s">
        <v>20</v>
      </c>
      <c r="D6" s="149"/>
      <c r="E6" s="149" t="s">
        <v>21</v>
      </c>
      <c r="F6" s="149"/>
      <c r="G6" s="149"/>
      <c r="H6" s="149"/>
      <c r="I6" s="54" t="s">
        <v>39</v>
      </c>
    </row>
    <row r="7" spans="1:9" s="78" customFormat="1" ht="11.45" customHeight="1">
      <c r="A7" s="43">
        <v>1</v>
      </c>
      <c r="B7" s="44">
        <v>2</v>
      </c>
      <c r="C7" s="44">
        <v>3</v>
      </c>
      <c r="D7" s="44">
        <v>4</v>
      </c>
      <c r="E7" s="44">
        <v>5</v>
      </c>
      <c r="F7" s="44"/>
      <c r="G7" s="44">
        <v>6</v>
      </c>
      <c r="H7" s="44">
        <v>7</v>
      </c>
      <c r="I7" s="45">
        <v>8</v>
      </c>
    </row>
    <row r="8" spans="1:9" ht="11.45" customHeight="1">
      <c r="A8" s="111"/>
      <c r="B8" s="102"/>
      <c r="C8" s="57"/>
      <c r="D8" s="112"/>
      <c r="E8" s="112"/>
      <c r="F8" s="113"/>
      <c r="G8" s="113"/>
      <c r="H8" s="58"/>
      <c r="I8" s="116"/>
    </row>
    <row r="9" spans="1:9" ht="11.45" customHeight="1">
      <c r="A9" s="46">
        <f>IF(C9&lt;&gt;"",COUNTA($C9:C$9),"")</f>
        <v>1</v>
      </c>
      <c r="B9" s="64" t="s">
        <v>150</v>
      </c>
      <c r="C9" s="57">
        <v>8602</v>
      </c>
      <c r="D9" s="112">
        <v>1283244</v>
      </c>
      <c r="E9" s="112">
        <v>71741751</v>
      </c>
      <c r="F9" s="113">
        <v>55906.554793944095</v>
      </c>
      <c r="G9" s="113">
        <v>389969798</v>
      </c>
      <c r="H9" s="58">
        <v>220992226</v>
      </c>
      <c r="I9" s="116">
        <v>56.669061843604617</v>
      </c>
    </row>
    <row r="10" spans="1:9" ht="11.45" customHeight="1">
      <c r="A10" s="46">
        <f>IF(C10&lt;&gt;"",COUNTA($C$9:C10),"")</f>
        <v>2</v>
      </c>
      <c r="B10" s="64" t="s">
        <v>151</v>
      </c>
      <c r="C10" s="57">
        <v>8102</v>
      </c>
      <c r="D10" s="112">
        <v>1296896</v>
      </c>
      <c r="E10" s="112">
        <v>69800610</v>
      </c>
      <c r="F10" s="113">
        <v>53821.285592676672</v>
      </c>
      <c r="G10" s="113">
        <v>380837759</v>
      </c>
      <c r="H10" s="58">
        <v>205805746</v>
      </c>
      <c r="I10" s="116">
        <v>54.040268102722457</v>
      </c>
    </row>
    <row r="11" spans="1:9" ht="11.45" customHeight="1">
      <c r="A11" s="46">
        <f>IF(C11&lt;&gt;"",COUNTA($C$9:C11),"")</f>
        <v>3</v>
      </c>
      <c r="B11" s="64" t="s">
        <v>152</v>
      </c>
      <c r="C11" s="57">
        <v>775</v>
      </c>
      <c r="D11" s="112">
        <v>83345</v>
      </c>
      <c r="E11" s="112">
        <v>4367212</v>
      </c>
      <c r="F11" s="113">
        <v>52399.208110864478</v>
      </c>
      <c r="G11" s="113">
        <v>28241475</v>
      </c>
      <c r="H11" s="58">
        <v>15736102</v>
      </c>
      <c r="I11" s="116">
        <v>55.719830497521819</v>
      </c>
    </row>
    <row r="12" spans="1:9" ht="11.45" customHeight="1">
      <c r="A12" s="46">
        <f>IF(C12&lt;&gt;"",COUNTA($C$9:C12),"")</f>
        <v>4</v>
      </c>
      <c r="B12" s="64" t="s">
        <v>153</v>
      </c>
      <c r="C12" s="57">
        <v>1224</v>
      </c>
      <c r="D12" s="112">
        <v>99191</v>
      </c>
      <c r="E12" s="112">
        <v>4064185</v>
      </c>
      <c r="F12" s="113">
        <v>40973.324192719097</v>
      </c>
      <c r="G12" s="113">
        <v>28208909</v>
      </c>
      <c r="H12" s="58">
        <v>8056358</v>
      </c>
      <c r="I12" s="116">
        <v>28.559622777328965</v>
      </c>
    </row>
    <row r="13" spans="1:9" ht="11.45" customHeight="1">
      <c r="A13" s="46">
        <f>IF(C13&lt;&gt;"",COUNTA($C$9:C13),"")</f>
        <v>5</v>
      </c>
      <c r="B13" s="64" t="s">
        <v>154</v>
      </c>
      <c r="C13" s="57">
        <v>304</v>
      </c>
      <c r="D13" s="112">
        <v>48500</v>
      </c>
      <c r="E13" s="112">
        <v>2766784</v>
      </c>
      <c r="F13" s="113">
        <v>57047.092783505155</v>
      </c>
      <c r="G13" s="113">
        <v>27619015</v>
      </c>
      <c r="H13" s="58">
        <v>17479542</v>
      </c>
      <c r="I13" s="116">
        <v>63.288071641946686</v>
      </c>
    </row>
    <row r="14" spans="1:9" ht="11.45" customHeight="1">
      <c r="A14" s="46">
        <f>IF(C14&lt;&gt;"",COUNTA($C$9:C14),"")</f>
        <v>6</v>
      </c>
      <c r="B14" s="64" t="s">
        <v>155</v>
      </c>
      <c r="C14" s="57">
        <v>445</v>
      </c>
      <c r="D14" s="112">
        <v>87564</v>
      </c>
      <c r="E14" s="112">
        <v>5819996</v>
      </c>
      <c r="F14" s="113">
        <v>66465.625142752731</v>
      </c>
      <c r="G14" s="113">
        <v>98144934</v>
      </c>
      <c r="H14" s="58">
        <v>23155732</v>
      </c>
      <c r="I14" s="116">
        <v>23.59340523882771</v>
      </c>
    </row>
    <row r="15" spans="1:9" ht="11.45" customHeight="1">
      <c r="A15" s="46">
        <f>IF(C15&lt;&gt;"",COUNTA($C$9:C15),"")</f>
        <v>7</v>
      </c>
      <c r="B15" s="64" t="s">
        <v>156</v>
      </c>
      <c r="C15" s="57">
        <v>2661</v>
      </c>
      <c r="D15" s="112">
        <v>393591</v>
      </c>
      <c r="E15" s="112">
        <v>21384042</v>
      </c>
      <c r="F15" s="113">
        <v>54330.617315944721</v>
      </c>
      <c r="G15" s="113">
        <v>128933432</v>
      </c>
      <c r="H15" s="58">
        <v>69379592</v>
      </c>
      <c r="I15" s="116">
        <v>53.810397290905897</v>
      </c>
    </row>
    <row r="16" spans="1:9" ht="11.45" customHeight="1">
      <c r="A16" s="46">
        <f>IF(C16&lt;&gt;"",COUNTA($C$9:C16),"")</f>
        <v>8</v>
      </c>
      <c r="B16" s="105" t="s">
        <v>157</v>
      </c>
      <c r="C16" s="71">
        <v>797</v>
      </c>
      <c r="D16" s="114">
        <v>64125</v>
      </c>
      <c r="E16" s="114">
        <v>2291397</v>
      </c>
      <c r="F16" s="115">
        <v>35733</v>
      </c>
      <c r="G16" s="115">
        <v>17929700</v>
      </c>
      <c r="H16" s="72">
        <v>7419289</v>
      </c>
      <c r="I16" s="117">
        <v>41.4</v>
      </c>
    </row>
    <row r="17" spans="1:9" ht="11.45" customHeight="1">
      <c r="A17" s="46">
        <f>IF(C17&lt;&gt;"",COUNTA($C$9:C17),"")</f>
        <v>9</v>
      </c>
      <c r="B17" s="64" t="s">
        <v>158</v>
      </c>
      <c r="C17" s="57">
        <v>3877</v>
      </c>
      <c r="D17" s="112">
        <v>566580</v>
      </c>
      <c r="E17" s="112">
        <v>28644554</v>
      </c>
      <c r="F17" s="113">
        <v>50556.945179851034</v>
      </c>
      <c r="G17" s="113">
        <v>212652962</v>
      </c>
      <c r="H17" s="58">
        <v>98730503</v>
      </c>
      <c r="I17" s="116">
        <v>46.427993323695155</v>
      </c>
    </row>
    <row r="18" spans="1:9" ht="11.45" customHeight="1">
      <c r="A18" s="46">
        <f>IF(C18&lt;&gt;"",COUNTA($C$9:C18),"")</f>
        <v>10</v>
      </c>
      <c r="B18" s="64" t="s">
        <v>159</v>
      </c>
      <c r="C18" s="57">
        <v>10413</v>
      </c>
      <c r="D18" s="112">
        <v>1225428</v>
      </c>
      <c r="E18" s="112">
        <v>62095306</v>
      </c>
      <c r="F18" s="113">
        <v>50672.341418671684</v>
      </c>
      <c r="G18" s="113">
        <v>356852281</v>
      </c>
      <c r="H18" s="58">
        <v>158486545</v>
      </c>
      <c r="I18" s="116">
        <v>44.41236708810613</v>
      </c>
    </row>
    <row r="19" spans="1:9" ht="11.45" customHeight="1">
      <c r="A19" s="46">
        <f>IF(C19&lt;&gt;"",COUNTA($C$9:C19),"")</f>
        <v>11</v>
      </c>
      <c r="B19" s="64" t="s">
        <v>160</v>
      </c>
      <c r="C19" s="57">
        <v>2203</v>
      </c>
      <c r="D19" s="112">
        <v>292372</v>
      </c>
      <c r="E19" s="112">
        <v>15080193</v>
      </c>
      <c r="F19" s="113">
        <v>51578.786614313271</v>
      </c>
      <c r="G19" s="113">
        <v>105134591</v>
      </c>
      <c r="H19" s="58">
        <v>57141106</v>
      </c>
      <c r="I19" s="116">
        <v>54.350433531434007</v>
      </c>
    </row>
    <row r="20" spans="1:9" ht="11.45" customHeight="1">
      <c r="A20" s="46">
        <f>IF(C20&lt;&gt;"",COUNTA($C$9:C20),"")</f>
        <v>12</v>
      </c>
      <c r="B20" s="64" t="s">
        <v>161</v>
      </c>
      <c r="C20" s="57">
        <v>443</v>
      </c>
      <c r="D20" s="112">
        <v>80472</v>
      </c>
      <c r="E20" s="112">
        <v>3835663</v>
      </c>
      <c r="F20" s="113">
        <v>47664.56655731186</v>
      </c>
      <c r="G20" s="113">
        <v>25285546</v>
      </c>
      <c r="H20" s="58">
        <v>12063492</v>
      </c>
      <c r="I20" s="116">
        <v>47.709042944929877</v>
      </c>
    </row>
    <row r="21" spans="1:9" ht="11.45" customHeight="1">
      <c r="A21" s="46">
        <f>IF(C21&lt;&gt;"",COUNTA($C$9:C21),"")</f>
        <v>13</v>
      </c>
      <c r="B21" s="64" t="s">
        <v>162</v>
      </c>
      <c r="C21" s="57">
        <v>3063</v>
      </c>
      <c r="D21" s="112">
        <v>282734</v>
      </c>
      <c r="E21" s="112">
        <v>10974777</v>
      </c>
      <c r="F21" s="113">
        <v>38816.615617506206</v>
      </c>
      <c r="G21" s="113">
        <v>72413986</v>
      </c>
      <c r="H21" s="58">
        <v>27748518</v>
      </c>
      <c r="I21" s="116">
        <v>38.319279924737195</v>
      </c>
    </row>
    <row r="22" spans="1:9" ht="12" customHeight="1">
      <c r="A22" s="46">
        <f>IF(C22&lt;&gt;"",COUNTA($C$9:C22),"")</f>
        <v>14</v>
      </c>
      <c r="B22" s="64" t="s">
        <v>163</v>
      </c>
      <c r="C22" s="57">
        <v>1396</v>
      </c>
      <c r="D22" s="112">
        <v>130786</v>
      </c>
      <c r="E22" s="112">
        <v>5054573</v>
      </c>
      <c r="F22" s="113">
        <v>38647.661064639949</v>
      </c>
      <c r="G22" s="113">
        <v>44787145</v>
      </c>
      <c r="H22" s="58">
        <v>14108583</v>
      </c>
      <c r="I22" s="116">
        <v>31.501411844849674</v>
      </c>
    </row>
    <row r="23" spans="1:9" ht="12" customHeight="1">
      <c r="A23" s="46">
        <f>IF(C23&lt;&gt;"",COUNTA($C$9:C23),"")</f>
        <v>15</v>
      </c>
      <c r="B23" s="64" t="s">
        <v>164</v>
      </c>
      <c r="C23" s="57">
        <v>1314</v>
      </c>
      <c r="D23" s="112">
        <v>135579</v>
      </c>
      <c r="E23" s="112">
        <v>6759864</v>
      </c>
      <c r="F23" s="113">
        <v>49859.225986325313</v>
      </c>
      <c r="G23" s="113">
        <v>39715029</v>
      </c>
      <c r="H23" s="58">
        <v>14734267</v>
      </c>
      <c r="I23" s="116">
        <v>37.0999779453768</v>
      </c>
    </row>
    <row r="24" spans="1:9" ht="12" customHeight="1">
      <c r="A24" s="46">
        <f>IF(C24&lt;&gt;"",COUNTA($C$9:C24),"")</f>
        <v>16</v>
      </c>
      <c r="B24" s="64" t="s">
        <v>165</v>
      </c>
      <c r="C24" s="57">
        <v>1650</v>
      </c>
      <c r="D24" s="112">
        <v>166625</v>
      </c>
      <c r="E24" s="112">
        <v>6082188</v>
      </c>
      <c r="F24" s="113">
        <v>36502.253563390848</v>
      </c>
      <c r="G24" s="113">
        <v>36778522</v>
      </c>
      <c r="H24" s="58">
        <v>13053993</v>
      </c>
      <c r="I24" s="116">
        <v>35.493522551014969</v>
      </c>
    </row>
    <row r="25" spans="1:9" ht="12" customHeight="1">
      <c r="A25" s="46" t="str">
        <f>IF(C25&lt;&gt;"",COUNTA($C$9:C25),"")</f>
        <v/>
      </c>
      <c r="B25" s="64"/>
      <c r="C25" s="57"/>
      <c r="D25" s="112"/>
      <c r="E25" s="112"/>
      <c r="F25" s="113"/>
      <c r="G25" s="113"/>
      <c r="H25" s="58"/>
      <c r="I25" s="116"/>
    </row>
    <row r="26" spans="1:9" ht="12" customHeight="1">
      <c r="A26" s="46">
        <f>IF(C26&lt;&gt;"",COUNTA($C$9:C26),"")</f>
        <v>17</v>
      </c>
      <c r="B26" s="64" t="s">
        <v>168</v>
      </c>
      <c r="C26" s="57">
        <v>38364</v>
      </c>
      <c r="D26" s="112">
        <v>5410226</v>
      </c>
      <c r="E26" s="112">
        <v>287928763</v>
      </c>
      <c r="F26" s="113">
        <v>53219.359597916984</v>
      </c>
      <c r="G26" s="113">
        <v>1765145347</v>
      </c>
      <c r="H26" s="58">
        <v>877968751</v>
      </c>
      <c r="I26" s="116">
        <v>49.739176011322542</v>
      </c>
    </row>
    <row r="27" spans="1:9" ht="12" customHeight="1">
      <c r="A27" s="46">
        <f>IF(C27&lt;&gt;"",COUNTA($C$9:C27),"")</f>
        <v>18</v>
      </c>
      <c r="B27" s="64" t="s">
        <v>169</v>
      </c>
      <c r="C27" s="57">
        <v>8905</v>
      </c>
      <c r="D27" s="112">
        <v>826806</v>
      </c>
      <c r="E27" s="112">
        <v>32834332</v>
      </c>
      <c r="F27" s="113">
        <v>39712.256563208299</v>
      </c>
      <c r="G27" s="113">
        <v>228359737</v>
      </c>
      <c r="H27" s="58">
        <v>86122843</v>
      </c>
      <c r="I27" s="116">
        <v>37.713672353721442</v>
      </c>
    </row>
    <row r="28" spans="1:9" ht="12" customHeight="1">
      <c r="A28" s="46" t="str">
        <f>IF(C28&lt;&gt;"",COUNTA($C$9:C28),"")</f>
        <v/>
      </c>
      <c r="B28" s="64"/>
      <c r="C28" s="57"/>
      <c r="D28" s="112"/>
      <c r="E28" s="112"/>
      <c r="F28" s="113"/>
      <c r="G28" s="113"/>
      <c r="H28" s="58"/>
      <c r="I28" s="116"/>
    </row>
    <row r="29" spans="1:9" ht="12" customHeight="1">
      <c r="A29" s="46">
        <f>IF(C29&lt;&gt;"",COUNTA($C$9:C29),"")</f>
        <v>19</v>
      </c>
      <c r="B29" s="105" t="s">
        <v>166</v>
      </c>
      <c r="C29" s="71">
        <v>47269</v>
      </c>
      <c r="D29" s="114">
        <v>6237032</v>
      </c>
      <c r="E29" s="114">
        <v>320763096</v>
      </c>
      <c r="F29" s="115">
        <v>51428.803956753793</v>
      </c>
      <c r="G29" s="115">
        <v>1993505083</v>
      </c>
      <c r="H29" s="72">
        <v>964091595</v>
      </c>
      <c r="I29" s="117">
        <v>48.361632143377889</v>
      </c>
    </row>
    <row r="30" spans="1:9" ht="12" customHeight="1">
      <c r="F30" s="53"/>
      <c r="G30" s="53"/>
      <c r="H30" s="53"/>
      <c r="I30" s="53"/>
    </row>
    <row r="31" spans="1:9" ht="12" customHeight="1">
      <c r="F31" s="53"/>
      <c r="G31" s="53"/>
      <c r="H31" s="53"/>
      <c r="I31" s="53"/>
    </row>
    <row r="32" spans="1:9" ht="12" customHeight="1">
      <c r="F32" s="53"/>
      <c r="G32" s="53"/>
      <c r="H32" s="53"/>
      <c r="I32" s="53"/>
    </row>
    <row r="33" spans="6:9" ht="12" customHeight="1">
      <c r="F33" s="53"/>
      <c r="G33" s="53"/>
      <c r="H33" s="53"/>
      <c r="I33" s="53"/>
    </row>
    <row r="34" spans="6:9" ht="12" customHeight="1">
      <c r="F34" s="53"/>
      <c r="G34" s="53"/>
      <c r="H34" s="53"/>
      <c r="I34" s="53"/>
    </row>
    <row r="35" spans="6:9" ht="12" customHeight="1">
      <c r="F35" s="53"/>
      <c r="G35" s="53"/>
      <c r="H35" s="53"/>
      <c r="I35" s="53"/>
    </row>
    <row r="36" spans="6:9" ht="12" customHeight="1">
      <c r="F36" s="53"/>
      <c r="G36" s="53"/>
      <c r="H36" s="53"/>
      <c r="I36" s="53"/>
    </row>
    <row r="37" spans="6:9" ht="12" customHeight="1">
      <c r="F37" s="53"/>
      <c r="G37" s="53"/>
      <c r="H37" s="53"/>
      <c r="I37" s="53"/>
    </row>
    <row r="38" spans="6:9" ht="12" customHeight="1">
      <c r="F38" s="53"/>
      <c r="G38" s="53"/>
      <c r="H38" s="53"/>
      <c r="I38" s="53"/>
    </row>
    <row r="39" spans="6:9" ht="12" customHeight="1">
      <c r="F39" s="53"/>
      <c r="G39" s="53"/>
      <c r="H39" s="53"/>
      <c r="I39" s="53"/>
    </row>
    <row r="40" spans="6:9" ht="12" customHeight="1">
      <c r="F40" s="53"/>
      <c r="G40" s="53"/>
      <c r="H40" s="53"/>
      <c r="I40" s="53"/>
    </row>
    <row r="41" spans="6:9" ht="12" customHeight="1">
      <c r="F41" s="53"/>
      <c r="G41" s="53"/>
      <c r="H41" s="53"/>
      <c r="I41" s="53"/>
    </row>
    <row r="42" spans="6:9" ht="12" customHeight="1">
      <c r="F42" s="53"/>
      <c r="G42" s="53"/>
      <c r="H42" s="53"/>
      <c r="I42" s="53"/>
    </row>
    <row r="43" spans="6:9" ht="12" customHeight="1">
      <c r="F43" s="53"/>
      <c r="G43" s="53"/>
      <c r="H43" s="53"/>
      <c r="I43" s="53"/>
    </row>
    <row r="44" spans="6:9" ht="12" customHeight="1">
      <c r="F44" s="53"/>
      <c r="G44" s="53"/>
      <c r="H44" s="53"/>
      <c r="I44" s="53"/>
    </row>
    <row r="45" spans="6:9" ht="12" customHeight="1">
      <c r="F45" s="53"/>
      <c r="G45" s="53"/>
      <c r="H45" s="53"/>
      <c r="I45" s="53"/>
    </row>
    <row r="46" spans="6:9" ht="12" customHeight="1">
      <c r="F46" s="53"/>
      <c r="G46" s="53"/>
      <c r="H46" s="53"/>
      <c r="I46" s="53"/>
    </row>
    <row r="47" spans="6:9" ht="12" customHeight="1">
      <c r="F47" s="53"/>
      <c r="G47" s="53"/>
      <c r="H47" s="53"/>
      <c r="I47" s="53"/>
    </row>
    <row r="48" spans="6:9" ht="12" customHeight="1">
      <c r="F48" s="53"/>
      <c r="G48" s="53"/>
      <c r="H48" s="53"/>
      <c r="I48" s="53"/>
    </row>
    <row r="49" spans="6:9" ht="12" customHeight="1">
      <c r="F49" s="53"/>
      <c r="G49" s="53"/>
      <c r="H49" s="53"/>
      <c r="I49" s="53"/>
    </row>
  </sheetData>
  <mergeCells count="13">
    <mergeCell ref="A1:B1"/>
    <mergeCell ref="C1:I1"/>
    <mergeCell ref="A2:A6"/>
    <mergeCell ref="B2:B6"/>
    <mergeCell ref="C2:C5"/>
    <mergeCell ref="D2:D5"/>
    <mergeCell ref="E2:E5"/>
    <mergeCell ref="G2:G5"/>
    <mergeCell ref="I2:I5"/>
    <mergeCell ref="H3:H5"/>
    <mergeCell ref="C6:D6"/>
    <mergeCell ref="E6:H6"/>
    <mergeCell ref="F2:F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zoomScale="140" zoomScaleNormal="140" workbookViewId="0">
      <selection sqref="A1:B1"/>
    </sheetView>
  </sheetViews>
  <sheetFormatPr baseColWidth="10" defaultRowHeight="12.75"/>
  <cols>
    <col min="1" max="1" width="5.7109375" style="40" customWidth="1"/>
    <col min="2" max="2" width="80.7109375" style="40" customWidth="1"/>
    <col min="3" max="16384" width="11.42578125" style="40"/>
  </cols>
  <sheetData>
    <row r="1" spans="1:2" ht="36" customHeight="1">
      <c r="A1" s="160" t="s">
        <v>148</v>
      </c>
      <c r="B1" s="160"/>
    </row>
    <row r="2" spans="1:2" ht="24" customHeight="1">
      <c r="A2" s="41" t="s">
        <v>172</v>
      </c>
      <c r="B2" s="42" t="s">
        <v>173</v>
      </c>
    </row>
    <row r="3" spans="1:2" ht="8.1" customHeight="1"/>
    <row r="4" spans="1:2" ht="12" customHeight="1"/>
    <row r="5" spans="1:2" ht="12" customHeight="1"/>
    <row r="6" spans="1:2" ht="12" customHeight="1"/>
    <row r="7" spans="1:2" ht="12" customHeight="1"/>
    <row r="8" spans="1:2" ht="12" customHeight="1"/>
    <row r="9" spans="1:2" ht="12" customHeight="1"/>
    <row r="10" spans="1:2" ht="12" customHeight="1"/>
    <row r="11" spans="1:2" ht="12" customHeight="1"/>
    <row r="12" spans="1:2" ht="12" customHeight="1"/>
    <row r="13" spans="1:2" ht="12" customHeight="1"/>
    <row r="14" spans="1:2" ht="12" customHeight="1"/>
    <row r="15" spans="1:2" ht="12" customHeight="1"/>
    <row r="16" spans="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140" zoomScaleNormal="140" workbookViewId="0"/>
  </sheetViews>
  <sheetFormatPr baseColWidth="10" defaultRowHeight="11.45" customHeight="1"/>
  <cols>
    <col min="1" max="1" width="94.7109375" style="38" customWidth="1"/>
    <col min="2" max="16384" width="11.42578125" style="38"/>
  </cols>
  <sheetData>
    <row r="1" spans="1:1" s="50" customFormat="1" ht="36" customHeight="1">
      <c r="A1" s="49" t="s">
        <v>144</v>
      </c>
    </row>
    <row r="2" spans="1:1" ht="11.45" customHeight="1">
      <c r="A2" s="4"/>
    </row>
    <row r="3" spans="1:1" ht="11.45" customHeight="1">
      <c r="A3" s="39"/>
    </row>
    <row r="4" spans="1:1" ht="11.45" customHeight="1">
      <c r="A4" s="39"/>
    </row>
    <row r="5" spans="1:1" ht="11.45" customHeight="1">
      <c r="A5" s="39"/>
    </row>
    <row r="6" spans="1:1" ht="11.45" customHeight="1">
      <c r="A6" s="39"/>
    </row>
    <row r="7" spans="1:1" ht="11.45" customHeight="1">
      <c r="A7" s="39"/>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2" customHeight="1"/>
  <cols>
    <col min="1" max="1" width="94.7109375" style="36" customWidth="1"/>
    <col min="2" max="16384" width="11.42578125" style="36"/>
  </cols>
  <sheetData>
    <row r="1" spans="1:1" s="33" customFormat="1" ht="36" customHeight="1">
      <c r="A1" s="33" t="s">
        <v>145</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140" zoomScaleNormal="140" workbookViewId="0">
      <selection sqref="A1:C1"/>
    </sheetView>
  </sheetViews>
  <sheetFormatPr baseColWidth="10" defaultRowHeight="12" customHeight="1"/>
  <cols>
    <col min="1" max="1" width="7.7109375" style="118" customWidth="1"/>
    <col min="2" max="2" width="20.7109375" style="118" customWidth="1"/>
    <col min="3" max="3" width="63.7109375" style="118" customWidth="1"/>
    <col min="4" max="16384" width="11.42578125" style="118"/>
  </cols>
  <sheetData>
    <row r="1" spans="1:3" s="33" customFormat="1" ht="36" customHeight="1">
      <c r="A1" s="171" t="s">
        <v>146</v>
      </c>
      <c r="B1" s="171"/>
      <c r="C1" s="171"/>
    </row>
    <row r="2" spans="1:3" ht="12" customHeight="1">
      <c r="A2" s="161"/>
      <c r="B2" s="161"/>
      <c r="C2" s="161"/>
    </row>
    <row r="3" spans="1:3" ht="12" customHeight="1">
      <c r="A3" s="169" t="s">
        <v>176</v>
      </c>
      <c r="B3" s="170"/>
      <c r="C3" s="170"/>
    </row>
    <row r="4" spans="1:3" ht="12" customHeight="1">
      <c r="A4" s="161"/>
      <c r="B4" s="162"/>
      <c r="C4" s="162"/>
    </row>
    <row r="5" spans="1:3" ht="36" customHeight="1">
      <c r="A5" s="161" t="s">
        <v>213</v>
      </c>
      <c r="B5" s="162"/>
      <c r="C5" s="162"/>
    </row>
    <row r="6" spans="1:3" ht="12" customHeight="1">
      <c r="A6" s="161"/>
      <c r="B6" s="162"/>
      <c r="C6" s="162"/>
    </row>
    <row r="7" spans="1:3" ht="24" customHeight="1">
      <c r="A7" s="164" t="s">
        <v>214</v>
      </c>
      <c r="B7" s="165"/>
      <c r="C7" s="165"/>
    </row>
    <row r="8" spans="1:3" ht="12" customHeight="1">
      <c r="A8" s="163" t="s">
        <v>177</v>
      </c>
      <c r="B8" s="162"/>
      <c r="C8" s="162"/>
    </row>
    <row r="9" spans="1:3" ht="12" customHeight="1">
      <c r="A9" s="161"/>
      <c r="B9" s="162"/>
      <c r="C9" s="162"/>
    </row>
    <row r="10" spans="1:3" ht="12" customHeight="1">
      <c r="A10" s="161"/>
      <c r="B10" s="162"/>
      <c r="C10" s="162"/>
    </row>
    <row r="11" spans="1:3" ht="12" customHeight="1">
      <c r="A11" s="166" t="s">
        <v>178</v>
      </c>
      <c r="B11" s="167"/>
      <c r="C11" s="167"/>
    </row>
    <row r="12" spans="1:3" ht="12" customHeight="1">
      <c r="A12" s="168"/>
      <c r="B12" s="168"/>
      <c r="C12" s="168"/>
    </row>
    <row r="13" spans="1:3" ht="24" customHeight="1">
      <c r="A13" s="161" t="s">
        <v>179</v>
      </c>
      <c r="B13" s="162"/>
      <c r="C13" s="162"/>
    </row>
    <row r="14" spans="1:3" ht="12" customHeight="1">
      <c r="A14" s="163" t="s">
        <v>180</v>
      </c>
      <c r="B14" s="162"/>
      <c r="C14" s="162"/>
    </row>
    <row r="15" spans="1:3" ht="12" customHeight="1">
      <c r="A15" s="161"/>
      <c r="B15" s="161"/>
      <c r="C15" s="161"/>
    </row>
    <row r="16" spans="1:3" ht="12" customHeight="1">
      <c r="A16" s="161"/>
      <c r="B16" s="162"/>
      <c r="C16" s="162"/>
    </row>
    <row r="17" spans="1:3" ht="12" customHeight="1">
      <c r="A17" s="169" t="s">
        <v>181</v>
      </c>
      <c r="B17" s="170"/>
      <c r="C17" s="170"/>
    </row>
    <row r="18" spans="1:3" ht="12" customHeight="1">
      <c r="A18" s="161"/>
      <c r="B18" s="162"/>
      <c r="C18" s="162"/>
    </row>
    <row r="19" spans="1:3" ht="62.1" customHeight="1">
      <c r="A19" s="161" t="s">
        <v>189</v>
      </c>
      <c r="B19" s="162"/>
      <c r="C19" s="162"/>
    </row>
    <row r="20" spans="1:3" ht="12" customHeight="1">
      <c r="A20" s="163" t="s">
        <v>182</v>
      </c>
      <c r="B20" s="161"/>
      <c r="C20" s="161"/>
    </row>
    <row r="21" spans="1:3" ht="12" customHeight="1">
      <c r="A21" s="161"/>
      <c r="B21" s="161"/>
      <c r="C21" s="161"/>
    </row>
    <row r="22" spans="1:3" ht="12" customHeight="1">
      <c r="A22" s="161"/>
      <c r="B22" s="161"/>
      <c r="C22" s="161"/>
    </row>
    <row r="23" spans="1:3" ht="24" customHeight="1">
      <c r="A23" s="161" t="s">
        <v>183</v>
      </c>
      <c r="B23" s="161"/>
      <c r="C23" s="161"/>
    </row>
    <row r="24" spans="1:3" ht="12" customHeight="1">
      <c r="A24" s="163" t="s">
        <v>190</v>
      </c>
      <c r="B24" s="161"/>
      <c r="C24" s="161"/>
    </row>
    <row r="25" spans="1:3" ht="12" customHeight="1">
      <c r="A25" s="119"/>
      <c r="B25" s="119"/>
      <c r="C25" s="119"/>
    </row>
    <row r="26" spans="1:3" ht="12" customHeight="1">
      <c r="A26" s="161" t="s">
        <v>184</v>
      </c>
      <c r="B26" s="161"/>
      <c r="C26" s="161"/>
    </row>
    <row r="27" spans="1:3" ht="12" customHeight="1">
      <c r="A27" s="161"/>
      <c r="B27" s="161"/>
      <c r="C27" s="161"/>
    </row>
    <row r="28" spans="1:3" ht="12" customHeight="1">
      <c r="A28" s="120"/>
      <c r="B28" s="120" t="s">
        <v>185</v>
      </c>
      <c r="C28" s="120" t="s">
        <v>186</v>
      </c>
    </row>
    <row r="29" spans="1:3" ht="12" customHeight="1">
      <c r="A29" s="120"/>
      <c r="B29" s="120" t="s">
        <v>187</v>
      </c>
      <c r="C29" s="120" t="s">
        <v>188</v>
      </c>
    </row>
    <row r="30" spans="1:3" ht="12" customHeight="1">
      <c r="A30" s="120"/>
      <c r="B30" s="120"/>
      <c r="C30" s="120"/>
    </row>
    <row r="31" spans="1:3" ht="12" customHeight="1">
      <c r="A31" s="120"/>
      <c r="B31" s="120"/>
      <c r="C31" s="120"/>
    </row>
    <row r="32" spans="1:3" ht="12" customHeight="1">
      <c r="A32" s="120"/>
      <c r="B32" s="120"/>
      <c r="C32" s="120"/>
    </row>
    <row r="33" spans="1:3" ht="12" customHeight="1">
      <c r="A33" s="120"/>
      <c r="B33" s="120"/>
      <c r="C33" s="120"/>
    </row>
    <row r="34" spans="1:3" ht="12" customHeight="1">
      <c r="A34" s="120"/>
      <c r="B34" s="120"/>
      <c r="C34" s="120"/>
    </row>
    <row r="35" spans="1:3" ht="12" customHeight="1">
      <c r="A35" s="120"/>
      <c r="B35" s="120"/>
      <c r="C35" s="120"/>
    </row>
    <row r="36" spans="1:3" ht="12" customHeight="1">
      <c r="A36" s="120"/>
      <c r="B36" s="120"/>
      <c r="C36" s="120"/>
    </row>
    <row r="37" spans="1:3" ht="12" customHeight="1">
      <c r="A37" s="120"/>
      <c r="B37" s="120"/>
      <c r="C37" s="120"/>
    </row>
    <row r="38" spans="1:3" ht="12" customHeight="1">
      <c r="A38" s="120"/>
      <c r="B38" s="120"/>
      <c r="C38" s="120"/>
    </row>
    <row r="39" spans="1:3" ht="12" customHeight="1">
      <c r="A39" s="120"/>
      <c r="B39" s="120"/>
      <c r="C39" s="120"/>
    </row>
    <row r="40" spans="1:3" ht="12" customHeight="1">
      <c r="A40" s="120"/>
      <c r="B40" s="120"/>
      <c r="C40" s="120"/>
    </row>
    <row r="41" spans="1:3" ht="12" customHeight="1">
      <c r="A41" s="120"/>
      <c r="B41" s="120"/>
      <c r="C41" s="120"/>
    </row>
    <row r="42" spans="1:3" ht="12" customHeight="1">
      <c r="A42" s="120"/>
      <c r="B42" s="120"/>
      <c r="C42" s="120"/>
    </row>
    <row r="43" spans="1:3" ht="12" customHeight="1">
      <c r="A43" s="120"/>
      <c r="B43" s="120"/>
      <c r="C43" s="120"/>
    </row>
    <row r="44" spans="1:3" ht="12" customHeight="1">
      <c r="A44" s="120"/>
      <c r="B44" s="120"/>
      <c r="C44" s="120"/>
    </row>
    <row r="45" spans="1:3" ht="12" customHeight="1">
      <c r="A45" s="120"/>
      <c r="B45" s="120"/>
      <c r="C45" s="120"/>
    </row>
    <row r="46" spans="1:3" ht="12" customHeight="1">
      <c r="A46" s="120"/>
      <c r="B46" s="120"/>
      <c r="C46" s="120"/>
    </row>
    <row r="47" spans="1:3" ht="12" customHeight="1">
      <c r="A47" s="120"/>
      <c r="B47" s="120"/>
      <c r="C47" s="120"/>
    </row>
    <row r="48" spans="1:3" ht="12" customHeight="1">
      <c r="A48" s="120"/>
      <c r="B48" s="120"/>
      <c r="C48" s="120"/>
    </row>
    <row r="49" spans="1:3" ht="12" customHeight="1">
      <c r="A49" s="120"/>
      <c r="B49" s="120"/>
      <c r="C49" s="120"/>
    </row>
    <row r="50" spans="1:3" ht="12" customHeight="1">
      <c r="A50" s="120"/>
      <c r="B50" s="120"/>
      <c r="C50" s="120"/>
    </row>
    <row r="51" spans="1:3" ht="12" customHeight="1">
      <c r="A51" s="120"/>
      <c r="B51" s="120"/>
      <c r="C51" s="120"/>
    </row>
    <row r="52" spans="1:3" ht="12" customHeight="1">
      <c r="A52" s="120"/>
      <c r="B52" s="120"/>
      <c r="C52" s="120"/>
    </row>
    <row r="53" spans="1:3" ht="12" customHeight="1">
      <c r="A53" s="120"/>
      <c r="B53" s="120"/>
      <c r="C53" s="120"/>
    </row>
  </sheetData>
  <mergeCells count="26">
    <mergeCell ref="A6:C6"/>
    <mergeCell ref="A1:C1"/>
    <mergeCell ref="A2:C2"/>
    <mergeCell ref="A3:C3"/>
    <mergeCell ref="A4:C4"/>
    <mergeCell ref="A5:C5"/>
    <mergeCell ref="A18:C18"/>
    <mergeCell ref="A7:C7"/>
    <mergeCell ref="A8:C8"/>
    <mergeCell ref="A9:C9"/>
    <mergeCell ref="A10:C10"/>
    <mergeCell ref="A11:C11"/>
    <mergeCell ref="A12:C12"/>
    <mergeCell ref="A13:C13"/>
    <mergeCell ref="A14:C14"/>
    <mergeCell ref="A15:C15"/>
    <mergeCell ref="A16:C16"/>
    <mergeCell ref="A17:C17"/>
    <mergeCell ref="A26:C26"/>
    <mergeCell ref="A27:C27"/>
    <mergeCell ref="A19:C19"/>
    <mergeCell ref="A20:C20"/>
    <mergeCell ref="A21:C21"/>
    <mergeCell ref="A22:C22"/>
    <mergeCell ref="A23:C23"/>
    <mergeCell ref="A24:C24"/>
  </mergeCells>
  <hyperlinks>
    <hyperlink ref="A14" r:id="rId1"/>
    <hyperlink ref="A20" r:id="rId2" location="abreadcrumb"/>
    <hyperlink ref="A24" r:id="rId3" display="verarb-gewerbe@statistik-mv.de"/>
    <hyperlink ref="A8"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&amp;L&amp;"-,Standard"&amp;7StatA MV, Statistischer Bericht E123 2021 00&amp;R&amp;"-,Standard"&amp;7&amp;P</oddFooter>
    <evenFooter>&amp;L&amp;"-,Standard"&amp;7&amp;P&amp;R&amp;"-,Standard"&amp;7StatA MV, Statistischer Bericht E123 2021 00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140" zoomScaleNormal="140" workbookViewId="0"/>
  </sheetViews>
  <sheetFormatPr baseColWidth="10" defaultRowHeight="12" customHeight="1"/>
  <cols>
    <col min="1" max="1" width="94.7109375" style="36" customWidth="1"/>
    <col min="2" max="16384" width="11.42578125" style="36"/>
  </cols>
  <sheetData>
    <row r="1" spans="1:1" s="34" customFormat="1" ht="36" customHeight="1">
      <c r="A1" s="33" t="s">
        <v>147</v>
      </c>
    </row>
    <row r="4" spans="1:1" s="35" customFormat="1" ht="12" customHeight="1"/>
    <row r="17" spans="2:2" ht="12" customHeight="1">
      <c r="B17" s="37"/>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140" zoomScaleNormal="140" workbookViewId="0">
      <selection sqref="A1:C1"/>
    </sheetView>
  </sheetViews>
  <sheetFormatPr baseColWidth="10" defaultRowHeight="12.75"/>
  <cols>
    <col min="1" max="1" width="11.42578125" style="32" customWidth="1"/>
    <col min="2" max="2" width="67.5703125" style="32" customWidth="1"/>
    <col min="3" max="3" width="11.42578125" style="32" customWidth="1"/>
    <col min="4" max="16384" width="11.42578125" style="13"/>
  </cols>
  <sheetData>
    <row r="1" spans="1:3" s="48" customFormat="1" ht="36" customHeight="1">
      <c r="A1" s="146" t="s">
        <v>16</v>
      </c>
      <c r="B1" s="146"/>
      <c r="C1" s="146"/>
    </row>
    <row r="2" spans="1:3" ht="23.1" customHeight="1">
      <c r="A2" s="14"/>
      <c r="B2" s="14"/>
      <c r="C2" s="14" t="s">
        <v>17</v>
      </c>
    </row>
    <row r="3" spans="1:3" ht="20.100000000000001" customHeight="1">
      <c r="A3" s="147" t="s">
        <v>59</v>
      </c>
      <c r="B3" s="147"/>
      <c r="C3" s="15">
        <v>3</v>
      </c>
    </row>
    <row r="4" spans="1:3" ht="8.1" customHeight="1">
      <c r="A4" s="16"/>
      <c r="B4" s="16"/>
      <c r="C4" s="15"/>
    </row>
    <row r="5" spans="1:3" ht="12" customHeight="1">
      <c r="A5" s="17" t="s">
        <v>171</v>
      </c>
      <c r="B5" s="18" t="s">
        <v>203</v>
      </c>
      <c r="C5" s="19">
        <v>3</v>
      </c>
    </row>
    <row r="6" spans="1:3">
      <c r="A6" s="20"/>
      <c r="B6" s="20"/>
      <c r="C6" s="21"/>
    </row>
    <row r="7" spans="1:3" ht="24" customHeight="1">
      <c r="A7" s="22" t="s">
        <v>34</v>
      </c>
      <c r="B7" s="23" t="s">
        <v>204</v>
      </c>
      <c r="C7" s="24">
        <v>4</v>
      </c>
    </row>
    <row r="8" spans="1:3" ht="12" customHeight="1">
      <c r="A8" s="25"/>
      <c r="B8" s="16"/>
      <c r="C8" s="24"/>
    </row>
    <row r="9" spans="1:3" ht="24" customHeight="1">
      <c r="A9" s="22" t="s">
        <v>35</v>
      </c>
      <c r="B9" s="23" t="s">
        <v>205</v>
      </c>
      <c r="C9" s="24">
        <v>5</v>
      </c>
    </row>
    <row r="10" spans="1:3" ht="12" customHeight="1">
      <c r="A10" s="25"/>
      <c r="B10" s="16"/>
      <c r="C10" s="24"/>
    </row>
    <row r="11" spans="1:3" ht="24" customHeight="1">
      <c r="A11" s="22" t="s">
        <v>36</v>
      </c>
      <c r="B11" s="23" t="s">
        <v>206</v>
      </c>
      <c r="C11" s="24">
        <v>6</v>
      </c>
    </row>
    <row r="12" spans="1:3" ht="12" customHeight="1">
      <c r="A12" s="25"/>
      <c r="B12" s="16" t="s">
        <v>33</v>
      </c>
      <c r="C12" s="24"/>
    </row>
    <row r="13" spans="1:3" ht="24" customHeight="1">
      <c r="A13" s="22" t="s">
        <v>37</v>
      </c>
      <c r="B13" s="23" t="s">
        <v>207</v>
      </c>
      <c r="C13" s="24">
        <v>7</v>
      </c>
    </row>
    <row r="14" spans="1:3" ht="12" customHeight="1">
      <c r="A14" s="25"/>
      <c r="B14" s="26"/>
      <c r="C14" s="24"/>
    </row>
    <row r="15" spans="1:3" ht="12" customHeight="1">
      <c r="A15" s="22" t="s">
        <v>85</v>
      </c>
      <c r="B15" s="23" t="s">
        <v>208</v>
      </c>
      <c r="C15" s="24">
        <v>8</v>
      </c>
    </row>
    <row r="16" spans="1:3" ht="12" customHeight="1">
      <c r="A16" s="25"/>
      <c r="B16" s="26"/>
      <c r="C16" s="24"/>
    </row>
    <row r="17" spans="1:3" ht="12" customHeight="1">
      <c r="A17" s="22" t="s">
        <v>86</v>
      </c>
      <c r="B17" s="23" t="s">
        <v>209</v>
      </c>
      <c r="C17" s="24">
        <v>9</v>
      </c>
    </row>
    <row r="18" spans="1:3" ht="12" customHeight="1">
      <c r="A18" s="22"/>
      <c r="B18" s="23"/>
      <c r="C18" s="24"/>
    </row>
    <row r="19" spans="1:3" ht="24">
      <c r="A19" s="22" t="s">
        <v>149</v>
      </c>
      <c r="B19" s="27" t="s">
        <v>210</v>
      </c>
      <c r="C19" s="28">
        <v>10</v>
      </c>
    </row>
    <row r="20" spans="1:3">
      <c r="A20" s="29"/>
      <c r="B20" s="29"/>
      <c r="C20" s="28"/>
    </row>
    <row r="21" spans="1:3">
      <c r="A21" s="148" t="s">
        <v>148</v>
      </c>
      <c r="B21" s="148"/>
      <c r="C21" s="30">
        <v>11</v>
      </c>
    </row>
    <row r="22" spans="1:3">
      <c r="A22" s="31" t="s">
        <v>144</v>
      </c>
      <c r="B22" s="31"/>
      <c r="C22" s="30">
        <v>12</v>
      </c>
    </row>
    <row r="23" spans="1:3">
      <c r="A23" s="31" t="s">
        <v>145</v>
      </c>
      <c r="B23" s="31"/>
      <c r="C23" s="30">
        <v>13</v>
      </c>
    </row>
    <row r="24" spans="1:3">
      <c r="A24" s="148" t="s">
        <v>146</v>
      </c>
      <c r="B24" s="148"/>
      <c r="C24" s="30">
        <v>14</v>
      </c>
    </row>
    <row r="25" spans="1:3">
      <c r="A25" s="148" t="s">
        <v>170</v>
      </c>
      <c r="B25" s="148"/>
      <c r="C25" s="30">
        <v>15</v>
      </c>
    </row>
  </sheetData>
  <mergeCells count="5">
    <mergeCell ref="A1:C1"/>
    <mergeCell ref="A3:B3"/>
    <mergeCell ref="A21:B21"/>
    <mergeCell ref="A24:B24"/>
    <mergeCell ref="A25:B2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2" customHeight="1"/>
  <cols>
    <col min="1" max="1" width="93.85546875" style="40" customWidth="1"/>
    <col min="2" max="16384" width="11.42578125" style="40"/>
  </cols>
  <sheetData>
    <row r="1" spans="1:1" s="50" customFormat="1" ht="36" customHeight="1">
      <c r="A1" s="49" t="s">
        <v>59</v>
      </c>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140" zoomScaleNormal="140" workbookViewId="0">
      <pane xSplit="3" ySplit="7" topLeftCell="D8" activePane="bottomRight" state="frozen"/>
      <selection pane="topRight" activeCell="D1" sqref="D1"/>
      <selection pane="bottomLeft" activeCell="A8" sqref="A8"/>
      <selection pane="bottomRight" activeCell="D8" sqref="D8"/>
    </sheetView>
  </sheetViews>
  <sheetFormatPr baseColWidth="10" defaultRowHeight="11.25"/>
  <cols>
    <col min="1" max="1" width="3.7109375" style="78" customWidth="1"/>
    <col min="2" max="2" width="4.7109375" style="75" customWidth="1"/>
    <col min="3" max="3" width="31.7109375" style="76" customWidth="1"/>
    <col min="4" max="6" width="8.7109375" style="77" customWidth="1"/>
    <col min="7" max="7" width="9.7109375" style="77" customWidth="1"/>
    <col min="8" max="8" width="8.7109375" style="77" customWidth="1"/>
    <col min="9" max="9" width="7.28515625" style="77" customWidth="1"/>
    <col min="10" max="16384" width="11.42578125" style="53"/>
  </cols>
  <sheetData>
    <row r="1" spans="1:9" s="51" customFormat="1" ht="36" customHeight="1">
      <c r="A1" s="152" t="s">
        <v>34</v>
      </c>
      <c r="B1" s="153"/>
      <c r="C1" s="153"/>
      <c r="D1" s="154" t="s">
        <v>192</v>
      </c>
      <c r="E1" s="154"/>
      <c r="F1" s="154"/>
      <c r="G1" s="154"/>
      <c r="H1" s="154"/>
      <c r="I1" s="155"/>
    </row>
    <row r="2" spans="1:9" ht="11.45" customHeight="1">
      <c r="A2" s="151" t="s">
        <v>31</v>
      </c>
      <c r="B2" s="149" t="s">
        <v>28</v>
      </c>
      <c r="C2" s="149" t="s">
        <v>143</v>
      </c>
      <c r="D2" s="149" t="s">
        <v>87</v>
      </c>
      <c r="E2" s="149" t="s">
        <v>88</v>
      </c>
      <c r="F2" s="149" t="s">
        <v>18</v>
      </c>
      <c r="G2" s="149" t="s">
        <v>26</v>
      </c>
      <c r="H2" s="52" t="s">
        <v>19</v>
      </c>
      <c r="I2" s="150" t="s">
        <v>38</v>
      </c>
    </row>
    <row r="3" spans="1:9" ht="11.45" customHeight="1">
      <c r="A3" s="151"/>
      <c r="B3" s="149"/>
      <c r="C3" s="149"/>
      <c r="D3" s="149"/>
      <c r="E3" s="149"/>
      <c r="F3" s="149"/>
      <c r="G3" s="149"/>
      <c r="H3" s="149" t="s">
        <v>27</v>
      </c>
      <c r="I3" s="150"/>
    </row>
    <row r="4" spans="1:9" ht="11.45" customHeight="1">
      <c r="A4" s="151"/>
      <c r="B4" s="149"/>
      <c r="C4" s="149"/>
      <c r="D4" s="149"/>
      <c r="E4" s="149"/>
      <c r="F4" s="149"/>
      <c r="G4" s="149"/>
      <c r="H4" s="149"/>
      <c r="I4" s="150"/>
    </row>
    <row r="5" spans="1:9" ht="11.45" customHeight="1">
      <c r="A5" s="151"/>
      <c r="B5" s="149"/>
      <c r="C5" s="149"/>
      <c r="D5" s="149"/>
      <c r="E5" s="149"/>
      <c r="F5" s="149"/>
      <c r="G5" s="149"/>
      <c r="H5" s="149"/>
      <c r="I5" s="150"/>
    </row>
    <row r="6" spans="1:9" ht="11.45" customHeight="1">
      <c r="A6" s="151"/>
      <c r="B6" s="149"/>
      <c r="C6" s="149"/>
      <c r="D6" s="149" t="s">
        <v>20</v>
      </c>
      <c r="E6" s="149"/>
      <c r="F6" s="149" t="s">
        <v>21</v>
      </c>
      <c r="G6" s="149"/>
      <c r="H6" s="149"/>
      <c r="I6" s="54" t="s">
        <v>39</v>
      </c>
    </row>
    <row r="7" spans="1:9" s="78" customFormat="1" ht="11.45" customHeight="1">
      <c r="A7" s="43">
        <v>1</v>
      </c>
      <c r="B7" s="44">
        <v>2</v>
      </c>
      <c r="C7" s="44">
        <v>3</v>
      </c>
      <c r="D7" s="44">
        <v>4</v>
      </c>
      <c r="E7" s="44">
        <v>5</v>
      </c>
      <c r="F7" s="44">
        <v>6</v>
      </c>
      <c r="G7" s="44">
        <v>7</v>
      </c>
      <c r="H7" s="44">
        <v>8</v>
      </c>
      <c r="I7" s="45">
        <v>9</v>
      </c>
    </row>
    <row r="8" spans="1:9" ht="11.45" customHeight="1">
      <c r="A8" s="47"/>
      <c r="B8" s="55"/>
      <c r="C8" s="56"/>
      <c r="D8" s="57"/>
      <c r="E8" s="58"/>
      <c r="F8" s="58"/>
      <c r="G8" s="58"/>
      <c r="H8" s="58"/>
      <c r="I8" s="59"/>
    </row>
    <row r="9" spans="1:9" ht="11.45" customHeight="1">
      <c r="A9" s="46">
        <f>IF(E9&lt;&gt;"",COUNTA($E$9:E9),"")</f>
        <v>1</v>
      </c>
      <c r="B9" s="60" t="s">
        <v>22</v>
      </c>
      <c r="C9" s="61" t="s">
        <v>61</v>
      </c>
      <c r="D9" s="57">
        <v>33</v>
      </c>
      <c r="E9" s="58">
        <v>467</v>
      </c>
      <c r="F9" s="58">
        <v>16132</v>
      </c>
      <c r="G9" s="58">
        <v>106991</v>
      </c>
      <c r="H9" s="58" t="s">
        <v>5</v>
      </c>
      <c r="I9" s="59" t="s">
        <v>5</v>
      </c>
    </row>
    <row r="10" spans="1:9" ht="11.45" customHeight="1">
      <c r="A10" s="46">
        <f>IF(E10&lt;&gt;"",COUNTA($E$9:E10),"")</f>
        <v>2</v>
      </c>
      <c r="B10" s="60" t="s">
        <v>23</v>
      </c>
      <c r="C10" s="61" t="s">
        <v>62</v>
      </c>
      <c r="D10" s="57">
        <v>764</v>
      </c>
      <c r="E10" s="58">
        <v>63658</v>
      </c>
      <c r="F10" s="58">
        <v>2275265</v>
      </c>
      <c r="G10" s="58">
        <v>17822709</v>
      </c>
      <c r="H10" s="58" t="s">
        <v>5</v>
      </c>
      <c r="I10" s="59" t="s">
        <v>5</v>
      </c>
    </row>
    <row r="11" spans="1:9" ht="11.45" customHeight="1">
      <c r="A11" s="46">
        <f>IF(E11&lt;&gt;"",COUNTA($E$9:E11),"")</f>
        <v>3</v>
      </c>
      <c r="B11" s="60">
        <v>10</v>
      </c>
      <c r="C11" s="61" t="s">
        <v>63</v>
      </c>
      <c r="D11" s="57">
        <v>152</v>
      </c>
      <c r="E11" s="58">
        <v>16649</v>
      </c>
      <c r="F11" s="58">
        <v>486458</v>
      </c>
      <c r="G11" s="58">
        <v>5033917</v>
      </c>
      <c r="H11" s="58">
        <v>949362</v>
      </c>
      <c r="I11" s="59">
        <v>18.899999999999999</v>
      </c>
    </row>
    <row r="12" spans="1:9" ht="11.45" customHeight="1">
      <c r="A12" s="46" t="str">
        <f>IF(E12&lt;&gt;"",COUNTA($E$9:E12),"")</f>
        <v/>
      </c>
      <c r="B12" s="63"/>
      <c r="C12" s="64" t="s">
        <v>101</v>
      </c>
      <c r="D12" s="57"/>
      <c r="E12" s="58"/>
      <c r="F12" s="58"/>
      <c r="G12" s="58"/>
      <c r="H12" s="58"/>
      <c r="I12" s="59"/>
    </row>
    <row r="13" spans="1:9" ht="11.45" customHeight="1">
      <c r="A13" s="46">
        <f>IF(E13&lt;&gt;"",COUNTA($E$9:E13),"")</f>
        <v>4</v>
      </c>
      <c r="B13" s="65" t="s">
        <v>91</v>
      </c>
      <c r="C13" s="64" t="s">
        <v>112</v>
      </c>
      <c r="D13" s="57">
        <v>32</v>
      </c>
      <c r="E13" s="58">
        <v>4202</v>
      </c>
      <c r="F13" s="58">
        <v>107771</v>
      </c>
      <c r="G13" s="58">
        <v>1042040</v>
      </c>
      <c r="H13" s="58">
        <v>68610</v>
      </c>
      <c r="I13" s="59">
        <v>6.6</v>
      </c>
    </row>
    <row r="14" spans="1:9" ht="11.45" customHeight="1">
      <c r="A14" s="46">
        <f>IF(E14&lt;&gt;"",COUNTA($E$9:E14),"")</f>
        <v>5</v>
      </c>
      <c r="B14" s="65" t="s">
        <v>92</v>
      </c>
      <c r="C14" s="64" t="s">
        <v>113</v>
      </c>
      <c r="D14" s="57">
        <v>24</v>
      </c>
      <c r="E14" s="58">
        <v>2158</v>
      </c>
      <c r="F14" s="58">
        <v>52375</v>
      </c>
      <c r="G14" s="58">
        <v>316463</v>
      </c>
      <c r="H14" s="58">
        <v>10923</v>
      </c>
      <c r="I14" s="59">
        <v>3.5</v>
      </c>
    </row>
    <row r="15" spans="1:9" ht="11.45" customHeight="1">
      <c r="A15" s="46">
        <f>IF(E15&lt;&gt;"",COUNTA($E$9:E15),"")</f>
        <v>6</v>
      </c>
      <c r="B15" s="65" t="s">
        <v>93</v>
      </c>
      <c r="C15" s="64" t="s">
        <v>114</v>
      </c>
      <c r="D15" s="57">
        <v>13</v>
      </c>
      <c r="E15" s="58">
        <v>848</v>
      </c>
      <c r="F15" s="58">
        <v>25079</v>
      </c>
      <c r="G15" s="58">
        <v>228537</v>
      </c>
      <c r="H15" s="58">
        <v>44826</v>
      </c>
      <c r="I15" s="59">
        <v>19.600000000000001</v>
      </c>
    </row>
    <row r="16" spans="1:9" ht="11.45" customHeight="1">
      <c r="A16" s="46">
        <f>IF(E16&lt;&gt;"",COUNTA($E$9:E16),"")</f>
        <v>7</v>
      </c>
      <c r="B16" s="65" t="s">
        <v>94</v>
      </c>
      <c r="C16" s="64" t="s">
        <v>115</v>
      </c>
      <c r="D16" s="57">
        <v>7</v>
      </c>
      <c r="E16" s="58">
        <v>635</v>
      </c>
      <c r="F16" s="58">
        <v>22382</v>
      </c>
      <c r="G16" s="58">
        <v>182273</v>
      </c>
      <c r="H16" s="58" t="s">
        <v>5</v>
      </c>
      <c r="I16" s="59" t="s">
        <v>5</v>
      </c>
    </row>
    <row r="17" spans="1:9" ht="11.45" customHeight="1">
      <c r="A17" s="46">
        <f>IF(E17&lt;&gt;"",COUNTA($E$9:E17),"")</f>
        <v>8</v>
      </c>
      <c r="B17" s="65" t="s">
        <v>95</v>
      </c>
      <c r="C17" s="64" t="s">
        <v>116</v>
      </c>
      <c r="D17" s="57">
        <v>12</v>
      </c>
      <c r="E17" s="58">
        <v>1577</v>
      </c>
      <c r="F17" s="58">
        <v>66802</v>
      </c>
      <c r="G17" s="58">
        <v>1048766</v>
      </c>
      <c r="H17" s="58">
        <v>224036</v>
      </c>
      <c r="I17" s="59">
        <v>21.4</v>
      </c>
    </row>
    <row r="18" spans="1:9" ht="11.45" customHeight="1">
      <c r="A18" s="46">
        <f>IF(E18&lt;&gt;"",COUNTA($E$9:E18),"")</f>
        <v>9</v>
      </c>
      <c r="B18" s="65" t="s">
        <v>96</v>
      </c>
      <c r="C18" s="64" t="s">
        <v>117</v>
      </c>
      <c r="D18" s="57">
        <v>54</v>
      </c>
      <c r="E18" s="58">
        <v>4978</v>
      </c>
      <c r="F18" s="58">
        <v>92443</v>
      </c>
      <c r="G18" s="58">
        <v>385842</v>
      </c>
      <c r="H18" s="58">
        <v>17249</v>
      </c>
      <c r="I18" s="59">
        <v>4.5</v>
      </c>
    </row>
    <row r="19" spans="1:9" ht="11.45" customHeight="1">
      <c r="A19" s="46">
        <f>IF(E19&lt;&gt;"",COUNTA($E$9:E19),"")</f>
        <v>10</v>
      </c>
      <c r="B19" s="65" t="s">
        <v>97</v>
      </c>
      <c r="C19" s="64" t="s">
        <v>118</v>
      </c>
      <c r="D19" s="57">
        <v>22</v>
      </c>
      <c r="E19" s="58">
        <v>3991</v>
      </c>
      <c r="F19" s="58">
        <v>156270</v>
      </c>
      <c r="G19" s="58">
        <v>1315523</v>
      </c>
      <c r="H19" s="58">
        <v>310687</v>
      </c>
      <c r="I19" s="59">
        <v>23.6</v>
      </c>
    </row>
    <row r="20" spans="1:9" ht="11.45" customHeight="1">
      <c r="A20" s="46" t="str">
        <f>IF(E20&lt;&gt;"",COUNTA($E$9:E20),"")</f>
        <v/>
      </c>
      <c r="B20" s="63"/>
      <c r="C20" s="64" t="s">
        <v>90</v>
      </c>
      <c r="D20" s="57"/>
      <c r="E20" s="58"/>
      <c r="F20" s="58"/>
      <c r="G20" s="58"/>
      <c r="H20" s="58"/>
      <c r="I20" s="59"/>
    </row>
    <row r="21" spans="1:9" ht="11.45" customHeight="1">
      <c r="A21" s="46">
        <f>IF(E21&lt;&gt;"",COUNTA($E$9:E21),"")</f>
        <v>11</v>
      </c>
      <c r="B21" s="65" t="s">
        <v>98</v>
      </c>
      <c r="C21" s="64" t="s">
        <v>102</v>
      </c>
      <c r="D21" s="57">
        <v>5</v>
      </c>
      <c r="E21" s="58">
        <v>948</v>
      </c>
      <c r="F21" s="58">
        <v>34132</v>
      </c>
      <c r="G21" s="58">
        <v>222051</v>
      </c>
      <c r="H21" s="58">
        <v>144047</v>
      </c>
      <c r="I21" s="59">
        <v>64.900000000000006</v>
      </c>
    </row>
    <row r="22" spans="1:9" ht="11.45" customHeight="1">
      <c r="A22" s="46">
        <f>IF(E22&lt;&gt;"",COUNTA($E$9:E22),"")</f>
        <v>12</v>
      </c>
      <c r="B22" s="65" t="s">
        <v>99</v>
      </c>
      <c r="C22" s="64" t="s">
        <v>119</v>
      </c>
      <c r="D22" s="57">
        <v>5</v>
      </c>
      <c r="E22" s="58">
        <v>1185</v>
      </c>
      <c r="F22" s="58">
        <v>46915</v>
      </c>
      <c r="G22" s="58">
        <v>295967</v>
      </c>
      <c r="H22" s="58" t="s">
        <v>5</v>
      </c>
      <c r="I22" s="59" t="s">
        <v>5</v>
      </c>
    </row>
    <row r="23" spans="1:9" ht="11.45" customHeight="1">
      <c r="A23" s="46">
        <f>IF(E23&lt;&gt;"",COUNTA($E$9:E23),"")</f>
        <v>13</v>
      </c>
      <c r="B23" s="65" t="s">
        <v>100</v>
      </c>
      <c r="C23" s="64" t="s">
        <v>120</v>
      </c>
      <c r="D23" s="57">
        <v>10</v>
      </c>
      <c r="E23" s="58">
        <v>248</v>
      </c>
      <c r="F23" s="58">
        <v>7878</v>
      </c>
      <c r="G23" s="58">
        <v>259096</v>
      </c>
      <c r="H23" s="58">
        <v>9750</v>
      </c>
      <c r="I23" s="59">
        <v>3.8</v>
      </c>
    </row>
    <row r="24" spans="1:9" ht="11.45" customHeight="1">
      <c r="A24" s="46">
        <f>IF(E24&lt;&gt;"",COUNTA($E$9:E24),"")</f>
        <v>14</v>
      </c>
      <c r="B24" s="60">
        <v>11</v>
      </c>
      <c r="C24" s="61" t="s">
        <v>64</v>
      </c>
      <c r="D24" s="57">
        <v>11</v>
      </c>
      <c r="E24" s="58">
        <v>1322</v>
      </c>
      <c r="F24" s="58">
        <v>51732</v>
      </c>
      <c r="G24" s="58">
        <v>375166</v>
      </c>
      <c r="H24" s="58">
        <v>116193</v>
      </c>
      <c r="I24" s="59">
        <v>31</v>
      </c>
    </row>
    <row r="25" spans="1:9" ht="11.45" customHeight="1">
      <c r="A25" s="46">
        <f>IF(E25&lt;&gt;"",COUNTA($E$9:E25),"")</f>
        <v>15</v>
      </c>
      <c r="B25" s="60">
        <v>12</v>
      </c>
      <c r="C25" s="61" t="s">
        <v>103</v>
      </c>
      <c r="D25" s="57">
        <v>1</v>
      </c>
      <c r="E25" s="58" t="s">
        <v>5</v>
      </c>
      <c r="F25" s="58" t="s">
        <v>5</v>
      </c>
      <c r="G25" s="58" t="s">
        <v>5</v>
      </c>
      <c r="H25" s="58" t="s">
        <v>5</v>
      </c>
      <c r="I25" s="59" t="s">
        <v>5</v>
      </c>
    </row>
    <row r="26" spans="1:9" ht="11.45" customHeight="1">
      <c r="A26" s="46">
        <f>IF(E26&lt;&gt;"",COUNTA($E$9:E26),"")</f>
        <v>16</v>
      </c>
      <c r="B26" s="60">
        <v>13</v>
      </c>
      <c r="C26" s="61" t="s">
        <v>77</v>
      </c>
      <c r="D26" s="57">
        <v>6</v>
      </c>
      <c r="E26" s="58">
        <v>484</v>
      </c>
      <c r="F26" s="58">
        <v>13613</v>
      </c>
      <c r="G26" s="58">
        <v>105111</v>
      </c>
      <c r="H26" s="58">
        <v>21501</v>
      </c>
      <c r="I26" s="59">
        <v>20.5</v>
      </c>
    </row>
    <row r="27" spans="1:9" ht="11.45" customHeight="1">
      <c r="A27" s="46">
        <f>IF(E27&lt;&gt;"",COUNTA($E$9:E27),"")</f>
        <v>17</v>
      </c>
      <c r="B27" s="60">
        <v>14</v>
      </c>
      <c r="C27" s="61" t="s">
        <v>104</v>
      </c>
      <c r="D27" s="57">
        <v>1</v>
      </c>
      <c r="E27" s="58" t="s">
        <v>5</v>
      </c>
      <c r="F27" s="58" t="s">
        <v>5</v>
      </c>
      <c r="G27" s="58" t="s">
        <v>5</v>
      </c>
      <c r="H27" s="58" t="s">
        <v>5</v>
      </c>
      <c r="I27" s="59" t="s">
        <v>5</v>
      </c>
    </row>
    <row r="28" spans="1:9" ht="22.5" customHeight="1">
      <c r="A28" s="46">
        <f>IF(E28&lt;&gt;"",COUNTA($E$9:E28),"")</f>
        <v>18</v>
      </c>
      <c r="B28" s="60">
        <v>16</v>
      </c>
      <c r="C28" s="61" t="s">
        <v>121</v>
      </c>
      <c r="D28" s="57">
        <v>35</v>
      </c>
      <c r="E28" s="58">
        <v>3802</v>
      </c>
      <c r="F28" s="58">
        <v>141253</v>
      </c>
      <c r="G28" s="58">
        <v>1345167</v>
      </c>
      <c r="H28" s="58">
        <v>684311</v>
      </c>
      <c r="I28" s="59">
        <v>50.9</v>
      </c>
    </row>
    <row r="29" spans="1:9" ht="11.45" customHeight="1">
      <c r="A29" s="46">
        <f>IF(E29&lt;&gt;"",COUNTA($E$9:E29),"")</f>
        <v>19</v>
      </c>
      <c r="B29" s="60">
        <v>17</v>
      </c>
      <c r="C29" s="61" t="s">
        <v>122</v>
      </c>
      <c r="D29" s="57">
        <v>6</v>
      </c>
      <c r="E29" s="58">
        <v>656</v>
      </c>
      <c r="F29" s="58">
        <v>26592</v>
      </c>
      <c r="G29" s="58">
        <v>166624</v>
      </c>
      <c r="H29" s="58">
        <v>36488</v>
      </c>
      <c r="I29" s="59">
        <v>21.9</v>
      </c>
    </row>
    <row r="30" spans="1:9" ht="22.5" customHeight="1">
      <c r="A30" s="46">
        <f>IF(E30&lt;&gt;"",COUNTA($E$9:E30),"")</f>
        <v>20</v>
      </c>
      <c r="B30" s="60">
        <v>18</v>
      </c>
      <c r="C30" s="61" t="s">
        <v>123</v>
      </c>
      <c r="D30" s="57">
        <v>17</v>
      </c>
      <c r="E30" s="58">
        <v>1494</v>
      </c>
      <c r="F30" s="58">
        <v>49226</v>
      </c>
      <c r="G30" s="58">
        <v>226730</v>
      </c>
      <c r="H30" s="58" t="s">
        <v>5</v>
      </c>
      <c r="I30" s="59" t="s">
        <v>5</v>
      </c>
    </row>
    <row r="31" spans="1:9" ht="11.45" customHeight="1">
      <c r="A31" s="46">
        <f>IF(E31&lt;&gt;"",COUNTA($E$9:E31),"")</f>
        <v>21</v>
      </c>
      <c r="B31" s="60">
        <v>19</v>
      </c>
      <c r="C31" s="61" t="s">
        <v>105</v>
      </c>
      <c r="D31" s="57">
        <v>1</v>
      </c>
      <c r="E31" s="58" t="s">
        <v>5</v>
      </c>
      <c r="F31" s="58" t="s">
        <v>5</v>
      </c>
      <c r="G31" s="58" t="s">
        <v>5</v>
      </c>
      <c r="H31" s="58" t="s">
        <v>5</v>
      </c>
      <c r="I31" s="59" t="s">
        <v>5</v>
      </c>
    </row>
    <row r="32" spans="1:9" ht="11.45" customHeight="1">
      <c r="A32" s="46">
        <f>IF(E32&lt;&gt;"",COUNTA($E$9:E32),"")</f>
        <v>22</v>
      </c>
      <c r="B32" s="60">
        <v>20</v>
      </c>
      <c r="C32" s="61" t="s">
        <v>65</v>
      </c>
      <c r="D32" s="57">
        <v>15</v>
      </c>
      <c r="E32" s="58">
        <v>992</v>
      </c>
      <c r="F32" s="58">
        <v>44420</v>
      </c>
      <c r="G32" s="58">
        <v>851600</v>
      </c>
      <c r="H32" s="58">
        <v>615652</v>
      </c>
      <c r="I32" s="59">
        <v>72.3</v>
      </c>
    </row>
    <row r="33" spans="1:10" ht="11.45" customHeight="1">
      <c r="A33" s="46">
        <f>IF(E33&lt;&gt;"",COUNTA($E$9:E33),"")</f>
        <v>23</v>
      </c>
      <c r="B33" s="60">
        <v>21</v>
      </c>
      <c r="C33" s="61" t="s">
        <v>124</v>
      </c>
      <c r="D33" s="57">
        <v>5</v>
      </c>
      <c r="E33" s="58">
        <v>1215</v>
      </c>
      <c r="F33" s="58">
        <v>56329</v>
      </c>
      <c r="G33" s="58">
        <v>173928</v>
      </c>
      <c r="H33" s="58">
        <v>132748</v>
      </c>
      <c r="I33" s="59">
        <v>76.3</v>
      </c>
    </row>
    <row r="34" spans="1:10" s="67" customFormat="1" ht="11.45" customHeight="1">
      <c r="A34" s="46">
        <f>IF(E34&lt;&gt;"",COUNTA($E$9:E34),"")</f>
        <v>24</v>
      </c>
      <c r="B34" s="60">
        <v>22</v>
      </c>
      <c r="C34" s="61" t="s">
        <v>66</v>
      </c>
      <c r="D34" s="57">
        <v>37</v>
      </c>
      <c r="E34" s="58" t="s">
        <v>5</v>
      </c>
      <c r="F34" s="58" t="s">
        <v>5</v>
      </c>
      <c r="G34" s="58" t="s">
        <v>5</v>
      </c>
      <c r="H34" s="58" t="s">
        <v>5</v>
      </c>
      <c r="I34" s="59" t="s">
        <v>5</v>
      </c>
      <c r="J34" s="66"/>
    </row>
    <row r="35" spans="1:10" s="67" customFormat="1" ht="22.5" customHeight="1">
      <c r="A35" s="46">
        <f>IF(E35&lt;&gt;"",COUNTA($E$9:E35),"")</f>
        <v>25</v>
      </c>
      <c r="B35" s="60">
        <v>23</v>
      </c>
      <c r="C35" s="61" t="s">
        <v>106</v>
      </c>
      <c r="D35" s="57">
        <v>89</v>
      </c>
      <c r="E35" s="58">
        <v>2232</v>
      </c>
      <c r="F35" s="58">
        <v>76880</v>
      </c>
      <c r="G35" s="58">
        <v>624707</v>
      </c>
      <c r="H35" s="58">
        <v>38139</v>
      </c>
      <c r="I35" s="59">
        <v>6.1</v>
      </c>
    </row>
    <row r="36" spans="1:10" s="67" customFormat="1" ht="11.45" customHeight="1">
      <c r="A36" s="46">
        <f>IF(E36&lt;&gt;"",COUNTA($E$9:E36),"")</f>
        <v>26</v>
      </c>
      <c r="B36" s="60">
        <v>24</v>
      </c>
      <c r="C36" s="61" t="s">
        <v>67</v>
      </c>
      <c r="D36" s="57">
        <v>7</v>
      </c>
      <c r="E36" s="58">
        <v>1604</v>
      </c>
      <c r="F36" s="58">
        <v>67901</v>
      </c>
      <c r="G36" s="58">
        <v>371077</v>
      </c>
      <c r="H36" s="58">
        <v>289910</v>
      </c>
      <c r="I36" s="59">
        <v>78.099999999999994</v>
      </c>
    </row>
    <row r="37" spans="1:10" s="67" customFormat="1" ht="11.45" customHeight="1">
      <c r="A37" s="46">
        <f>IF(E37&lt;&gt;"",COUNTA($E$9:E37),"")</f>
        <v>27</v>
      </c>
      <c r="B37" s="60">
        <v>25</v>
      </c>
      <c r="C37" s="61" t="s">
        <v>68</v>
      </c>
      <c r="D37" s="57">
        <v>119</v>
      </c>
      <c r="E37" s="58">
        <v>5599</v>
      </c>
      <c r="F37" s="58">
        <v>185300</v>
      </c>
      <c r="G37" s="58">
        <v>764162</v>
      </c>
      <c r="H37" s="58">
        <v>71874</v>
      </c>
      <c r="I37" s="59">
        <v>9.4</v>
      </c>
    </row>
    <row r="38" spans="1:10" s="67" customFormat="1" ht="22.5" customHeight="1">
      <c r="A38" s="46">
        <f>IF(E38&lt;&gt;"",COUNTA($E$9:E38),"")</f>
        <v>28</v>
      </c>
      <c r="B38" s="60">
        <v>26</v>
      </c>
      <c r="C38" s="61" t="s">
        <v>107</v>
      </c>
      <c r="D38" s="57">
        <v>13</v>
      </c>
      <c r="E38" s="58">
        <v>1491</v>
      </c>
      <c r="F38" s="58">
        <v>59478</v>
      </c>
      <c r="G38" s="58">
        <v>329623</v>
      </c>
      <c r="H38" s="58">
        <v>141479</v>
      </c>
      <c r="I38" s="59">
        <v>42.9</v>
      </c>
    </row>
    <row r="39" spans="1:10" s="67" customFormat="1" ht="11.45" customHeight="1">
      <c r="A39" s="46">
        <f>IF(E39&lt;&gt;"",COUNTA($E$9:E39),"")</f>
        <v>29</v>
      </c>
      <c r="B39" s="60">
        <v>27</v>
      </c>
      <c r="C39" s="61" t="s">
        <v>69</v>
      </c>
      <c r="D39" s="57">
        <v>20</v>
      </c>
      <c r="E39" s="58">
        <v>1545</v>
      </c>
      <c r="F39" s="58">
        <v>59997</v>
      </c>
      <c r="G39" s="58">
        <v>486017</v>
      </c>
      <c r="H39" s="58">
        <v>139036</v>
      </c>
      <c r="I39" s="59">
        <v>28.6</v>
      </c>
    </row>
    <row r="40" spans="1:10" s="67" customFormat="1" ht="11.45" customHeight="1">
      <c r="A40" s="46">
        <f>IF(E40&lt;&gt;"",COUNTA($E$9:E40),"")</f>
        <v>30</v>
      </c>
      <c r="B40" s="60">
        <v>28</v>
      </c>
      <c r="C40" s="61" t="s">
        <v>70</v>
      </c>
      <c r="D40" s="57">
        <v>65</v>
      </c>
      <c r="E40" s="58">
        <v>7238</v>
      </c>
      <c r="F40" s="58">
        <v>306944</v>
      </c>
      <c r="G40" s="58">
        <v>3501064</v>
      </c>
      <c r="H40" s="58">
        <v>2796363</v>
      </c>
      <c r="I40" s="59">
        <v>79.900000000000006</v>
      </c>
    </row>
    <row r="41" spans="1:10" s="67" customFormat="1" ht="11.45" customHeight="1">
      <c r="A41" s="46">
        <f>IF(E41&lt;&gt;"",COUNTA($E$9:E41),"")</f>
        <v>31</v>
      </c>
      <c r="B41" s="60">
        <v>29</v>
      </c>
      <c r="C41" s="61" t="s">
        <v>71</v>
      </c>
      <c r="D41" s="57">
        <v>21</v>
      </c>
      <c r="E41" s="58">
        <v>3016</v>
      </c>
      <c r="F41" s="58">
        <v>113730</v>
      </c>
      <c r="G41" s="58">
        <v>1071817</v>
      </c>
      <c r="H41" s="58">
        <v>377419</v>
      </c>
      <c r="I41" s="59">
        <v>35.200000000000003</v>
      </c>
    </row>
    <row r="42" spans="1:10" s="67" customFormat="1" ht="11.45" customHeight="1">
      <c r="A42" s="46">
        <f>IF(E42&lt;&gt;"",COUNTA($E$9:E42),"")</f>
        <v>32</v>
      </c>
      <c r="B42" s="60">
        <v>30</v>
      </c>
      <c r="C42" s="61" t="s">
        <v>72</v>
      </c>
      <c r="D42" s="57">
        <v>18</v>
      </c>
      <c r="E42" s="58">
        <v>4659</v>
      </c>
      <c r="F42" s="58">
        <v>189672</v>
      </c>
      <c r="G42" s="58">
        <v>887714</v>
      </c>
      <c r="H42" s="58">
        <v>565595</v>
      </c>
      <c r="I42" s="59">
        <v>63.7</v>
      </c>
    </row>
    <row r="43" spans="1:10" s="67" customFormat="1" ht="11.45" customHeight="1">
      <c r="A43" s="46">
        <f>IF(E43&lt;&gt;"",COUNTA($E$9:E43),"")</f>
        <v>33</v>
      </c>
      <c r="B43" s="68" t="s">
        <v>25</v>
      </c>
      <c r="C43" s="61" t="s">
        <v>125</v>
      </c>
      <c r="D43" s="57">
        <v>12</v>
      </c>
      <c r="E43" s="58">
        <v>3837</v>
      </c>
      <c r="F43" s="58">
        <v>162409</v>
      </c>
      <c r="G43" s="58">
        <v>799697</v>
      </c>
      <c r="H43" s="58">
        <v>539044</v>
      </c>
      <c r="I43" s="59">
        <v>67.400000000000006</v>
      </c>
    </row>
    <row r="44" spans="1:10" s="67" customFormat="1" ht="11.45" customHeight="1">
      <c r="A44" s="46">
        <f>IF(E44&lt;&gt;"",COUNTA($E$9:E44),"")</f>
        <v>34</v>
      </c>
      <c r="B44" s="60">
        <v>31</v>
      </c>
      <c r="C44" s="61" t="s">
        <v>51</v>
      </c>
      <c r="D44" s="57">
        <v>16</v>
      </c>
      <c r="E44" s="58">
        <v>1269</v>
      </c>
      <c r="F44" s="58">
        <v>46562</v>
      </c>
      <c r="G44" s="58">
        <v>193143</v>
      </c>
      <c r="H44" s="58">
        <v>13329</v>
      </c>
      <c r="I44" s="59">
        <v>6.9</v>
      </c>
    </row>
    <row r="45" spans="1:10" s="67" customFormat="1" ht="11.45" customHeight="1">
      <c r="A45" s="46">
        <f>IF(E45&lt;&gt;"",COUNTA($E$9:E45),"")</f>
        <v>35</v>
      </c>
      <c r="B45" s="60">
        <v>32</v>
      </c>
      <c r="C45" s="61" t="s">
        <v>73</v>
      </c>
      <c r="D45" s="57">
        <v>44</v>
      </c>
      <c r="E45" s="58">
        <v>2638</v>
      </c>
      <c r="F45" s="58">
        <v>92353</v>
      </c>
      <c r="G45" s="58">
        <v>291779</v>
      </c>
      <c r="H45" s="58">
        <v>129332</v>
      </c>
      <c r="I45" s="59">
        <v>44.3</v>
      </c>
    </row>
    <row r="46" spans="1:10" s="67" customFormat="1" ht="22.5" customHeight="1">
      <c r="A46" s="46">
        <f>IF(E46&lt;&gt;"",COUNTA($E$9:E46),"")</f>
        <v>36</v>
      </c>
      <c r="B46" s="60">
        <v>33</v>
      </c>
      <c r="C46" s="61" t="s">
        <v>126</v>
      </c>
      <c r="D46" s="57">
        <v>65</v>
      </c>
      <c r="E46" s="58">
        <v>3017</v>
      </c>
      <c r="F46" s="58">
        <v>113745</v>
      </c>
      <c r="G46" s="58">
        <v>378151</v>
      </c>
      <c r="H46" s="58" t="s">
        <v>5</v>
      </c>
      <c r="I46" s="59" t="s">
        <v>5</v>
      </c>
      <c r="J46" s="66"/>
    </row>
    <row r="47" spans="1:10" ht="8.1" customHeight="1">
      <c r="A47" s="46" t="str">
        <f>IF(E47&lt;&gt;"",COUNTA($E$9:E47),"")</f>
        <v/>
      </c>
      <c r="B47" s="60"/>
      <c r="C47" s="61"/>
      <c r="D47" s="57"/>
      <c r="E47" s="58"/>
      <c r="F47" s="58"/>
      <c r="G47" s="58"/>
      <c r="H47" s="58"/>
      <c r="I47" s="59"/>
    </row>
    <row r="48" spans="1:10" s="67" customFormat="1" ht="11.45" customHeight="1">
      <c r="A48" s="46">
        <f>IF(E48&lt;&gt;"",COUNTA($E$9:E48),"")</f>
        <v>37</v>
      </c>
      <c r="B48" s="69" t="s">
        <v>24</v>
      </c>
      <c r="C48" s="70" t="s">
        <v>40</v>
      </c>
      <c r="D48" s="71">
        <v>797</v>
      </c>
      <c r="E48" s="72">
        <v>64125</v>
      </c>
      <c r="F48" s="72">
        <v>2291397</v>
      </c>
      <c r="G48" s="72">
        <v>17929700</v>
      </c>
      <c r="H48" s="72">
        <v>7419289</v>
      </c>
      <c r="I48" s="98">
        <v>41.4</v>
      </c>
    </row>
    <row r="49" spans="1:10" ht="4.5" customHeight="1">
      <c r="A49" s="46" t="str">
        <f>IF(E49&lt;&gt;"",COUNTA($E$9:E49),"")</f>
        <v/>
      </c>
      <c r="B49" s="60"/>
      <c r="C49" s="61"/>
      <c r="D49" s="57"/>
      <c r="E49" s="58"/>
      <c r="F49" s="58"/>
      <c r="G49" s="58"/>
      <c r="H49" s="58"/>
      <c r="I49" s="59"/>
    </row>
    <row r="50" spans="1:10" ht="11.25" customHeight="1">
      <c r="A50" s="46" t="str">
        <f>IF(E50&lt;&gt;"",COUNTA($E$9:E50),"")</f>
        <v/>
      </c>
      <c r="B50" s="60"/>
      <c r="C50" s="73" t="s">
        <v>78</v>
      </c>
      <c r="D50" s="57"/>
      <c r="E50" s="58"/>
      <c r="F50" s="58"/>
      <c r="G50" s="58"/>
      <c r="H50" s="58"/>
      <c r="I50" s="59"/>
    </row>
    <row r="51" spans="1:10" s="67" customFormat="1" ht="11.45" customHeight="1">
      <c r="A51" s="46">
        <f>IF(E51&lt;&gt;"",COUNTA($E$9:E51),"")</f>
        <v>38</v>
      </c>
      <c r="B51" s="60"/>
      <c r="C51" s="73" t="s">
        <v>54</v>
      </c>
      <c r="D51" s="57">
        <v>304</v>
      </c>
      <c r="E51" s="58">
        <v>16519</v>
      </c>
      <c r="F51" s="58">
        <v>612063</v>
      </c>
      <c r="G51" s="58">
        <v>5134963</v>
      </c>
      <c r="H51" s="58">
        <v>2055792</v>
      </c>
      <c r="I51" s="59">
        <v>40</v>
      </c>
    </row>
    <row r="52" spans="1:10" s="67" customFormat="1" ht="11.45" customHeight="1">
      <c r="A52" s="46">
        <f>IF(E52&lt;&gt;"",COUNTA($E$9:E52),"")</f>
        <v>39</v>
      </c>
      <c r="B52" s="60"/>
      <c r="C52" s="73" t="s">
        <v>55</v>
      </c>
      <c r="D52" s="57">
        <v>291</v>
      </c>
      <c r="E52" s="58">
        <v>24898</v>
      </c>
      <c r="F52" s="58">
        <v>963551</v>
      </c>
      <c r="G52" s="58">
        <v>6837774</v>
      </c>
      <c r="H52" s="58">
        <v>3991720</v>
      </c>
      <c r="I52" s="59">
        <v>58.4</v>
      </c>
    </row>
    <row r="53" spans="1:10" s="67" customFormat="1" ht="11.45" customHeight="1">
      <c r="A53" s="46">
        <f>IF(E53&lt;&gt;"",COUNTA($E$9:E53),"")</f>
        <v>40</v>
      </c>
      <c r="B53" s="60"/>
      <c r="C53" s="73" t="s">
        <v>56</v>
      </c>
      <c r="D53" s="57">
        <v>19</v>
      </c>
      <c r="E53" s="58">
        <v>1555</v>
      </c>
      <c r="F53" s="58">
        <v>60212</v>
      </c>
      <c r="G53" s="58">
        <v>261139</v>
      </c>
      <c r="H53" s="58">
        <v>68182</v>
      </c>
      <c r="I53" s="59">
        <v>26.1</v>
      </c>
    </row>
    <row r="54" spans="1:10" s="67" customFormat="1" ht="11.45" customHeight="1">
      <c r="A54" s="46">
        <f>IF(E54&lt;&gt;"",COUNTA($E$9:E54),"")</f>
        <v>41</v>
      </c>
      <c r="B54" s="60"/>
      <c r="C54" s="73" t="s">
        <v>57</v>
      </c>
      <c r="D54" s="57">
        <v>183</v>
      </c>
      <c r="E54" s="58">
        <v>21153</v>
      </c>
      <c r="F54" s="58">
        <v>655571</v>
      </c>
      <c r="G54" s="58">
        <v>5695824</v>
      </c>
      <c r="H54" s="58">
        <v>1303596</v>
      </c>
      <c r="I54" s="59">
        <v>22.9</v>
      </c>
      <c r="J54" s="74"/>
    </row>
    <row r="55" spans="1:10" ht="8.1" customHeight="1">
      <c r="A55" s="46" t="str">
        <f>IF(E55&lt;&gt;"",COUNTA($E$9:E55),"")</f>
        <v/>
      </c>
      <c r="B55" s="60"/>
      <c r="C55" s="73"/>
      <c r="D55" s="57"/>
      <c r="E55" s="58"/>
      <c r="F55" s="58"/>
      <c r="G55" s="58"/>
      <c r="H55" s="58"/>
      <c r="I55" s="59"/>
    </row>
    <row r="56" spans="1:10" s="67" customFormat="1" ht="11.45" customHeight="1">
      <c r="A56" s="46" t="str">
        <f>IF(E56&lt;&gt;"",COUNTA($E$9:E56),"")</f>
        <v/>
      </c>
      <c r="B56" s="60"/>
      <c r="C56" s="73" t="s">
        <v>53</v>
      </c>
      <c r="D56" s="57"/>
      <c r="E56" s="58"/>
      <c r="F56" s="58"/>
      <c r="G56" s="58"/>
      <c r="H56" s="58"/>
      <c r="I56" s="59"/>
    </row>
    <row r="57" spans="1:10" s="67" customFormat="1" ht="11.45" customHeight="1">
      <c r="A57" s="46">
        <f>IF(E57&lt;&gt;"",COUNTA($E$9:E57),"")</f>
        <v>42</v>
      </c>
      <c r="B57" s="60"/>
      <c r="C57" s="73" t="s">
        <v>127</v>
      </c>
      <c r="D57" s="57">
        <v>785</v>
      </c>
      <c r="E57" s="58">
        <v>60288</v>
      </c>
      <c r="F57" s="58">
        <v>2128988</v>
      </c>
      <c r="G57" s="58">
        <v>17130003</v>
      </c>
      <c r="H57" s="58">
        <v>6880245</v>
      </c>
      <c r="I57" s="59">
        <v>40.200000000000003</v>
      </c>
    </row>
    <row r="58" spans="1:10">
      <c r="I58" s="62"/>
    </row>
  </sheetData>
  <mergeCells count="13">
    <mergeCell ref="H3:H5"/>
    <mergeCell ref="I2:I5"/>
    <mergeCell ref="A2:A6"/>
    <mergeCell ref="A1:C1"/>
    <mergeCell ref="D1:I1"/>
    <mergeCell ref="B2:B6"/>
    <mergeCell ref="C2:C6"/>
    <mergeCell ref="D2:D5"/>
    <mergeCell ref="E2:E5"/>
    <mergeCell ref="F2:F5"/>
    <mergeCell ref="F6:H6"/>
    <mergeCell ref="D6:E6"/>
    <mergeCell ref="G2:G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140" zoomScaleNormal="140" workbookViewId="0">
      <pane xSplit="3" ySplit="7" topLeftCell="D8" activePane="bottomRight" state="frozen"/>
      <selection activeCell="D8" sqref="D8"/>
      <selection pane="topRight" activeCell="D8" sqref="D8"/>
      <selection pane="bottomLeft" activeCell="D8" sqref="D8"/>
      <selection pane="bottomRight" activeCell="D8" sqref="D8"/>
    </sheetView>
  </sheetViews>
  <sheetFormatPr baseColWidth="10" defaultRowHeight="11.25"/>
  <cols>
    <col min="1" max="1" width="3.7109375" style="53" customWidth="1"/>
    <col min="2" max="2" width="4.7109375" style="75" customWidth="1"/>
    <col min="3" max="3" width="31.7109375" style="76" customWidth="1"/>
    <col min="4" max="6" width="8.7109375" style="77" customWidth="1"/>
    <col min="7" max="7" width="9.7109375" style="77" customWidth="1"/>
    <col min="8" max="8" width="8.7109375" style="77" customWidth="1"/>
    <col min="9" max="9" width="7.28515625" style="53" customWidth="1"/>
    <col min="10" max="13" width="11.42578125" style="53" customWidth="1"/>
    <col min="14" max="14" width="5.7109375" style="67" customWidth="1"/>
    <col min="15" max="16384" width="11.42578125" style="53"/>
  </cols>
  <sheetData>
    <row r="1" spans="1:14" s="51" customFormat="1" ht="36" customHeight="1">
      <c r="A1" s="152" t="s">
        <v>35</v>
      </c>
      <c r="B1" s="153"/>
      <c r="C1" s="153"/>
      <c r="D1" s="154" t="s">
        <v>193</v>
      </c>
      <c r="E1" s="156"/>
      <c r="F1" s="156"/>
      <c r="G1" s="156"/>
      <c r="H1" s="157"/>
      <c r="N1" s="79"/>
    </row>
    <row r="2" spans="1:14" ht="11.45" customHeight="1">
      <c r="A2" s="151" t="s">
        <v>31</v>
      </c>
      <c r="B2" s="149" t="s">
        <v>28</v>
      </c>
      <c r="C2" s="149" t="s">
        <v>143</v>
      </c>
      <c r="D2" s="149" t="s">
        <v>87</v>
      </c>
      <c r="E2" s="149" t="s">
        <v>88</v>
      </c>
      <c r="F2" s="149" t="s">
        <v>18</v>
      </c>
      <c r="G2" s="149" t="s">
        <v>26</v>
      </c>
      <c r="H2" s="54" t="s">
        <v>19</v>
      </c>
    </row>
    <row r="3" spans="1:14" ht="11.45" customHeight="1">
      <c r="A3" s="151"/>
      <c r="B3" s="149"/>
      <c r="C3" s="149"/>
      <c r="D3" s="149"/>
      <c r="E3" s="149"/>
      <c r="F3" s="149"/>
      <c r="G3" s="149"/>
      <c r="H3" s="150" t="s">
        <v>27</v>
      </c>
    </row>
    <row r="4" spans="1:14" ht="11.45" customHeight="1">
      <c r="A4" s="151"/>
      <c r="B4" s="149"/>
      <c r="C4" s="149"/>
      <c r="D4" s="149"/>
      <c r="E4" s="149"/>
      <c r="F4" s="149"/>
      <c r="G4" s="149"/>
      <c r="H4" s="150"/>
    </row>
    <row r="5" spans="1:14" ht="11.45" customHeight="1">
      <c r="A5" s="151"/>
      <c r="B5" s="149"/>
      <c r="C5" s="149"/>
      <c r="D5" s="149"/>
      <c r="E5" s="149"/>
      <c r="F5" s="149"/>
      <c r="G5" s="149"/>
      <c r="H5" s="150"/>
    </row>
    <row r="6" spans="1:14" ht="11.45" customHeight="1">
      <c r="A6" s="151"/>
      <c r="B6" s="149"/>
      <c r="C6" s="149"/>
      <c r="D6" s="149" t="s">
        <v>39</v>
      </c>
      <c r="E6" s="149"/>
      <c r="F6" s="156"/>
      <c r="G6" s="156"/>
      <c r="H6" s="157"/>
    </row>
    <row r="7" spans="1:14" s="78" customFormat="1" ht="11.45" customHeight="1">
      <c r="A7" s="43">
        <v>1</v>
      </c>
      <c r="B7" s="44">
        <v>2</v>
      </c>
      <c r="C7" s="44">
        <v>3</v>
      </c>
      <c r="D7" s="44">
        <v>4</v>
      </c>
      <c r="E7" s="44">
        <v>5</v>
      </c>
      <c r="F7" s="44">
        <v>6</v>
      </c>
      <c r="G7" s="44">
        <v>7</v>
      </c>
      <c r="H7" s="45">
        <v>8</v>
      </c>
      <c r="N7" s="84"/>
    </row>
    <row r="8" spans="1:14" ht="11.45" customHeight="1">
      <c r="A8" s="85"/>
      <c r="B8" s="55"/>
      <c r="C8" s="56"/>
      <c r="D8" s="80"/>
      <c r="E8" s="80"/>
      <c r="F8" s="80"/>
      <c r="G8" s="80"/>
      <c r="H8" s="80"/>
    </row>
    <row r="9" spans="1:14" ht="11.45" customHeight="1">
      <c r="A9" s="46">
        <f>IF(E9&lt;&gt;"",COUNTA($E$9:E9),"")</f>
        <v>1</v>
      </c>
      <c r="B9" s="60" t="s">
        <v>22</v>
      </c>
      <c r="C9" s="61" t="s">
        <v>61</v>
      </c>
      <c r="D9" s="80">
        <v>22.2</v>
      </c>
      <c r="E9" s="80">
        <v>12</v>
      </c>
      <c r="F9" s="80">
        <v>9.9</v>
      </c>
      <c r="G9" s="80">
        <v>9.4</v>
      </c>
      <c r="H9" s="80" t="s">
        <v>5</v>
      </c>
      <c r="I9" s="81"/>
      <c r="J9" s="81"/>
      <c r="K9" s="81"/>
      <c r="L9" s="81"/>
      <c r="M9" s="81"/>
    </row>
    <row r="10" spans="1:14" ht="11.45" customHeight="1">
      <c r="A10" s="46">
        <f>IF(E10&lt;&gt;"",COUNTA($E$9:E10),"")</f>
        <v>2</v>
      </c>
      <c r="B10" s="60" t="s">
        <v>23</v>
      </c>
      <c r="C10" s="61" t="s">
        <v>62</v>
      </c>
      <c r="D10" s="80">
        <v>-1.2</v>
      </c>
      <c r="E10" s="80">
        <v>-0.8</v>
      </c>
      <c r="F10" s="80">
        <v>3.5</v>
      </c>
      <c r="G10" s="80">
        <v>16.100000000000001</v>
      </c>
      <c r="H10" s="80" t="s">
        <v>5</v>
      </c>
      <c r="I10" s="81"/>
      <c r="J10" s="81"/>
      <c r="K10" s="81"/>
      <c r="L10" s="81"/>
      <c r="M10" s="81"/>
    </row>
    <row r="11" spans="1:14" ht="11.45" customHeight="1">
      <c r="A11" s="46">
        <f>IF(E11&lt;&gt;"",COUNTA($E$9:E11),"")</f>
        <v>3</v>
      </c>
      <c r="B11" s="60">
        <v>10</v>
      </c>
      <c r="C11" s="61" t="s">
        <v>63</v>
      </c>
      <c r="D11" s="80">
        <v>2</v>
      </c>
      <c r="E11" s="80">
        <v>6.7</v>
      </c>
      <c r="F11" s="80">
        <v>7.5</v>
      </c>
      <c r="G11" s="80">
        <v>8.6</v>
      </c>
      <c r="H11" s="80">
        <v>20</v>
      </c>
      <c r="I11" s="81"/>
      <c r="J11" s="81"/>
      <c r="K11" s="81"/>
      <c r="L11" s="81"/>
      <c r="M11" s="81"/>
    </row>
    <row r="12" spans="1:14" ht="11.45" customHeight="1">
      <c r="A12" s="46" t="str">
        <f>IF(E12&lt;&gt;"",COUNTA($E$9:E12),"")</f>
        <v/>
      </c>
      <c r="B12" s="63"/>
      <c r="C12" s="64" t="s">
        <v>101</v>
      </c>
      <c r="D12" s="80"/>
      <c r="E12" s="80"/>
      <c r="F12" s="80"/>
      <c r="G12" s="80"/>
      <c r="H12" s="80"/>
      <c r="I12" s="81"/>
      <c r="J12" s="81"/>
      <c r="K12" s="81"/>
      <c r="L12" s="81"/>
      <c r="M12" s="81"/>
    </row>
    <row r="13" spans="1:14" ht="11.45" customHeight="1">
      <c r="A13" s="46">
        <f>IF(E13&lt;&gt;"",COUNTA($E$9:E13),"")</f>
        <v>4</v>
      </c>
      <c r="B13" s="65" t="s">
        <v>91</v>
      </c>
      <c r="C13" s="64" t="s">
        <v>112</v>
      </c>
      <c r="D13" s="80">
        <v>-5.9</v>
      </c>
      <c r="E13" s="80">
        <v>27.2</v>
      </c>
      <c r="F13" s="80">
        <v>27.2</v>
      </c>
      <c r="G13" s="80" t="s">
        <v>4</v>
      </c>
      <c r="H13" s="80">
        <v>69.2</v>
      </c>
      <c r="I13" s="81"/>
      <c r="J13" s="81"/>
      <c r="K13" s="81"/>
      <c r="L13" s="81"/>
      <c r="M13" s="81"/>
    </row>
    <row r="14" spans="1:14" ht="11.45" customHeight="1">
      <c r="A14" s="46">
        <f>IF(E14&lt;&gt;"",COUNTA($E$9:E14),"")</f>
        <v>5</v>
      </c>
      <c r="B14" s="65" t="s">
        <v>92</v>
      </c>
      <c r="C14" s="64" t="s">
        <v>113</v>
      </c>
      <c r="D14" s="80">
        <v>-7.7</v>
      </c>
      <c r="E14" s="80">
        <v>22</v>
      </c>
      <c r="F14" s="80">
        <v>22.5</v>
      </c>
      <c r="G14" s="80">
        <v>-2.5</v>
      </c>
      <c r="H14" s="80">
        <v>77.099999999999994</v>
      </c>
      <c r="I14" s="81"/>
      <c r="J14" s="81"/>
      <c r="K14" s="81"/>
      <c r="L14" s="81"/>
      <c r="M14" s="81"/>
    </row>
    <row r="15" spans="1:14" ht="11.45" customHeight="1">
      <c r="A15" s="46">
        <f>IF(E15&lt;&gt;"",COUNTA($E$9:E15),"")</f>
        <v>6</v>
      </c>
      <c r="B15" s="65" t="s">
        <v>93</v>
      </c>
      <c r="C15" s="64" t="s">
        <v>114</v>
      </c>
      <c r="D15" s="80">
        <v>-7.1</v>
      </c>
      <c r="E15" s="80">
        <v>-15</v>
      </c>
      <c r="F15" s="80">
        <v>-10</v>
      </c>
      <c r="G15" s="80">
        <v>-18.7</v>
      </c>
      <c r="H15" s="80">
        <v>-23.4</v>
      </c>
      <c r="I15" s="81"/>
      <c r="J15" s="81"/>
      <c r="K15" s="81"/>
      <c r="L15" s="81"/>
      <c r="M15" s="81"/>
    </row>
    <row r="16" spans="1:14" ht="11.45" customHeight="1">
      <c r="A16" s="46">
        <f>IF(E16&lt;&gt;"",COUNTA($E$9:E16),"")</f>
        <v>7</v>
      </c>
      <c r="B16" s="65" t="s">
        <v>94</v>
      </c>
      <c r="C16" s="64" t="s">
        <v>115</v>
      </c>
      <c r="D16" s="80" t="s">
        <v>4</v>
      </c>
      <c r="E16" s="80">
        <v>-3.5</v>
      </c>
      <c r="F16" s="80">
        <v>-0.4</v>
      </c>
      <c r="G16" s="80">
        <v>12.9</v>
      </c>
      <c r="H16" s="80" t="s">
        <v>5</v>
      </c>
      <c r="I16" s="81"/>
      <c r="J16" s="81"/>
      <c r="K16" s="81"/>
      <c r="L16" s="81"/>
      <c r="M16" s="81"/>
    </row>
    <row r="17" spans="1:13" ht="11.45" customHeight="1">
      <c r="A17" s="46">
        <f>IF(E17&lt;&gt;"",COUNTA($E$9:E17),"")</f>
        <v>8</v>
      </c>
      <c r="B17" s="65" t="s">
        <v>95</v>
      </c>
      <c r="C17" s="64" t="s">
        <v>116</v>
      </c>
      <c r="D17" s="80">
        <v>9.1</v>
      </c>
      <c r="E17" s="80">
        <v>3.1</v>
      </c>
      <c r="F17" s="80">
        <v>4.7</v>
      </c>
      <c r="G17" s="80">
        <v>8.5</v>
      </c>
      <c r="H17" s="80">
        <v>3.7</v>
      </c>
      <c r="I17" s="81"/>
      <c r="J17" s="81"/>
      <c r="K17" s="81"/>
      <c r="L17" s="81"/>
      <c r="M17" s="81"/>
    </row>
    <row r="18" spans="1:13" ht="11.45" customHeight="1">
      <c r="A18" s="46">
        <f>IF(E18&lt;&gt;"",COUNTA($E$9:E18),"")</f>
        <v>9</v>
      </c>
      <c r="B18" s="65" t="s">
        <v>96</v>
      </c>
      <c r="C18" s="64" t="s">
        <v>117</v>
      </c>
      <c r="D18" s="80">
        <v>1.9</v>
      </c>
      <c r="E18" s="80">
        <v>2.4</v>
      </c>
      <c r="F18" s="80">
        <v>2</v>
      </c>
      <c r="G18" s="80">
        <v>-1.8</v>
      </c>
      <c r="H18" s="80">
        <v>-2</v>
      </c>
      <c r="I18" s="81"/>
      <c r="J18" s="81"/>
      <c r="K18" s="81"/>
      <c r="L18" s="81"/>
      <c r="M18" s="81"/>
    </row>
    <row r="19" spans="1:13" ht="11.45" customHeight="1">
      <c r="A19" s="46">
        <f>IF(E19&lt;&gt;"",COUNTA($E$9:E19),"")</f>
        <v>10</v>
      </c>
      <c r="B19" s="65" t="s">
        <v>97</v>
      </c>
      <c r="C19" s="64" t="s">
        <v>118</v>
      </c>
      <c r="D19" s="80">
        <v>4.8</v>
      </c>
      <c r="E19" s="80">
        <v>2.7</v>
      </c>
      <c r="F19" s="80">
        <v>3.7</v>
      </c>
      <c r="G19" s="80">
        <v>10</v>
      </c>
      <c r="H19" s="80">
        <v>25.3</v>
      </c>
      <c r="I19" s="81"/>
      <c r="J19" s="81"/>
      <c r="K19" s="81"/>
      <c r="L19" s="81"/>
      <c r="M19" s="81"/>
    </row>
    <row r="20" spans="1:13" ht="11.45" customHeight="1">
      <c r="A20" s="46" t="str">
        <f>IF(E20&lt;&gt;"",COUNTA($E$9:E20),"")</f>
        <v/>
      </c>
      <c r="B20" s="63"/>
      <c r="C20" s="64" t="s">
        <v>90</v>
      </c>
      <c r="D20" s="80"/>
      <c r="E20" s="80"/>
      <c r="F20" s="80"/>
      <c r="G20" s="80"/>
      <c r="H20" s="80"/>
      <c r="I20" s="81"/>
      <c r="J20" s="81"/>
      <c r="K20" s="81"/>
      <c r="L20" s="81"/>
      <c r="M20" s="81"/>
    </row>
    <row r="21" spans="1:13" ht="11.45" customHeight="1">
      <c r="A21" s="46">
        <f>IF(E21&lt;&gt;"",COUNTA($E$9:E21),"")</f>
        <v>11</v>
      </c>
      <c r="B21" s="65" t="s">
        <v>98</v>
      </c>
      <c r="C21" s="64" t="s">
        <v>102</v>
      </c>
      <c r="D21" s="80" t="s">
        <v>4</v>
      </c>
      <c r="E21" s="80">
        <v>-2.1</v>
      </c>
      <c r="F21" s="80">
        <v>1.3</v>
      </c>
      <c r="G21" s="80">
        <v>28.1</v>
      </c>
      <c r="H21" s="80">
        <v>23.6</v>
      </c>
      <c r="I21" s="81"/>
      <c r="J21" s="81"/>
      <c r="K21" s="81"/>
      <c r="L21" s="81"/>
      <c r="M21" s="81"/>
    </row>
    <row r="22" spans="1:13" ht="11.45" customHeight="1">
      <c r="A22" s="46">
        <f>IF(E22&lt;&gt;"",COUNTA($E$9:E22),"")</f>
        <v>12</v>
      </c>
      <c r="B22" s="65" t="s">
        <v>99</v>
      </c>
      <c r="C22" s="64" t="s">
        <v>119</v>
      </c>
      <c r="D22" s="80">
        <v>25</v>
      </c>
      <c r="E22" s="80">
        <v>1.1000000000000001</v>
      </c>
      <c r="F22" s="80">
        <v>0.3</v>
      </c>
      <c r="G22" s="80">
        <v>-2.2999999999999998</v>
      </c>
      <c r="H22" s="80" t="s">
        <v>5</v>
      </c>
      <c r="I22" s="81"/>
      <c r="J22" s="81"/>
      <c r="K22" s="81"/>
      <c r="L22" s="81"/>
      <c r="M22" s="81"/>
    </row>
    <row r="23" spans="1:13" ht="11.45" customHeight="1">
      <c r="A23" s="46">
        <f>IF(E23&lt;&gt;"",COUNTA($E$9:E23),"")</f>
        <v>13</v>
      </c>
      <c r="B23" s="65" t="s">
        <v>100</v>
      </c>
      <c r="C23" s="64" t="s">
        <v>120</v>
      </c>
      <c r="D23" s="80">
        <v>42.9</v>
      </c>
      <c r="E23" s="80">
        <v>20.399999999999999</v>
      </c>
      <c r="F23" s="80">
        <v>26.1</v>
      </c>
      <c r="G23" s="80">
        <v>67.5</v>
      </c>
      <c r="H23" s="80" t="s">
        <v>5</v>
      </c>
      <c r="I23" s="81"/>
      <c r="J23" s="81"/>
      <c r="K23" s="81"/>
      <c r="L23" s="81"/>
      <c r="M23" s="81"/>
    </row>
    <row r="24" spans="1:13" ht="11.45" customHeight="1">
      <c r="A24" s="46">
        <f>IF(E24&lt;&gt;"",COUNTA($E$9:E24),"")</f>
        <v>14</v>
      </c>
      <c r="B24" s="60">
        <v>11</v>
      </c>
      <c r="C24" s="61" t="s">
        <v>64</v>
      </c>
      <c r="D24" s="80" t="s">
        <v>4</v>
      </c>
      <c r="E24" s="80">
        <v>-4.5</v>
      </c>
      <c r="F24" s="80">
        <v>5.2</v>
      </c>
      <c r="G24" s="80">
        <v>0.2</v>
      </c>
      <c r="H24" s="80">
        <v>24.3</v>
      </c>
      <c r="I24" s="81"/>
      <c r="J24" s="81"/>
      <c r="K24" s="81"/>
      <c r="L24" s="81"/>
      <c r="M24" s="81"/>
    </row>
    <row r="25" spans="1:13" ht="11.45" customHeight="1">
      <c r="A25" s="46">
        <f>IF(E25&lt;&gt;"",COUNTA($E$9:E25),"")</f>
        <v>15</v>
      </c>
      <c r="B25" s="60">
        <v>12</v>
      </c>
      <c r="C25" s="61" t="s">
        <v>103</v>
      </c>
      <c r="D25" s="80" t="s">
        <v>4</v>
      </c>
      <c r="E25" s="80" t="s">
        <v>5</v>
      </c>
      <c r="F25" s="80" t="s">
        <v>5</v>
      </c>
      <c r="G25" s="80" t="s">
        <v>5</v>
      </c>
      <c r="H25" s="80" t="s">
        <v>4</v>
      </c>
      <c r="I25" s="81"/>
      <c r="J25" s="81"/>
      <c r="K25" s="81"/>
      <c r="L25" s="81"/>
      <c r="M25" s="81"/>
    </row>
    <row r="26" spans="1:13" ht="11.45" customHeight="1">
      <c r="A26" s="46">
        <f>IF(E26&lt;&gt;"",COUNTA($E$9:E26),"")</f>
        <v>16</v>
      </c>
      <c r="B26" s="60">
        <v>13</v>
      </c>
      <c r="C26" s="61" t="s">
        <v>77</v>
      </c>
      <c r="D26" s="80" t="s">
        <v>4</v>
      </c>
      <c r="E26" s="80">
        <v>8.3000000000000007</v>
      </c>
      <c r="F26" s="80">
        <v>8.8000000000000007</v>
      </c>
      <c r="G26" s="80">
        <v>-3</v>
      </c>
      <c r="H26" s="80">
        <v>23.4</v>
      </c>
      <c r="I26" s="81"/>
      <c r="J26" s="81"/>
      <c r="K26" s="81"/>
      <c r="L26" s="81"/>
      <c r="M26" s="81"/>
    </row>
    <row r="27" spans="1:13" ht="11.45" customHeight="1">
      <c r="A27" s="46">
        <f>IF(E27&lt;&gt;"",COUNTA($E$9:E27),"")</f>
        <v>17</v>
      </c>
      <c r="B27" s="60">
        <v>14</v>
      </c>
      <c r="C27" s="61" t="s">
        <v>104</v>
      </c>
      <c r="D27" s="80" t="s">
        <v>4</v>
      </c>
      <c r="E27" s="80" t="s">
        <v>5</v>
      </c>
      <c r="F27" s="80" t="s">
        <v>5</v>
      </c>
      <c r="G27" s="80" t="s">
        <v>5</v>
      </c>
      <c r="H27" s="80" t="s">
        <v>5</v>
      </c>
      <c r="I27" s="81"/>
      <c r="J27" s="81"/>
      <c r="K27" s="81"/>
      <c r="L27" s="81"/>
      <c r="M27" s="81"/>
    </row>
    <row r="28" spans="1:13" ht="22.5" customHeight="1">
      <c r="A28" s="46">
        <f>IF(E28&lt;&gt;"",COUNTA($E$9:E28),"")</f>
        <v>18</v>
      </c>
      <c r="B28" s="60">
        <v>16</v>
      </c>
      <c r="C28" s="61" t="s">
        <v>121</v>
      </c>
      <c r="D28" s="80">
        <v>9.4</v>
      </c>
      <c r="E28" s="80">
        <v>3.8</v>
      </c>
      <c r="F28" s="80">
        <v>6.8</v>
      </c>
      <c r="G28" s="80">
        <v>25.8</v>
      </c>
      <c r="H28" s="80">
        <v>32.799999999999997</v>
      </c>
      <c r="I28" s="81"/>
      <c r="J28" s="81"/>
      <c r="K28" s="81"/>
      <c r="L28" s="81"/>
      <c r="M28" s="81"/>
    </row>
    <row r="29" spans="1:13" ht="11.45" customHeight="1">
      <c r="A29" s="46">
        <f>IF(E29&lt;&gt;"",COUNTA($E$9:E29),"")</f>
        <v>19</v>
      </c>
      <c r="B29" s="60">
        <v>17</v>
      </c>
      <c r="C29" s="61" t="s">
        <v>122</v>
      </c>
      <c r="D29" s="80">
        <v>20</v>
      </c>
      <c r="E29" s="80">
        <v>2.7</v>
      </c>
      <c r="F29" s="80">
        <v>2.2000000000000002</v>
      </c>
      <c r="G29" s="80">
        <v>15.6</v>
      </c>
      <c r="H29" s="80">
        <v>29.4</v>
      </c>
      <c r="I29" s="81"/>
      <c r="J29" s="81"/>
      <c r="K29" s="81"/>
      <c r="L29" s="81"/>
      <c r="M29" s="81"/>
    </row>
    <row r="30" spans="1:13" ht="22.5" customHeight="1">
      <c r="A30" s="46">
        <f>IF(E30&lt;&gt;"",COUNTA($E$9:E30),"")</f>
        <v>20</v>
      </c>
      <c r="B30" s="60">
        <v>18</v>
      </c>
      <c r="C30" s="61" t="s">
        <v>123</v>
      </c>
      <c r="D30" s="80">
        <v>-5.6</v>
      </c>
      <c r="E30" s="80">
        <v>1.2</v>
      </c>
      <c r="F30" s="80">
        <v>3.4</v>
      </c>
      <c r="G30" s="80">
        <v>11.5</v>
      </c>
      <c r="H30" s="80" t="s">
        <v>5</v>
      </c>
      <c r="I30" s="81"/>
      <c r="J30" s="81"/>
      <c r="K30" s="81"/>
      <c r="L30" s="81"/>
      <c r="M30" s="81"/>
    </row>
    <row r="31" spans="1:13" ht="11.45" customHeight="1">
      <c r="A31" s="46">
        <f>IF(E31&lt;&gt;"",COUNTA($E$9:E31),"")</f>
        <v>21</v>
      </c>
      <c r="B31" s="60">
        <v>19</v>
      </c>
      <c r="C31" s="61" t="s">
        <v>105</v>
      </c>
      <c r="D31" s="80" t="s">
        <v>4</v>
      </c>
      <c r="E31" s="80" t="s">
        <v>5</v>
      </c>
      <c r="F31" s="80" t="s">
        <v>5</v>
      </c>
      <c r="G31" s="80" t="s">
        <v>5</v>
      </c>
      <c r="H31" s="80" t="s">
        <v>5</v>
      </c>
      <c r="I31" s="81"/>
      <c r="J31" s="81"/>
      <c r="K31" s="81"/>
      <c r="L31" s="81"/>
      <c r="M31" s="81"/>
    </row>
    <row r="32" spans="1:13" ht="11.45" customHeight="1">
      <c r="A32" s="46">
        <f>IF(E32&lt;&gt;"",COUNTA($E$9:E32),"")</f>
        <v>22</v>
      </c>
      <c r="B32" s="60">
        <v>20</v>
      </c>
      <c r="C32" s="61" t="s">
        <v>65</v>
      </c>
      <c r="D32" s="80">
        <v>-6.3</v>
      </c>
      <c r="E32" s="80">
        <v>-6</v>
      </c>
      <c r="F32" s="80">
        <v>-1.9</v>
      </c>
      <c r="G32" s="80">
        <v>35.700000000000003</v>
      </c>
      <c r="H32" s="80">
        <v>48.4</v>
      </c>
      <c r="I32" s="81"/>
      <c r="J32" s="81"/>
      <c r="K32" s="81"/>
      <c r="L32" s="81"/>
      <c r="M32" s="81"/>
    </row>
    <row r="33" spans="1:13" ht="11.45" customHeight="1">
      <c r="A33" s="46">
        <f>IF(E33&lt;&gt;"",COUNTA($E$9:E33),"")</f>
        <v>23</v>
      </c>
      <c r="B33" s="60">
        <v>21</v>
      </c>
      <c r="C33" s="61" t="s">
        <v>124</v>
      </c>
      <c r="D33" s="80" t="s">
        <v>4</v>
      </c>
      <c r="E33" s="80">
        <v>6.1</v>
      </c>
      <c r="F33" s="80">
        <v>2.7</v>
      </c>
      <c r="G33" s="80">
        <v>6.5</v>
      </c>
      <c r="H33" s="80">
        <v>13.5</v>
      </c>
      <c r="I33" s="81"/>
      <c r="J33" s="81"/>
      <c r="K33" s="81"/>
      <c r="L33" s="81"/>
      <c r="M33" s="81"/>
    </row>
    <row r="34" spans="1:13" s="67" customFormat="1" ht="11.45" customHeight="1">
      <c r="A34" s="46">
        <f>IF(E34&lt;&gt;"",COUNTA($E$9:E34),"")</f>
        <v>24</v>
      </c>
      <c r="B34" s="60">
        <v>22</v>
      </c>
      <c r="C34" s="61" t="s">
        <v>66</v>
      </c>
      <c r="D34" s="80">
        <v>-2.6</v>
      </c>
      <c r="E34" s="80" t="s">
        <v>5</v>
      </c>
      <c r="F34" s="80" t="s">
        <v>5</v>
      </c>
      <c r="G34" s="80" t="s">
        <v>5</v>
      </c>
      <c r="H34" s="80" t="s">
        <v>5</v>
      </c>
      <c r="I34" s="66"/>
      <c r="J34" s="81"/>
      <c r="K34" s="81"/>
      <c r="L34" s="81"/>
      <c r="M34" s="81"/>
    </row>
    <row r="35" spans="1:13" s="67" customFormat="1" ht="22.5" customHeight="1">
      <c r="A35" s="46">
        <f>IF(E35&lt;&gt;"",COUNTA($E$9:E35),"")</f>
        <v>25</v>
      </c>
      <c r="B35" s="60">
        <v>23</v>
      </c>
      <c r="C35" s="61" t="s">
        <v>108</v>
      </c>
      <c r="D35" s="80">
        <v>-3.3</v>
      </c>
      <c r="E35" s="80">
        <v>-1.3</v>
      </c>
      <c r="F35" s="80">
        <v>1.6</v>
      </c>
      <c r="G35" s="80">
        <v>10.4</v>
      </c>
      <c r="H35" s="80">
        <v>-0.5</v>
      </c>
      <c r="I35" s="81"/>
      <c r="J35" s="81"/>
      <c r="K35" s="81"/>
      <c r="L35" s="81"/>
      <c r="M35" s="81"/>
    </row>
    <row r="36" spans="1:13" s="67" customFormat="1" ht="11.45" customHeight="1">
      <c r="A36" s="46">
        <f>IF(E36&lt;&gt;"",COUNTA($E$9:E36),"")</f>
        <v>26</v>
      </c>
      <c r="B36" s="60">
        <v>24</v>
      </c>
      <c r="C36" s="61" t="s">
        <v>67</v>
      </c>
      <c r="D36" s="80">
        <v>-12.5</v>
      </c>
      <c r="E36" s="80">
        <v>-3.2</v>
      </c>
      <c r="F36" s="80">
        <v>-1.6</v>
      </c>
      <c r="G36" s="80">
        <v>-20.3</v>
      </c>
      <c r="H36" s="80">
        <v>-26.3</v>
      </c>
      <c r="I36" s="81"/>
      <c r="J36" s="81"/>
      <c r="K36" s="81"/>
      <c r="L36" s="81"/>
      <c r="M36" s="81"/>
    </row>
    <row r="37" spans="1:13" s="67" customFormat="1" ht="11.45" customHeight="1">
      <c r="A37" s="46">
        <f>IF(E37&lt;&gt;"",COUNTA($E$9:E37),"")</f>
        <v>27</v>
      </c>
      <c r="B37" s="60">
        <v>25</v>
      </c>
      <c r="C37" s="61" t="s">
        <v>68</v>
      </c>
      <c r="D37" s="80">
        <v>-4</v>
      </c>
      <c r="E37" s="80">
        <v>-2.2000000000000002</v>
      </c>
      <c r="F37" s="80">
        <v>1.3</v>
      </c>
      <c r="G37" s="80">
        <v>-0.7</v>
      </c>
      <c r="H37" s="80">
        <v>-7.2</v>
      </c>
      <c r="I37" s="81"/>
      <c r="J37" s="81"/>
      <c r="K37" s="81"/>
      <c r="L37" s="81"/>
      <c r="M37" s="81"/>
    </row>
    <row r="38" spans="1:13" s="67" customFormat="1" ht="22.5" customHeight="1">
      <c r="A38" s="46">
        <f>IF(E38&lt;&gt;"",COUNTA($E$9:E38),"")</f>
        <v>28</v>
      </c>
      <c r="B38" s="60">
        <v>26</v>
      </c>
      <c r="C38" s="61" t="s">
        <v>109</v>
      </c>
      <c r="D38" s="80" t="s">
        <v>4</v>
      </c>
      <c r="E38" s="80">
        <v>1.8</v>
      </c>
      <c r="F38" s="80">
        <v>5.9</v>
      </c>
      <c r="G38" s="80">
        <v>11.7</v>
      </c>
      <c r="H38" s="80">
        <v>4.0999999999999996</v>
      </c>
      <c r="I38" s="81"/>
      <c r="J38" s="81"/>
      <c r="K38" s="81"/>
      <c r="L38" s="81"/>
      <c r="M38" s="81"/>
    </row>
    <row r="39" spans="1:13" s="67" customFormat="1" ht="11.45" customHeight="1">
      <c r="A39" s="46">
        <f>IF(E39&lt;&gt;"",COUNTA($E$9:E39),"")</f>
        <v>29</v>
      </c>
      <c r="B39" s="60">
        <v>27</v>
      </c>
      <c r="C39" s="61" t="s">
        <v>69</v>
      </c>
      <c r="D39" s="80">
        <v>-13</v>
      </c>
      <c r="E39" s="80">
        <v>-5.7</v>
      </c>
      <c r="F39" s="80">
        <v>-0.8</v>
      </c>
      <c r="G39" s="80">
        <v>9.8000000000000007</v>
      </c>
      <c r="H39" s="80">
        <v>11.8</v>
      </c>
      <c r="I39" s="81"/>
      <c r="J39" s="81"/>
      <c r="K39" s="81"/>
      <c r="L39" s="81"/>
      <c r="M39" s="81"/>
    </row>
    <row r="40" spans="1:13" s="67" customFormat="1" ht="11.45" customHeight="1">
      <c r="A40" s="46">
        <f>IF(E40&lt;&gt;"",COUNTA($E$9:E40),"")</f>
        <v>30</v>
      </c>
      <c r="B40" s="60">
        <v>28</v>
      </c>
      <c r="C40" s="61" t="s">
        <v>70</v>
      </c>
      <c r="D40" s="80">
        <v>3.2</v>
      </c>
      <c r="E40" s="80">
        <v>-1.5</v>
      </c>
      <c r="F40" s="80">
        <v>1</v>
      </c>
      <c r="G40" s="80">
        <v>46.4</v>
      </c>
      <c r="H40" s="80">
        <v>64</v>
      </c>
      <c r="I40" s="81"/>
      <c r="J40" s="81"/>
      <c r="K40" s="81"/>
      <c r="L40" s="81"/>
      <c r="M40" s="81"/>
    </row>
    <row r="41" spans="1:13" s="67" customFormat="1" ht="11.45" customHeight="1">
      <c r="A41" s="46">
        <f>IF(E41&lt;&gt;"",COUNTA($E$9:E41),"")</f>
        <v>31</v>
      </c>
      <c r="B41" s="60">
        <v>29</v>
      </c>
      <c r="C41" s="61" t="s">
        <v>71</v>
      </c>
      <c r="D41" s="80" t="s">
        <v>4</v>
      </c>
      <c r="E41" s="80" t="s">
        <v>4</v>
      </c>
      <c r="F41" s="80">
        <v>8.9</v>
      </c>
      <c r="G41" s="80">
        <v>6.6</v>
      </c>
      <c r="H41" s="80">
        <v>-1.3</v>
      </c>
      <c r="I41" s="81"/>
      <c r="J41" s="81"/>
      <c r="K41" s="81"/>
      <c r="L41" s="81"/>
      <c r="M41" s="81"/>
    </row>
    <row r="42" spans="1:13" s="67" customFormat="1" ht="11.45" customHeight="1">
      <c r="A42" s="46">
        <f>IF(E42&lt;&gt;"",COUNTA($E$9:E42),"")</f>
        <v>32</v>
      </c>
      <c r="B42" s="60">
        <v>30</v>
      </c>
      <c r="C42" s="61" t="s">
        <v>72</v>
      </c>
      <c r="D42" s="80">
        <v>-14.3</v>
      </c>
      <c r="E42" s="80">
        <v>-22.2</v>
      </c>
      <c r="F42" s="80">
        <v>-2.7</v>
      </c>
      <c r="G42" s="80">
        <v>44.4</v>
      </c>
      <c r="H42" s="80">
        <v>90</v>
      </c>
      <c r="I42" s="81"/>
      <c r="J42" s="81"/>
      <c r="K42" s="81"/>
      <c r="L42" s="81"/>
      <c r="M42" s="81"/>
    </row>
    <row r="43" spans="1:13" s="67" customFormat="1" ht="11.45" customHeight="1">
      <c r="A43" s="46">
        <f>IF(E43&lt;&gt;"",COUNTA($E$9:E43),"")</f>
        <v>33</v>
      </c>
      <c r="B43" s="68" t="s">
        <v>25</v>
      </c>
      <c r="C43" s="61" t="s">
        <v>125</v>
      </c>
      <c r="D43" s="80">
        <v>-14.3</v>
      </c>
      <c r="E43" s="80">
        <v>-22.8</v>
      </c>
      <c r="F43" s="80">
        <v>-0.3</v>
      </c>
      <c r="G43" s="80">
        <v>59.5</v>
      </c>
      <c r="H43" s="80" t="s">
        <v>5</v>
      </c>
      <c r="I43" s="81"/>
      <c r="J43" s="81"/>
      <c r="K43" s="81"/>
      <c r="L43" s="81"/>
      <c r="M43" s="81"/>
    </row>
    <row r="44" spans="1:13" s="67" customFormat="1" ht="11.45" customHeight="1">
      <c r="A44" s="46">
        <f>IF(E44&lt;&gt;"",COUNTA($E$9:E44),"")</f>
        <v>34</v>
      </c>
      <c r="B44" s="60">
        <v>31</v>
      </c>
      <c r="C44" s="61" t="s">
        <v>51</v>
      </c>
      <c r="D44" s="80">
        <v>-5.9</v>
      </c>
      <c r="E44" s="80">
        <v>-7.2</v>
      </c>
      <c r="F44" s="80">
        <v>3.1</v>
      </c>
      <c r="G44" s="80">
        <v>-6.3</v>
      </c>
      <c r="H44" s="80">
        <v>16.8</v>
      </c>
      <c r="I44" s="81"/>
      <c r="J44" s="81"/>
      <c r="K44" s="81"/>
      <c r="L44" s="81"/>
      <c r="M44" s="81"/>
    </row>
    <row r="45" spans="1:13" s="67" customFormat="1" ht="11.45" customHeight="1">
      <c r="A45" s="46">
        <f>IF(E45&lt;&gt;"",COUNTA($E$9:E45),"")</f>
        <v>35</v>
      </c>
      <c r="B45" s="60">
        <v>32</v>
      </c>
      <c r="C45" s="61" t="s">
        <v>73</v>
      </c>
      <c r="D45" s="80" t="s">
        <v>4</v>
      </c>
      <c r="E45" s="80">
        <v>0.1</v>
      </c>
      <c r="F45" s="80">
        <v>5.0999999999999996</v>
      </c>
      <c r="G45" s="80">
        <v>1.5</v>
      </c>
      <c r="H45" s="80">
        <v>16.899999999999999</v>
      </c>
      <c r="I45" s="81"/>
      <c r="J45" s="81"/>
      <c r="K45" s="81"/>
      <c r="L45" s="81"/>
      <c r="M45" s="81"/>
    </row>
    <row r="46" spans="1:13" s="67" customFormat="1" ht="22.5" customHeight="1">
      <c r="A46" s="46">
        <f>IF(E46&lt;&gt;"",COUNTA($E$9:E46),"")</f>
        <v>36</v>
      </c>
      <c r="B46" s="60">
        <v>33</v>
      </c>
      <c r="C46" s="61" t="s">
        <v>126</v>
      </c>
      <c r="D46" s="80">
        <v>1.6</v>
      </c>
      <c r="E46" s="80">
        <v>1.5</v>
      </c>
      <c r="F46" s="80">
        <v>5.3</v>
      </c>
      <c r="G46" s="80">
        <v>0.3</v>
      </c>
      <c r="H46" s="80" t="s">
        <v>5</v>
      </c>
      <c r="I46" s="66"/>
      <c r="J46" s="81"/>
      <c r="K46" s="81"/>
      <c r="L46" s="81"/>
      <c r="M46" s="81"/>
    </row>
    <row r="47" spans="1:13" ht="8.1" customHeight="1">
      <c r="A47" s="46" t="str">
        <f>IF(E47&lt;&gt;"",COUNTA($E$9:E47),"")</f>
        <v/>
      </c>
      <c r="B47" s="60"/>
      <c r="C47" s="61"/>
      <c r="D47" s="80"/>
      <c r="E47" s="80"/>
      <c r="F47" s="80"/>
      <c r="G47" s="80"/>
      <c r="H47" s="80"/>
      <c r="I47" s="81"/>
      <c r="J47" s="81"/>
      <c r="K47" s="81"/>
      <c r="L47" s="81"/>
      <c r="M47" s="81"/>
    </row>
    <row r="48" spans="1:13" s="67" customFormat="1" ht="11.45" customHeight="1">
      <c r="A48" s="46">
        <f>IF(E48&lt;&gt;"",COUNTA($E$9:E48),"")</f>
        <v>37</v>
      </c>
      <c r="B48" s="69" t="s">
        <v>24</v>
      </c>
      <c r="C48" s="70" t="s">
        <v>40</v>
      </c>
      <c r="D48" s="82">
        <v>-0.4</v>
      </c>
      <c r="E48" s="82">
        <v>-0.7</v>
      </c>
      <c r="F48" s="82">
        <v>3.6</v>
      </c>
      <c r="G48" s="82">
        <v>16</v>
      </c>
      <c r="H48" s="82">
        <v>34.200000000000003</v>
      </c>
      <c r="I48" s="81"/>
      <c r="J48" s="81"/>
      <c r="K48" s="81"/>
      <c r="L48" s="81"/>
      <c r="M48" s="81"/>
    </row>
    <row r="49" spans="1:13" s="67" customFormat="1" ht="4.5" customHeight="1">
      <c r="A49" s="46" t="str">
        <f>IF(E49&lt;&gt;"",COUNTA($E$9:E49),"")</f>
        <v/>
      </c>
      <c r="B49" s="69"/>
      <c r="C49" s="61"/>
      <c r="D49" s="80"/>
      <c r="E49" s="80"/>
      <c r="F49" s="80"/>
      <c r="G49" s="80"/>
      <c r="H49" s="80"/>
      <c r="I49" s="81"/>
      <c r="J49" s="81"/>
      <c r="K49" s="81"/>
      <c r="L49" s="81"/>
      <c r="M49" s="81"/>
    </row>
    <row r="50" spans="1:13" ht="11.25" customHeight="1">
      <c r="A50" s="46" t="str">
        <f>IF(E50&lt;&gt;"",COUNTA($E$9:E50),"")</f>
        <v/>
      </c>
      <c r="B50" s="60"/>
      <c r="C50" s="73" t="s">
        <v>78</v>
      </c>
      <c r="D50" s="80"/>
      <c r="E50" s="80"/>
      <c r="F50" s="80"/>
      <c r="G50" s="80"/>
      <c r="H50" s="80"/>
      <c r="I50" s="81"/>
      <c r="J50" s="81"/>
      <c r="K50" s="81"/>
      <c r="L50" s="81"/>
      <c r="M50" s="81"/>
    </row>
    <row r="51" spans="1:13" s="67" customFormat="1" ht="11.45" customHeight="1">
      <c r="A51" s="46">
        <f>IF(E51&lt;&gt;"",COUNTA($E$9:E51),"")</f>
        <v>38</v>
      </c>
      <c r="B51" s="60"/>
      <c r="C51" s="73" t="s">
        <v>54</v>
      </c>
      <c r="D51" s="80">
        <v>-0.3</v>
      </c>
      <c r="E51" s="80">
        <v>-0.5</v>
      </c>
      <c r="F51" s="80">
        <v>2.1</v>
      </c>
      <c r="G51" s="80">
        <v>14.9</v>
      </c>
      <c r="H51" s="80">
        <v>17.8</v>
      </c>
      <c r="I51" s="83"/>
      <c r="J51" s="83"/>
      <c r="K51" s="83"/>
      <c r="L51" s="83"/>
      <c r="M51" s="83"/>
    </row>
    <row r="52" spans="1:13" s="67" customFormat="1" ht="11.45" customHeight="1">
      <c r="A52" s="46">
        <f>IF(E52&lt;&gt;"",COUNTA($E$9:E52),"")</f>
        <v>39</v>
      </c>
      <c r="B52" s="60"/>
      <c r="C52" s="73" t="s">
        <v>55</v>
      </c>
      <c r="D52" s="80" t="s">
        <v>4</v>
      </c>
      <c r="E52" s="80">
        <v>-5.0999999999999996</v>
      </c>
      <c r="F52" s="80">
        <v>2.7</v>
      </c>
      <c r="G52" s="80">
        <v>27.8</v>
      </c>
      <c r="H52" s="80">
        <v>51</v>
      </c>
      <c r="I52" s="81"/>
      <c r="J52" s="81"/>
      <c r="K52" s="81"/>
      <c r="L52" s="81"/>
      <c r="M52" s="81"/>
    </row>
    <row r="53" spans="1:13" s="67" customFormat="1" ht="11.45" customHeight="1">
      <c r="A53" s="46">
        <f>IF(E53&lt;&gt;"",COUNTA($E$9:E53),"")</f>
        <v>40</v>
      </c>
      <c r="B53" s="60"/>
      <c r="C53" s="73" t="s">
        <v>56</v>
      </c>
      <c r="D53" s="80">
        <v>-5</v>
      </c>
      <c r="E53" s="80">
        <v>-5.5</v>
      </c>
      <c r="F53" s="80">
        <v>3.4</v>
      </c>
      <c r="G53" s="80">
        <v>-0.2</v>
      </c>
      <c r="H53" s="80">
        <v>25</v>
      </c>
      <c r="I53" s="81"/>
      <c r="J53" s="81"/>
      <c r="K53" s="81"/>
      <c r="L53" s="81"/>
      <c r="M53" s="81"/>
    </row>
    <row r="54" spans="1:13" s="67" customFormat="1" ht="11.45" customHeight="1">
      <c r="A54" s="46">
        <f>IF(E54&lt;&gt;"",COUNTA($E$9:E54),"")</f>
        <v>41</v>
      </c>
      <c r="B54" s="60"/>
      <c r="C54" s="73" t="s">
        <v>57</v>
      </c>
      <c r="D54" s="80">
        <v>-0.5</v>
      </c>
      <c r="E54" s="80">
        <v>5.3</v>
      </c>
      <c r="F54" s="80">
        <v>6.4</v>
      </c>
      <c r="G54" s="80">
        <v>6</v>
      </c>
      <c r="H54" s="80">
        <v>19.899999999999999</v>
      </c>
      <c r="I54" s="81"/>
      <c r="J54" s="81"/>
      <c r="K54" s="81"/>
      <c r="L54" s="81"/>
      <c r="M54" s="81"/>
    </row>
    <row r="55" spans="1:13" ht="8.1" customHeight="1">
      <c r="A55" s="46" t="str">
        <f>IF(E55&lt;&gt;"",COUNTA($E$9:E55),"")</f>
        <v/>
      </c>
      <c r="B55" s="60"/>
      <c r="C55" s="73"/>
      <c r="D55" s="80"/>
      <c r="E55" s="80"/>
      <c r="F55" s="80"/>
      <c r="G55" s="80"/>
      <c r="H55" s="80"/>
      <c r="I55" s="81"/>
      <c r="J55" s="81"/>
      <c r="K55" s="81"/>
      <c r="L55" s="81"/>
      <c r="M55" s="81"/>
    </row>
    <row r="56" spans="1:13" s="67" customFormat="1" ht="11.45" customHeight="1">
      <c r="A56" s="46" t="str">
        <f>IF(E56&lt;&gt;"",COUNTA($E$9:E56),"")</f>
        <v/>
      </c>
      <c r="B56" s="60"/>
      <c r="C56" s="73" t="s">
        <v>53</v>
      </c>
      <c r="D56" s="80"/>
      <c r="E56" s="80"/>
      <c r="F56" s="80"/>
      <c r="G56" s="80"/>
      <c r="H56" s="80"/>
      <c r="I56" s="81"/>
      <c r="J56" s="81"/>
      <c r="K56" s="81"/>
      <c r="L56" s="81"/>
      <c r="M56" s="81"/>
    </row>
    <row r="57" spans="1:13" s="67" customFormat="1" ht="11.45" customHeight="1">
      <c r="A57" s="46">
        <f>IF(E57&lt;&gt;"",COUNTA($E$9:E57),"")</f>
        <v>42</v>
      </c>
      <c r="B57" s="60"/>
      <c r="C57" s="73" t="s">
        <v>127</v>
      </c>
      <c r="D57" s="80">
        <v>-0.1</v>
      </c>
      <c r="E57" s="80">
        <v>1.2</v>
      </c>
      <c r="F57" s="80">
        <v>3.9</v>
      </c>
      <c r="G57" s="80">
        <v>14.6</v>
      </c>
      <c r="H57" s="80" t="s">
        <v>5</v>
      </c>
      <c r="I57" s="81"/>
      <c r="J57" s="81"/>
      <c r="K57" s="81"/>
      <c r="L57" s="81"/>
      <c r="M57" s="81"/>
    </row>
  </sheetData>
  <sortState ref="C64:H68">
    <sortCondition sortBy="fontColor" ref="E67" dxfId="2"/>
  </sortState>
  <mergeCells count="11">
    <mergeCell ref="G2:G5"/>
    <mergeCell ref="H3:H5"/>
    <mergeCell ref="A1:C1"/>
    <mergeCell ref="D1:H1"/>
    <mergeCell ref="A2:A6"/>
    <mergeCell ref="B2:B6"/>
    <mergeCell ref="C2:C6"/>
    <mergeCell ref="D6:H6"/>
    <mergeCell ref="D2:D5"/>
    <mergeCell ref="E2:E5"/>
    <mergeCell ref="F2: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140" zoomScaleNormal="140" workbookViewId="0">
      <pane xSplit="3" ySplit="7" topLeftCell="D8" activePane="bottomRight" state="frozen"/>
      <selection activeCell="D8" sqref="D8"/>
      <selection pane="topRight" activeCell="D8" sqref="D8"/>
      <selection pane="bottomLeft" activeCell="D8" sqref="D8"/>
      <selection pane="bottomRight" activeCell="D8" sqref="D8"/>
    </sheetView>
  </sheetViews>
  <sheetFormatPr baseColWidth="10" defaultRowHeight="11.25"/>
  <cols>
    <col min="1" max="1" width="3.7109375" style="53" customWidth="1"/>
    <col min="2" max="2" width="4.7109375" style="75" customWidth="1"/>
    <col min="3" max="3" width="31.7109375" style="76" customWidth="1"/>
    <col min="4" max="8" width="8.7109375" style="77" customWidth="1"/>
    <col min="9" max="9" width="8.28515625" style="77" customWidth="1"/>
    <col min="10" max="10" width="8.5703125" style="53" customWidth="1"/>
    <col min="11" max="11" width="21.7109375" style="53" customWidth="1"/>
    <col min="12" max="16384" width="11.42578125" style="53"/>
  </cols>
  <sheetData>
    <row r="1" spans="1:9" s="51" customFormat="1" ht="36" customHeight="1">
      <c r="A1" s="152" t="s">
        <v>36</v>
      </c>
      <c r="B1" s="153"/>
      <c r="C1" s="153"/>
      <c r="D1" s="154" t="s">
        <v>194</v>
      </c>
      <c r="E1" s="154"/>
      <c r="F1" s="154"/>
      <c r="G1" s="154"/>
      <c r="H1" s="154"/>
      <c r="I1" s="155"/>
    </row>
    <row r="2" spans="1:9" s="86" customFormat="1" ht="11.45" customHeight="1">
      <c r="A2" s="151" t="s">
        <v>31</v>
      </c>
      <c r="B2" s="149" t="s">
        <v>28</v>
      </c>
      <c r="C2" s="149" t="s">
        <v>143</v>
      </c>
      <c r="D2" s="149" t="s">
        <v>40</v>
      </c>
      <c r="E2" s="149" t="s">
        <v>41</v>
      </c>
      <c r="F2" s="149"/>
      <c r="G2" s="149"/>
      <c r="H2" s="149"/>
      <c r="I2" s="150"/>
    </row>
    <row r="3" spans="1:9" s="86" customFormat="1" ht="11.45" customHeight="1">
      <c r="A3" s="151"/>
      <c r="B3" s="149"/>
      <c r="C3" s="149"/>
      <c r="D3" s="149"/>
      <c r="E3" s="149" t="s">
        <v>42</v>
      </c>
      <c r="F3" s="149"/>
      <c r="G3" s="149"/>
      <c r="H3" s="149"/>
      <c r="I3" s="150"/>
    </row>
    <row r="4" spans="1:9" s="86" customFormat="1" ht="11.45" customHeight="1">
      <c r="A4" s="151"/>
      <c r="B4" s="149"/>
      <c r="C4" s="149"/>
      <c r="D4" s="149"/>
      <c r="E4" s="149" t="s">
        <v>43</v>
      </c>
      <c r="F4" s="149" t="s">
        <v>44</v>
      </c>
      <c r="G4" s="149" t="s">
        <v>45</v>
      </c>
      <c r="H4" s="149" t="s">
        <v>46</v>
      </c>
      <c r="I4" s="150" t="s">
        <v>60</v>
      </c>
    </row>
    <row r="5" spans="1:9" s="86" customFormat="1" ht="11.45" customHeight="1">
      <c r="A5" s="151"/>
      <c r="B5" s="149"/>
      <c r="C5" s="149"/>
      <c r="D5" s="149"/>
      <c r="E5" s="149"/>
      <c r="F5" s="149"/>
      <c r="G5" s="149"/>
      <c r="H5" s="149"/>
      <c r="I5" s="150"/>
    </row>
    <row r="6" spans="1:9" s="86" customFormat="1" ht="11.45" customHeight="1">
      <c r="A6" s="151"/>
      <c r="B6" s="149"/>
      <c r="C6" s="149"/>
      <c r="D6" s="149"/>
      <c r="E6" s="149"/>
      <c r="F6" s="149"/>
      <c r="G6" s="149"/>
      <c r="H6" s="149"/>
      <c r="I6" s="150"/>
    </row>
    <row r="7" spans="1:9" s="89" customFormat="1" ht="11.45" customHeight="1">
      <c r="A7" s="43">
        <v>1</v>
      </c>
      <c r="B7" s="44">
        <v>2</v>
      </c>
      <c r="C7" s="44">
        <v>3</v>
      </c>
      <c r="D7" s="44">
        <v>4</v>
      </c>
      <c r="E7" s="44">
        <v>5</v>
      </c>
      <c r="F7" s="44">
        <v>6</v>
      </c>
      <c r="G7" s="44">
        <v>7</v>
      </c>
      <c r="H7" s="44">
        <v>8</v>
      </c>
      <c r="I7" s="45">
        <v>9</v>
      </c>
    </row>
    <row r="8" spans="1:9" ht="11.45" customHeight="1">
      <c r="A8" s="85"/>
      <c r="B8" s="55"/>
      <c r="C8" s="56"/>
      <c r="D8" s="57"/>
      <c r="E8" s="57"/>
      <c r="F8" s="57"/>
      <c r="G8" s="57"/>
      <c r="H8" s="57"/>
      <c r="I8" s="57"/>
    </row>
    <row r="9" spans="1:9" ht="11.45" customHeight="1">
      <c r="A9" s="46">
        <f>IF(E9&lt;&gt;"",COUNTA($E$9:E9),"")</f>
        <v>1</v>
      </c>
      <c r="B9" s="60" t="s">
        <v>22</v>
      </c>
      <c r="C9" s="61" t="s">
        <v>61</v>
      </c>
      <c r="D9" s="57">
        <v>33</v>
      </c>
      <c r="E9" s="57">
        <v>31</v>
      </c>
      <c r="F9" s="57">
        <v>2</v>
      </c>
      <c r="G9" s="57" t="s">
        <v>4</v>
      </c>
      <c r="H9" s="57" t="s">
        <v>4</v>
      </c>
      <c r="I9" s="57" t="s">
        <v>4</v>
      </c>
    </row>
    <row r="10" spans="1:9" ht="11.45" customHeight="1">
      <c r="A10" s="46">
        <f>IF(E10&lt;&gt;"",COUNTA($E$9:E10),"")</f>
        <v>2</v>
      </c>
      <c r="B10" s="60" t="s">
        <v>23</v>
      </c>
      <c r="C10" s="61" t="s">
        <v>62</v>
      </c>
      <c r="D10" s="57">
        <v>764</v>
      </c>
      <c r="E10" s="57">
        <v>460</v>
      </c>
      <c r="F10" s="57">
        <v>158</v>
      </c>
      <c r="G10" s="57">
        <v>94</v>
      </c>
      <c r="H10" s="57">
        <v>35</v>
      </c>
      <c r="I10" s="57">
        <v>17</v>
      </c>
    </row>
    <row r="11" spans="1:9" ht="11.45" customHeight="1">
      <c r="A11" s="46"/>
      <c r="B11" s="60"/>
      <c r="C11" s="61" t="s">
        <v>48</v>
      </c>
      <c r="D11" s="57"/>
      <c r="E11" s="57"/>
      <c r="F11" s="57"/>
      <c r="G11" s="57"/>
      <c r="H11" s="57"/>
      <c r="I11" s="57"/>
    </row>
    <row r="12" spans="1:9" ht="11.45" customHeight="1">
      <c r="A12" s="46">
        <f>IF(E12&lt;&gt;"",COUNTA($E$9:E12),"")</f>
        <v>3</v>
      </c>
      <c r="B12" s="60">
        <v>10</v>
      </c>
      <c r="C12" s="61" t="s">
        <v>63</v>
      </c>
      <c r="D12" s="57">
        <v>152</v>
      </c>
      <c r="E12" s="57">
        <v>72</v>
      </c>
      <c r="F12" s="57">
        <v>38</v>
      </c>
      <c r="G12" s="57">
        <v>27</v>
      </c>
      <c r="H12" s="57">
        <v>11</v>
      </c>
      <c r="I12" s="57">
        <v>4</v>
      </c>
    </row>
    <row r="13" spans="1:9" ht="11.45" customHeight="1">
      <c r="A13" s="46">
        <f>IF(E13&lt;&gt;"",COUNTA($E$9:E13),"")</f>
        <v>4</v>
      </c>
      <c r="B13" s="60">
        <v>11</v>
      </c>
      <c r="C13" s="61" t="s">
        <v>64</v>
      </c>
      <c r="D13" s="57">
        <v>11</v>
      </c>
      <c r="E13" s="57">
        <v>3</v>
      </c>
      <c r="F13" s="57">
        <v>4</v>
      </c>
      <c r="G13" s="57">
        <v>2</v>
      </c>
      <c r="H13" s="57">
        <v>2</v>
      </c>
      <c r="I13" s="57" t="s">
        <v>4</v>
      </c>
    </row>
    <row r="14" spans="1:9" ht="11.45" customHeight="1">
      <c r="A14" s="46">
        <f>IF(E14&lt;&gt;"",COUNTA($E$9:E14),"")</f>
        <v>5</v>
      </c>
      <c r="B14" s="60">
        <v>12</v>
      </c>
      <c r="C14" s="61" t="s">
        <v>103</v>
      </c>
      <c r="D14" s="57">
        <v>1</v>
      </c>
      <c r="E14" s="57">
        <v>1</v>
      </c>
      <c r="F14" s="57" t="s">
        <v>4</v>
      </c>
      <c r="G14" s="57" t="s">
        <v>4</v>
      </c>
      <c r="H14" s="57" t="s">
        <v>4</v>
      </c>
      <c r="I14" s="57" t="s">
        <v>4</v>
      </c>
    </row>
    <row r="15" spans="1:9" ht="11.45" customHeight="1">
      <c r="A15" s="46">
        <f>IF(E15&lt;&gt;"",COUNTA($E$9:E15),"")</f>
        <v>6</v>
      </c>
      <c r="B15" s="60">
        <v>13</v>
      </c>
      <c r="C15" s="61" t="s">
        <v>77</v>
      </c>
      <c r="D15" s="57">
        <v>6</v>
      </c>
      <c r="E15" s="57">
        <v>3</v>
      </c>
      <c r="F15" s="57">
        <v>2</v>
      </c>
      <c r="G15" s="57">
        <v>1</v>
      </c>
      <c r="H15" s="57" t="s">
        <v>4</v>
      </c>
      <c r="I15" s="57" t="s">
        <v>4</v>
      </c>
    </row>
    <row r="16" spans="1:9" ht="11.45" customHeight="1">
      <c r="A16" s="46">
        <f>IF(E16&lt;&gt;"",COUNTA($E$9:E16),"")</f>
        <v>7</v>
      </c>
      <c r="B16" s="60">
        <v>14</v>
      </c>
      <c r="C16" s="61" t="s">
        <v>104</v>
      </c>
      <c r="D16" s="57">
        <v>1</v>
      </c>
      <c r="E16" s="57">
        <v>1</v>
      </c>
      <c r="F16" s="57" t="s">
        <v>4</v>
      </c>
      <c r="G16" s="57" t="s">
        <v>4</v>
      </c>
      <c r="H16" s="57" t="s">
        <v>4</v>
      </c>
      <c r="I16" s="57" t="s">
        <v>4</v>
      </c>
    </row>
    <row r="17" spans="1:9" ht="22.15" customHeight="1">
      <c r="A17" s="46">
        <f>IF(E17&lt;&gt;"",COUNTA($E$9:E17),"")</f>
        <v>8</v>
      </c>
      <c r="B17" s="60">
        <v>16</v>
      </c>
      <c r="C17" s="61" t="s">
        <v>174</v>
      </c>
      <c r="D17" s="57">
        <v>35</v>
      </c>
      <c r="E17" s="57">
        <v>18</v>
      </c>
      <c r="F17" s="57">
        <v>10</v>
      </c>
      <c r="G17" s="57">
        <v>4</v>
      </c>
      <c r="H17" s="57">
        <v>1</v>
      </c>
      <c r="I17" s="57">
        <v>2</v>
      </c>
    </row>
    <row r="18" spans="1:9" ht="11.45" customHeight="1">
      <c r="A18" s="46">
        <f>IF(E18&lt;&gt;"",COUNTA($E$9:E18),"")</f>
        <v>9</v>
      </c>
      <c r="B18" s="60">
        <v>17</v>
      </c>
      <c r="C18" s="61" t="s">
        <v>76</v>
      </c>
      <c r="D18" s="57">
        <v>6</v>
      </c>
      <c r="E18" s="57">
        <v>1</v>
      </c>
      <c r="F18" s="57">
        <v>1</v>
      </c>
      <c r="G18" s="57">
        <v>4</v>
      </c>
      <c r="H18" s="57" t="s">
        <v>4</v>
      </c>
      <c r="I18" s="57" t="s">
        <v>4</v>
      </c>
    </row>
    <row r="19" spans="1:9" ht="22.15" customHeight="1">
      <c r="A19" s="46">
        <f>IF(E19&lt;&gt;"",COUNTA($E$9:E19),"")</f>
        <v>10</v>
      </c>
      <c r="B19" s="60">
        <v>18</v>
      </c>
      <c r="C19" s="61" t="s">
        <v>128</v>
      </c>
      <c r="D19" s="57">
        <v>17</v>
      </c>
      <c r="E19" s="57">
        <v>11</v>
      </c>
      <c r="F19" s="57">
        <v>3</v>
      </c>
      <c r="G19" s="57">
        <v>2</v>
      </c>
      <c r="H19" s="57" t="s">
        <v>4</v>
      </c>
      <c r="I19" s="57">
        <v>1</v>
      </c>
    </row>
    <row r="20" spans="1:9" ht="11.45" customHeight="1">
      <c r="A20" s="46">
        <f>IF(E20&lt;&gt;"",COUNTA($E$9:E20),"")</f>
        <v>11</v>
      </c>
      <c r="B20" s="60">
        <v>19</v>
      </c>
      <c r="C20" s="61" t="s">
        <v>105</v>
      </c>
      <c r="D20" s="57">
        <v>1</v>
      </c>
      <c r="E20" s="57" t="s">
        <v>4</v>
      </c>
      <c r="F20" s="57" t="s">
        <v>4</v>
      </c>
      <c r="G20" s="57">
        <v>1</v>
      </c>
      <c r="H20" s="57" t="s">
        <v>4</v>
      </c>
      <c r="I20" s="57" t="s">
        <v>4</v>
      </c>
    </row>
    <row r="21" spans="1:9" ht="11.45" customHeight="1">
      <c r="A21" s="46">
        <f>IF(E21&lt;&gt;"",COUNTA($E$9:E21),"")</f>
        <v>12</v>
      </c>
      <c r="B21" s="60">
        <v>20</v>
      </c>
      <c r="C21" s="61" t="s">
        <v>65</v>
      </c>
      <c r="D21" s="57">
        <v>15</v>
      </c>
      <c r="E21" s="57">
        <v>10</v>
      </c>
      <c r="F21" s="57">
        <v>3</v>
      </c>
      <c r="G21" s="57">
        <v>1</v>
      </c>
      <c r="H21" s="57">
        <v>1</v>
      </c>
      <c r="I21" s="57" t="s">
        <v>4</v>
      </c>
    </row>
    <row r="22" spans="1:9" ht="11.45" customHeight="1">
      <c r="A22" s="46">
        <f>IF(E22&lt;&gt;"",COUNTA($E$9:E22),"")</f>
        <v>13</v>
      </c>
      <c r="B22" s="60">
        <v>21</v>
      </c>
      <c r="C22" s="61" t="s">
        <v>124</v>
      </c>
      <c r="D22" s="57">
        <v>5</v>
      </c>
      <c r="E22" s="57">
        <v>2</v>
      </c>
      <c r="F22" s="57" t="s">
        <v>4</v>
      </c>
      <c r="G22" s="57">
        <v>2</v>
      </c>
      <c r="H22" s="57" t="s">
        <v>4</v>
      </c>
      <c r="I22" s="57">
        <v>1</v>
      </c>
    </row>
    <row r="23" spans="1:9" s="67" customFormat="1" ht="11.45" customHeight="1">
      <c r="A23" s="46">
        <f>IF(E23&lt;&gt;"",COUNTA($E$9:E23),"")</f>
        <v>14</v>
      </c>
      <c r="B23" s="60">
        <v>22</v>
      </c>
      <c r="C23" s="61" t="s">
        <v>66</v>
      </c>
      <c r="D23" s="57">
        <v>37</v>
      </c>
      <c r="E23" s="57">
        <v>21</v>
      </c>
      <c r="F23" s="57">
        <v>8</v>
      </c>
      <c r="G23" s="57">
        <v>6</v>
      </c>
      <c r="H23" s="57">
        <v>2</v>
      </c>
      <c r="I23" s="57" t="s">
        <v>4</v>
      </c>
    </row>
    <row r="24" spans="1:9" s="67" customFormat="1" ht="22.15" customHeight="1">
      <c r="A24" s="46">
        <f>IF(E24&lt;&gt;"",COUNTA($E$9:E24),"")</f>
        <v>15</v>
      </c>
      <c r="B24" s="60">
        <v>23</v>
      </c>
      <c r="C24" s="61" t="s">
        <v>129</v>
      </c>
      <c r="D24" s="57">
        <v>89</v>
      </c>
      <c r="E24" s="57">
        <v>77</v>
      </c>
      <c r="F24" s="57">
        <v>9</v>
      </c>
      <c r="G24" s="57">
        <v>2</v>
      </c>
      <c r="H24" s="57">
        <v>1</v>
      </c>
      <c r="I24" s="57" t="s">
        <v>4</v>
      </c>
    </row>
    <row r="25" spans="1:9" s="67" customFormat="1" ht="11.45" customHeight="1">
      <c r="A25" s="46">
        <f>IF(E25&lt;&gt;"",COUNTA($E$9:E25),"")</f>
        <v>16</v>
      </c>
      <c r="B25" s="60">
        <v>24</v>
      </c>
      <c r="C25" s="61" t="s">
        <v>67</v>
      </c>
      <c r="D25" s="57">
        <v>7</v>
      </c>
      <c r="E25" s="57">
        <v>2</v>
      </c>
      <c r="F25" s="57" t="s">
        <v>4</v>
      </c>
      <c r="G25" s="57">
        <v>1</v>
      </c>
      <c r="H25" s="57">
        <v>4</v>
      </c>
      <c r="I25" s="57" t="s">
        <v>4</v>
      </c>
    </row>
    <row r="26" spans="1:9" s="67" customFormat="1" ht="11.45" customHeight="1">
      <c r="A26" s="46">
        <f>IF(E26&lt;&gt;"",COUNTA($E$9:E26),"")</f>
        <v>17</v>
      </c>
      <c r="B26" s="60">
        <v>25</v>
      </c>
      <c r="C26" s="61" t="s">
        <v>68</v>
      </c>
      <c r="D26" s="57">
        <v>119</v>
      </c>
      <c r="E26" s="57">
        <v>90</v>
      </c>
      <c r="F26" s="57">
        <v>20</v>
      </c>
      <c r="G26" s="57">
        <v>8</v>
      </c>
      <c r="H26" s="57">
        <v>1</v>
      </c>
      <c r="I26" s="57" t="s">
        <v>4</v>
      </c>
    </row>
    <row r="27" spans="1:9" s="67" customFormat="1" ht="22.15" customHeight="1">
      <c r="A27" s="46">
        <f>IF(E27&lt;&gt;"",COUNTA($E$9:E27),"")</f>
        <v>18</v>
      </c>
      <c r="B27" s="60">
        <v>26</v>
      </c>
      <c r="C27" s="61" t="s">
        <v>130</v>
      </c>
      <c r="D27" s="57">
        <v>13</v>
      </c>
      <c r="E27" s="57">
        <v>6</v>
      </c>
      <c r="F27" s="57">
        <v>4</v>
      </c>
      <c r="G27" s="57">
        <v>1</v>
      </c>
      <c r="H27" s="57">
        <v>1</v>
      </c>
      <c r="I27" s="57">
        <v>1</v>
      </c>
    </row>
    <row r="28" spans="1:9" s="67" customFormat="1" ht="11.45" customHeight="1">
      <c r="A28" s="46">
        <f>IF(E28&lt;&gt;"",COUNTA($E$9:E28),"")</f>
        <v>19</v>
      </c>
      <c r="B28" s="60">
        <v>27</v>
      </c>
      <c r="C28" s="61" t="s">
        <v>69</v>
      </c>
      <c r="D28" s="57">
        <v>20</v>
      </c>
      <c r="E28" s="57">
        <v>11</v>
      </c>
      <c r="F28" s="57">
        <v>6</v>
      </c>
      <c r="G28" s="57">
        <v>1</v>
      </c>
      <c r="H28" s="57">
        <v>2</v>
      </c>
      <c r="I28" s="57" t="s">
        <v>4</v>
      </c>
    </row>
    <row r="29" spans="1:9" s="67" customFormat="1" ht="11.45" customHeight="1">
      <c r="A29" s="46">
        <f>IF(E29&lt;&gt;"",COUNTA($E$9:E29),"")</f>
        <v>20</v>
      </c>
      <c r="B29" s="60">
        <v>28</v>
      </c>
      <c r="C29" s="61" t="s">
        <v>70</v>
      </c>
      <c r="D29" s="57">
        <v>65</v>
      </c>
      <c r="E29" s="57">
        <v>37</v>
      </c>
      <c r="F29" s="57">
        <v>14</v>
      </c>
      <c r="G29" s="57">
        <v>10</v>
      </c>
      <c r="H29" s="57">
        <v>2</v>
      </c>
      <c r="I29" s="57">
        <v>2</v>
      </c>
    </row>
    <row r="30" spans="1:9" s="67" customFormat="1" ht="11.45" customHeight="1">
      <c r="A30" s="46">
        <f>IF(E30&lt;&gt;"",COUNTA($E$9:E30),"")</f>
        <v>21</v>
      </c>
      <c r="B30" s="60">
        <v>29</v>
      </c>
      <c r="C30" s="61" t="s">
        <v>71</v>
      </c>
      <c r="D30" s="57">
        <v>21</v>
      </c>
      <c r="E30" s="57">
        <v>6</v>
      </c>
      <c r="F30" s="57">
        <v>9</v>
      </c>
      <c r="G30" s="57">
        <v>3</v>
      </c>
      <c r="H30" s="57">
        <v>1</v>
      </c>
      <c r="I30" s="57">
        <v>2</v>
      </c>
    </row>
    <row r="31" spans="1:9" s="67" customFormat="1" ht="11.45" customHeight="1">
      <c r="A31" s="46">
        <f>IF(E31&lt;&gt;"",COUNTA($E$9:E31),"")</f>
        <v>22</v>
      </c>
      <c r="B31" s="60">
        <v>30</v>
      </c>
      <c r="C31" s="61" t="s">
        <v>72</v>
      </c>
      <c r="D31" s="57">
        <v>18</v>
      </c>
      <c r="E31" s="57">
        <v>6</v>
      </c>
      <c r="F31" s="57">
        <v>2</v>
      </c>
      <c r="G31" s="57">
        <v>3</v>
      </c>
      <c r="H31" s="57">
        <v>4</v>
      </c>
      <c r="I31" s="57">
        <v>3</v>
      </c>
    </row>
    <row r="32" spans="1:9" s="67" customFormat="1" ht="11.45" customHeight="1">
      <c r="A32" s="46">
        <f>IF(E32&lt;&gt;"",COUNTA($E$9:E32),"")</f>
        <v>23</v>
      </c>
      <c r="B32" s="68" t="s">
        <v>25</v>
      </c>
      <c r="C32" s="61" t="s">
        <v>125</v>
      </c>
      <c r="D32" s="57">
        <v>12</v>
      </c>
      <c r="E32" s="57">
        <v>5</v>
      </c>
      <c r="F32" s="57" t="s">
        <v>4</v>
      </c>
      <c r="G32" s="57">
        <v>1</v>
      </c>
      <c r="H32" s="57">
        <v>3</v>
      </c>
      <c r="I32" s="57">
        <v>3</v>
      </c>
    </row>
    <row r="33" spans="1:11" s="67" customFormat="1" ht="11.45" customHeight="1">
      <c r="A33" s="46">
        <f>IF(E33&lt;&gt;"",COUNTA($E$9:E33),"")</f>
        <v>24</v>
      </c>
      <c r="B33" s="60">
        <v>31</v>
      </c>
      <c r="C33" s="61" t="s">
        <v>51</v>
      </c>
      <c r="D33" s="57">
        <v>16</v>
      </c>
      <c r="E33" s="57">
        <v>10</v>
      </c>
      <c r="F33" s="57">
        <v>4</v>
      </c>
      <c r="G33" s="57">
        <v>1</v>
      </c>
      <c r="H33" s="57" t="s">
        <v>4</v>
      </c>
      <c r="I33" s="57">
        <v>1</v>
      </c>
    </row>
    <row r="34" spans="1:11" s="67" customFormat="1" ht="11.45" customHeight="1">
      <c r="A34" s="46">
        <f>IF(E34&lt;&gt;"",COUNTA($E$9:E34),"")</f>
        <v>25</v>
      </c>
      <c r="B34" s="60">
        <v>32</v>
      </c>
      <c r="C34" s="61" t="s">
        <v>73</v>
      </c>
      <c r="D34" s="57">
        <v>44</v>
      </c>
      <c r="E34" s="57">
        <v>30</v>
      </c>
      <c r="F34" s="57">
        <v>7</v>
      </c>
      <c r="G34" s="57">
        <v>5</v>
      </c>
      <c r="H34" s="57">
        <v>2</v>
      </c>
      <c r="I34" s="57" t="s">
        <v>4</v>
      </c>
    </row>
    <row r="35" spans="1:11" s="67" customFormat="1" ht="22.15" customHeight="1">
      <c r="A35" s="46">
        <f>IF(E35&lt;&gt;"",COUNTA($E$9:E35),"")</f>
        <v>26</v>
      </c>
      <c r="B35" s="60">
        <v>33</v>
      </c>
      <c r="C35" s="61" t="s">
        <v>74</v>
      </c>
      <c r="D35" s="57">
        <v>65</v>
      </c>
      <c r="E35" s="57">
        <v>42</v>
      </c>
      <c r="F35" s="57">
        <v>14</v>
      </c>
      <c r="G35" s="57">
        <v>9</v>
      </c>
      <c r="H35" s="57" t="s">
        <v>4</v>
      </c>
      <c r="I35" s="57" t="s">
        <v>4</v>
      </c>
      <c r="K35" s="87"/>
    </row>
    <row r="36" spans="1:11" ht="11.45" customHeight="1">
      <c r="A36" s="46" t="str">
        <f>IF(E36&lt;&gt;"",COUNTA($E$9:E36),"")</f>
        <v/>
      </c>
      <c r="B36" s="60"/>
      <c r="C36" s="61"/>
      <c r="D36" s="57"/>
      <c r="E36" s="57"/>
      <c r="F36" s="57"/>
      <c r="G36" s="57"/>
      <c r="H36" s="57"/>
      <c r="I36" s="57"/>
    </row>
    <row r="37" spans="1:11" s="67" customFormat="1" ht="11.45" customHeight="1">
      <c r="A37" s="46">
        <f>IF(E37&lt;&gt;"",COUNTA($E$9:E37),"")</f>
        <v>27</v>
      </c>
      <c r="B37" s="69" t="s">
        <v>24</v>
      </c>
      <c r="C37" s="70" t="s">
        <v>40</v>
      </c>
      <c r="D37" s="71">
        <v>797</v>
      </c>
      <c r="E37" s="71">
        <v>491</v>
      </c>
      <c r="F37" s="71">
        <v>160</v>
      </c>
      <c r="G37" s="71">
        <v>94</v>
      </c>
      <c r="H37" s="71">
        <v>35</v>
      </c>
      <c r="I37" s="71">
        <v>17</v>
      </c>
    </row>
    <row r="38" spans="1:11" ht="11.45" customHeight="1">
      <c r="A38" s="46" t="str">
        <f>IF(E38&lt;&gt;"",COUNTA($E$9:E38),"")</f>
        <v/>
      </c>
      <c r="B38" s="60"/>
      <c r="C38" s="73" t="s">
        <v>78</v>
      </c>
      <c r="D38" s="57"/>
      <c r="E38" s="57"/>
      <c r="F38" s="57"/>
      <c r="G38" s="57"/>
      <c r="H38" s="57"/>
      <c r="I38" s="57"/>
    </row>
    <row r="39" spans="1:11" s="67" customFormat="1" ht="11.45" customHeight="1">
      <c r="A39" s="46">
        <f>IF(E39&lt;&gt;"",COUNTA($E$9:E39),"")</f>
        <v>28</v>
      </c>
      <c r="B39" s="60"/>
      <c r="C39" s="73" t="s">
        <v>54</v>
      </c>
      <c r="D39" s="57">
        <v>304</v>
      </c>
      <c r="E39" s="57">
        <v>219</v>
      </c>
      <c r="F39" s="57">
        <v>50</v>
      </c>
      <c r="G39" s="57">
        <v>21</v>
      </c>
      <c r="H39" s="57">
        <v>12</v>
      </c>
      <c r="I39" s="57">
        <v>2</v>
      </c>
    </row>
    <row r="40" spans="1:11" s="67" customFormat="1" ht="11.45" customHeight="1">
      <c r="A40" s="46">
        <f>IF(E40&lt;&gt;"",COUNTA($E$9:E40),"")</f>
        <v>29</v>
      </c>
      <c r="B40" s="60"/>
      <c r="C40" s="73" t="s">
        <v>55</v>
      </c>
      <c r="D40" s="57">
        <v>291</v>
      </c>
      <c r="E40" s="57">
        <v>176</v>
      </c>
      <c r="F40" s="57">
        <v>61</v>
      </c>
      <c r="G40" s="57">
        <v>36</v>
      </c>
      <c r="H40" s="57">
        <v>10</v>
      </c>
      <c r="I40" s="57">
        <v>8</v>
      </c>
    </row>
    <row r="41" spans="1:11" s="67" customFormat="1" ht="11.45" customHeight="1">
      <c r="A41" s="46">
        <f>IF(E41&lt;&gt;"",COUNTA($E$9:E41),"")</f>
        <v>30</v>
      </c>
      <c r="B41" s="60"/>
      <c r="C41" s="73" t="s">
        <v>56</v>
      </c>
      <c r="D41" s="57">
        <v>19</v>
      </c>
      <c r="E41" s="57">
        <v>12</v>
      </c>
      <c r="F41" s="57">
        <v>4</v>
      </c>
      <c r="G41" s="57">
        <v>2</v>
      </c>
      <c r="H41" s="57" t="s">
        <v>4</v>
      </c>
      <c r="I41" s="57">
        <v>1</v>
      </c>
    </row>
    <row r="42" spans="1:11" s="67" customFormat="1" ht="11.45" customHeight="1">
      <c r="A42" s="46">
        <f>IF(E42&lt;&gt;"",COUNTA($E$9:E42),"")</f>
        <v>31</v>
      </c>
      <c r="B42" s="60"/>
      <c r="C42" s="73" t="s">
        <v>57</v>
      </c>
      <c r="D42" s="57">
        <v>183</v>
      </c>
      <c r="E42" s="57">
        <v>84</v>
      </c>
      <c r="F42" s="57">
        <v>45</v>
      </c>
      <c r="G42" s="57">
        <v>35</v>
      </c>
      <c r="H42" s="57">
        <v>13</v>
      </c>
      <c r="I42" s="57">
        <v>6</v>
      </c>
    </row>
    <row r="43" spans="1:11" ht="11.45" customHeight="1">
      <c r="A43" s="46" t="str">
        <f>IF(E43&lt;&gt;"",COUNTA($E$9:E43),"")</f>
        <v/>
      </c>
      <c r="B43" s="60"/>
      <c r="C43" s="73"/>
      <c r="D43" s="57"/>
      <c r="E43" s="57"/>
      <c r="F43" s="57"/>
      <c r="G43" s="57"/>
      <c r="H43" s="57"/>
      <c r="I43" s="57"/>
    </row>
    <row r="44" spans="1:11" s="67" customFormat="1" ht="11.45" customHeight="1">
      <c r="A44" s="46" t="str">
        <f>IF(E44&lt;&gt;"",COUNTA($E$9:E44),"")</f>
        <v/>
      </c>
      <c r="B44" s="60"/>
      <c r="C44" s="73" t="s">
        <v>53</v>
      </c>
      <c r="D44" s="57"/>
      <c r="E44" s="57"/>
      <c r="F44" s="57"/>
      <c r="G44" s="57"/>
      <c r="H44" s="57"/>
      <c r="I44" s="57"/>
    </row>
    <row r="45" spans="1:11" s="67" customFormat="1" ht="11.45" customHeight="1">
      <c r="A45" s="46">
        <f>IF(E45&lt;&gt;"",COUNTA($E$9:E45),"")</f>
        <v>32</v>
      </c>
      <c r="B45" s="60"/>
      <c r="C45" s="73" t="s">
        <v>127</v>
      </c>
      <c r="D45" s="57">
        <v>785</v>
      </c>
      <c r="E45" s="57">
        <v>486</v>
      </c>
      <c r="F45" s="57">
        <v>160</v>
      </c>
      <c r="G45" s="57">
        <v>93</v>
      </c>
      <c r="H45" s="57">
        <v>32</v>
      </c>
      <c r="I45" s="57">
        <v>14</v>
      </c>
    </row>
    <row r="46" spans="1:11">
      <c r="D46" s="88"/>
      <c r="E46" s="88"/>
      <c r="F46" s="88"/>
      <c r="G46" s="88"/>
      <c r="H46" s="88"/>
      <c r="I46" s="88"/>
    </row>
    <row r="48" spans="1:11">
      <c r="C48" s="67"/>
      <c r="D48" s="53"/>
      <c r="E48" s="53"/>
      <c r="F48" s="53"/>
      <c r="G48" s="53"/>
      <c r="H48" s="53"/>
      <c r="I48" s="53"/>
    </row>
  </sheetData>
  <mergeCells count="13">
    <mergeCell ref="G4:G6"/>
    <mergeCell ref="H4:H6"/>
    <mergeCell ref="I4:I6"/>
    <mergeCell ref="A1:C1"/>
    <mergeCell ref="D1:I1"/>
    <mergeCell ref="E4:E6"/>
    <mergeCell ref="C2:C6"/>
    <mergeCell ref="D2:D6"/>
    <mergeCell ref="E2:I2"/>
    <mergeCell ref="E3:I3"/>
    <mergeCell ref="A2:A6"/>
    <mergeCell ref="B2:B6"/>
    <mergeCell ref="F4:F6"/>
  </mergeCells>
  <conditionalFormatting sqref="D36:I36">
    <cfRule type="cellIs" dxfId="1" priority="1" stopIfTrue="1" operator="equal">
      <formula>2</formula>
    </cfRule>
    <cfRule type="cellIs" dxfId="0" priority="2" stopIfTrue="1" operator="equal">
      <formula>1</formula>
    </cfRule>
  </conditionalFormatting>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zoomScale="140" zoomScaleNormal="140" workbookViewId="0">
      <pane xSplit="3" ySplit="7" topLeftCell="D8" activePane="bottomRight" state="frozen"/>
      <selection activeCell="D8" sqref="D8"/>
      <selection pane="topRight" activeCell="D8" sqref="D8"/>
      <selection pane="bottomLeft" activeCell="D8" sqref="D8"/>
      <selection pane="bottomRight" activeCell="D8" sqref="D8"/>
    </sheetView>
  </sheetViews>
  <sheetFormatPr baseColWidth="10" defaultRowHeight="11.25"/>
  <cols>
    <col min="1" max="1" width="3.7109375" style="53" customWidth="1"/>
    <col min="2" max="2" width="4.28515625" style="75" customWidth="1"/>
    <col min="3" max="3" width="31.7109375" style="76" customWidth="1"/>
    <col min="4" max="9" width="8.7109375" style="77" customWidth="1"/>
    <col min="10" max="16384" width="11.42578125" style="53"/>
  </cols>
  <sheetData>
    <row r="1" spans="1:9" s="51" customFormat="1" ht="36" customHeight="1">
      <c r="A1" s="152" t="s">
        <v>37</v>
      </c>
      <c r="B1" s="153"/>
      <c r="C1" s="153"/>
      <c r="D1" s="154" t="s">
        <v>195</v>
      </c>
      <c r="E1" s="154"/>
      <c r="F1" s="154"/>
      <c r="G1" s="154"/>
      <c r="H1" s="154"/>
      <c r="I1" s="155"/>
    </row>
    <row r="2" spans="1:9" s="86" customFormat="1" ht="11.45" customHeight="1">
      <c r="A2" s="151" t="s">
        <v>31</v>
      </c>
      <c r="B2" s="149" t="s">
        <v>28</v>
      </c>
      <c r="C2" s="149" t="s">
        <v>143</v>
      </c>
      <c r="D2" s="149" t="s">
        <v>40</v>
      </c>
      <c r="E2" s="149" t="s">
        <v>41</v>
      </c>
      <c r="F2" s="149"/>
      <c r="G2" s="149"/>
      <c r="H2" s="149"/>
      <c r="I2" s="150"/>
    </row>
    <row r="3" spans="1:9" s="86" customFormat="1" ht="11.45" customHeight="1">
      <c r="A3" s="151"/>
      <c r="B3" s="149"/>
      <c r="C3" s="149"/>
      <c r="D3" s="149"/>
      <c r="E3" s="149" t="s">
        <v>42</v>
      </c>
      <c r="F3" s="149"/>
      <c r="G3" s="149"/>
      <c r="H3" s="149"/>
      <c r="I3" s="150"/>
    </row>
    <row r="4" spans="1:9" s="86" customFormat="1" ht="11.45" customHeight="1">
      <c r="A4" s="151"/>
      <c r="B4" s="149"/>
      <c r="C4" s="149"/>
      <c r="D4" s="149"/>
      <c r="E4" s="149" t="s">
        <v>43</v>
      </c>
      <c r="F4" s="149" t="s">
        <v>44</v>
      </c>
      <c r="G4" s="149" t="s">
        <v>45</v>
      </c>
      <c r="H4" s="149" t="s">
        <v>46</v>
      </c>
      <c r="I4" s="150" t="s">
        <v>60</v>
      </c>
    </row>
    <row r="5" spans="1:9" s="86" customFormat="1" ht="11.45" customHeight="1">
      <c r="A5" s="151"/>
      <c r="B5" s="149"/>
      <c r="C5" s="149"/>
      <c r="D5" s="149"/>
      <c r="E5" s="149"/>
      <c r="F5" s="149"/>
      <c r="G5" s="149"/>
      <c r="H5" s="149"/>
      <c r="I5" s="150"/>
    </row>
    <row r="6" spans="1:9" s="86" customFormat="1" ht="11.45" customHeight="1">
      <c r="A6" s="151"/>
      <c r="B6" s="149"/>
      <c r="C6" s="149"/>
      <c r="D6" s="149"/>
      <c r="E6" s="149"/>
      <c r="F6" s="149"/>
      <c r="G6" s="149"/>
      <c r="H6" s="149"/>
      <c r="I6" s="150"/>
    </row>
    <row r="7" spans="1:9" s="89" customFormat="1" ht="11.45" customHeight="1">
      <c r="A7" s="43">
        <v>1</v>
      </c>
      <c r="B7" s="44">
        <v>2</v>
      </c>
      <c r="C7" s="44">
        <v>3</v>
      </c>
      <c r="D7" s="44">
        <v>4</v>
      </c>
      <c r="E7" s="44">
        <v>5</v>
      </c>
      <c r="F7" s="44">
        <v>6</v>
      </c>
      <c r="G7" s="44">
        <v>7</v>
      </c>
      <c r="H7" s="44">
        <v>8</v>
      </c>
      <c r="I7" s="45">
        <v>9</v>
      </c>
    </row>
    <row r="8" spans="1:9" s="92" customFormat="1" ht="11.45" customHeight="1">
      <c r="A8" s="97"/>
      <c r="B8" s="90"/>
      <c r="C8" s="91"/>
      <c r="D8" s="58"/>
      <c r="E8" s="58"/>
      <c r="F8" s="58"/>
      <c r="G8" s="58"/>
      <c r="H8" s="58"/>
      <c r="I8" s="58"/>
    </row>
    <row r="9" spans="1:9" ht="11.45" customHeight="1">
      <c r="A9" s="46">
        <f>IF(E9&lt;&gt;"",COUNTA($E$9:E9),"")</f>
        <v>1</v>
      </c>
      <c r="B9" s="60" t="s">
        <v>22</v>
      </c>
      <c r="C9" s="61" t="s">
        <v>61</v>
      </c>
      <c r="D9" s="58">
        <v>467</v>
      </c>
      <c r="E9" s="58" t="s">
        <v>5</v>
      </c>
      <c r="F9" s="58" t="s">
        <v>5</v>
      </c>
      <c r="G9" s="58" t="s">
        <v>4</v>
      </c>
      <c r="H9" s="58" t="s">
        <v>4</v>
      </c>
      <c r="I9" s="58" t="s">
        <v>4</v>
      </c>
    </row>
    <row r="10" spans="1:9" ht="11.45" customHeight="1">
      <c r="A10" s="46">
        <f>IF(E10&lt;&gt;"",COUNTA($E$9:E10),"")</f>
        <v>2</v>
      </c>
      <c r="B10" s="60" t="s">
        <v>23</v>
      </c>
      <c r="C10" s="61" t="s">
        <v>62</v>
      </c>
      <c r="D10" s="58">
        <v>63658</v>
      </c>
      <c r="E10" s="58" t="s">
        <v>5</v>
      </c>
      <c r="F10" s="58" t="s">
        <v>5</v>
      </c>
      <c r="G10" s="58">
        <v>14225</v>
      </c>
      <c r="H10" s="58">
        <v>12084</v>
      </c>
      <c r="I10" s="58">
        <v>14734</v>
      </c>
    </row>
    <row r="11" spans="1:9" ht="11.45" customHeight="1">
      <c r="A11" s="46" t="str">
        <f>IF(E11&lt;&gt;"",COUNTA($E$9:E11),"")</f>
        <v/>
      </c>
      <c r="B11" s="60"/>
      <c r="C11" s="61" t="s">
        <v>48</v>
      </c>
      <c r="D11" s="58"/>
      <c r="E11" s="58"/>
      <c r="F11" s="58"/>
      <c r="G11" s="58"/>
      <c r="H11" s="58"/>
      <c r="I11" s="58"/>
    </row>
    <row r="12" spans="1:9" ht="11.45" customHeight="1">
      <c r="A12" s="46">
        <f>IF(E12&lt;&gt;"",COUNTA($E$9:E12),"")</f>
        <v>3</v>
      </c>
      <c r="B12" s="60">
        <v>10</v>
      </c>
      <c r="C12" s="61" t="s">
        <v>63</v>
      </c>
      <c r="D12" s="58">
        <v>16649</v>
      </c>
      <c r="E12" s="58">
        <v>1935</v>
      </c>
      <c r="F12" s="58">
        <v>2741</v>
      </c>
      <c r="G12" s="58">
        <v>4377</v>
      </c>
      <c r="H12" s="58">
        <v>4008</v>
      </c>
      <c r="I12" s="58">
        <v>3588</v>
      </c>
    </row>
    <row r="13" spans="1:9" ht="11.45" customHeight="1">
      <c r="A13" s="46">
        <f>IF(E13&lt;&gt;"",COUNTA($E$9:E13),"")</f>
        <v>4</v>
      </c>
      <c r="B13" s="60">
        <v>11</v>
      </c>
      <c r="C13" s="61" t="s">
        <v>64</v>
      </c>
      <c r="D13" s="58">
        <v>1322</v>
      </c>
      <c r="E13" s="58">
        <v>87</v>
      </c>
      <c r="F13" s="58">
        <v>244</v>
      </c>
      <c r="G13" s="58" t="s">
        <v>5</v>
      </c>
      <c r="H13" s="58" t="s">
        <v>5</v>
      </c>
      <c r="I13" s="58" t="s">
        <v>4</v>
      </c>
    </row>
    <row r="14" spans="1:9" ht="11.45" customHeight="1">
      <c r="A14" s="46">
        <f>IF(E14&lt;&gt;"",COUNTA($E$9:E14),"")</f>
        <v>5</v>
      </c>
      <c r="B14" s="60">
        <v>13</v>
      </c>
      <c r="C14" s="61" t="s">
        <v>77</v>
      </c>
      <c r="D14" s="58">
        <v>484</v>
      </c>
      <c r="E14" s="58">
        <v>99</v>
      </c>
      <c r="F14" s="58" t="s">
        <v>5</v>
      </c>
      <c r="G14" s="58" t="s">
        <v>5</v>
      </c>
      <c r="H14" s="58" t="s">
        <v>4</v>
      </c>
      <c r="I14" s="58" t="s">
        <v>4</v>
      </c>
    </row>
    <row r="15" spans="1:9" ht="22.5" customHeight="1">
      <c r="A15" s="46">
        <f>IF(E15&lt;&gt;"",COUNTA($E$9:E15),"")</f>
        <v>6</v>
      </c>
      <c r="B15" s="60">
        <v>16</v>
      </c>
      <c r="C15" s="61" t="s">
        <v>121</v>
      </c>
      <c r="D15" s="58">
        <v>3802</v>
      </c>
      <c r="E15" s="58">
        <v>504</v>
      </c>
      <c r="F15" s="58">
        <v>708</v>
      </c>
      <c r="G15" s="58">
        <v>571</v>
      </c>
      <c r="H15" s="58" t="s">
        <v>5</v>
      </c>
      <c r="I15" s="58" t="s">
        <v>5</v>
      </c>
    </row>
    <row r="16" spans="1:9" ht="11.45" customHeight="1">
      <c r="A16" s="46">
        <f>IF(E16&lt;&gt;"",COUNTA($E$9:E16),"")</f>
        <v>7</v>
      </c>
      <c r="B16" s="60">
        <v>17</v>
      </c>
      <c r="C16" s="61" t="s">
        <v>122</v>
      </c>
      <c r="D16" s="58">
        <v>656</v>
      </c>
      <c r="E16" s="58" t="s">
        <v>5</v>
      </c>
      <c r="F16" s="58" t="s">
        <v>5</v>
      </c>
      <c r="G16" s="58">
        <v>577</v>
      </c>
      <c r="H16" s="58" t="s">
        <v>4</v>
      </c>
      <c r="I16" s="58" t="s">
        <v>4</v>
      </c>
    </row>
    <row r="17" spans="1:10" ht="22.15" customHeight="1">
      <c r="A17" s="46">
        <f>IF(E17&lt;&gt;"",COUNTA($E$9:E17),"")</f>
        <v>8</v>
      </c>
      <c r="B17" s="60">
        <v>18</v>
      </c>
      <c r="C17" s="61" t="s">
        <v>75</v>
      </c>
      <c r="D17" s="58">
        <v>1494</v>
      </c>
      <c r="E17" s="58">
        <v>279</v>
      </c>
      <c r="F17" s="58">
        <v>193</v>
      </c>
      <c r="G17" s="58" t="s">
        <v>5</v>
      </c>
      <c r="H17" s="58" t="s">
        <v>4</v>
      </c>
      <c r="I17" s="58" t="s">
        <v>5</v>
      </c>
    </row>
    <row r="18" spans="1:10" ht="11.45" customHeight="1">
      <c r="A18" s="46">
        <f>IF(E18&lt;&gt;"",COUNTA($E$9:E18),"")</f>
        <v>9</v>
      </c>
      <c r="B18" s="60">
        <v>19</v>
      </c>
      <c r="C18" s="61" t="s">
        <v>105</v>
      </c>
      <c r="D18" s="58" t="s">
        <v>5</v>
      </c>
      <c r="E18" s="58" t="s">
        <v>4</v>
      </c>
      <c r="F18" s="58" t="s">
        <v>4</v>
      </c>
      <c r="G18" s="58" t="s">
        <v>5</v>
      </c>
      <c r="H18" s="58" t="s">
        <v>4</v>
      </c>
      <c r="I18" s="58" t="s">
        <v>4</v>
      </c>
    </row>
    <row r="19" spans="1:10" ht="11.45" customHeight="1">
      <c r="A19" s="46">
        <f>IF(E19&lt;&gt;"",COUNTA($E$9:E19),"")</f>
        <v>10</v>
      </c>
      <c r="B19" s="60">
        <v>20</v>
      </c>
      <c r="C19" s="61" t="s">
        <v>65</v>
      </c>
      <c r="D19" s="58">
        <v>992</v>
      </c>
      <c r="E19" s="58">
        <v>309</v>
      </c>
      <c r="F19" s="58">
        <v>208</v>
      </c>
      <c r="G19" s="58" t="s">
        <v>5</v>
      </c>
      <c r="H19" s="58" t="s">
        <v>5</v>
      </c>
      <c r="I19" s="58" t="s">
        <v>4</v>
      </c>
    </row>
    <row r="20" spans="1:10" s="67" customFormat="1" ht="11.45" customHeight="1">
      <c r="A20" s="46">
        <f>IF(E20&lt;&gt;"",COUNTA($E$9:E20),"")</f>
        <v>11</v>
      </c>
      <c r="B20" s="60">
        <v>21</v>
      </c>
      <c r="C20" s="61" t="s">
        <v>124</v>
      </c>
      <c r="D20" s="58">
        <v>1215</v>
      </c>
      <c r="E20" s="58" t="s">
        <v>5</v>
      </c>
      <c r="F20" s="58" t="s">
        <v>4</v>
      </c>
      <c r="G20" s="58" t="s">
        <v>5</v>
      </c>
      <c r="H20" s="58" t="s">
        <v>4</v>
      </c>
      <c r="I20" s="58" t="s">
        <v>5</v>
      </c>
    </row>
    <row r="21" spans="1:10" s="67" customFormat="1" ht="11.45" customHeight="1">
      <c r="A21" s="46">
        <f>IF(E21&lt;&gt;"",COUNTA($E$9:E21),"")</f>
        <v>12</v>
      </c>
      <c r="B21" s="60">
        <v>22</v>
      </c>
      <c r="C21" s="61" t="s">
        <v>66</v>
      </c>
      <c r="D21" s="58" t="s">
        <v>5</v>
      </c>
      <c r="E21" s="58" t="s">
        <v>5</v>
      </c>
      <c r="F21" s="58" t="s">
        <v>5</v>
      </c>
      <c r="G21" s="58" t="s">
        <v>5</v>
      </c>
      <c r="H21" s="58" t="s">
        <v>5</v>
      </c>
      <c r="I21" s="58" t="s">
        <v>5</v>
      </c>
      <c r="J21" s="66"/>
    </row>
    <row r="22" spans="1:10" s="67" customFormat="1" ht="22.15" customHeight="1">
      <c r="A22" s="46">
        <f>IF(E22&lt;&gt;"",COUNTA($E$9:E22),"")</f>
        <v>13</v>
      </c>
      <c r="B22" s="60">
        <v>23</v>
      </c>
      <c r="C22" s="61" t="s">
        <v>129</v>
      </c>
      <c r="D22" s="58">
        <v>2232</v>
      </c>
      <c r="E22" s="58">
        <v>1062</v>
      </c>
      <c r="F22" s="58">
        <v>598</v>
      </c>
      <c r="G22" s="58" t="s">
        <v>5</v>
      </c>
      <c r="H22" s="58" t="s">
        <v>5</v>
      </c>
      <c r="I22" s="58" t="s">
        <v>4</v>
      </c>
    </row>
    <row r="23" spans="1:10" s="67" customFormat="1" ht="11.45" customHeight="1">
      <c r="A23" s="46">
        <f>IF(E23&lt;&gt;"",COUNTA($E$9:E23),"")</f>
        <v>14</v>
      </c>
      <c r="B23" s="60">
        <v>24</v>
      </c>
      <c r="C23" s="61" t="s">
        <v>67</v>
      </c>
      <c r="D23" s="58">
        <v>1604</v>
      </c>
      <c r="E23" s="58" t="s">
        <v>5</v>
      </c>
      <c r="F23" s="58" t="s">
        <v>4</v>
      </c>
      <c r="G23" s="58" t="s">
        <v>5</v>
      </c>
      <c r="H23" s="58">
        <v>1357</v>
      </c>
      <c r="I23" s="58" t="s">
        <v>4</v>
      </c>
    </row>
    <row r="24" spans="1:10" s="67" customFormat="1" ht="11.45" customHeight="1">
      <c r="A24" s="46">
        <f>IF(E24&lt;&gt;"",COUNTA($E$9:E24),"")</f>
        <v>15</v>
      </c>
      <c r="B24" s="60">
        <v>25</v>
      </c>
      <c r="C24" s="61" t="s">
        <v>68</v>
      </c>
      <c r="D24" s="58">
        <v>5599</v>
      </c>
      <c r="E24" s="58">
        <v>2554</v>
      </c>
      <c r="F24" s="58">
        <v>1364</v>
      </c>
      <c r="G24" s="58" t="s">
        <v>5</v>
      </c>
      <c r="H24" s="58" t="s">
        <v>5</v>
      </c>
      <c r="I24" s="58" t="s">
        <v>4</v>
      </c>
    </row>
    <row r="25" spans="1:10" s="67" customFormat="1" ht="22.15" customHeight="1">
      <c r="A25" s="46">
        <f>IF(E25&lt;&gt;"",COUNTA($E$9:E25),"")</f>
        <v>16</v>
      </c>
      <c r="B25" s="60">
        <v>26</v>
      </c>
      <c r="C25" s="61" t="s">
        <v>130</v>
      </c>
      <c r="D25" s="58">
        <v>1491</v>
      </c>
      <c r="E25" s="58">
        <v>177</v>
      </c>
      <c r="F25" s="58">
        <v>264</v>
      </c>
      <c r="G25" s="58" t="s">
        <v>5</v>
      </c>
      <c r="H25" s="58" t="s">
        <v>5</v>
      </c>
      <c r="I25" s="58" t="s">
        <v>5</v>
      </c>
    </row>
    <row r="26" spans="1:10" s="67" customFormat="1" ht="11.45" customHeight="1">
      <c r="A26" s="46">
        <f>IF(E26&lt;&gt;"",COUNTA($E$9:E26),"")</f>
        <v>17</v>
      </c>
      <c r="B26" s="60">
        <v>27</v>
      </c>
      <c r="C26" s="61" t="s">
        <v>69</v>
      </c>
      <c r="D26" s="58">
        <v>1545</v>
      </c>
      <c r="E26" s="58">
        <v>356</v>
      </c>
      <c r="F26" s="58">
        <v>437</v>
      </c>
      <c r="G26" s="58" t="s">
        <v>5</v>
      </c>
      <c r="H26" s="58" t="s">
        <v>5</v>
      </c>
      <c r="I26" s="58" t="s">
        <v>4</v>
      </c>
    </row>
    <row r="27" spans="1:10" s="67" customFormat="1" ht="11.45" customHeight="1">
      <c r="A27" s="46">
        <f>IF(E27&lt;&gt;"",COUNTA($E$9:E27),"")</f>
        <v>18</v>
      </c>
      <c r="B27" s="60">
        <v>28</v>
      </c>
      <c r="C27" s="61" t="s">
        <v>70</v>
      </c>
      <c r="D27" s="58">
        <v>7238</v>
      </c>
      <c r="E27" s="58">
        <v>970</v>
      </c>
      <c r="F27" s="58">
        <v>1016</v>
      </c>
      <c r="G27" s="58">
        <v>1502</v>
      </c>
      <c r="H27" s="58" t="s">
        <v>5</v>
      </c>
      <c r="I27" s="58" t="s">
        <v>5</v>
      </c>
    </row>
    <row r="28" spans="1:10" s="67" customFormat="1" ht="11.45" customHeight="1">
      <c r="A28" s="46">
        <f>IF(E28&lt;&gt;"",COUNTA($E$9:E28),"")</f>
        <v>19</v>
      </c>
      <c r="B28" s="60">
        <v>29</v>
      </c>
      <c r="C28" s="61" t="s">
        <v>71</v>
      </c>
      <c r="D28" s="58">
        <v>3016</v>
      </c>
      <c r="E28" s="58">
        <v>215</v>
      </c>
      <c r="F28" s="58">
        <v>571</v>
      </c>
      <c r="G28" s="58">
        <v>448</v>
      </c>
      <c r="H28" s="58" t="s">
        <v>5</v>
      </c>
      <c r="I28" s="58" t="s">
        <v>5</v>
      </c>
    </row>
    <row r="29" spans="1:10" s="67" customFormat="1" ht="11.45" customHeight="1">
      <c r="A29" s="46">
        <f>IF(E29&lt;&gt;"",COUNTA($E$9:E29),"")</f>
        <v>20</v>
      </c>
      <c r="B29" s="60">
        <v>30</v>
      </c>
      <c r="C29" s="61" t="s">
        <v>72</v>
      </c>
      <c r="D29" s="58">
        <v>4659</v>
      </c>
      <c r="E29" s="58" t="s">
        <v>5</v>
      </c>
      <c r="F29" s="58" t="s">
        <v>5</v>
      </c>
      <c r="G29" s="58">
        <v>455</v>
      </c>
      <c r="H29" s="58">
        <v>1372</v>
      </c>
      <c r="I29" s="58">
        <v>2541</v>
      </c>
    </row>
    <row r="30" spans="1:10" s="67" customFormat="1" ht="11.45" customHeight="1">
      <c r="A30" s="46">
        <f>IF(E30&lt;&gt;"",COUNTA($E$9:E30),"")</f>
        <v>21</v>
      </c>
      <c r="B30" s="93" t="s">
        <v>25</v>
      </c>
      <c r="C30" s="61" t="s">
        <v>125</v>
      </c>
      <c r="D30" s="58">
        <v>3837</v>
      </c>
      <c r="E30" s="58" t="s">
        <v>5</v>
      </c>
      <c r="F30" s="58" t="s">
        <v>4</v>
      </c>
      <c r="G30" s="58" t="s">
        <v>5</v>
      </c>
      <c r="H30" s="58">
        <v>1048</v>
      </c>
      <c r="I30" s="58">
        <v>2541</v>
      </c>
    </row>
    <row r="31" spans="1:10" s="67" customFormat="1" ht="11.45" customHeight="1">
      <c r="A31" s="46">
        <f>IF(E31&lt;&gt;"",COUNTA($E$9:E31),"")</f>
        <v>22</v>
      </c>
      <c r="B31" s="60">
        <v>31</v>
      </c>
      <c r="C31" s="61" t="s">
        <v>51</v>
      </c>
      <c r="D31" s="58">
        <v>1269</v>
      </c>
      <c r="E31" s="58">
        <v>302</v>
      </c>
      <c r="F31" s="58" t="s">
        <v>5</v>
      </c>
      <c r="G31" s="58" t="s">
        <v>5</v>
      </c>
      <c r="H31" s="58" t="s">
        <v>4</v>
      </c>
      <c r="I31" s="58" t="s">
        <v>5</v>
      </c>
    </row>
    <row r="32" spans="1:10" s="67" customFormat="1" ht="11.45" customHeight="1">
      <c r="A32" s="46">
        <f>IF(E32&lt;&gt;"",COUNTA($E$9:E32),"")</f>
        <v>23</v>
      </c>
      <c r="B32" s="60">
        <v>32</v>
      </c>
      <c r="C32" s="61" t="s">
        <v>73</v>
      </c>
      <c r="D32" s="58">
        <v>2638</v>
      </c>
      <c r="E32" s="58">
        <v>771</v>
      </c>
      <c r="F32" s="58" t="s">
        <v>5</v>
      </c>
      <c r="G32" s="58">
        <v>688</v>
      </c>
      <c r="H32" s="58" t="s">
        <v>5</v>
      </c>
      <c r="I32" s="58" t="s">
        <v>4</v>
      </c>
    </row>
    <row r="33" spans="1:9" s="67" customFormat="1" ht="22.15" customHeight="1">
      <c r="A33" s="46">
        <f>IF(E33&lt;&gt;"",COUNTA($E$9:E33),"")</f>
        <v>24</v>
      </c>
      <c r="B33" s="60">
        <v>33</v>
      </c>
      <c r="C33" s="61" t="s">
        <v>74</v>
      </c>
      <c r="D33" s="58">
        <v>3017</v>
      </c>
      <c r="E33" s="58">
        <v>930</v>
      </c>
      <c r="F33" s="58">
        <v>1000</v>
      </c>
      <c r="G33" s="58">
        <v>1087</v>
      </c>
      <c r="H33" s="58" t="s">
        <v>4</v>
      </c>
      <c r="I33" s="58" t="s">
        <v>4</v>
      </c>
    </row>
    <row r="34" spans="1:9" ht="11.45" customHeight="1">
      <c r="A34" s="46" t="str">
        <f>IF(E34&lt;&gt;"",COUNTA($E$9:E34),"")</f>
        <v/>
      </c>
      <c r="B34" s="60"/>
      <c r="C34" s="61"/>
      <c r="D34" s="58"/>
      <c r="E34" s="58"/>
      <c r="F34" s="58"/>
      <c r="G34" s="58"/>
      <c r="H34" s="58"/>
      <c r="I34" s="58"/>
    </row>
    <row r="35" spans="1:9" s="67" customFormat="1" ht="11.45" customHeight="1">
      <c r="A35" s="46">
        <f>IF(E35&lt;&gt;"",COUNTA($E$9:E35),"")</f>
        <v>25</v>
      </c>
      <c r="B35" s="69" t="s">
        <v>24</v>
      </c>
      <c r="C35" s="70" t="s">
        <v>40</v>
      </c>
      <c r="D35" s="72">
        <v>64125</v>
      </c>
      <c r="E35" s="72">
        <v>11985</v>
      </c>
      <c r="F35" s="72">
        <v>11097</v>
      </c>
      <c r="G35" s="72">
        <v>14225</v>
      </c>
      <c r="H35" s="72">
        <v>12084</v>
      </c>
      <c r="I35" s="72">
        <v>14734</v>
      </c>
    </row>
    <row r="36" spans="1:9" ht="11.45" customHeight="1">
      <c r="A36" s="46" t="str">
        <f>IF(E36&lt;&gt;"",COUNTA($E$9:E36),"")</f>
        <v/>
      </c>
      <c r="B36" s="60"/>
      <c r="C36" s="61" t="s">
        <v>78</v>
      </c>
      <c r="D36" s="58"/>
      <c r="E36" s="58"/>
      <c r="F36" s="58"/>
      <c r="G36" s="58"/>
      <c r="H36" s="58"/>
      <c r="I36" s="58"/>
    </row>
    <row r="37" spans="1:9" s="67" customFormat="1" ht="11.45" customHeight="1">
      <c r="A37" s="46">
        <f>IF(E37&lt;&gt;"",COUNTA($E$9:E37),"")</f>
        <v>26</v>
      </c>
      <c r="B37" s="60"/>
      <c r="C37" s="73" t="s">
        <v>54</v>
      </c>
      <c r="D37" s="58">
        <v>16519</v>
      </c>
      <c r="E37" s="58">
        <v>4568</v>
      </c>
      <c r="F37" s="58">
        <v>3434</v>
      </c>
      <c r="G37" s="58" t="s">
        <v>5</v>
      </c>
      <c r="H37" s="58">
        <v>3867</v>
      </c>
      <c r="I37" s="58" t="s">
        <v>5</v>
      </c>
    </row>
    <row r="38" spans="1:9" s="67" customFormat="1" ht="11.45" customHeight="1">
      <c r="A38" s="46">
        <f>IF(E38&lt;&gt;"",COUNTA($E$9:E38),"")</f>
        <v>27</v>
      </c>
      <c r="B38" s="60"/>
      <c r="C38" s="73" t="s">
        <v>55</v>
      </c>
      <c r="D38" s="58">
        <v>24898</v>
      </c>
      <c r="E38" s="58">
        <v>4686</v>
      </c>
      <c r="F38" s="58">
        <v>4148</v>
      </c>
      <c r="G38" s="58">
        <v>5052</v>
      </c>
      <c r="H38" s="58">
        <v>3557</v>
      </c>
      <c r="I38" s="58">
        <v>7455</v>
      </c>
    </row>
    <row r="39" spans="1:9" s="67" customFormat="1" ht="11.45" customHeight="1">
      <c r="A39" s="46">
        <f>IF(E39&lt;&gt;"",COUNTA($E$9:E39),"")</f>
        <v>28</v>
      </c>
      <c r="B39" s="60"/>
      <c r="C39" s="73" t="s">
        <v>56</v>
      </c>
      <c r="D39" s="58">
        <v>1555</v>
      </c>
      <c r="E39" s="58">
        <v>348</v>
      </c>
      <c r="F39" s="58">
        <v>297</v>
      </c>
      <c r="G39" s="58" t="s">
        <v>5</v>
      </c>
      <c r="H39" s="58" t="s">
        <v>4</v>
      </c>
      <c r="I39" s="58" t="s">
        <v>5</v>
      </c>
    </row>
    <row r="40" spans="1:9" s="67" customFormat="1" ht="11.45" customHeight="1">
      <c r="A40" s="46">
        <f>IF(E40&lt;&gt;"",COUNTA($E$9:E40),"")</f>
        <v>29</v>
      </c>
      <c r="B40" s="60"/>
      <c r="C40" s="73" t="s">
        <v>57</v>
      </c>
      <c r="D40" s="58">
        <v>21153</v>
      </c>
      <c r="E40" s="58">
        <v>2383</v>
      </c>
      <c r="F40" s="58">
        <v>3218</v>
      </c>
      <c r="G40" s="58">
        <v>5721</v>
      </c>
      <c r="H40" s="58">
        <v>4660</v>
      </c>
      <c r="I40" s="58">
        <v>5171</v>
      </c>
    </row>
    <row r="41" spans="1:9" ht="11.45" customHeight="1"/>
    <row r="42" spans="1:9" ht="11.45" customHeight="1">
      <c r="D42" s="53"/>
      <c r="E42" s="53"/>
      <c r="F42" s="53"/>
      <c r="G42" s="53"/>
      <c r="H42" s="53"/>
      <c r="I42" s="53"/>
    </row>
    <row r="43" spans="1:9" ht="11.45" customHeight="1"/>
    <row r="44" spans="1:9">
      <c r="C44" s="94"/>
      <c r="D44" s="95"/>
      <c r="E44" s="95"/>
      <c r="F44" s="95"/>
      <c r="G44" s="95"/>
      <c r="H44" s="95"/>
      <c r="I44" s="95"/>
    </row>
    <row r="45" spans="1:9">
      <c r="C45" s="94"/>
      <c r="D45" s="95"/>
      <c r="E45" s="95"/>
      <c r="F45" s="95"/>
      <c r="G45" s="95"/>
      <c r="H45" s="95"/>
      <c r="I45" s="95"/>
    </row>
    <row r="46" spans="1:9">
      <c r="C46" s="94"/>
      <c r="D46" s="95"/>
      <c r="E46" s="95"/>
      <c r="F46" s="95"/>
      <c r="G46" s="95"/>
      <c r="H46" s="95"/>
      <c r="I46" s="95"/>
    </row>
    <row r="47" spans="1:9">
      <c r="C47" s="94"/>
      <c r="D47" s="95"/>
      <c r="E47" s="95"/>
      <c r="F47" s="95"/>
      <c r="G47" s="95"/>
      <c r="H47" s="96"/>
      <c r="I47" s="96"/>
    </row>
    <row r="48" spans="1:9"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sheetData>
  <mergeCells count="13">
    <mergeCell ref="B2:B6"/>
    <mergeCell ref="A1:C1"/>
    <mergeCell ref="D1:I1"/>
    <mergeCell ref="A2:A6"/>
    <mergeCell ref="C2:C6"/>
    <mergeCell ref="D2:D6"/>
    <mergeCell ref="E4:E6"/>
    <mergeCell ref="F4:F6"/>
    <mergeCell ref="E2:I2"/>
    <mergeCell ref="E3:I3"/>
    <mergeCell ref="G4:G6"/>
    <mergeCell ref="H4:H6"/>
    <mergeCell ref="I4:I6"/>
  </mergeCells>
  <pageMargins left="0.59055118110236227" right="0.59055118110236227" top="0.59055118110236227" bottom="0.59055118110236227" header="0.39370078740157483" footer="0.39370078740157483"/>
  <pageSetup paperSize="9" fitToWidth="0"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7"/>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RowHeight="11.25"/>
  <cols>
    <col min="1" max="1" width="3.7109375" style="53" customWidth="1"/>
    <col min="2" max="2" width="4.28515625" style="75" customWidth="1"/>
    <col min="3" max="3" width="31.7109375" style="76" customWidth="1"/>
    <col min="4" max="9" width="8.7109375" style="77" customWidth="1"/>
    <col min="10" max="10" width="33.85546875" style="53" customWidth="1"/>
    <col min="11" max="16384" width="11.42578125" style="53"/>
  </cols>
  <sheetData>
    <row r="1" spans="1:9" s="51" customFormat="1" ht="36" customHeight="1">
      <c r="A1" s="152" t="s">
        <v>85</v>
      </c>
      <c r="B1" s="153"/>
      <c r="C1" s="153"/>
      <c r="D1" s="154" t="s">
        <v>196</v>
      </c>
      <c r="E1" s="154"/>
      <c r="F1" s="154"/>
      <c r="G1" s="154"/>
      <c r="H1" s="154"/>
      <c r="I1" s="155"/>
    </row>
    <row r="2" spans="1:9" s="86" customFormat="1" ht="11.45" customHeight="1">
      <c r="A2" s="151" t="s">
        <v>31</v>
      </c>
      <c r="B2" s="149" t="s">
        <v>28</v>
      </c>
      <c r="C2" s="149" t="s">
        <v>143</v>
      </c>
      <c r="D2" s="149" t="s">
        <v>40</v>
      </c>
      <c r="E2" s="149" t="s">
        <v>41</v>
      </c>
      <c r="F2" s="149"/>
      <c r="G2" s="149"/>
      <c r="H2" s="149"/>
      <c r="I2" s="150"/>
    </row>
    <row r="3" spans="1:9" s="86" customFormat="1" ht="11.45" customHeight="1">
      <c r="A3" s="151"/>
      <c r="B3" s="149"/>
      <c r="C3" s="149"/>
      <c r="D3" s="149"/>
      <c r="E3" s="149" t="s">
        <v>42</v>
      </c>
      <c r="F3" s="149"/>
      <c r="G3" s="149"/>
      <c r="H3" s="149"/>
      <c r="I3" s="150"/>
    </row>
    <row r="4" spans="1:9" s="86" customFormat="1" ht="11.45" customHeight="1">
      <c r="A4" s="151"/>
      <c r="B4" s="149"/>
      <c r="C4" s="149"/>
      <c r="D4" s="149"/>
      <c r="E4" s="149" t="s">
        <v>43</v>
      </c>
      <c r="F4" s="149" t="s">
        <v>44</v>
      </c>
      <c r="G4" s="149" t="s">
        <v>45</v>
      </c>
      <c r="H4" s="149" t="s">
        <v>46</v>
      </c>
      <c r="I4" s="150" t="s">
        <v>60</v>
      </c>
    </row>
    <row r="5" spans="1:9" s="86" customFormat="1" ht="11.45" customHeight="1">
      <c r="A5" s="151"/>
      <c r="B5" s="149"/>
      <c r="C5" s="149"/>
      <c r="D5" s="149"/>
      <c r="E5" s="149"/>
      <c r="F5" s="149"/>
      <c r="G5" s="149"/>
      <c r="H5" s="149"/>
      <c r="I5" s="150"/>
    </row>
    <row r="6" spans="1:9" s="86" customFormat="1" ht="11.45" customHeight="1">
      <c r="A6" s="151"/>
      <c r="B6" s="149"/>
      <c r="C6" s="149"/>
      <c r="D6" s="149" t="s">
        <v>110</v>
      </c>
      <c r="E6" s="149"/>
      <c r="F6" s="149"/>
      <c r="G6" s="149"/>
      <c r="H6" s="149"/>
      <c r="I6" s="150"/>
    </row>
    <row r="7" spans="1:9" s="89" customFormat="1" ht="11.45" customHeight="1">
      <c r="A7" s="43">
        <v>1</v>
      </c>
      <c r="B7" s="44">
        <v>2</v>
      </c>
      <c r="C7" s="44">
        <v>3</v>
      </c>
      <c r="D7" s="44">
        <v>4</v>
      </c>
      <c r="E7" s="44">
        <v>5</v>
      </c>
      <c r="F7" s="44">
        <v>6</v>
      </c>
      <c r="G7" s="44">
        <v>7</v>
      </c>
      <c r="H7" s="44">
        <v>8</v>
      </c>
      <c r="I7" s="45">
        <v>9</v>
      </c>
    </row>
    <row r="8" spans="1:9" ht="11.45" customHeight="1">
      <c r="A8" s="47" t="str">
        <f>IF(E8&lt;&gt;"",COUNTA($E$8:E8),"")</f>
        <v/>
      </c>
      <c r="B8" s="90"/>
      <c r="C8" s="91"/>
      <c r="D8" s="99"/>
      <c r="E8" s="99"/>
      <c r="F8" s="99"/>
      <c r="G8" s="99"/>
      <c r="H8" s="99"/>
      <c r="I8" s="99"/>
    </row>
    <row r="9" spans="1:9" ht="11.45" customHeight="1">
      <c r="A9" s="46">
        <f>IF(E9&lt;&gt;"",COUNTA($E$8:E9),"")</f>
        <v>1</v>
      </c>
      <c r="B9" s="60" t="s">
        <v>22</v>
      </c>
      <c r="C9" s="61" t="s">
        <v>61</v>
      </c>
      <c r="D9" s="99">
        <v>106991</v>
      </c>
      <c r="E9" s="99" t="s">
        <v>5</v>
      </c>
      <c r="F9" s="99" t="s">
        <v>5</v>
      </c>
      <c r="G9" s="99" t="s">
        <v>4</v>
      </c>
      <c r="H9" s="99" t="s">
        <v>4</v>
      </c>
      <c r="I9" s="99" t="s">
        <v>4</v>
      </c>
    </row>
    <row r="10" spans="1:9" ht="11.45" customHeight="1">
      <c r="A10" s="46">
        <f>IF(E10&lt;&gt;"",COUNTA($E$8:E10),"")</f>
        <v>2</v>
      </c>
      <c r="B10" s="60" t="s">
        <v>23</v>
      </c>
      <c r="C10" s="61" t="s">
        <v>62</v>
      </c>
      <c r="D10" s="99">
        <v>17822709</v>
      </c>
      <c r="E10" s="99" t="s">
        <v>5</v>
      </c>
      <c r="F10" s="99" t="s">
        <v>5</v>
      </c>
      <c r="G10" s="99">
        <v>3961839</v>
      </c>
      <c r="H10" s="99">
        <v>3732022</v>
      </c>
      <c r="I10" s="99">
        <v>5912166</v>
      </c>
    </row>
    <row r="11" spans="1:9" ht="11.45" customHeight="1">
      <c r="A11" s="46" t="str">
        <f>IF(E11&lt;&gt;"",COUNTA($E$8:E11),"")</f>
        <v/>
      </c>
      <c r="B11" s="60"/>
      <c r="C11" s="61" t="s">
        <v>48</v>
      </c>
      <c r="D11" s="99"/>
      <c r="E11" s="99"/>
      <c r="F11" s="99"/>
      <c r="G11" s="99"/>
      <c r="H11" s="99"/>
      <c r="I11" s="99"/>
    </row>
    <row r="12" spans="1:9" ht="11.45" customHeight="1">
      <c r="A12" s="46">
        <f>IF(E12&lt;&gt;"",COUNTA($E$8:E12),"")</f>
        <v>3</v>
      </c>
      <c r="B12" s="60">
        <v>10</v>
      </c>
      <c r="C12" s="61" t="s">
        <v>63</v>
      </c>
      <c r="D12" s="99">
        <v>5033917</v>
      </c>
      <c r="E12" s="99">
        <v>459282</v>
      </c>
      <c r="F12" s="99">
        <v>643906</v>
      </c>
      <c r="G12" s="99">
        <v>1863561</v>
      </c>
      <c r="H12" s="99">
        <v>1263694</v>
      </c>
      <c r="I12" s="99">
        <v>803474</v>
      </c>
    </row>
    <row r="13" spans="1:9" ht="11.45" customHeight="1">
      <c r="A13" s="46">
        <f>IF(E13&lt;&gt;"",COUNTA($E$8:E13),"")</f>
        <v>4</v>
      </c>
      <c r="B13" s="60">
        <v>11</v>
      </c>
      <c r="C13" s="61" t="s">
        <v>64</v>
      </c>
      <c r="D13" s="99">
        <v>375166</v>
      </c>
      <c r="E13" s="99">
        <v>65994</v>
      </c>
      <c r="F13" s="99">
        <v>48929</v>
      </c>
      <c r="G13" s="99" t="s">
        <v>5</v>
      </c>
      <c r="H13" s="99" t="s">
        <v>5</v>
      </c>
      <c r="I13" s="99" t="s">
        <v>4</v>
      </c>
    </row>
    <row r="14" spans="1:9" ht="11.45" customHeight="1">
      <c r="A14" s="46">
        <f>IF(E14&lt;&gt;"",COUNTA($E$8:E14),"")</f>
        <v>5</v>
      </c>
      <c r="B14" s="60">
        <v>13</v>
      </c>
      <c r="C14" s="61" t="s">
        <v>77</v>
      </c>
      <c r="D14" s="99">
        <v>105111</v>
      </c>
      <c r="E14" s="99">
        <v>11651</v>
      </c>
      <c r="F14" s="99" t="s">
        <v>5</v>
      </c>
      <c r="G14" s="99" t="s">
        <v>5</v>
      </c>
      <c r="H14" s="99" t="s">
        <v>4</v>
      </c>
      <c r="I14" s="99" t="s">
        <v>4</v>
      </c>
    </row>
    <row r="15" spans="1:9" ht="22.5" customHeight="1">
      <c r="A15" s="46">
        <f>IF(E15&lt;&gt;"",COUNTA($E$8:E15),"")</f>
        <v>6</v>
      </c>
      <c r="B15" s="60">
        <v>16</v>
      </c>
      <c r="C15" s="61" t="s">
        <v>211</v>
      </c>
      <c r="D15" s="99">
        <v>1345167</v>
      </c>
      <c r="E15" s="99">
        <v>89788</v>
      </c>
      <c r="F15" s="99">
        <v>157870</v>
      </c>
      <c r="G15" s="99">
        <v>147885</v>
      </c>
      <c r="H15" s="99" t="s">
        <v>5</v>
      </c>
      <c r="I15" s="99" t="s">
        <v>5</v>
      </c>
    </row>
    <row r="16" spans="1:9" ht="11.45" customHeight="1">
      <c r="A16" s="46">
        <f>IF(E16&lt;&gt;"",COUNTA($E$8:E16),"")</f>
        <v>7</v>
      </c>
      <c r="B16" s="60">
        <v>17</v>
      </c>
      <c r="C16" s="61" t="s">
        <v>122</v>
      </c>
      <c r="D16" s="99">
        <v>166624</v>
      </c>
      <c r="E16" s="99" t="s">
        <v>5</v>
      </c>
      <c r="F16" s="99" t="s">
        <v>5</v>
      </c>
      <c r="G16" s="99">
        <v>153744</v>
      </c>
      <c r="H16" s="99" t="s">
        <v>4</v>
      </c>
      <c r="I16" s="99" t="s">
        <v>4</v>
      </c>
    </row>
    <row r="17" spans="1:11" ht="22.15" customHeight="1">
      <c r="A17" s="46">
        <f>IF(E17&lt;&gt;"",COUNTA($E$8:E17),"")</f>
        <v>8</v>
      </c>
      <c r="B17" s="60">
        <v>18</v>
      </c>
      <c r="C17" s="61" t="s">
        <v>75</v>
      </c>
      <c r="D17" s="99">
        <v>226730</v>
      </c>
      <c r="E17" s="99">
        <v>34818</v>
      </c>
      <c r="F17" s="99">
        <v>18702</v>
      </c>
      <c r="G17" s="99" t="s">
        <v>5</v>
      </c>
      <c r="H17" s="99" t="s">
        <v>4</v>
      </c>
      <c r="I17" s="99" t="s">
        <v>5</v>
      </c>
    </row>
    <row r="18" spans="1:11" ht="11.45" customHeight="1">
      <c r="A18" s="46">
        <f>IF(E18&lt;&gt;"",COUNTA($E$8:E18),"")</f>
        <v>9</v>
      </c>
      <c r="B18" s="60">
        <v>20</v>
      </c>
      <c r="C18" s="61" t="s">
        <v>65</v>
      </c>
      <c r="D18" s="99">
        <v>851600</v>
      </c>
      <c r="E18" s="99">
        <v>206540</v>
      </c>
      <c r="F18" s="99">
        <v>149537</v>
      </c>
      <c r="G18" s="99" t="s">
        <v>5</v>
      </c>
      <c r="H18" s="99" t="s">
        <v>5</v>
      </c>
      <c r="I18" s="99" t="s">
        <v>4</v>
      </c>
    </row>
    <row r="19" spans="1:11" s="67" customFormat="1" ht="11.45" customHeight="1">
      <c r="A19" s="46">
        <f>IF(E19&lt;&gt;"",COUNTA($E$8:E19),"")</f>
        <v>10</v>
      </c>
      <c r="B19" s="60">
        <v>21</v>
      </c>
      <c r="C19" s="61" t="s">
        <v>124</v>
      </c>
      <c r="D19" s="99">
        <v>173928</v>
      </c>
      <c r="E19" s="99" t="s">
        <v>5</v>
      </c>
      <c r="F19" s="99" t="s">
        <v>4</v>
      </c>
      <c r="G19" s="99" t="s">
        <v>5</v>
      </c>
      <c r="H19" s="99" t="s">
        <v>4</v>
      </c>
      <c r="I19" s="99" t="s">
        <v>5</v>
      </c>
    </row>
    <row r="20" spans="1:11" ht="11.45" customHeight="1">
      <c r="A20" s="46">
        <f>IF(E20&lt;&gt;"",COUNTA($E$8:E20),"")</f>
        <v>11</v>
      </c>
      <c r="B20" s="60">
        <v>22</v>
      </c>
      <c r="C20" s="61" t="s">
        <v>66</v>
      </c>
      <c r="D20" s="99" t="s">
        <v>5</v>
      </c>
      <c r="E20" s="99" t="s">
        <v>5</v>
      </c>
      <c r="F20" s="99" t="s">
        <v>5</v>
      </c>
      <c r="G20" s="99" t="s">
        <v>5</v>
      </c>
      <c r="H20" s="99" t="s">
        <v>5</v>
      </c>
      <c r="I20" s="99" t="s">
        <v>5</v>
      </c>
      <c r="J20" s="66"/>
    </row>
    <row r="21" spans="1:11" ht="22.15" customHeight="1">
      <c r="A21" s="46">
        <f>IF(E21&lt;&gt;"",COUNTA($E$8:E21),"")</f>
        <v>12</v>
      </c>
      <c r="B21" s="60">
        <v>23</v>
      </c>
      <c r="C21" s="61" t="s">
        <v>129</v>
      </c>
      <c r="D21" s="99">
        <v>624707</v>
      </c>
      <c r="E21" s="99">
        <v>314814</v>
      </c>
      <c r="F21" s="99">
        <v>149260</v>
      </c>
      <c r="G21" s="99" t="s">
        <v>5</v>
      </c>
      <c r="H21" s="99" t="s">
        <v>5</v>
      </c>
      <c r="I21" s="99" t="s">
        <v>4</v>
      </c>
    </row>
    <row r="22" spans="1:11" ht="11.45" customHeight="1">
      <c r="A22" s="46">
        <f>IF(E22&lt;&gt;"",COUNTA($E$8:E22),"")</f>
        <v>13</v>
      </c>
      <c r="B22" s="60">
        <v>24</v>
      </c>
      <c r="C22" s="61" t="s">
        <v>67</v>
      </c>
      <c r="D22" s="99">
        <v>371077</v>
      </c>
      <c r="E22" s="99" t="s">
        <v>5</v>
      </c>
      <c r="F22" s="99" t="s">
        <v>4</v>
      </c>
      <c r="G22" s="99" t="s">
        <v>5</v>
      </c>
      <c r="H22" s="99">
        <v>310534</v>
      </c>
      <c r="I22" s="99" t="s">
        <v>4</v>
      </c>
    </row>
    <row r="23" spans="1:11" ht="11.45" customHeight="1">
      <c r="A23" s="46">
        <f>IF(E23&lt;&gt;"",COUNTA($E$8:E23),"")</f>
        <v>14</v>
      </c>
      <c r="B23" s="60">
        <v>25</v>
      </c>
      <c r="C23" s="61" t="s">
        <v>68</v>
      </c>
      <c r="D23" s="99">
        <v>764162</v>
      </c>
      <c r="E23" s="99">
        <v>298592</v>
      </c>
      <c r="F23" s="99" t="s">
        <v>5</v>
      </c>
      <c r="G23" s="99">
        <v>250654</v>
      </c>
      <c r="H23" s="99" t="s">
        <v>5</v>
      </c>
      <c r="I23" s="99" t="s">
        <v>4</v>
      </c>
    </row>
    <row r="24" spans="1:11" s="67" customFormat="1" ht="22.15" customHeight="1">
      <c r="A24" s="46">
        <f>IF(E24&lt;&gt;"",COUNTA($E$8:E24),"")</f>
        <v>15</v>
      </c>
      <c r="B24" s="60">
        <v>26</v>
      </c>
      <c r="C24" s="61" t="s">
        <v>130</v>
      </c>
      <c r="D24" s="99">
        <v>329623</v>
      </c>
      <c r="E24" s="99">
        <v>59124</v>
      </c>
      <c r="F24" s="99">
        <v>40711</v>
      </c>
      <c r="G24" s="99" t="s">
        <v>5</v>
      </c>
      <c r="H24" s="99" t="s">
        <v>5</v>
      </c>
      <c r="I24" s="99" t="s">
        <v>5</v>
      </c>
    </row>
    <row r="25" spans="1:11" ht="11.45" customHeight="1">
      <c r="A25" s="46">
        <f>IF(E25&lt;&gt;"",COUNTA($E$8:E25),"")</f>
        <v>16</v>
      </c>
      <c r="B25" s="60">
        <v>27</v>
      </c>
      <c r="C25" s="61" t="s">
        <v>69</v>
      </c>
      <c r="D25" s="99">
        <v>486017</v>
      </c>
      <c r="E25" s="99">
        <v>59268</v>
      </c>
      <c r="F25" s="99">
        <v>65325</v>
      </c>
      <c r="G25" s="99" t="s">
        <v>5</v>
      </c>
      <c r="H25" s="99" t="s">
        <v>5</v>
      </c>
      <c r="I25" s="99" t="s">
        <v>4</v>
      </c>
    </row>
    <row r="26" spans="1:11" ht="11.45" customHeight="1">
      <c r="A26" s="46">
        <f>IF(E26&lt;&gt;"",COUNTA($E$8:E26),"")</f>
        <v>17</v>
      </c>
      <c r="B26" s="60">
        <v>28</v>
      </c>
      <c r="C26" s="61" t="s">
        <v>70</v>
      </c>
      <c r="D26" s="99">
        <v>3501064</v>
      </c>
      <c r="E26" s="99">
        <v>154246</v>
      </c>
      <c r="F26" s="99">
        <v>117506</v>
      </c>
      <c r="G26" s="99">
        <v>357267</v>
      </c>
      <c r="H26" s="99" t="s">
        <v>5</v>
      </c>
      <c r="I26" s="99" t="s">
        <v>5</v>
      </c>
    </row>
    <row r="27" spans="1:11" ht="11.45" customHeight="1">
      <c r="A27" s="46">
        <f>IF(E27&lt;&gt;"",COUNTA($E$8:E27),"")</f>
        <v>18</v>
      </c>
      <c r="B27" s="60">
        <v>29</v>
      </c>
      <c r="C27" s="61" t="s">
        <v>71</v>
      </c>
      <c r="D27" s="99">
        <v>1071817</v>
      </c>
      <c r="E27" s="99">
        <v>24922</v>
      </c>
      <c r="F27" s="99">
        <v>138780</v>
      </c>
      <c r="G27" s="99">
        <v>91091</v>
      </c>
      <c r="H27" s="99" t="s">
        <v>5</v>
      </c>
      <c r="I27" s="99" t="s">
        <v>5</v>
      </c>
    </row>
    <row r="28" spans="1:11" ht="11.45" customHeight="1">
      <c r="A28" s="46">
        <f>IF(E28&lt;&gt;"",COUNTA($E$8:E28),"")</f>
        <v>19</v>
      </c>
      <c r="B28" s="60">
        <v>30</v>
      </c>
      <c r="C28" s="61" t="s">
        <v>72</v>
      </c>
      <c r="D28" s="99">
        <v>887714</v>
      </c>
      <c r="E28" s="99" t="s">
        <v>5</v>
      </c>
      <c r="F28" s="99" t="s">
        <v>5</v>
      </c>
      <c r="G28" s="99">
        <v>58266</v>
      </c>
      <c r="H28" s="99">
        <v>331731</v>
      </c>
      <c r="I28" s="99">
        <v>474383</v>
      </c>
    </row>
    <row r="29" spans="1:11" ht="11.45" customHeight="1">
      <c r="A29" s="46">
        <f>IF(E29&lt;&gt;"",COUNTA($E$8:E29),"")</f>
        <v>20</v>
      </c>
      <c r="B29" s="68" t="s">
        <v>25</v>
      </c>
      <c r="C29" s="61" t="s">
        <v>125</v>
      </c>
      <c r="D29" s="99">
        <v>799697</v>
      </c>
      <c r="E29" s="99">
        <v>16934</v>
      </c>
      <c r="F29" s="99" t="s">
        <v>4</v>
      </c>
      <c r="G29" s="99" t="s">
        <v>5</v>
      </c>
      <c r="H29" s="99" t="s">
        <v>5</v>
      </c>
      <c r="I29" s="99">
        <v>474383</v>
      </c>
    </row>
    <row r="30" spans="1:11" ht="11.45" customHeight="1">
      <c r="A30" s="46">
        <f>IF(E30&lt;&gt;"",COUNTA($E$8:E30),"")</f>
        <v>21</v>
      </c>
      <c r="B30" s="60">
        <v>31</v>
      </c>
      <c r="C30" s="61" t="s">
        <v>51</v>
      </c>
      <c r="D30" s="99">
        <v>193143</v>
      </c>
      <c r="E30" s="99">
        <v>28803</v>
      </c>
      <c r="F30" s="99">
        <v>32390</v>
      </c>
      <c r="G30" s="99" t="s">
        <v>5</v>
      </c>
      <c r="H30" s="99" t="s">
        <v>4</v>
      </c>
      <c r="I30" s="99" t="s">
        <v>5</v>
      </c>
    </row>
    <row r="31" spans="1:11" ht="11.45" customHeight="1">
      <c r="A31" s="46">
        <f>IF(E31&lt;&gt;"",COUNTA($E$8:E31),"")</f>
        <v>22</v>
      </c>
      <c r="B31" s="60">
        <v>32</v>
      </c>
      <c r="C31" s="61" t="s">
        <v>73</v>
      </c>
      <c r="D31" s="99">
        <v>291779</v>
      </c>
      <c r="E31" s="99">
        <v>68513</v>
      </c>
      <c r="F31" s="99" t="s">
        <v>5</v>
      </c>
      <c r="G31" s="99">
        <v>88520</v>
      </c>
      <c r="H31" s="99" t="s">
        <v>5</v>
      </c>
      <c r="I31" s="99" t="s">
        <v>4</v>
      </c>
    </row>
    <row r="32" spans="1:11" ht="22.15" customHeight="1">
      <c r="A32" s="46">
        <f>IF(E32&lt;&gt;"",COUNTA($E$8:E32),"")</f>
        <v>23</v>
      </c>
      <c r="B32" s="60">
        <v>33</v>
      </c>
      <c r="C32" s="61" t="s">
        <v>74</v>
      </c>
      <c r="D32" s="99">
        <v>378151</v>
      </c>
      <c r="E32" s="99">
        <v>118091</v>
      </c>
      <c r="F32" s="99">
        <v>125444</v>
      </c>
      <c r="G32" s="99">
        <v>134616</v>
      </c>
      <c r="H32" s="99" t="s">
        <v>4</v>
      </c>
      <c r="I32" s="99" t="s">
        <v>4</v>
      </c>
      <c r="J32" s="66"/>
      <c r="K32" s="100"/>
    </row>
    <row r="33" spans="1:9" ht="11.45" customHeight="1">
      <c r="A33" s="46" t="str">
        <f>IF(E33&lt;&gt;"",COUNTA($E$8:E33),"")</f>
        <v/>
      </c>
      <c r="B33" s="60"/>
      <c r="C33" s="61"/>
      <c r="D33" s="99"/>
      <c r="E33" s="99"/>
      <c r="F33" s="99"/>
      <c r="G33" s="99"/>
      <c r="H33" s="99"/>
      <c r="I33" s="99"/>
    </row>
    <row r="34" spans="1:9" ht="11.45" customHeight="1">
      <c r="A34" s="46">
        <f>IF(E34&lt;&gt;"",COUNTA($E$8:E34),"")</f>
        <v>24</v>
      </c>
      <c r="B34" s="69" t="s">
        <v>24</v>
      </c>
      <c r="C34" s="70" t="s">
        <v>40</v>
      </c>
      <c r="D34" s="101">
        <v>17929700</v>
      </c>
      <c r="E34" s="101">
        <v>2238033</v>
      </c>
      <c r="F34" s="101">
        <v>2085640</v>
      </c>
      <c r="G34" s="101">
        <v>3961839</v>
      </c>
      <c r="H34" s="101">
        <v>3732022</v>
      </c>
      <c r="I34" s="101">
        <v>5912166</v>
      </c>
    </row>
    <row r="35" spans="1:9" ht="11.45" customHeight="1">
      <c r="A35" s="46" t="str">
        <f>IF(E35&lt;&gt;"",COUNTA($E$8:E35),"")</f>
        <v/>
      </c>
      <c r="B35" s="60"/>
      <c r="C35" s="61" t="s">
        <v>78</v>
      </c>
      <c r="D35" s="99"/>
      <c r="E35" s="99"/>
      <c r="F35" s="99"/>
      <c r="G35" s="99"/>
      <c r="H35" s="99"/>
      <c r="I35" s="99"/>
    </row>
    <row r="36" spans="1:9" s="67" customFormat="1" ht="11.45" customHeight="1">
      <c r="A36" s="46">
        <f>IF(E36&lt;&gt;"",COUNTA($E$8:E36),"")</f>
        <v>25</v>
      </c>
      <c r="B36" s="60"/>
      <c r="C36" s="73" t="s">
        <v>54</v>
      </c>
      <c r="D36" s="99">
        <v>5134963</v>
      </c>
      <c r="E36" s="99">
        <v>1270340</v>
      </c>
      <c r="F36" s="99">
        <v>760740</v>
      </c>
      <c r="G36" s="99" t="s">
        <v>5</v>
      </c>
      <c r="H36" s="99">
        <v>1427012</v>
      </c>
      <c r="I36" s="99" t="s">
        <v>5</v>
      </c>
    </row>
    <row r="37" spans="1:9" s="67" customFormat="1" ht="11.45" customHeight="1">
      <c r="A37" s="46">
        <f>IF(E37&lt;&gt;"",COUNTA($E$8:E37),"")</f>
        <v>26</v>
      </c>
      <c r="B37" s="60"/>
      <c r="C37" s="73" t="s">
        <v>55</v>
      </c>
      <c r="D37" s="99">
        <v>6837774</v>
      </c>
      <c r="E37" s="99">
        <v>588658</v>
      </c>
      <c r="F37" s="99">
        <v>564300</v>
      </c>
      <c r="G37" s="99">
        <v>927861</v>
      </c>
      <c r="H37" s="99">
        <v>856239</v>
      </c>
      <c r="I37" s="99">
        <v>3900717</v>
      </c>
    </row>
    <row r="38" spans="1:9" s="67" customFormat="1" ht="11.45" customHeight="1">
      <c r="A38" s="46">
        <f>IF(E38&lt;&gt;"",COUNTA($E$8:E38),"")</f>
        <v>27</v>
      </c>
      <c r="B38" s="60"/>
      <c r="C38" s="73" t="s">
        <v>56</v>
      </c>
      <c r="D38" s="99">
        <v>261139</v>
      </c>
      <c r="E38" s="99">
        <v>32423</v>
      </c>
      <c r="F38" s="99">
        <v>32390</v>
      </c>
      <c r="G38" s="99" t="s">
        <v>5</v>
      </c>
      <c r="H38" s="99" t="s">
        <v>4</v>
      </c>
      <c r="I38" s="99" t="s">
        <v>5</v>
      </c>
    </row>
    <row r="39" spans="1:9" s="67" customFormat="1" ht="11.45" customHeight="1">
      <c r="A39" s="46">
        <f>IF(E39&lt;&gt;"",COUNTA($E$8:E39),"")</f>
        <v>28</v>
      </c>
      <c r="B39" s="60"/>
      <c r="C39" s="73" t="s">
        <v>57</v>
      </c>
      <c r="D39" s="99">
        <v>5695824</v>
      </c>
      <c r="E39" s="99">
        <v>346612</v>
      </c>
      <c r="F39" s="99">
        <v>728211</v>
      </c>
      <c r="G39" s="99">
        <v>2118030</v>
      </c>
      <c r="H39" s="99">
        <v>1448771</v>
      </c>
      <c r="I39" s="99">
        <v>1054199</v>
      </c>
    </row>
    <row r="40" spans="1:9" ht="11.45" customHeight="1"/>
    <row r="41" spans="1:9" ht="11.45" customHeight="1"/>
    <row r="42" spans="1:9" ht="11.45" customHeight="1"/>
    <row r="43" spans="1:9" ht="11.45" customHeight="1"/>
    <row r="44" spans="1:9" ht="11.45" customHeight="1"/>
    <row r="45" spans="1:9" ht="11.45" customHeight="1"/>
    <row r="46" spans="1:9" ht="11.45" customHeight="1"/>
    <row r="47" spans="1:9" ht="11.45" customHeight="1"/>
    <row r="48" spans="1:9"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sheetData>
  <mergeCells count="14">
    <mergeCell ref="A1:C1"/>
    <mergeCell ref="D1:I1"/>
    <mergeCell ref="A2:A6"/>
    <mergeCell ref="B2:B6"/>
    <mergeCell ref="C2:C6"/>
    <mergeCell ref="I4:I5"/>
    <mergeCell ref="E2:I2"/>
    <mergeCell ref="E3:I3"/>
    <mergeCell ref="D6:I6"/>
    <mergeCell ref="D2:D5"/>
    <mergeCell ref="E4:E5"/>
    <mergeCell ref="F4:F5"/>
    <mergeCell ref="G4:G5"/>
    <mergeCell ref="H4:H5"/>
  </mergeCells>
  <pageMargins left="0.59055118110236227" right="0.59055118110236227" top="0.59055118110236227" bottom="0.59055118110236227" header="0.39370078740157483" footer="0.39370078740157483"/>
  <pageSetup paperSize="9" fitToWidth="0"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2" customHeight="1"/>
  <cols>
    <col min="1" max="1" width="3.7109375" style="53" customWidth="1"/>
    <col min="2" max="2" width="23.7109375" style="77" customWidth="1"/>
    <col min="3" max="8" width="10.7109375" style="77" customWidth="1"/>
    <col min="9" max="16384" width="11.42578125" style="53"/>
  </cols>
  <sheetData>
    <row r="1" spans="1:8" s="51" customFormat="1" ht="36" customHeight="1">
      <c r="A1" s="152" t="s">
        <v>86</v>
      </c>
      <c r="B1" s="153"/>
      <c r="C1" s="154" t="s">
        <v>197</v>
      </c>
      <c r="D1" s="154"/>
      <c r="E1" s="154"/>
      <c r="F1" s="154"/>
      <c r="G1" s="154"/>
      <c r="H1" s="155"/>
    </row>
    <row r="2" spans="1:8" ht="11.45" customHeight="1">
      <c r="A2" s="151" t="s">
        <v>31</v>
      </c>
      <c r="B2" s="149" t="s">
        <v>212</v>
      </c>
      <c r="C2" s="149" t="s">
        <v>89</v>
      </c>
      <c r="D2" s="149" t="s">
        <v>88</v>
      </c>
      <c r="E2" s="149" t="s">
        <v>18</v>
      </c>
      <c r="F2" s="149" t="s">
        <v>47</v>
      </c>
      <c r="G2" s="52" t="s">
        <v>19</v>
      </c>
      <c r="H2" s="150" t="s">
        <v>38</v>
      </c>
    </row>
    <row r="3" spans="1:8" ht="11.45" customHeight="1">
      <c r="A3" s="158"/>
      <c r="B3" s="149"/>
      <c r="C3" s="149"/>
      <c r="D3" s="149"/>
      <c r="E3" s="149"/>
      <c r="F3" s="149"/>
      <c r="G3" s="149" t="s">
        <v>27</v>
      </c>
      <c r="H3" s="150"/>
    </row>
    <row r="4" spans="1:8" ht="11.45" customHeight="1">
      <c r="A4" s="158"/>
      <c r="B4" s="149"/>
      <c r="C4" s="149"/>
      <c r="D4" s="149"/>
      <c r="E4" s="149"/>
      <c r="F4" s="149"/>
      <c r="G4" s="149"/>
      <c r="H4" s="150"/>
    </row>
    <row r="5" spans="1:8" ht="11.45" customHeight="1">
      <c r="A5" s="158"/>
      <c r="B5" s="149"/>
      <c r="C5" s="149"/>
      <c r="D5" s="149"/>
      <c r="E5" s="149"/>
      <c r="F5" s="149"/>
      <c r="G5" s="149"/>
      <c r="H5" s="150"/>
    </row>
    <row r="6" spans="1:8" ht="11.45" customHeight="1">
      <c r="A6" s="158"/>
      <c r="B6" s="149"/>
      <c r="C6" s="149" t="s">
        <v>20</v>
      </c>
      <c r="D6" s="149"/>
      <c r="E6" s="149" t="s">
        <v>21</v>
      </c>
      <c r="F6" s="149"/>
      <c r="G6" s="149"/>
      <c r="H6" s="54" t="s">
        <v>39</v>
      </c>
    </row>
    <row r="7" spans="1:8" s="78" customFormat="1" ht="11.45" customHeight="1">
      <c r="A7" s="43">
        <v>1</v>
      </c>
      <c r="B7" s="44">
        <v>2</v>
      </c>
      <c r="C7" s="44">
        <v>3</v>
      </c>
      <c r="D7" s="44">
        <v>4</v>
      </c>
      <c r="E7" s="44">
        <v>5</v>
      </c>
      <c r="F7" s="44">
        <v>6</v>
      </c>
      <c r="G7" s="44">
        <v>7</v>
      </c>
      <c r="H7" s="45">
        <v>8</v>
      </c>
    </row>
    <row r="8" spans="1:8" ht="11.45" customHeight="1">
      <c r="A8" s="111"/>
      <c r="B8" s="102"/>
      <c r="C8" s="103"/>
      <c r="D8" s="103"/>
      <c r="E8" s="58"/>
      <c r="F8" s="58"/>
      <c r="G8" s="58"/>
      <c r="H8" s="104"/>
    </row>
    <row r="9" spans="1:8" ht="11.45" customHeight="1">
      <c r="A9" s="46">
        <f>IF(C9&lt;&gt;"",COUNTA($C9:C$9),"")</f>
        <v>1</v>
      </c>
      <c r="B9" s="105" t="s">
        <v>29</v>
      </c>
      <c r="C9" s="106">
        <v>797</v>
      </c>
      <c r="D9" s="106">
        <v>64125</v>
      </c>
      <c r="E9" s="72">
        <v>2291397</v>
      </c>
      <c r="F9" s="72">
        <v>17929700</v>
      </c>
      <c r="G9" s="72">
        <v>7419289</v>
      </c>
      <c r="H9" s="107">
        <v>41.4</v>
      </c>
    </row>
    <row r="10" spans="1:8" ht="11.45" customHeight="1">
      <c r="A10" s="46" t="str">
        <f>IF(C10&lt;&gt;"",COUNTA($C$9:C10),"")</f>
        <v/>
      </c>
      <c r="B10" s="64"/>
      <c r="C10" s="103"/>
      <c r="D10" s="103"/>
      <c r="E10" s="58"/>
      <c r="F10" s="58"/>
      <c r="G10" s="58"/>
      <c r="H10" s="104"/>
    </row>
    <row r="11" spans="1:8" ht="11.45" customHeight="1">
      <c r="A11" s="46">
        <f>IF(C11&lt;&gt;"",COUNTA($C$9:C11),"")</f>
        <v>2</v>
      </c>
      <c r="B11" s="64" t="s">
        <v>131</v>
      </c>
      <c r="C11" s="103">
        <v>73</v>
      </c>
      <c r="D11" s="103">
        <v>8791</v>
      </c>
      <c r="E11" s="58">
        <v>369285</v>
      </c>
      <c r="F11" s="58">
        <v>4293126</v>
      </c>
      <c r="G11" s="58">
        <v>3085371</v>
      </c>
      <c r="H11" s="104">
        <v>71.900000000000006</v>
      </c>
    </row>
    <row r="12" spans="1:8" ht="11.45" customHeight="1">
      <c r="A12" s="46">
        <f>IF(C12&lt;&gt;"",COUNTA($C$9:C12),"")</f>
        <v>3</v>
      </c>
      <c r="B12" s="64" t="s">
        <v>132</v>
      </c>
      <c r="C12" s="103">
        <v>51</v>
      </c>
      <c r="D12" s="103">
        <v>3529</v>
      </c>
      <c r="E12" s="58">
        <v>128148</v>
      </c>
      <c r="F12" s="58">
        <v>972424</v>
      </c>
      <c r="G12" s="58">
        <v>185073</v>
      </c>
      <c r="H12" s="104">
        <v>19</v>
      </c>
    </row>
    <row r="13" spans="1:8" ht="11.45" customHeight="1">
      <c r="A13" s="46" t="str">
        <f>IF(C13&lt;&gt;"",COUNTA($C$9:C13),"")</f>
        <v/>
      </c>
      <c r="B13" s="64"/>
      <c r="C13" s="103"/>
      <c r="D13" s="103"/>
      <c r="E13" s="58"/>
      <c r="F13" s="58"/>
      <c r="G13" s="58"/>
      <c r="H13" s="104"/>
    </row>
    <row r="14" spans="1:8" ht="11.45" customHeight="1">
      <c r="A14" s="46">
        <f>IF(C14&lt;&gt;"",COUNTA($C$9:C14),"")</f>
        <v>4</v>
      </c>
      <c r="B14" s="64" t="s">
        <v>133</v>
      </c>
      <c r="C14" s="103">
        <v>134</v>
      </c>
      <c r="D14" s="103">
        <v>9840</v>
      </c>
      <c r="E14" s="58">
        <v>341626</v>
      </c>
      <c r="F14" s="58">
        <v>2395244</v>
      </c>
      <c r="G14" s="58">
        <v>696725</v>
      </c>
      <c r="H14" s="104">
        <v>29.1</v>
      </c>
    </row>
    <row r="15" spans="1:8" ht="11.45" customHeight="1">
      <c r="A15" s="46">
        <f>IF(C15&lt;&gt;"",COUNTA($C$9:C15),"")</f>
        <v>5</v>
      </c>
      <c r="B15" s="108" t="s">
        <v>134</v>
      </c>
      <c r="C15" s="103">
        <v>36</v>
      </c>
      <c r="D15" s="103">
        <v>3225</v>
      </c>
      <c r="E15" s="58">
        <v>120941</v>
      </c>
      <c r="F15" s="58">
        <v>927595</v>
      </c>
      <c r="G15" s="58">
        <v>274564</v>
      </c>
      <c r="H15" s="104">
        <v>29.6</v>
      </c>
    </row>
    <row r="16" spans="1:8" ht="11.45" customHeight="1">
      <c r="A16" s="46">
        <f>IF(C16&lt;&gt;"",COUNTA($C$9:C16),"")</f>
        <v>6</v>
      </c>
      <c r="B16" s="64" t="s">
        <v>135</v>
      </c>
      <c r="C16" s="103">
        <v>118</v>
      </c>
      <c r="D16" s="103">
        <v>8356</v>
      </c>
      <c r="E16" s="58">
        <v>246140</v>
      </c>
      <c r="F16" s="58">
        <v>1781077</v>
      </c>
      <c r="G16" s="58">
        <v>721720</v>
      </c>
      <c r="H16" s="104">
        <v>40.5</v>
      </c>
    </row>
    <row r="17" spans="1:8" ht="11.45" customHeight="1">
      <c r="A17" s="46">
        <f>IF(C17&lt;&gt;"",COUNTA($C$9:C17),"")</f>
        <v>7</v>
      </c>
      <c r="B17" s="64" t="s">
        <v>136</v>
      </c>
      <c r="C17" s="103">
        <v>72</v>
      </c>
      <c r="D17" s="103">
        <v>4049</v>
      </c>
      <c r="E17" s="58">
        <v>138003</v>
      </c>
      <c r="F17" s="58">
        <v>642378</v>
      </c>
      <c r="G17" s="58">
        <v>72864</v>
      </c>
      <c r="H17" s="104">
        <v>11.3</v>
      </c>
    </row>
    <row r="18" spans="1:8" ht="11.45" customHeight="1">
      <c r="A18" s="46">
        <f>IF(C18&lt;&gt;"",COUNTA($C$9:C18),"")</f>
        <v>8</v>
      </c>
      <c r="B18" s="108" t="s">
        <v>137</v>
      </c>
      <c r="C18" s="103">
        <v>10</v>
      </c>
      <c r="D18" s="103">
        <v>914</v>
      </c>
      <c r="E18" s="58">
        <v>41146</v>
      </c>
      <c r="F18" s="58">
        <v>97674</v>
      </c>
      <c r="G18" s="58">
        <v>7408</v>
      </c>
      <c r="H18" s="104">
        <v>7.6</v>
      </c>
    </row>
    <row r="19" spans="1:8" ht="11.45" customHeight="1">
      <c r="A19" s="46">
        <f>IF(C19&lt;&gt;"",COUNTA($C$9:C19),"")</f>
        <v>9</v>
      </c>
      <c r="B19" s="64" t="s">
        <v>138</v>
      </c>
      <c r="C19" s="103">
        <v>108</v>
      </c>
      <c r="D19" s="103">
        <v>10268</v>
      </c>
      <c r="E19" s="58">
        <v>422618</v>
      </c>
      <c r="F19" s="58">
        <v>3275339</v>
      </c>
      <c r="G19" s="58">
        <v>1652429</v>
      </c>
      <c r="H19" s="104">
        <v>50.5</v>
      </c>
    </row>
    <row r="20" spans="1:8" ht="11.45" customHeight="1">
      <c r="A20" s="46">
        <f>IF(C20&lt;&gt;"",COUNTA($C$9:C20),"")</f>
        <v>10</v>
      </c>
      <c r="B20" s="108" t="s">
        <v>142</v>
      </c>
      <c r="C20" s="103">
        <v>34</v>
      </c>
      <c r="D20" s="103">
        <v>4614</v>
      </c>
      <c r="E20" s="58">
        <v>187975</v>
      </c>
      <c r="F20" s="58">
        <v>1918764</v>
      </c>
      <c r="G20" s="58">
        <v>1237964</v>
      </c>
      <c r="H20" s="104">
        <v>64.5</v>
      </c>
    </row>
    <row r="21" spans="1:8" ht="11.45" customHeight="1">
      <c r="A21" s="46">
        <f>IF(C21&lt;&gt;"",COUNTA($C$9:C21),"")</f>
        <v>11</v>
      </c>
      <c r="B21" s="64" t="s">
        <v>139</v>
      </c>
      <c r="C21" s="103">
        <v>74</v>
      </c>
      <c r="D21" s="103">
        <v>5426</v>
      </c>
      <c r="E21" s="58">
        <v>173322</v>
      </c>
      <c r="F21" s="58">
        <v>1108992</v>
      </c>
      <c r="G21" s="58">
        <v>301729</v>
      </c>
      <c r="H21" s="104">
        <v>27.2</v>
      </c>
    </row>
    <row r="22" spans="1:8" ht="11.45" customHeight="1">
      <c r="A22" s="46">
        <f>IF(C22&lt;&gt;"",COUNTA($C$9:C22),"")</f>
        <v>12</v>
      </c>
      <c r="B22" s="108" t="s">
        <v>140</v>
      </c>
      <c r="C22" s="103">
        <v>14</v>
      </c>
      <c r="D22" s="103">
        <v>1803</v>
      </c>
      <c r="E22" s="58">
        <v>52378</v>
      </c>
      <c r="F22" s="58">
        <v>293227</v>
      </c>
      <c r="G22" s="58">
        <v>126775</v>
      </c>
      <c r="H22" s="104">
        <v>43.2</v>
      </c>
    </row>
    <row r="23" spans="1:8" ht="11.45" customHeight="1">
      <c r="A23" s="46">
        <f>IF(C23&lt;&gt;"",COUNTA($C$9:C23),"")</f>
        <v>13</v>
      </c>
      <c r="B23" s="64" t="s">
        <v>141</v>
      </c>
      <c r="C23" s="103">
        <v>167</v>
      </c>
      <c r="D23" s="103">
        <v>13866</v>
      </c>
      <c r="E23" s="58">
        <v>472255</v>
      </c>
      <c r="F23" s="58">
        <v>3461120</v>
      </c>
      <c r="G23" s="58">
        <v>703378</v>
      </c>
      <c r="H23" s="104">
        <v>20.3</v>
      </c>
    </row>
    <row r="24" spans="1:8" ht="12" customHeight="1">
      <c r="A24" s="78"/>
    </row>
    <row r="25" spans="1:8" ht="12" customHeight="1">
      <c r="C25" s="109"/>
      <c r="D25" s="110"/>
      <c r="E25" s="110"/>
      <c r="F25" s="110"/>
      <c r="G25" s="53"/>
      <c r="H25" s="53"/>
    </row>
    <row r="26" spans="1:8" ht="12" customHeight="1">
      <c r="C26" s="109"/>
      <c r="D26" s="110"/>
      <c r="E26" s="110"/>
      <c r="F26" s="110"/>
      <c r="G26" s="53"/>
      <c r="H26" s="53"/>
    </row>
    <row r="27" spans="1:8" ht="12" customHeight="1">
      <c r="C27" s="110"/>
      <c r="D27" s="110"/>
      <c r="E27" s="110"/>
      <c r="F27" s="110"/>
      <c r="G27" s="53"/>
      <c r="H27" s="53"/>
    </row>
    <row r="28" spans="1:8" ht="12" customHeight="1">
      <c r="C28" s="53"/>
      <c r="D28" s="53"/>
      <c r="E28" s="53"/>
      <c r="F28" s="53"/>
      <c r="G28" s="53"/>
      <c r="H28" s="53"/>
    </row>
    <row r="29" spans="1:8" ht="12" customHeight="1">
      <c r="C29" s="53"/>
      <c r="D29" s="53"/>
      <c r="E29" s="53"/>
      <c r="F29" s="53"/>
      <c r="G29" s="53"/>
      <c r="H29" s="53"/>
    </row>
    <row r="30" spans="1:8" ht="12" customHeight="1">
      <c r="C30" s="53"/>
      <c r="D30" s="53"/>
      <c r="E30" s="53"/>
      <c r="F30" s="53"/>
      <c r="G30" s="53"/>
      <c r="H30" s="53"/>
    </row>
    <row r="31" spans="1:8" ht="12" customHeight="1">
      <c r="C31" s="53"/>
      <c r="D31" s="53"/>
      <c r="E31" s="53"/>
      <c r="F31" s="53"/>
      <c r="G31" s="53"/>
      <c r="H31" s="53"/>
    </row>
    <row r="32" spans="1:8" ht="12" customHeight="1">
      <c r="C32" s="53"/>
      <c r="D32" s="53"/>
      <c r="E32" s="53"/>
      <c r="F32" s="53"/>
      <c r="G32" s="53"/>
      <c r="H32" s="53"/>
    </row>
    <row r="33" spans="3:8" ht="12" customHeight="1">
      <c r="C33" s="53"/>
      <c r="D33" s="53"/>
      <c r="E33" s="53"/>
      <c r="F33" s="53"/>
      <c r="G33" s="53"/>
      <c r="H33" s="53"/>
    </row>
    <row r="34" spans="3:8" ht="12" customHeight="1">
      <c r="C34" s="53"/>
      <c r="D34" s="53"/>
      <c r="E34" s="53"/>
      <c r="F34" s="53"/>
      <c r="G34" s="53"/>
      <c r="H34" s="53"/>
    </row>
    <row r="35" spans="3:8" ht="12" customHeight="1">
      <c r="C35" s="53"/>
      <c r="D35" s="53"/>
      <c r="E35" s="53"/>
      <c r="F35" s="53"/>
      <c r="G35" s="53"/>
      <c r="H35" s="53"/>
    </row>
    <row r="36" spans="3:8" ht="12" customHeight="1">
      <c r="C36" s="53"/>
      <c r="D36" s="53"/>
      <c r="E36" s="53"/>
      <c r="F36" s="53"/>
      <c r="G36" s="53"/>
      <c r="H36" s="53"/>
    </row>
    <row r="37" spans="3:8" ht="12" customHeight="1">
      <c r="C37" s="53"/>
      <c r="D37" s="53"/>
      <c r="E37" s="53"/>
      <c r="F37" s="53"/>
      <c r="G37" s="53"/>
      <c r="H37" s="53"/>
    </row>
    <row r="38" spans="3:8" ht="12" customHeight="1">
      <c r="C38" s="53"/>
      <c r="D38" s="53"/>
      <c r="E38" s="53"/>
      <c r="F38" s="53"/>
      <c r="G38" s="53"/>
      <c r="H38" s="53"/>
    </row>
    <row r="39" spans="3:8" ht="12" customHeight="1">
      <c r="C39" s="53"/>
      <c r="D39" s="53"/>
      <c r="E39" s="53"/>
      <c r="F39" s="53"/>
      <c r="G39" s="53"/>
      <c r="H39" s="53"/>
    </row>
    <row r="40" spans="3:8" ht="12" customHeight="1">
      <c r="C40" s="53"/>
      <c r="D40" s="53"/>
      <c r="E40" s="53"/>
      <c r="F40" s="53"/>
      <c r="G40" s="53"/>
      <c r="H40" s="53"/>
    </row>
  </sheetData>
  <mergeCells count="12">
    <mergeCell ref="H2:H5"/>
    <mergeCell ref="A1:B1"/>
    <mergeCell ref="C1:H1"/>
    <mergeCell ref="A2:A6"/>
    <mergeCell ref="B2:B6"/>
    <mergeCell ref="C2:C5"/>
    <mergeCell ref="D2:D5"/>
    <mergeCell ref="E2:E5"/>
    <mergeCell ref="F2:F5"/>
    <mergeCell ref="E6:G6"/>
    <mergeCell ref="C6:D6"/>
    <mergeCell ref="G3: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2021 00&amp;R&amp;"-,Standard"&amp;7&amp;P</oddFooter>
    <evenFooter>&amp;L&amp;"-,Standard"&amp;7&amp;P&amp;R&amp;"-,Standard"&amp;7StatA MV, Statistischer Bericht E123 2021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6</vt:i4>
      </vt:variant>
    </vt:vector>
  </HeadingPairs>
  <TitlesOfParts>
    <vt:vector size="21" baseType="lpstr">
      <vt:lpstr>Deckblatt</vt:lpstr>
      <vt:lpstr>Inhalt</vt:lpstr>
      <vt:lpstr>Vorbemerkungen</vt:lpstr>
      <vt:lpstr>Tab1</vt:lpstr>
      <vt:lpstr>Tab2</vt:lpstr>
      <vt:lpstr>Tab3</vt:lpstr>
      <vt:lpstr>Tab4</vt:lpstr>
      <vt:lpstr>Tab5</vt:lpstr>
      <vt:lpstr>Tab6</vt:lpstr>
      <vt:lpstr>Tab7</vt:lpstr>
      <vt:lpstr>Fußnotenerläuterungen</vt:lpstr>
      <vt:lpstr>Methodik</vt:lpstr>
      <vt:lpstr>Glossar </vt:lpstr>
      <vt:lpstr>Mehr zum Thema</vt:lpstr>
      <vt:lpstr>Qualitätsbericht</vt:lpstr>
      <vt:lpstr>Vorbemerkungen!Druckbereich</vt:lpstr>
      <vt:lpstr>'Tab1'!Drucktitel</vt:lpstr>
      <vt:lpstr>'Tab2'!Drucktitel</vt:lpstr>
      <vt:lpstr>'Tab3'!Drucktitel</vt:lpstr>
      <vt:lpstr>'Tab6'!Drucktitel</vt:lpstr>
      <vt:lpstr>'Tab7'!Drucktitel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E123 Beschäftigung und Umsatz der Betriebe von Unternehmen mit 20 und mehr tätigen Personen (Jahresergebnis) 2021</dc:title>
  <dc:subject>Verarbeitendes Gewerbe</dc:subject>
  <dc:creator>FB 430</dc:creator>
  <cp:lastModifiedBy>Luptowski, Simone</cp:lastModifiedBy>
  <cp:lastPrinted>2022-06-07T04:53:43Z</cp:lastPrinted>
  <dcterms:created xsi:type="dcterms:W3CDTF">2020-05-18T09:26:36Z</dcterms:created>
  <dcterms:modified xsi:type="dcterms:W3CDTF">2022-06-13T07:42:10Z</dcterms:modified>
</cp:coreProperties>
</file>