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 r:id="rId1"/>
    <sheet name="Inhalt" sheetId="2" r:id="rId2"/>
    <sheet name="Vorbemerkungen" sheetId="3" r:id="rId3"/>
    <sheet name="1" sheetId="4" r:id="rId4"/>
    <sheet name="2" sheetId="5" r:id="rId5"/>
    <sheet name="3" sheetId="6" r:id="rId6"/>
    <sheet name="Methodik" sheetId="7" r:id="rId7"/>
    <sheet name="Glossar" sheetId="8" r:id="rId8"/>
    <sheet name="Mehr zum Thema" sheetId="9" r:id="rId9"/>
    <sheet name="Qualitätsbericht" sheetId="10" r:id="rId10"/>
  </sheets>
  <definedNames>
    <definedName name="Print_Titles" localSheetId="3">'1'!$A:$C,'1'!$1:$5</definedName>
    <definedName name="Print_Titles" localSheetId="4">'2'!$A:$C,'2'!$1:$5</definedName>
    <definedName name="Print_Titles" localSheetId="5">'3'!$A:$C,'3'!$1:$5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6" l="1"/>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61" i="4"/>
  <c r="A59" i="4"/>
  <c r="A57" i="4"/>
  <c r="A55" i="4"/>
  <c r="A53" i="4"/>
  <c r="A51" i="4"/>
  <c r="A49" i="4"/>
  <c r="A47" i="4"/>
  <c r="A45" i="4"/>
  <c r="A43" i="4"/>
  <c r="A41" i="4"/>
  <c r="A39" i="4"/>
  <c r="A37" i="4"/>
  <c r="A35" i="4"/>
  <c r="A33" i="4"/>
  <c r="A31" i="4"/>
  <c r="A29" i="4"/>
  <c r="A27" i="4"/>
  <c r="A23" i="4"/>
  <c r="A22" i="4"/>
  <c r="A21" i="4"/>
  <c r="A19" i="4"/>
  <c r="A17" i="4"/>
  <c r="A20" i="4"/>
  <c r="A15" i="4"/>
  <c r="A14" i="4"/>
  <c r="A13" i="4"/>
  <c r="A12" i="4"/>
  <c r="A11" i="4"/>
  <c r="A10" i="4"/>
  <c r="A18" i="4" l="1"/>
  <c r="A16" i="4"/>
</calcChain>
</file>

<file path=xl/sharedStrings.xml><?xml version="1.0" encoding="utf-8"?>
<sst xmlns="http://schemas.openxmlformats.org/spreadsheetml/2006/main" count="317" uniqueCount="121">
  <si>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</si>
  <si>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</si>
  <si>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</si>
  <si>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</si>
  <si>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</si>
  <si>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</si>
  <si>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</si>
  <si>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</si>
  <si>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</si>
  <si>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</si>
  <si>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</si>
  <si>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Frauke Kusenack, Telefon: 0385 588-56043</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</si>
  <si>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</si>
  <si>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</si>
  <si>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</si>
  <si>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</si>
  <si>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</si>
  <si>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</si>
  <si>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</si>
  <si>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</si>
  <si>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</si>
  <si>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</si>
  <si>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</si>
  <si>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</si>
  <si>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</si>
  <si>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</si>
  <si>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</si>
  <si>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</si>
  <si>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</si>
  <si>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</si>
  <si>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</si>
  <si>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</si>
  <si>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</si>
  <si>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</si>
  <si>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</si>
  <si>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</si>
  <si>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</si>
  <si>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Tabelle 3</t>
  </si>
  <si>
    <t xml:space="preserve">Methodik  </t>
  </si>
  <si>
    <t xml:space="preserve">Glossar  </t>
  </si>
  <si>
    <t xml:space="preserve">Mehr zum Thema  </t>
  </si>
  <si>
    <t xml:space="preserve">Qualitätsbericht  </t>
  </si>
  <si>
    <t>Lfd.
Nr.</t>
  </si>
  <si>
    <t>WZ
2008</t>
  </si>
  <si>
    <t>Wirtschaftsgliederung
(H. v. = Herstellung von)</t>
  </si>
  <si>
    <t>Betriebe
Vorjahres-
monat</t>
  </si>
  <si>
    <t>Tätige 
Personen
Vorjahres-
monat</t>
  </si>
  <si>
    <t xml:space="preserve">Veränderung 
Tätige 
Personen 
in Prozent
</t>
  </si>
  <si>
    <t xml:space="preserve">B, C </t>
  </si>
  <si>
    <t>Großbetriebe (50 und mehr Tätige) insgesamt</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</si>
  <si>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</si>
  <si>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</si>
  <si>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</si>
  <si>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</si>
  <si>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</si>
  <si>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</si>
  <si>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</si>
  <si>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</si>
  <si>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</si>
  <si>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</si>
  <si>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</si>
  <si>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</si>
  <si>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</si>
  <si>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</si>
  <si>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</si>
  <si>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</si>
  <si>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</si>
  <si>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</si>
  <si>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</si>
  <si>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</si>
  <si>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</si>
  <si>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</si>
  <si>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</si>
  <si>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</si>
  <si>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</si>
  <si>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</si>
  <si>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H. v. Möbeln </t>
  </si>
  <si>
    <t xml:space="preserve">      H. v. sonstigen Waren </t>
  </si>
  <si>
    <t xml:space="preserve">      Reparatur und Installation von Maschinen
         und Ausrüstungen </t>
  </si>
  <si>
    <t xml:space="preserve"> </t>
  </si>
  <si>
    <t xml:space="preserve">Arbeits-
stunden
Vorjahres-
monat
in 1.000
</t>
  </si>
  <si>
    <t xml:space="preserve">Verän-
derung 
Arbeits-
stunden 
in Prozent
</t>
  </si>
  <si>
    <t>Entgelte
Vorjahres-
monat
in 1.000
EUR</t>
  </si>
  <si>
    <t xml:space="preserve">Verän-
derung
Entgelte
in Prozent
</t>
  </si>
  <si>
    <t>Gesamt-
umsatz
Vorjahres- 
monat
in 1.000
EUR</t>
  </si>
  <si>
    <t xml:space="preserve">Verän-
derung 
Gesamt-
umsatz 
in Prozent
</t>
  </si>
  <si>
    <t>Auslands-
umsatz
Vorjahres- 
monat
in 1.000
EUR</t>
  </si>
  <si>
    <t xml:space="preserve">Verän-
derung 
Auslands-
umsatz 
in Prozent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</si>
  <si>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</si>
  <si>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</si>
  <si>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</si>
  <si>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</si>
  <si>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</si>
  <si>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</si>
  <si>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https://www.laiv-mv.de/Statistik/Ver%C3%B6ffentlichungen/Jahrbuecher/</t>
  </si>
  <si>
    <t>Bundesergebnisse</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</si>
  <si>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</si>
  <si>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</si>
  <si>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</si>
  <si>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</si>
  <si>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        Telefon: 0385 588-56043</t>
  </si>
  <si>
    <r>
      <t xml:space="preserve">Frau Susanne Grenz:  </t>
    </r>
    <r>
      <rPr>
        <sz val="8"/>
        <color theme="1"/>
        <rFont val="Calibri"/>
        <family val="2"/>
        <scheme val="minor"/>
      </rPr>
      <t xml:space="preserve"> </t>
    </r>
    <r>
      <rPr>
        <sz val="9.5"/>
        <color theme="1"/>
        <rFont val="Calibri"/>
        <family val="2"/>
        <scheme val="minor"/>
      </rPr>
      <t xml:space="preserve">         </t>
    </r>
    <r>
      <rPr>
        <sz val="9.5"/>
        <color rgb="FF000000"/>
        <rFont val="Calibri"/>
        <family val="2"/>
        <scheme val="minor"/>
      </rPr>
      <t>Telefon: 0385 588-56661</t>
    </r>
  </si>
  <si>
    <t xml:space="preserve">Kurzfassung Qualitätsbericht  </t>
  </si>
  <si>
    <t>Juni 2025</t>
  </si>
  <si>
    <t>Großbetriebe mit 50 und mehr tätigen Personen und tätige Personen nach Wirtschafts-    
   abschnitten im Juni 2025</t>
  </si>
  <si>
    <t>Arbeitsstunden und Entgelte in Großbetrieben mit 50 und mehr tätigen Personen nach 
   Wirtschaftsabschnitten im Juni 2025</t>
  </si>
  <si>
    <t>Umsatz in Großbetrieben mit 50 und mehr tätigen Personen nach Wirtschaftsabschnitten 
   im Juni 2025</t>
  </si>
  <si>
    <t>Großbetriebe mit 50 und mehr tätigen Personen
und tätige Personen nach Wirtschaftsabschnitten 
im Juni 2025</t>
  </si>
  <si>
    <t>Betriebe 
Juni 
2025</t>
  </si>
  <si>
    <t>Tätige 
Personen
Juni
 2025</t>
  </si>
  <si>
    <t>Arbeitsstunden und Entgelte in Großbetrieben mit 50 und mehr 
tätigen Personen nach Wirtschaftsabschnitten
im Juni 2025</t>
  </si>
  <si>
    <t>Arbeits-
stunden
Juni
2025
in 1.000</t>
  </si>
  <si>
    <t>Entgelte
Juni 
2025
in 1.000
EUR</t>
  </si>
  <si>
    <t>Umsatz in Großbetrieben mit 50 und mehr tätigen Personen 
nach Wirtschaftsabschnitten
im Juni 2025</t>
  </si>
  <si>
    <t>Gesamt-
umsatz
Juni 2025
in 1.000
EUR</t>
  </si>
  <si>
    <t>Auslands-
umsatz
Juni
 2025
in 1.000
EUR</t>
  </si>
  <si>
    <t>E113 2025 06</t>
  </si>
  <si>
    <t>Etwa 45 Tage nach Abschluss des Berichtsmonats erscheint eine Pressemitteilung des Statistischen Bundesamtes. Die
Daten werden außerdem in die Datenbank des Bundes und der Länder "Genesis-online" unter www-genesis.destatis.de/ 
genesis/online monatlich eingestellt.</t>
  </si>
  <si>
    <t xml:space="preserve">Konjunktur- und Strukturdaten dieses Erhebungsbereichs werden im Statistischen Jahrbuch für Mecklenburg-Vorpommern, Kapitel 21 "Verarbeitendes Gewerbe sowie Bergbau" dargestellt. </t>
  </si>
  <si>
    <t xml:space="preserve">         darunter Schiff- und Bootsbau </t>
  </si>
  <si>
    <t>26.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</si>
</sst>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quot;  &quot;;\-#,##0&quot;  &quot;;0&quot;  &quot;;@&quot;  &quot;"/>
    <numFmt numFmtId="166" formatCode="0&quot;  &quot;"/>
    <numFmt numFmtId="167" formatCode="#,##0&quot;  &quot;;\-\ #,##0&quot;  &quot;;0&quot;  &quot;;@&quot;  &quot;"/>
    <numFmt numFmtId="168" formatCode="#,##0.0&quot;  &quot;;\-#,##0.0&quot;  &quot;;0.0&quot;  &quot;;@&quot;  &quot;"/>
    <numFmt numFmtId="169" formatCode="#,##0.0_ ;\-#,##0.0\ "/>
  </numFmts>
  <fonts count="34" x14ac:knownFonts="1">
    <font>
      <sz val="11"/>
      <color theme="1"/>
      <name val="Calibri"/>
      <family val="2"/>
      <scheme val="minor"/>
    </font>
    <font>
      <b/>
      <sz val="11"/>
      <color theme="1"/>
      <name val="Calibri"/>
      <family val="2"/>
      <scheme val="minor"/>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0"/>
      <color theme="1"/>
      <name val="Arial"/>
      <family val="2"/>
    </font>
    <font>
      <sz val="9"/>
      <color theme="1"/>
      <name val="Arial"/>
      <family val="2"/>
    </font>
    <font>
      <b/>
      <sz val="8.5"/>
      <name val="Calibri"/>
      <family val="2"/>
      <scheme val="minor"/>
    </font>
    <font>
      <sz val="11"/>
      <name val="Calibri"/>
      <family val="2"/>
      <scheme val="minor"/>
    </font>
    <font>
      <sz val="8.5"/>
      <name val="Calibri"/>
      <family val="2"/>
      <scheme val="minor"/>
    </font>
    <font>
      <sz val="6"/>
      <name val="Calibri"/>
      <family val="2"/>
      <scheme val="minor"/>
    </font>
    <font>
      <sz val="8.5"/>
      <color rgb="FF0070C0"/>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5"/>
      <color rgb="FF000000"/>
      <name val="Calibri"/>
      <family val="2"/>
      <scheme val="minor"/>
    </font>
    <font>
      <sz val="8"/>
      <color theme="1"/>
      <name val="Calibri"/>
      <family val="2"/>
      <scheme val="minor"/>
    </font>
    <font>
      <sz val="9"/>
      <color theme="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s>
  <cellStyleXfs count="7">
    <xf numFmtId="0" fontId="0" fillId="0" borderId="0"/>
    <xf numFmtId="0" fontId="2" fillId="0" borderId="0"/>
    <xf numFmtId="0" fontId="5" fillId="0" borderId="0"/>
    <xf numFmtId="0" fontId="5" fillId="0" borderId="0"/>
    <xf numFmtId="0" fontId="5" fillId="0" borderId="0"/>
    <xf numFmtId="0" fontId="2" fillId="0" borderId="0"/>
    <xf numFmtId="0" fontId="28" fillId="0" borderId="0" applyNumberFormat="0" applyFill="0" applyBorder="0" applyAlignment="0" applyProtection="0"/>
  </cellStyleXfs>
  <cellXfs count="122">
    <xf numFmtId="0" fontId="0" fillId="0" borderId="0" xfId="0"/>
    <xf numFmtId="0" fontId="4" fillId="0" borderId="0" xfId="1" applyFont="1"/>
    <xf numFmtId="0" fontId="4" fillId="0" borderId="0" xfId="1" applyFont="1" applyAlignment="1">
      <alignment horizontal="left" vertical="center" indent="33"/>
    </xf>
    <xf numFmtId="0" fontId="4" fillId="0" borderId="0" xfId="1" applyFont="1" applyAlignment="1">
      <alignment horizontal="right" vertical="center"/>
    </xf>
    <xf numFmtId="49" fontId="4" fillId="0" borderId="0" xfId="1" applyNumberFormat="1" applyFont="1" applyAlignment="1">
      <alignment horizontal="right"/>
    </xf>
    <xf numFmtId="0" fontId="13" fillId="0" borderId="0" xfId="1" applyFont="1" applyAlignment="1">
      <alignment vertical="center"/>
    </xf>
    <xf numFmtId="49"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15" fillId="0" borderId="0" xfId="1"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vertical="top"/>
    </xf>
    <xf numFmtId="0" fontId="16" fillId="0" borderId="0" xfId="1" applyFont="1" applyAlignment="1">
      <alignment horizontal="left" vertical="top" wrapText="1"/>
    </xf>
    <xf numFmtId="0" fontId="16" fillId="0" borderId="0" xfId="1" applyFont="1"/>
    <xf numFmtId="0" fontId="16" fillId="0" borderId="0" xfId="3" applyFont="1" applyAlignment="1">
      <alignment horizontal="left" vertical="top"/>
    </xf>
    <xf numFmtId="0" fontId="16" fillId="0" borderId="0" xfId="1" applyFont="1" applyAlignment="1">
      <alignment horizontal="left" wrapText="1"/>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1" applyFont="1" applyAlignment="1">
      <alignment horizontal="left"/>
    </xf>
    <xf numFmtId="0" fontId="1" fillId="0" borderId="0" xfId="1" applyFont="1" applyAlignment="1">
      <alignment vertical="center"/>
    </xf>
    <xf numFmtId="0" fontId="17" fillId="0" borderId="0" xfId="1" applyFont="1" applyAlignment="1">
      <alignment vertical="center"/>
    </xf>
    <xf numFmtId="0" fontId="17" fillId="0" borderId="0" xfId="1" applyFont="1" applyAlignment="1">
      <alignment horizontal="left" vertical="center"/>
    </xf>
    <xf numFmtId="0" fontId="18" fillId="0" borderId="0" xfId="1" applyFont="1"/>
    <xf numFmtId="0" fontId="2" fillId="0" borderId="0" xfId="1"/>
    <xf numFmtId="0" fontId="19" fillId="0" borderId="0" xfId="1" applyFont="1" applyAlignment="1">
      <alignment vertical="center"/>
    </xf>
    <xf numFmtId="0" fontId="21" fillId="0" borderId="0" xfId="1" applyFont="1"/>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8" xfId="1" applyFont="1" applyBorder="1" applyAlignment="1">
      <alignment vertical="top"/>
    </xf>
    <xf numFmtId="0" fontId="21" fillId="0" borderId="9" xfId="1" applyFont="1" applyBorder="1" applyAlignment="1">
      <alignment horizontal="center" wrapText="1"/>
    </xf>
    <xf numFmtId="0" fontId="21" fillId="0" borderId="9" xfId="1" applyFont="1" applyBorder="1" applyAlignment="1">
      <alignment horizontal="left" wrapText="1"/>
    </xf>
    <xf numFmtId="165" fontId="21" fillId="0" borderId="0" xfId="0" applyNumberFormat="1" applyFont="1" applyAlignment="1">
      <alignment horizontal="right"/>
    </xf>
    <xf numFmtId="164" fontId="21" fillId="0" borderId="0" xfId="0" applyNumberFormat="1" applyFont="1" applyAlignment="1">
      <alignment horizontal="right"/>
    </xf>
    <xf numFmtId="166" fontId="22" fillId="0" borderId="8" xfId="1" applyNumberFormat="1" applyFont="1" applyBorder="1" applyAlignment="1">
      <alignment horizontal="right"/>
    </xf>
    <xf numFmtId="0" fontId="19" fillId="0" borderId="9" xfId="1" applyFont="1" applyBorder="1" applyAlignment="1">
      <alignment horizontal="center" wrapText="1"/>
    </xf>
    <xf numFmtId="0" fontId="19" fillId="0" borderId="9" xfId="1" applyFont="1" applyBorder="1" applyAlignment="1">
      <alignment horizontal="left" wrapText="1"/>
    </xf>
    <xf numFmtId="165" fontId="19" fillId="0" borderId="0" xfId="0" applyNumberFormat="1" applyFont="1" applyAlignment="1">
      <alignment horizontal="right"/>
    </xf>
    <xf numFmtId="164" fontId="19" fillId="0" borderId="0" xfId="0" applyNumberFormat="1" applyFont="1" applyAlignment="1">
      <alignment horizontal="right"/>
    </xf>
    <xf numFmtId="0" fontId="21" fillId="0" borderId="9" xfId="1" applyFont="1" applyBorder="1" applyAlignment="1">
      <alignment horizontal="left" wrapText="1" indent="1"/>
    </xf>
    <xf numFmtId="0" fontId="21" fillId="0" borderId="9" xfId="1" quotePrefix="1" applyFont="1" applyBorder="1" applyAlignment="1">
      <alignment horizontal="center" wrapText="1"/>
    </xf>
    <xf numFmtId="0" fontId="21" fillId="0" borderId="0" xfId="1" applyFont="1" applyAlignment="1">
      <alignment horizontal="center"/>
    </xf>
    <xf numFmtId="0" fontId="21" fillId="0" borderId="0" xfId="1" applyFont="1" applyAlignment="1">
      <alignment horizontal="left"/>
    </xf>
    <xf numFmtId="167" fontId="23" fillId="0" borderId="0" xfId="1" applyNumberFormat="1" applyFont="1"/>
    <xf numFmtId="164" fontId="23" fillId="0" borderId="0" xfId="1" applyNumberFormat="1" applyFont="1"/>
    <xf numFmtId="164" fontId="21" fillId="0" borderId="0" xfId="1" applyNumberFormat="1" applyFont="1"/>
    <xf numFmtId="0" fontId="22" fillId="0" borderId="7" xfId="1" applyFont="1" applyBorder="1" applyAlignment="1">
      <alignment horizontal="center" vertical="center" wrapText="1"/>
    </xf>
    <xf numFmtId="168" fontId="21" fillId="0" borderId="0" xfId="0" applyNumberFormat="1" applyFont="1" applyAlignment="1">
      <alignment horizontal="right"/>
    </xf>
    <xf numFmtId="166" fontId="22" fillId="0" borderId="8" xfId="0" applyNumberFormat="1" applyFont="1" applyBorder="1" applyAlignment="1">
      <alignment horizontal="right"/>
    </xf>
    <xf numFmtId="169" fontId="21" fillId="0" borderId="0" xfId="0" applyNumberFormat="1" applyFont="1" applyAlignment="1">
      <alignment horizontal="right"/>
    </xf>
    <xf numFmtId="0" fontId="1" fillId="0" borderId="0" xfId="1" applyFont="1" applyAlignment="1">
      <alignment horizontal="left" vertical="center"/>
    </xf>
    <xf numFmtId="0" fontId="18" fillId="0" borderId="0" xfId="1" applyFont="1" applyAlignment="1">
      <alignment horizontal="left" vertical="center"/>
    </xf>
    <xf numFmtId="0" fontId="18" fillId="0" borderId="0" xfId="1" applyFont="1" applyAlignment="1">
      <alignment horizontal="justify" vertical="center" wrapText="1"/>
    </xf>
    <xf numFmtId="0" fontId="1" fillId="0" borderId="0" xfId="5" applyFont="1" applyAlignment="1">
      <alignment horizontal="left" vertical="center"/>
    </xf>
    <xf numFmtId="0" fontId="17" fillId="0" borderId="0" xfId="5" applyFont="1" applyAlignment="1">
      <alignment horizontal="left" vertical="center"/>
    </xf>
    <xf numFmtId="0" fontId="2" fillId="0" borderId="0" xfId="5"/>
    <xf numFmtId="0" fontId="24" fillId="0" borderId="0" xfId="5" applyFont="1" applyAlignment="1">
      <alignment horizontal="left" vertical="center"/>
    </xf>
    <xf numFmtId="0" fontId="25" fillId="0" borderId="0" xfId="5" applyFont="1" applyAlignment="1">
      <alignment horizontal="left" wrapText="1"/>
    </xf>
    <xf numFmtId="0" fontId="25" fillId="0" borderId="0" xfId="5" applyFont="1"/>
    <xf numFmtId="0" fontId="26" fillId="0" borderId="0" xfId="5" applyFont="1" applyAlignment="1">
      <alignment horizontal="left" wrapText="1"/>
    </xf>
    <xf numFmtId="0" fontId="27" fillId="0" borderId="0" xfId="5" applyFont="1" applyAlignment="1">
      <alignment horizontal="left" wrapText="1"/>
    </xf>
    <xf numFmtId="0" fontId="29" fillId="0" borderId="0" xfId="6" applyFont="1" applyAlignment="1">
      <alignment horizontal="left" wrapText="1"/>
    </xf>
    <xf numFmtId="0" fontId="26" fillId="0" borderId="0" xfId="5" applyFont="1" applyAlignment="1">
      <alignment vertical="top" wrapText="1"/>
    </xf>
    <xf numFmtId="0" fontId="25" fillId="0" borderId="0" xfId="5" applyFont="1" applyAlignment="1">
      <alignment horizontal="center" vertical="top" wrapText="1"/>
    </xf>
    <xf numFmtId="0" fontId="30" fillId="0" borderId="0" xfId="0" applyFont="1" applyAlignment="1">
      <alignment horizontal="left" vertical="center" indent="4"/>
    </xf>
    <xf numFmtId="0" fontId="25" fillId="0" borderId="0" xfId="0" applyFont="1" applyAlignment="1">
      <alignment horizontal="left" vertical="center" indent="4"/>
    </xf>
    <xf numFmtId="0" fontId="25" fillId="0" borderId="0" xfId="5" applyFont="1" applyAlignment="1">
      <alignment wrapText="1"/>
    </xf>
    <xf numFmtId="0" fontId="32" fillId="0" borderId="0" xfId="5" applyFont="1" applyAlignment="1">
      <alignment wrapText="1"/>
    </xf>
    <xf numFmtId="0" fontId="14" fillId="0" borderId="0" xfId="5" applyFont="1"/>
    <xf numFmtId="0" fontId="14" fillId="0" borderId="0" xfId="5" applyFont="1" applyAlignment="1">
      <alignment wrapText="1"/>
    </xf>
    <xf numFmtId="0" fontId="18" fillId="0" borderId="0" xfId="5" applyFont="1"/>
    <xf numFmtId="0" fontId="0" fillId="0" borderId="0" xfId="5" applyFont="1"/>
    <xf numFmtId="165" fontId="21" fillId="0" borderId="0" xfId="0" applyNumberFormat="1" applyFont="1" applyFill="1" applyAlignment="1">
      <alignment horizontal="right"/>
    </xf>
    <xf numFmtId="164" fontId="21" fillId="0" borderId="0" xfId="0" applyNumberFormat="1" applyFont="1" applyFill="1" applyAlignment="1">
      <alignment horizontal="right"/>
    </xf>
    <xf numFmtId="169" fontId="21" fillId="0" borderId="0" xfId="0" applyNumberFormat="1" applyFont="1" applyFill="1" applyAlignment="1">
      <alignment horizontal="right"/>
    </xf>
    <xf numFmtId="49" fontId="4" fillId="0" borderId="0" xfId="1" applyNumberFormat="1" applyFont="1" applyAlignment="1">
      <alignment horizontal="left" vertical="center"/>
    </xf>
    <xf numFmtId="0" fontId="14" fillId="0" borderId="0" xfId="1" applyFont="1" applyAlignment="1">
      <alignment horizontal="left" wrapText="1"/>
    </xf>
    <xf numFmtId="0" fontId="4" fillId="0" borderId="0" xfId="1" applyFont="1" applyAlignment="1">
      <alignment horizontal="left"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11" fillId="0" borderId="0" xfId="1" applyFont="1" applyAlignment="1">
      <alignment horizontal="center" vertical="center"/>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Alignment="1">
      <alignment horizontal="center" vertical="center" wrapText="1"/>
    </xf>
    <xf numFmtId="0" fontId="9" fillId="0" borderId="0" xfId="1" applyFont="1" applyAlignment="1">
      <alignment vertical="center" wrapText="1"/>
    </xf>
    <xf numFmtId="0" fontId="9" fillId="0" borderId="0" xfId="1" applyFont="1" applyAlignment="1">
      <alignment vertical="center"/>
    </xf>
    <xf numFmtId="0" fontId="9" fillId="0" borderId="0" xfId="1" applyFont="1" applyAlignment="1">
      <alignment horizontal="left" vertical="center" wrapText="1"/>
    </xf>
    <xf numFmtId="49" fontId="9" fillId="0" borderId="0" xfId="1" applyNumberFormat="1" applyFont="1" applyAlignment="1">
      <alignment horizontal="left" wrapText="1"/>
    </xf>
    <xf numFmtId="0" fontId="9" fillId="0" borderId="0" xfId="1" applyFont="1" applyAlignment="1">
      <alignment horizontal="left"/>
    </xf>
    <xf numFmtId="0" fontId="10" fillId="0" borderId="0" xfId="1" applyFont="1"/>
    <xf numFmtId="49" fontId="10" fillId="0" borderId="0" xfId="1" applyNumberFormat="1" applyFont="1"/>
    <xf numFmtId="0" fontId="10" fillId="0" borderId="0" xfId="1" applyFont="1" applyAlignment="1">
      <alignment horizontal="left" vertical="center"/>
    </xf>
    <xf numFmtId="0" fontId="15" fillId="0" borderId="0" xfId="3" applyFont="1" applyAlignment="1">
      <alignment horizontal="left" vertical="center"/>
    </xf>
    <xf numFmtId="0" fontId="16" fillId="0" borderId="0" xfId="3" applyFont="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6" xfId="1"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6" xfId="1" applyFont="1" applyBorder="1" applyAlignment="1">
      <alignment horizontal="center" vertical="top" wrapText="1"/>
    </xf>
    <xf numFmtId="164" fontId="21" fillId="0" borderId="7" xfId="1" applyNumberFormat="1" applyFont="1" applyBorder="1" applyAlignment="1">
      <alignment horizontal="center" vertical="top" wrapText="1"/>
    </xf>
    <xf numFmtId="0" fontId="21" fillId="0" borderId="12" xfId="1" applyFont="1" applyBorder="1" applyAlignment="1">
      <alignment horizontal="center" vertical="top" wrapText="1"/>
    </xf>
    <xf numFmtId="0" fontId="21" fillId="0" borderId="13" xfId="1" applyFont="1" applyBorder="1" applyAlignment="1">
      <alignment horizontal="center" vertical="top" wrapText="1"/>
    </xf>
    <xf numFmtId="0" fontId="21" fillId="0" borderId="10"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top" wrapText="1"/>
    </xf>
    <xf numFmtId="0" fontId="21" fillId="0" borderId="9" xfId="1" applyFont="1" applyBorder="1" applyAlignment="1">
      <alignment horizontal="center" vertical="top" wrapText="1"/>
    </xf>
    <xf numFmtId="0" fontId="21" fillId="0" borderId="7" xfId="1" applyFont="1" applyBorder="1" applyAlignment="1">
      <alignment horizontal="center" vertical="center" wrapText="1"/>
    </xf>
    <xf numFmtId="0" fontId="33" fillId="0" borderId="1" xfId="1" applyFont="1" applyBorder="1" applyAlignment="1">
      <alignment horizontal="left" wrapText="1"/>
    </xf>
    <xf numFmtId="15" fontId="4" fillId="0" borderId="0" xfId="1" quotePrefix="1" applyNumberFormat="1" applyFont="1" applyAlignment="1">
      <alignment horizontal="right"/>
    </xf>
  </cellXfs>
  <cellStyles count="7">
    <cellStyle name="Link" xfId="6" builtinId="8"/>
    <cellStyle name="Standard" xfId="0" builtinId="0"/>
    <cellStyle name="Standard 2" xfId="2"/>
    <cellStyle name="Standard 2 2" xfId="3"/>
    <cellStyle name="Standard 2 2 2 2" xfId="4"/>
    <cellStyle name="Standard 2 3 2" xfId="1"/>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4DC3CD4D-2823-480F-9789-4CA208765A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6120000</xdr:colOff>
      <xdr:row>61</xdr:row>
      <xdr:rowOff>108857</xdr:rowOff>
    </xdr:to>
    <xdr:sp macro="" textlink="">
      <xdr:nvSpPr>
        <xdr:cNvPr id="2" name="Textfeld 1">
          <a:extLst>
            <a:ext uri="{FF2B5EF4-FFF2-40B4-BE49-F238E27FC236}">
              <a16:creationId xmlns:a16="http://schemas.microsoft.com/office/drawing/2014/main" id="{4CBEEBF5-8447-418E-B11F-9132D89806CA}"/>
            </a:ext>
          </a:extLst>
        </xdr:cNvPr>
        <xdr:cNvSpPr txBox="1"/>
      </xdr:nvSpPr>
      <xdr:spPr>
        <a:xfrm>
          <a:off x="0" y="448491"/>
          <a:ext cx="6120000" cy="924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b="0">
              <a:solidFill>
                <a:sysClr val="windowText" lastClr="000000"/>
              </a:solidFill>
              <a:effectLst/>
              <a:latin typeface="+mn-lt"/>
              <a:ea typeface="+mn-ea"/>
              <a:cs typeface="Arial" panose="020B0604020202020204" pitchFamily="34" charset="0"/>
            </a:rPr>
            <a:t>Im vorliegenden Bericht werden die Ergebnisse der Monatsmeldungen der Betriebe mit mindestens 50 tätigen Personen im Bereich Verarbeitendes Gewerbe, Bergbau und Gewinnung von Steinen und Erden (WZ-Abschnitte C und B) veröffentlicht.  </a:t>
          </a:r>
          <a:r>
            <a:rPr lang="de-DE" sz="950" b="1">
              <a:solidFill>
                <a:sysClr val="windowText" lastClr="000000"/>
              </a:solidFill>
              <a:effectLst/>
              <a:latin typeface="+mn-lt"/>
              <a:ea typeface="+mn-ea"/>
              <a:cs typeface="Arial" panose="020B0604020202020204" pitchFamily="34" charset="0"/>
            </a:rPr>
            <a:t>Das sind in Mecklenburg-Vorpommern weniger als 300 Betriebe bzw. deutlich unter 10 Prozent aller Industriebetriebe.</a:t>
          </a:r>
          <a:r>
            <a:rPr lang="de-DE" sz="950" b="0">
              <a:solidFill>
                <a:sysClr val="windowText" lastClr="000000"/>
              </a:solidFill>
              <a:effectLst/>
              <a:latin typeface="+mn-lt"/>
              <a:ea typeface="+mn-ea"/>
              <a:cs typeface="Arial" panose="020B0604020202020204" pitchFamily="34" charset="0"/>
            </a:rPr>
            <a:t> </a:t>
          </a:r>
        </a:p>
        <a:p>
          <a:pPr>
            <a:lnSpc>
              <a:spcPct val="100000"/>
            </a:lnSpc>
          </a:pPr>
          <a:endParaRPr lang="de-DE" sz="950" b="0">
            <a:solidFill>
              <a:sysClr val="windowText" lastClr="000000"/>
            </a:solidFill>
            <a:effectLst/>
            <a:latin typeface="+mn-lt"/>
            <a:ea typeface="+mn-ea"/>
            <a:cs typeface="Arial" panose="020B0604020202020204" pitchFamily="34" charset="0"/>
          </a:endParaRPr>
        </a:p>
        <a:p>
          <a:pPr marL="0" lvl="0" indent="0">
            <a:spcAft>
              <a:spcPts val="0"/>
            </a:spcAft>
            <a:buFont typeface="Wingdings" panose="05000000000000000000" pitchFamily="2" charset="2"/>
            <a:buNone/>
          </a:pPr>
          <a:r>
            <a:rPr lang="de-DE" sz="950">
              <a:solidFill>
                <a:sysClr val="windowText" lastClr="000000"/>
              </a:solidFill>
              <a:effectLst/>
              <a:latin typeface="+mn-lt"/>
              <a:ea typeface="+mn-ea"/>
              <a:cs typeface="Arial" panose="020B0604020202020204" pitchFamily="34" charset="0"/>
            </a:rPr>
            <a:t>Die Monatsmeldungen dieser größeren Be</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triebe </a:t>
          </a:r>
          <a:r>
            <a:rPr lang="de-DE" sz="950">
              <a:solidFill>
                <a:sysClr val="windowText" lastClr="000000"/>
              </a:solidFill>
              <a:effectLst/>
              <a:latin typeface="+mn-lt"/>
              <a:ea typeface="+mn-ea"/>
              <a:cs typeface="Arial" panose="020B0604020202020204" pitchFamily="34" charset="0"/>
            </a:rPr>
            <a:t>dienen der kurzfristigen Beurteilung der konjunkturellen Lage der Industrie vor allem auf Bundesebene. </a:t>
          </a:r>
          <a:r>
            <a:rPr lang="de-DE" sz="950">
              <a:solidFill>
                <a:sysClr val="windowText" lastClr="000000"/>
              </a:solidFill>
              <a:effectLst/>
              <a:latin typeface="+mn-lt"/>
              <a:ea typeface="Times New Roman" panose="02020603050405020304" pitchFamily="18" charset="0"/>
              <a:cs typeface="Calibri" panose="020F0502020204030204" pitchFamily="34" charset="0"/>
            </a:rPr>
            <a:t>Bei weiterer Regionalisierung und tieferer Gliederung der WZ-Abschnitte entsteht zunehmend Geheim­haltungsbedarf, da die Anzahl der einbezogenen großen Melder sinkt. Dazu kommt, dass bei einzelnen Großauftragnehmern die Umsätze über die Monate typischerweise sehr stark schwanken und den Gesamtumsatz der wenigen befragten Großmelder dominieren. Das betrifft in Mecklenburg-Vorpommern vor allem die Hersteller großer maschineller Anlagen (z. B. Windkraft­anlagen) oder Schiffbauer.  </a:t>
          </a: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marL="0" lvl="0" indent="0">
            <a:spcAft>
              <a:spcPts val="0"/>
            </a:spcAft>
            <a:buFont typeface="Wingdings" panose="05000000000000000000" pitchFamily="2" charset="2"/>
            <a:buNone/>
          </a:pPr>
          <a:r>
            <a:rPr lang="de-DE" sz="950" b="1">
              <a:solidFill>
                <a:sysClr val="windowText" lastClr="000000"/>
              </a:solidFill>
              <a:effectLst/>
              <a:latin typeface="+mn-lt"/>
              <a:ea typeface="Times New Roman" panose="02020603050405020304" pitchFamily="18" charset="0"/>
              <a:cs typeface="Calibri" panose="020F0502020204030204" pitchFamily="34" charset="0"/>
            </a:rPr>
            <a:t>Bitte beachten Sie!</a:t>
          </a:r>
        </a:p>
        <a:p>
          <a:pPr marL="0" lvl="0" indent="0">
            <a:spcAft>
              <a:spcPts val="0"/>
            </a:spcAft>
            <a:buFont typeface="Wingdings" panose="05000000000000000000" pitchFamily="2" charset="2"/>
            <a:buNone/>
          </a:pPr>
          <a:r>
            <a:rPr lang="de-DE" sz="950" b="1">
              <a:solidFill>
                <a:sysClr val="windowText" lastClr="000000"/>
              </a:solidFill>
              <a:effectLst/>
              <a:latin typeface="+mn-lt"/>
              <a:ea typeface="Times New Roman" panose="02020603050405020304" pitchFamily="18" charset="0"/>
              <a:cs typeface="Calibri" panose="020F0502020204030204" pitchFamily="34" charset="0"/>
            </a:rPr>
            <a:t>Der vorliegende Bericht enthält ausschließlich die Ergebnisse der industriellen Großbetriebe mit 50 und mehr tätigen Personen. Sie lassen sich nicht auf die Gesamtindustrie Mecklenburg-Vorpommerns übertragen! </a:t>
          </a: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a:lnSpc>
              <a:spcPct val="100000"/>
            </a:lnSpc>
          </a:pPr>
          <a:endParaRPr lang="de-DE" sz="950">
            <a:solidFill>
              <a:sysClr val="windowText" lastClr="000000"/>
            </a:solidFill>
            <a:effectLst/>
            <a:latin typeface="+mn-lt"/>
            <a:ea typeface="+mn-ea"/>
            <a:cs typeface="Arial" panose="020B0604020202020204" pitchFamily="34" charset="0"/>
          </a:endParaRPr>
        </a:p>
        <a:p>
          <a:pPr>
            <a:lnSpc>
              <a:spcPct val="100000"/>
            </a:lnSpc>
          </a:pPr>
          <a:r>
            <a:rPr lang="de-DE" sz="950" b="0">
              <a:solidFill>
                <a:sysClr val="windowText" lastClr="000000"/>
              </a:solidFill>
              <a:effectLst/>
              <a:latin typeface="+mn-lt"/>
              <a:ea typeface="+mn-ea"/>
              <a:cs typeface="Arial" panose="020B0604020202020204" pitchFamily="34" charset="0"/>
            </a:rPr>
            <a:t>Die Daten </a:t>
          </a:r>
          <a:r>
            <a:rPr lang="de-DE" sz="950" b="0" i="0">
              <a:solidFill>
                <a:sysClr val="windowText" lastClr="000000"/>
              </a:solidFill>
              <a:effectLst/>
              <a:latin typeface="+mn-lt"/>
              <a:ea typeface="+mn-ea"/>
              <a:cs typeface="Arial" panose="020B0604020202020204" pitchFamily="34" charset="0"/>
            </a:rPr>
            <a:t>sind </a:t>
          </a:r>
          <a:r>
            <a:rPr lang="de-DE" sz="950" b="1" i="0">
              <a:solidFill>
                <a:sysClr val="windowText" lastClr="000000"/>
              </a:solidFill>
              <a:effectLst/>
              <a:latin typeface="+mn-lt"/>
              <a:ea typeface="+mn-ea"/>
              <a:cs typeface="Arial" panose="020B0604020202020204" pitchFamily="34" charset="0"/>
            </a:rPr>
            <a:t>vorläufig</a:t>
          </a:r>
          <a:r>
            <a:rPr lang="de-DE" sz="950" b="0" i="0">
              <a:solidFill>
                <a:sysClr val="windowText" lastClr="000000"/>
              </a:solidFill>
              <a:effectLst/>
              <a:latin typeface="+mn-lt"/>
              <a:ea typeface="+mn-ea"/>
              <a:cs typeface="Arial" panose="020B0604020202020204" pitchFamily="34" charset="0"/>
            </a:rPr>
            <a:t> zugunsten der Sicherung sehr zeitnaher Berichterstattung</a:t>
          </a:r>
          <a:r>
            <a:rPr lang="de-DE" sz="950" b="0">
              <a:solidFill>
                <a:sysClr val="windowText" lastClr="000000"/>
              </a:solidFill>
              <a:effectLst/>
              <a:latin typeface="+mn-lt"/>
              <a:ea typeface="+mn-ea"/>
              <a:cs typeface="Arial" panose="020B0604020202020204" pitchFamily="34" charset="0"/>
            </a:rPr>
            <a:t>. </a:t>
          </a:r>
        </a:p>
        <a:p>
          <a:pPr>
            <a:lnSpc>
              <a:spcPct val="100000"/>
            </a:lnSpc>
          </a:pPr>
          <a:endParaRPr lang="de-DE" sz="950" b="1">
            <a:solidFill>
              <a:sysClr val="windowText" lastClr="000000"/>
            </a:solidFill>
            <a:effectLst/>
            <a:latin typeface="+mn-lt"/>
            <a:ea typeface="+mn-ea"/>
            <a:cs typeface="Arial" panose="020B0604020202020204" pitchFamily="34" charset="0"/>
          </a:endParaRPr>
        </a:p>
        <a:p>
          <a:pPr>
            <a:lnSpc>
              <a:spcPct val="100000"/>
            </a:lnSpc>
          </a:pPr>
          <a:r>
            <a:rPr lang="de-DE" sz="950">
              <a:solidFill>
                <a:sysClr val="windowText" lastClr="000000"/>
              </a:solidFill>
              <a:effectLst/>
              <a:latin typeface="+mn-lt"/>
              <a:ea typeface="+mn-ea"/>
              <a:cs typeface="Arial" panose="020B0604020202020204" pitchFamily="34" charset="0"/>
            </a:rPr>
            <a:t>Die Ergebnisausweisungen erfolgen für den Auswertungsmonat mit Vergleich zum Vorjahresmonat für den Bereich Verarbeitendes Gewerbe, Bergbau und Gewinnung von Steinen und Erden (Abschnitte C und B) nach der Klassifikation der Wirtschafts­zweige WZ 2008.  </a:t>
          </a:r>
        </a:p>
        <a:p>
          <a:pPr>
            <a:lnSpc>
              <a:spcPts val="800"/>
            </a:lnSpc>
          </a:pPr>
          <a:endParaRPr lang="de-DE" sz="950">
            <a:solidFill>
              <a:sysClr val="windowText" lastClr="000000"/>
            </a:solidFill>
            <a:effectLst/>
            <a:latin typeface="+mn-lt"/>
            <a:cs typeface="Arial" panose="020B0604020202020204" pitchFamily="34" charset="0"/>
          </a:endParaRPr>
        </a:p>
        <a:p>
          <a:pPr>
            <a:lnSpc>
              <a:spcPts val="700"/>
            </a:lnSpc>
          </a:pPr>
          <a:endParaRPr lang="de-DE" sz="950">
            <a:solidFill>
              <a:sysClr val="windowText" lastClr="000000"/>
            </a:solidFill>
            <a:effectLst/>
            <a:latin typeface="+mn-lt"/>
            <a:ea typeface="+mn-ea"/>
            <a:cs typeface="Arial" pitchFamily="34" charset="0"/>
          </a:endParaRPr>
        </a:p>
        <a:p>
          <a:pPr>
            <a:lnSpc>
              <a:spcPts val="500"/>
            </a:lnSpc>
          </a:pPr>
          <a:endParaRPr lang="de-DE" sz="950">
            <a:solidFill>
              <a:sysClr val="windowText" lastClr="000000"/>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6120000</xdr:colOff>
      <xdr:row>64</xdr:row>
      <xdr:rowOff>68034</xdr:rowOff>
    </xdr:to>
    <xdr:sp macro="" textlink="">
      <xdr:nvSpPr>
        <xdr:cNvPr id="2" name="Textfeld 1">
          <a:extLst>
            <a:ext uri="{FF2B5EF4-FFF2-40B4-BE49-F238E27FC236}">
              <a16:creationId xmlns:a16="http://schemas.microsoft.com/office/drawing/2014/main" id="{B315D52C-C92A-4723-B166-D4D35110AF2F}"/>
            </a:ext>
          </a:extLst>
        </xdr:cNvPr>
        <xdr:cNvSpPr txBox="1"/>
      </xdr:nvSpPr>
      <xdr:spPr>
        <a:xfrm>
          <a:off x="0" y="445490"/>
          <a:ext cx="6120000" cy="9061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ysClr val="windowText" lastClr="000000"/>
              </a:solidFill>
              <a:effectLst/>
              <a:latin typeface="+mn-lt"/>
              <a:ea typeface="Times New Roman"/>
              <a:cs typeface="+mn-cs"/>
            </a:rPr>
            <a:t>Rechtsgrundlagen</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Times New Roman"/>
            </a:rPr>
            <a:t>Rechtsgrundlage für den Monatsbericht </a:t>
          </a:r>
          <a:r>
            <a:rPr lang="de-DE" sz="950">
              <a:solidFill>
                <a:sysClr val="windowText" lastClr="000000"/>
              </a:solidFill>
              <a:effectLst/>
              <a:latin typeface="+mn-lt"/>
              <a:ea typeface="+mn-ea"/>
            </a:rPr>
            <a:t>im Bereich Verarbeitendes Gewerbe, Bergbau und Gewinnung von Steinen und Erden </a:t>
          </a:r>
          <a:r>
            <a:rPr lang="de-DE" sz="950">
              <a:solidFill>
                <a:sysClr val="windowText" lastClr="000000"/>
              </a:solidFill>
              <a:effectLst/>
              <a:latin typeface="+mn-lt"/>
              <a:ea typeface="Times New Roman"/>
            </a:rPr>
            <a:t>ist das </a:t>
          </a:r>
          <a:r>
            <a:rPr lang="de-DE" sz="950">
              <a:solidFill>
                <a:sysClr val="windowText" lastClr="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ysClr val="windowText" lastClr="000000"/>
              </a:solidFill>
              <a:effectLst/>
              <a:latin typeface="+mn-lt"/>
              <a:ea typeface="Times New Roman"/>
            </a:rPr>
            <a:t>in Verbindung mit dem Bundesstatistikgesetz (BStatG). </a:t>
          </a:r>
        </a:p>
        <a:p>
          <a:pPr>
            <a:spcAft>
              <a:spcPts val="0"/>
            </a:spcAft>
          </a:pPr>
          <a:r>
            <a:rPr lang="de-DE" sz="950">
              <a:solidFill>
                <a:sysClr val="windowText" lastClr="000000"/>
              </a:solidFill>
              <a:effectLst/>
              <a:latin typeface="+mn-lt"/>
              <a:ea typeface="Times New Roman"/>
            </a:rPr>
            <a:t> </a:t>
          </a:r>
        </a:p>
        <a:p>
          <a:pPr>
            <a:spcAft>
              <a:spcPts val="0"/>
            </a:spcAft>
          </a:pPr>
          <a:r>
            <a:rPr lang="de-DE" sz="950" b="1">
              <a:solidFill>
                <a:sysClr val="windowText" lastClr="000000"/>
              </a:solidFill>
              <a:effectLst/>
              <a:latin typeface="+mn-lt"/>
              <a:ea typeface="+mn-ea"/>
            </a:rPr>
            <a:t>Wirtschaftssystematische Zuordnung</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WZ 2008-Klasse zugerechnet, in der der wirtschaftliche Schwerpunkt (die Haupttätigkeit) der Einheit liegt.</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Berichtskreis</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Der Kreis der Berichtspflichtigen (Berichtskreis) des Monatsberichts im</a:t>
          </a:r>
          <a:r>
            <a:rPr kumimoji="0" lang="de-DE" sz="950" b="0" i="0" u="none" strike="noStrike" kern="0" cap="none" spc="0" normalizeH="0" baseline="0" noProof="0">
              <a:ln>
                <a:noFill/>
              </a:ln>
              <a:solidFill>
                <a:sysClr val="windowText" lastClr="000000"/>
              </a:solidFill>
              <a:effectLst/>
              <a:uLnTx/>
              <a:uFillTx/>
              <a:latin typeface="+mn-lt"/>
              <a:ea typeface="+mn-ea"/>
              <a:cs typeface="+mn-cs"/>
            </a:rPr>
            <a:t> Bereich Verarbeitendes Gewerbe, Bergbau und Gewinnung von Steinen und Erden </a:t>
          </a:r>
          <a:r>
            <a:rPr lang="de-DE" sz="950">
              <a:solidFill>
                <a:sysClr val="windowText" lastClr="000000"/>
              </a:solidFill>
              <a:effectLst/>
              <a:latin typeface="+mn-lt"/>
              <a:ea typeface="+mn-ea"/>
            </a:rPr>
            <a:t>umfasst </a:t>
          </a:r>
          <a:r>
            <a:rPr lang="de-DE" sz="950" b="1">
              <a:solidFill>
                <a:sysClr val="windowText" lastClr="000000"/>
              </a:solidFill>
              <a:effectLst/>
              <a:latin typeface="+mn-lt"/>
              <a:ea typeface="+mn-ea"/>
            </a:rPr>
            <a:t>ausschließlich Großbetriebe </a:t>
          </a:r>
          <a:r>
            <a:rPr lang="de-DE" sz="950" b="1">
              <a:solidFill>
                <a:sysClr val="windowText" lastClr="000000"/>
              </a:solidFill>
              <a:effectLst/>
              <a:latin typeface="+mn-lt"/>
              <a:ea typeface="+mn-ea"/>
              <a:cs typeface="+mn-cs"/>
            </a:rPr>
            <a:t>mit mindestens 50 tätigen Personen. </a:t>
          </a:r>
          <a:endParaRPr lang="de-DE" sz="950" b="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Der Berichtskreis wird jeweils zum Januar eines Berichtsjahres auf der Grundlage der Daten zur Anzahl der tätigen Personen im September des Vorjahres neu festgelegt. </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lgn="l">
            <a:spcAft>
              <a:spcPts val="0"/>
            </a:spcAft>
          </a:pPr>
          <a:r>
            <a:rPr lang="de-DE" sz="950" b="1">
              <a:solidFill>
                <a:sysClr val="windowText" lastClr="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ysClr val="windowText" lastClr="000000"/>
              </a:solidFill>
              <a:effectLst/>
              <a:latin typeface="+mn-lt"/>
              <a:ea typeface="+mn-ea"/>
            </a:rPr>
            <a:t>(siehe auch "Mehr zum Thema").   </a:t>
          </a:r>
          <a:endParaRPr lang="de-DE" sz="950">
            <a:solidFill>
              <a:sysClr val="windowText" lastClr="000000"/>
            </a:solidFill>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2991</xdr:colOff>
      <xdr:row>1</xdr:row>
      <xdr:rowOff>8972</xdr:rowOff>
    </xdr:from>
    <xdr:to>
      <xdr:col>0</xdr:col>
      <xdr:colOff>6122991</xdr:colOff>
      <xdr:row>61</xdr:row>
      <xdr:rowOff>108857</xdr:rowOff>
    </xdr:to>
    <xdr:sp macro="" textlink="">
      <xdr:nvSpPr>
        <xdr:cNvPr id="2" name="Textfeld 1">
          <a:extLst>
            <a:ext uri="{FF2B5EF4-FFF2-40B4-BE49-F238E27FC236}">
              <a16:creationId xmlns:a16="http://schemas.microsoft.com/office/drawing/2014/main" id="{1AA762B4-B650-41AF-AF05-DF99683BCD68}"/>
            </a:ext>
          </a:extLst>
        </xdr:cNvPr>
        <xdr:cNvSpPr txBox="1"/>
      </xdr:nvSpPr>
      <xdr:spPr>
        <a:xfrm>
          <a:off x="2991" y="447122"/>
          <a:ext cx="6120000" cy="924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 die mindestens 1/3 der branchenüblichen Arbeitszeit im Betrieb/Unternehmen tätig sind,</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2988</xdr:colOff>
      <xdr:row>1</xdr:row>
      <xdr:rowOff>4073</xdr:rowOff>
    </xdr:from>
    <xdr:to>
      <xdr:col>0</xdr:col>
      <xdr:colOff>6122988</xdr:colOff>
      <xdr:row>62</xdr:row>
      <xdr:rowOff>143681</xdr:rowOff>
    </xdr:to>
    <xdr:sp macro="" textlink="">
      <xdr:nvSpPr>
        <xdr:cNvPr id="2" name="Textfeld 1">
          <a:extLst>
            <a:ext uri="{FF2B5EF4-FFF2-40B4-BE49-F238E27FC236}">
              <a16:creationId xmlns:a16="http://schemas.microsoft.com/office/drawing/2014/main" id="{81A363E7-FDE7-46B3-9CCB-651177A803E1}"/>
            </a:ext>
          </a:extLst>
        </xdr:cNvPr>
        <xdr:cNvSpPr txBox="1"/>
      </xdr:nvSpPr>
      <xdr:spPr>
        <a:xfrm>
          <a:off x="2988" y="442223"/>
          <a:ext cx="6120000" cy="943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3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3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a:t>
          </a:r>
          <a:r>
            <a:rPr lang="de-DE" sz="900" i="0">
              <a:solidFill>
                <a:sysClr val="windowText" lastClr="000000"/>
              </a:solidFill>
              <a:effectLst/>
              <a:latin typeface="+mn-lt"/>
              <a:ea typeface="Calibri"/>
              <a:cs typeface="Arial" pitchFamily="34" charset="0"/>
            </a:rPr>
            <a:t>Die Genauigkeit der Ergebnisse des Monatsberichts </a:t>
          </a:r>
          <a:r>
            <a:rPr lang="de-DE" sz="900" i="0">
              <a:solidFill>
                <a:sysClr val="windowText" lastClr="000000"/>
              </a:solidFill>
              <a:effectLst/>
              <a:latin typeface="+mn-lt"/>
              <a:ea typeface="+mn-ea"/>
              <a:cs typeface="Arial" panose="020B0604020202020204" pitchFamily="34" charset="0"/>
            </a:rPr>
            <a:t>für Betriebe im Bereich Verarbeitendes Gewerbe,</a:t>
          </a:r>
          <a:r>
            <a:rPr lang="de-DE" sz="900" i="0" baseline="0">
              <a:solidFill>
                <a:sysClr val="windowText" lastClr="000000"/>
              </a:solidFill>
              <a:effectLst/>
              <a:latin typeface="+mn-lt"/>
              <a:ea typeface="+mn-ea"/>
              <a:cs typeface="Arial" panose="020B0604020202020204" pitchFamily="34" charset="0"/>
            </a:rPr>
            <a:t> </a:t>
          </a:r>
          <a:r>
            <a:rPr lang="de-DE" sz="900" i="0">
              <a:solidFill>
                <a:sysClr val="windowText" lastClr="000000"/>
              </a:solidFill>
              <a:effectLst/>
              <a:latin typeface="+mn-lt"/>
              <a:ea typeface="+mn-ea"/>
              <a:cs typeface="Arial" panose="020B0604020202020204" pitchFamily="34" charset="0"/>
            </a:rPr>
            <a:t>Bergbau und Gewinnung von Steinen und Erden </a:t>
          </a:r>
          <a:r>
            <a:rPr lang="de-DE" sz="900" i="0">
              <a:solidFill>
                <a:sysClr val="windowText" lastClr="000000"/>
              </a:solidFill>
              <a:effectLst/>
              <a:latin typeface="+mn-lt"/>
              <a:ea typeface="Calibri"/>
              <a:cs typeface="Arial" pitchFamily="34" charset="0"/>
            </a:rPr>
            <a:t>kann aufgrund des Charakters einer Totalerhebung mit Abschneide­grenze als zuver­lässig und präzise </a:t>
          </a:r>
          <a:r>
            <a:rPr lang="de-DE" sz="900" b="1" i="0">
              <a:solidFill>
                <a:sysClr val="windowText" lastClr="000000"/>
              </a:solidFill>
              <a:effectLst/>
              <a:latin typeface="+mn-lt"/>
              <a:ea typeface="Calibri"/>
              <a:cs typeface="Arial" pitchFamily="34" charset="0"/>
            </a:rPr>
            <a:t>für den Berichtskreis der einbezogenen Großbetriebe mit 50 und mehr tätigen Personen </a:t>
          </a:r>
          <a:r>
            <a:rPr lang="de-DE" sz="900" i="0">
              <a:solidFill>
                <a:sysClr val="windowText" lastClr="000000"/>
              </a:solidFill>
              <a:effectLst/>
              <a:latin typeface="+mn-lt"/>
              <a:ea typeface="Calibri"/>
              <a:cs typeface="Arial" pitchFamily="34" charset="0"/>
            </a:rPr>
            <a:t>eingestuft werden, sofern die Antwortausfälle gering gehalten werden können (siehe auch Vorbemerkungen und Methodik).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3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3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3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8.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20" t="s">
        <v>0</v>
      </c>
      <c r="B1" s="120"/>
      <c r="C1" s="88"/>
      <c r="D1" s="88"/>
    </row>
    <row r="2" spans="1:4" ht="35.1" customHeight="1" thickTop="1" x14ac:dyDescent="0.2">
      <c r="A2" s="89" t="s">
        <v>1</v>
      </c>
      <c r="B2" s="89"/>
      <c r="C2" s="90" t="s">
        <v>2</v>
      </c>
      <c r="D2" s="90"/>
    </row>
    <row r="3" spans="1:4" ht="24.95" customHeight="1" x14ac:dyDescent="0.2">
      <c r="A3" s="91"/>
      <c r="B3" s="91"/>
      <c r="C3" s="91"/>
      <c r="D3" s="91"/>
    </row>
    <row r="4" spans="1:4" ht="24.95" customHeight="1" x14ac:dyDescent="0.2">
      <c r="A4" s="92" t="s">
        <v>3</v>
      </c>
      <c r="B4" s="92"/>
      <c r="C4" s="92"/>
      <c r="D4" s="93"/>
    </row>
    <row r="5" spans="1:4" ht="24.95" customHeight="1" x14ac:dyDescent="0.2">
      <c r="A5" s="94" t="s">
        <v>4</v>
      </c>
      <c r="B5" s="94"/>
      <c r="C5" s="94"/>
      <c r="D5" s="94"/>
    </row>
    <row r="6" spans="1:4" ht="24.95" customHeight="1" x14ac:dyDescent="0.45">
      <c r="A6" s="95" t="s">
        <v>5</v>
      </c>
      <c r="B6" s="96"/>
      <c r="C6" s="96"/>
      <c r="D6" s="96"/>
    </row>
    <row r="7" spans="1:4" ht="39.950000000000003" customHeight="1" x14ac:dyDescent="0.45">
      <c r="A7" s="97" t="s">
        <v>103</v>
      </c>
      <c r="B7" s="97"/>
      <c r="C7" s="97"/>
      <c r="D7" s="97"/>
    </row>
    <row r="8" spans="1:4" ht="24.95" customHeight="1" x14ac:dyDescent="0.45">
      <c r="A8" s="98"/>
      <c r="B8" s="98"/>
      <c r="C8" s="98"/>
      <c r="D8" s="98"/>
    </row>
    <row r="9" spans="1:4" ht="24.95" customHeight="1" x14ac:dyDescent="0.2">
      <c r="A9" s="99" t="s">
        <v>6</v>
      </c>
      <c r="B9" s="99"/>
      <c r="C9" s="99"/>
      <c r="D9" s="99"/>
    </row>
    <row r="10" spans="1:4" ht="24.95" customHeight="1" x14ac:dyDescent="0.2">
      <c r="A10" s="87"/>
      <c r="B10" s="87"/>
      <c r="C10" s="87"/>
      <c r="D10" s="87"/>
    </row>
    <row r="11" spans="1:4" ht="24.95" customHeight="1" x14ac:dyDescent="0.2">
      <c r="A11" s="83"/>
      <c r="B11" s="83"/>
      <c r="C11" s="83"/>
      <c r="D11" s="83"/>
    </row>
    <row r="12" spans="1:4" ht="24.95" customHeight="1" x14ac:dyDescent="0.2">
      <c r="A12" s="84"/>
      <c r="B12" s="84"/>
      <c r="C12" s="84"/>
      <c r="D12" s="84"/>
    </row>
    <row r="13" spans="1:4" ht="12" customHeight="1" x14ac:dyDescent="0.2">
      <c r="A13" s="2"/>
      <c r="B13" s="85" t="s">
        <v>7</v>
      </c>
      <c r="C13" s="85"/>
      <c r="D13" s="3" t="s">
        <v>116</v>
      </c>
    </row>
    <row r="14" spans="1:4" ht="12" customHeight="1" x14ac:dyDescent="0.2">
      <c r="A14" s="2"/>
      <c r="B14" s="85"/>
      <c r="C14" s="85"/>
      <c r="D14" s="4"/>
    </row>
    <row r="15" spans="1:4" ht="12" customHeight="1" x14ac:dyDescent="0.2">
      <c r="A15" s="2"/>
      <c r="B15" s="85" t="s">
        <v>8</v>
      </c>
      <c r="C15" s="85"/>
      <c r="D15" s="121" t="s">
        <v>120</v>
      </c>
    </row>
    <row r="16" spans="1:4" ht="12" customHeight="1" x14ac:dyDescent="0.2">
      <c r="A16" s="2"/>
      <c r="B16" s="85"/>
      <c r="C16" s="85"/>
      <c r="D16" s="4"/>
    </row>
    <row r="17" spans="1:4" ht="12" customHeight="1" x14ac:dyDescent="0.2">
      <c r="A17" s="5"/>
      <c r="B17" s="86"/>
      <c r="C17" s="86"/>
    </row>
    <row r="18" spans="1:4" ht="12" customHeight="1" x14ac:dyDescent="0.2">
      <c r="A18" s="81"/>
      <c r="B18" s="81"/>
      <c r="C18" s="81"/>
      <c r="D18" s="81"/>
    </row>
    <row r="19" spans="1:4" ht="12" customHeight="1" x14ac:dyDescent="0.2">
      <c r="A19" s="79" t="s">
        <v>9</v>
      </c>
      <c r="B19" s="79"/>
      <c r="C19" s="79"/>
      <c r="D19" s="79"/>
    </row>
    <row r="20" spans="1:4" ht="12" customHeight="1" x14ac:dyDescent="0.2">
      <c r="A20" s="79" t="s">
        <v>10</v>
      </c>
      <c r="B20" s="79"/>
      <c r="C20" s="79"/>
      <c r="D20" s="79"/>
    </row>
    <row r="21" spans="1:4" ht="12" customHeight="1" x14ac:dyDescent="0.2">
      <c r="A21" s="79"/>
      <c r="B21" s="79"/>
      <c r="C21" s="79"/>
      <c r="D21" s="79"/>
    </row>
    <row r="22" spans="1:4" ht="12" customHeight="1" x14ac:dyDescent="0.2">
      <c r="A22" s="79" t="s">
        <v>11</v>
      </c>
      <c r="B22" s="79"/>
      <c r="C22" s="79"/>
      <c r="D22" s="79"/>
    </row>
    <row r="23" spans="1:4" ht="12" customHeight="1" x14ac:dyDescent="0.2">
      <c r="A23" s="79"/>
      <c r="B23" s="79"/>
      <c r="C23" s="79"/>
      <c r="D23" s="79"/>
    </row>
    <row r="24" spans="1:4" ht="12" customHeight="1" x14ac:dyDescent="0.2">
      <c r="A24" s="78" t="s">
        <v>12</v>
      </c>
      <c r="B24" s="78"/>
      <c r="C24" s="78"/>
      <c r="D24" s="78"/>
    </row>
    <row r="25" spans="1:4" ht="12" customHeight="1" x14ac:dyDescent="0.2">
      <c r="A25" s="78" t="s">
        <v>13</v>
      </c>
      <c r="B25" s="78"/>
      <c r="C25" s="78"/>
      <c r="D25" s="78"/>
    </row>
    <row r="26" spans="1:4" ht="12" customHeight="1" x14ac:dyDescent="0.2">
      <c r="A26" s="80"/>
      <c r="B26" s="80"/>
      <c r="C26" s="80"/>
      <c r="D26" s="80"/>
    </row>
    <row r="27" spans="1:4" ht="12" customHeight="1" x14ac:dyDescent="0.2">
      <c r="A27" s="81"/>
      <c r="B27" s="81"/>
      <c r="C27" s="81"/>
      <c r="D27" s="81"/>
    </row>
    <row r="28" spans="1:4" ht="12" customHeight="1" x14ac:dyDescent="0.2">
      <c r="A28" s="82" t="s">
        <v>14</v>
      </c>
      <c r="B28" s="82"/>
      <c r="C28" s="82"/>
      <c r="D28" s="82"/>
    </row>
    <row r="29" spans="1:4" ht="12" customHeight="1" x14ac:dyDescent="0.2">
      <c r="A29" s="79"/>
      <c r="B29" s="79"/>
      <c r="C29" s="79"/>
      <c r="D29" s="79"/>
    </row>
    <row r="30" spans="1:4" ht="12" customHeight="1" x14ac:dyDescent="0.2">
      <c r="A30" s="6" t="s">
        <v>15</v>
      </c>
      <c r="B30" s="76" t="s">
        <v>16</v>
      </c>
      <c r="C30" s="76"/>
      <c r="D30" s="76"/>
    </row>
    <row r="31" spans="1:4" ht="12" customHeight="1" x14ac:dyDescent="0.2">
      <c r="A31" s="7">
        <v>0</v>
      </c>
      <c r="B31" s="76" t="s">
        <v>17</v>
      </c>
      <c r="C31" s="76"/>
      <c r="D31" s="76"/>
    </row>
    <row r="32" spans="1:4" ht="12" customHeight="1" x14ac:dyDescent="0.2">
      <c r="A32" s="6" t="s">
        <v>18</v>
      </c>
      <c r="B32" s="76" t="s">
        <v>19</v>
      </c>
      <c r="C32" s="76"/>
      <c r="D32" s="76"/>
    </row>
    <row r="33" spans="1:4" ht="12" customHeight="1" x14ac:dyDescent="0.2">
      <c r="A33" s="6" t="s">
        <v>20</v>
      </c>
      <c r="B33" s="76" t="s">
        <v>21</v>
      </c>
      <c r="C33" s="76"/>
      <c r="D33" s="76"/>
    </row>
    <row r="34" spans="1:4" ht="12" customHeight="1" x14ac:dyDescent="0.2">
      <c r="A34" s="6" t="s">
        <v>22</v>
      </c>
      <c r="B34" s="76" t="s">
        <v>23</v>
      </c>
      <c r="C34" s="76"/>
      <c r="D34" s="76"/>
    </row>
    <row r="35" spans="1:4" ht="12" customHeight="1" x14ac:dyDescent="0.2">
      <c r="A35" s="6" t="s">
        <v>24</v>
      </c>
      <c r="B35" s="76" t="s">
        <v>25</v>
      </c>
      <c r="C35" s="76"/>
      <c r="D35" s="76"/>
    </row>
    <row r="36" spans="1:4" ht="12" customHeight="1" x14ac:dyDescent="0.2">
      <c r="A36" s="6" t="s">
        <v>26</v>
      </c>
      <c r="B36" s="76" t="s">
        <v>27</v>
      </c>
      <c r="C36" s="76"/>
      <c r="D36" s="76"/>
    </row>
    <row r="37" spans="1:4" ht="12" customHeight="1" x14ac:dyDescent="0.2">
      <c r="A37" s="6" t="s">
        <v>28</v>
      </c>
      <c r="B37" s="76" t="s">
        <v>29</v>
      </c>
      <c r="C37" s="76"/>
      <c r="D37" s="76"/>
    </row>
    <row r="38" spans="1:4" ht="12" customHeight="1" x14ac:dyDescent="0.2">
      <c r="A38" s="6"/>
      <c r="B38" s="76"/>
      <c r="C38" s="76"/>
      <c r="D38" s="76"/>
    </row>
    <row r="39" spans="1:4" ht="12" customHeight="1" x14ac:dyDescent="0.2">
      <c r="A39" s="6"/>
      <c r="B39" s="76"/>
      <c r="C39" s="76"/>
      <c r="D39" s="76"/>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7"/>
      <c r="B43" s="78"/>
      <c r="C43" s="78"/>
      <c r="D43" s="78"/>
    </row>
    <row r="44" spans="1:4" x14ac:dyDescent="0.2">
      <c r="A44" s="76" t="s">
        <v>30</v>
      </c>
      <c r="B44" s="76"/>
      <c r="C44" s="76"/>
      <c r="D44" s="76"/>
    </row>
    <row r="45" spans="1:4" s="8" customFormat="1" ht="39.950000000000003" customHeight="1" x14ac:dyDescent="0.2">
      <c r="A45" s="77" t="s">
        <v>31</v>
      </c>
      <c r="B45" s="77"/>
      <c r="C45" s="77"/>
      <c r="D45" s="77"/>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5"/>
  <sheetViews>
    <sheetView zoomScale="140" zoomScaleNormal="140" workbookViewId="0">
      <selection sqref="A1:C1"/>
    </sheetView>
  </sheetViews>
  <sheetFormatPr baseColWidth="10" defaultColWidth="11.42578125" defaultRowHeight="12.75" x14ac:dyDescent="0.2"/>
  <cols>
    <col min="1" max="1" width="11.42578125" style="14" customWidth="1"/>
    <col min="2" max="2" width="67.5703125" style="14" customWidth="1"/>
    <col min="3" max="3" width="10.7109375" style="14" customWidth="1"/>
    <col min="4" max="16384" width="11.42578125" style="1"/>
  </cols>
  <sheetData>
    <row r="1" spans="1:3" s="9" customFormat="1" ht="30" customHeight="1" x14ac:dyDescent="0.25">
      <c r="A1" s="100" t="s">
        <v>32</v>
      </c>
      <c r="B1" s="100"/>
      <c r="C1" s="100"/>
    </row>
    <row r="2" spans="1:3" ht="12" customHeight="1" x14ac:dyDescent="0.2">
      <c r="A2" s="10"/>
      <c r="B2" s="10"/>
      <c r="C2" s="10" t="s">
        <v>33</v>
      </c>
    </row>
    <row r="3" spans="1:3" ht="12" customHeight="1" x14ac:dyDescent="0.2">
      <c r="A3" s="10"/>
      <c r="B3" s="10"/>
      <c r="C3" s="10"/>
    </row>
    <row r="4" spans="1:3" ht="12" customHeight="1" x14ac:dyDescent="0.2">
      <c r="A4" s="101" t="s">
        <v>34</v>
      </c>
      <c r="B4" s="101"/>
      <c r="C4" s="10">
        <v>3</v>
      </c>
    </row>
    <row r="5" spans="1:3" ht="12" customHeight="1" x14ac:dyDescent="0.2">
      <c r="A5" s="11"/>
      <c r="B5" s="11"/>
      <c r="C5" s="10"/>
    </row>
    <row r="6" spans="1:3" ht="24" customHeight="1" x14ac:dyDescent="0.2">
      <c r="A6" s="12" t="s">
        <v>35</v>
      </c>
      <c r="B6" s="13" t="s">
        <v>104</v>
      </c>
      <c r="C6" s="14">
        <v>4</v>
      </c>
    </row>
    <row r="7" spans="1:3" ht="12" customHeight="1" x14ac:dyDescent="0.2">
      <c r="A7" s="15"/>
      <c r="B7" s="16"/>
      <c r="C7" s="17"/>
    </row>
    <row r="8" spans="1:3" ht="24" customHeight="1" x14ac:dyDescent="0.2">
      <c r="A8" s="12" t="s">
        <v>36</v>
      </c>
      <c r="B8" s="13" t="s">
        <v>105</v>
      </c>
      <c r="C8" s="17">
        <v>5</v>
      </c>
    </row>
    <row r="9" spans="1:3" ht="12" customHeight="1" x14ac:dyDescent="0.2">
      <c r="A9" s="12"/>
      <c r="B9" s="16"/>
      <c r="C9" s="17"/>
    </row>
    <row r="10" spans="1:3" ht="24" customHeight="1" x14ac:dyDescent="0.2">
      <c r="A10" s="12" t="s">
        <v>37</v>
      </c>
      <c r="B10" s="13" t="s">
        <v>106</v>
      </c>
      <c r="C10" s="17">
        <v>6</v>
      </c>
    </row>
    <row r="11" spans="1:3" ht="12" customHeight="1" x14ac:dyDescent="0.2">
      <c r="A11" s="12"/>
      <c r="B11" s="16"/>
      <c r="C11" s="17"/>
    </row>
    <row r="12" spans="1:3" x14ac:dyDescent="0.2">
      <c r="A12" s="18" t="s">
        <v>38</v>
      </c>
      <c r="B12" s="16"/>
      <c r="C12" s="17">
        <v>7</v>
      </c>
    </row>
    <row r="13" spans="1:3" x14ac:dyDescent="0.2">
      <c r="A13" s="14" t="s">
        <v>39</v>
      </c>
      <c r="B13" s="18"/>
      <c r="C13" s="19">
        <v>8</v>
      </c>
    </row>
    <row r="14" spans="1:3" x14ac:dyDescent="0.2">
      <c r="A14" s="20" t="s">
        <v>40</v>
      </c>
      <c r="C14" s="14">
        <v>9</v>
      </c>
    </row>
    <row r="15" spans="1:3" x14ac:dyDescent="0.2">
      <c r="A15" s="20" t="s">
        <v>41</v>
      </c>
      <c r="B15" s="20"/>
      <c r="C15" s="14">
        <v>10</v>
      </c>
    </row>
  </sheetData>
  <mergeCells count="2">
    <mergeCell ref="A1:C1"/>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8"/>
  <sheetViews>
    <sheetView zoomScale="140" zoomScaleNormal="140" workbookViewId="0"/>
  </sheetViews>
  <sheetFormatPr baseColWidth="10" defaultColWidth="11.42578125" defaultRowHeight="12" customHeight="1" x14ac:dyDescent="0.2"/>
  <cols>
    <col min="1" max="1" width="95.7109375" style="25" customWidth="1"/>
    <col min="2" max="2" width="11.7109375" style="25" customWidth="1"/>
    <col min="3" max="16384" width="11.42578125" style="25"/>
  </cols>
  <sheetData>
    <row r="1" spans="1:2" s="23" customFormat="1" ht="35.1" customHeight="1" x14ac:dyDescent="0.25">
      <c r="A1" s="21" t="s">
        <v>34</v>
      </c>
      <c r="B1" s="22"/>
    </row>
    <row r="6" spans="1:2" s="24" customFormat="1" ht="12" customHeight="1" x14ac:dyDescent="0.2"/>
    <row r="11" spans="1:2" s="24" customFormat="1" ht="12" customHeight="1" x14ac:dyDescent="0.2"/>
    <row r="18" s="24"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3"/>
  <sheetViews>
    <sheetView zoomScale="140" zoomScaleNormal="140" workbookViewId="0">
      <pane xSplit="3" ySplit="8" topLeftCell="D9" activePane="bottomRight" state="frozen"/>
      <selection activeCell="A12" sqref="A12:D12"/>
      <selection pane="topRight" activeCell="A12" sqref="A12:D12"/>
      <selection pane="bottomLeft" activeCell="A12" sqref="A12:D12"/>
      <selection pane="bottomRight" activeCell="D9" sqref="D9"/>
    </sheetView>
  </sheetViews>
  <sheetFormatPr baseColWidth="10" defaultColWidth="11.42578125" defaultRowHeight="11.25" x14ac:dyDescent="0.2"/>
  <cols>
    <col min="1" max="1" width="3.140625" style="27" customWidth="1"/>
    <col min="2" max="2" width="4.42578125" style="42" bestFit="1" customWidth="1"/>
    <col min="3" max="3" width="33.7109375" style="43" customWidth="1"/>
    <col min="4" max="7" width="9.7109375" style="27" customWidth="1"/>
    <col min="8" max="8" width="9.7109375" style="46" customWidth="1"/>
    <col min="9" max="16384" width="11.42578125" style="27"/>
  </cols>
  <sheetData>
    <row r="1" spans="1:9" s="26" customFormat="1" ht="39.950000000000003" customHeight="1" x14ac:dyDescent="0.25">
      <c r="A1" s="102" t="s">
        <v>35</v>
      </c>
      <c r="B1" s="103"/>
      <c r="C1" s="103"/>
      <c r="D1" s="104" t="s">
        <v>107</v>
      </c>
      <c r="E1" s="105"/>
      <c r="F1" s="105"/>
      <c r="G1" s="105"/>
      <c r="H1" s="106"/>
    </row>
    <row r="2" spans="1:9" ht="11.45" customHeight="1" x14ac:dyDescent="0.2">
      <c r="A2" s="107" t="s">
        <v>42</v>
      </c>
      <c r="B2" s="108" t="s">
        <v>43</v>
      </c>
      <c r="C2" s="108" t="s">
        <v>44</v>
      </c>
      <c r="D2" s="109" t="s">
        <v>108</v>
      </c>
      <c r="E2" s="109" t="s">
        <v>45</v>
      </c>
      <c r="F2" s="109" t="s">
        <v>109</v>
      </c>
      <c r="G2" s="109" t="s">
        <v>46</v>
      </c>
      <c r="H2" s="110" t="s">
        <v>47</v>
      </c>
    </row>
    <row r="3" spans="1:9" ht="11.45" customHeight="1" x14ac:dyDescent="0.2">
      <c r="A3" s="107"/>
      <c r="B3" s="108"/>
      <c r="C3" s="108"/>
      <c r="D3" s="109"/>
      <c r="E3" s="109"/>
      <c r="F3" s="109"/>
      <c r="G3" s="109"/>
      <c r="H3" s="110"/>
    </row>
    <row r="4" spans="1:9" ht="11.45" customHeight="1" x14ac:dyDescent="0.2">
      <c r="A4" s="107"/>
      <c r="B4" s="108"/>
      <c r="C4" s="108"/>
      <c r="D4" s="109"/>
      <c r="E4" s="109"/>
      <c r="F4" s="109"/>
      <c r="G4" s="109"/>
      <c r="H4" s="110"/>
    </row>
    <row r="5" spans="1:9" ht="11.45" customHeight="1" x14ac:dyDescent="0.2">
      <c r="A5" s="107"/>
      <c r="B5" s="108"/>
      <c r="C5" s="108"/>
      <c r="D5" s="109"/>
      <c r="E5" s="109"/>
      <c r="F5" s="109"/>
      <c r="G5" s="109"/>
      <c r="H5" s="110"/>
    </row>
    <row r="6" spans="1:9" ht="11.45" customHeight="1" x14ac:dyDescent="0.2">
      <c r="A6" s="107"/>
      <c r="B6" s="108"/>
      <c r="C6" s="108"/>
      <c r="D6" s="109"/>
      <c r="E6" s="109"/>
      <c r="F6" s="109"/>
      <c r="G6" s="109"/>
      <c r="H6" s="110"/>
    </row>
    <row r="7" spans="1:9" ht="12" customHeight="1" x14ac:dyDescent="0.2">
      <c r="A7" s="107"/>
      <c r="B7" s="108"/>
      <c r="C7" s="108"/>
      <c r="D7" s="109"/>
      <c r="E7" s="109"/>
      <c r="F7" s="109"/>
      <c r="G7" s="109"/>
      <c r="H7" s="110"/>
    </row>
    <row r="8" spans="1:9" ht="11.45" customHeight="1" x14ac:dyDescent="0.2">
      <c r="A8" s="28">
        <v>1</v>
      </c>
      <c r="B8" s="29">
        <v>2</v>
      </c>
      <c r="C8" s="29">
        <v>3</v>
      </c>
      <c r="D8" s="29">
        <v>4</v>
      </c>
      <c r="E8" s="29">
        <v>5</v>
      </c>
      <c r="F8" s="29">
        <v>6</v>
      </c>
      <c r="G8" s="29">
        <v>7</v>
      </c>
      <c r="H8" s="47">
        <v>8</v>
      </c>
    </row>
    <row r="9" spans="1:9" ht="11.45" customHeight="1" x14ac:dyDescent="0.2">
      <c r="A9" s="30"/>
      <c r="B9" s="31"/>
      <c r="C9" s="32"/>
      <c r="D9" s="33"/>
      <c r="E9" s="33"/>
      <c r="F9" s="33"/>
      <c r="G9" s="33"/>
      <c r="H9" s="34"/>
    </row>
    <row r="10" spans="1:9" ht="11.25" customHeight="1" x14ac:dyDescent="0.2">
      <c r="A10" s="35">
        <f>IF(E10&lt;&gt;"",COUNTA($E10:E$11),"")</f>
        <v>1</v>
      </c>
      <c r="B10" s="36" t="s">
        <v>48</v>
      </c>
      <c r="C10" s="37" t="s">
        <v>49</v>
      </c>
      <c r="D10" s="38">
        <v>282</v>
      </c>
      <c r="E10" s="38">
        <v>285</v>
      </c>
      <c r="F10" s="38">
        <v>48942</v>
      </c>
      <c r="G10" s="38">
        <v>49313</v>
      </c>
      <c r="H10" s="39">
        <v>-0.8</v>
      </c>
      <c r="I10" s="33"/>
    </row>
    <row r="11" spans="1:9" ht="9.9499999999999993" customHeight="1" x14ac:dyDescent="0.2">
      <c r="A11" s="35" t="str">
        <f>IF(E11&lt;&gt;"",COUNTA($E$10:E11),"")</f>
        <v/>
      </c>
      <c r="B11" s="31"/>
      <c r="C11" s="32"/>
      <c r="D11" s="33"/>
      <c r="E11" s="33"/>
      <c r="F11" s="33"/>
      <c r="G11" s="33"/>
      <c r="H11" s="34"/>
      <c r="I11" s="33"/>
    </row>
    <row r="12" spans="1:9" ht="11.45" customHeight="1" x14ac:dyDescent="0.2">
      <c r="A12" s="35">
        <f>IF(E12&lt;&gt;"",COUNTA($E$10:E12),"")</f>
        <v>2</v>
      </c>
      <c r="B12" s="31" t="s">
        <v>50</v>
      </c>
      <c r="C12" s="32" t="s">
        <v>51</v>
      </c>
      <c r="D12" s="33">
        <v>1</v>
      </c>
      <c r="E12" s="33">
        <v>2</v>
      </c>
      <c r="F12" s="73" t="s">
        <v>18</v>
      </c>
      <c r="G12" s="73" t="s">
        <v>18</v>
      </c>
      <c r="H12" s="74" t="s">
        <v>18</v>
      </c>
      <c r="I12" s="33"/>
    </row>
    <row r="13" spans="1:9" ht="9.9499999999999993" customHeight="1" x14ac:dyDescent="0.2">
      <c r="A13" s="35" t="str">
        <f>IF(E13&lt;&gt;"",COUNTA($E$10:E13),"")</f>
        <v/>
      </c>
      <c r="B13" s="31"/>
      <c r="C13" s="32"/>
      <c r="D13" s="33"/>
      <c r="E13" s="33"/>
      <c r="F13" s="33"/>
      <c r="G13" s="33"/>
      <c r="H13" s="34"/>
    </row>
    <row r="14" spans="1:9" ht="11.45" customHeight="1" x14ac:dyDescent="0.2">
      <c r="A14" s="35">
        <f>IF(E14&lt;&gt;"",COUNTA($E$10:E14),"")</f>
        <v>3</v>
      </c>
      <c r="B14" s="31" t="s">
        <v>52</v>
      </c>
      <c r="C14" s="32" t="s">
        <v>53</v>
      </c>
      <c r="D14" s="33">
        <v>1</v>
      </c>
      <c r="E14" s="33">
        <v>2</v>
      </c>
      <c r="F14" s="73" t="s">
        <v>18</v>
      </c>
      <c r="G14" s="73" t="s">
        <v>18</v>
      </c>
      <c r="H14" s="74" t="s">
        <v>18</v>
      </c>
    </row>
    <row r="15" spans="1:9" ht="9.9499999999999993" customHeight="1" x14ac:dyDescent="0.2">
      <c r="A15" s="35" t="str">
        <f>IF(E15&lt;&gt;"",COUNTA($E$10:E15),"")</f>
        <v/>
      </c>
      <c r="B15" s="31"/>
      <c r="C15" s="32"/>
      <c r="D15" s="33"/>
      <c r="E15" s="33"/>
      <c r="F15" s="33"/>
      <c r="G15" s="33"/>
      <c r="H15" s="34"/>
    </row>
    <row r="16" spans="1:9" ht="11.45" customHeight="1" x14ac:dyDescent="0.2">
      <c r="A16" s="35">
        <f>IF(E16&lt;&gt;"",COUNTA($E$10:E16),"")</f>
        <v>4</v>
      </c>
      <c r="B16" s="31" t="s">
        <v>54</v>
      </c>
      <c r="C16" s="32" t="s">
        <v>55</v>
      </c>
      <c r="D16" s="33">
        <v>281</v>
      </c>
      <c r="E16" s="33">
        <v>283</v>
      </c>
      <c r="F16" s="73" t="s">
        <v>18</v>
      </c>
      <c r="G16" s="73" t="s">
        <v>18</v>
      </c>
      <c r="H16" s="74" t="s">
        <v>18</v>
      </c>
    </row>
    <row r="17" spans="1:8" ht="9.9499999999999993" customHeight="1" x14ac:dyDescent="0.2">
      <c r="A17" s="35" t="str">
        <f>IF(E17&lt;&gt;"",COUNTA($E$10:E17),"")</f>
        <v/>
      </c>
      <c r="B17" s="31"/>
      <c r="C17" s="32"/>
      <c r="D17" s="33"/>
      <c r="E17" s="33"/>
      <c r="F17" s="33"/>
      <c r="G17" s="33"/>
      <c r="H17" s="34"/>
    </row>
    <row r="18" spans="1:8" ht="11.45" customHeight="1" x14ac:dyDescent="0.2">
      <c r="A18" s="35">
        <f>IF(E18&lt;&gt;"",COUNTA($E$10:E18),"")</f>
        <v>5</v>
      </c>
      <c r="B18" s="31">
        <v>10</v>
      </c>
      <c r="C18" s="32" t="s">
        <v>56</v>
      </c>
      <c r="D18" s="33">
        <v>68</v>
      </c>
      <c r="E18" s="33">
        <v>67</v>
      </c>
      <c r="F18" s="33">
        <v>14039</v>
      </c>
      <c r="G18" s="33">
        <v>14142</v>
      </c>
      <c r="H18" s="34">
        <v>-0.7</v>
      </c>
    </row>
    <row r="19" spans="1:8" ht="9.9499999999999993" customHeight="1" x14ac:dyDescent="0.2">
      <c r="A19" s="35" t="str">
        <f>IF(E19&lt;&gt;"",COUNTA($E$10:E19),"")</f>
        <v/>
      </c>
      <c r="B19" s="31"/>
      <c r="C19" s="32"/>
      <c r="D19" s="33"/>
      <c r="E19" s="33"/>
      <c r="F19" s="33"/>
      <c r="G19" s="33"/>
      <c r="H19" s="34"/>
    </row>
    <row r="20" spans="1:8" ht="11.45" customHeight="1" x14ac:dyDescent="0.2">
      <c r="A20" s="35">
        <f>IF(E20&lt;&gt;"",COUNTA($E$10:E20),"")</f>
        <v>6</v>
      </c>
      <c r="B20" s="31">
        <v>11</v>
      </c>
      <c r="C20" s="32" t="s">
        <v>57</v>
      </c>
      <c r="D20" s="33">
        <v>8</v>
      </c>
      <c r="E20" s="33">
        <v>8</v>
      </c>
      <c r="F20" s="33">
        <v>1127</v>
      </c>
      <c r="G20" s="33">
        <v>1143</v>
      </c>
      <c r="H20" s="34">
        <v>-1.4</v>
      </c>
    </row>
    <row r="21" spans="1:8" ht="9.9499999999999993" customHeight="1" x14ac:dyDescent="0.2">
      <c r="A21" s="35" t="str">
        <f>IF(E21&lt;&gt;"",COUNTA($E$10:E21),"")</f>
        <v/>
      </c>
      <c r="B21" s="31"/>
      <c r="C21" s="32"/>
      <c r="D21" s="33"/>
      <c r="E21" s="33"/>
      <c r="F21" s="33"/>
      <c r="G21" s="33"/>
      <c r="H21" s="34"/>
    </row>
    <row r="22" spans="1:8" ht="11.45" customHeight="1" x14ac:dyDescent="0.2">
      <c r="A22" s="35">
        <f>IF(E22&lt;&gt;"",COUNTA($E$10:E22),"")</f>
        <v>7</v>
      </c>
      <c r="B22" s="31">
        <v>13</v>
      </c>
      <c r="C22" s="32" t="s">
        <v>58</v>
      </c>
      <c r="D22" s="33">
        <v>2</v>
      </c>
      <c r="E22" s="33">
        <v>2</v>
      </c>
      <c r="F22" s="73" t="s">
        <v>18</v>
      </c>
      <c r="G22" s="73" t="s">
        <v>18</v>
      </c>
      <c r="H22" s="74" t="s">
        <v>18</v>
      </c>
    </row>
    <row r="23" spans="1:8" ht="9.9499999999999993" customHeight="1" x14ac:dyDescent="0.2">
      <c r="A23" s="35" t="str">
        <f>IF(E23&lt;&gt;"",COUNTA($E$10:E23),"")</f>
        <v/>
      </c>
      <c r="B23" s="31"/>
      <c r="C23" s="32"/>
      <c r="D23" s="33"/>
      <c r="E23" s="33"/>
      <c r="F23" s="73"/>
      <c r="G23" s="73"/>
      <c r="H23" s="74"/>
    </row>
    <row r="24" spans="1:8" x14ac:dyDescent="0.2">
      <c r="A24" s="35">
        <v>8</v>
      </c>
      <c r="B24" s="31">
        <v>15</v>
      </c>
      <c r="C24" s="32" t="s">
        <v>59</v>
      </c>
      <c r="D24" s="33">
        <v>1</v>
      </c>
      <c r="E24" s="33">
        <v>1</v>
      </c>
      <c r="F24" s="73" t="s">
        <v>18</v>
      </c>
      <c r="G24" s="73" t="s">
        <v>18</v>
      </c>
      <c r="H24" s="74" t="s">
        <v>18</v>
      </c>
    </row>
    <row r="25" spans="1:8" ht="9.9499999999999993" customHeight="1" x14ac:dyDescent="0.2">
      <c r="A25" s="35"/>
      <c r="B25" s="31"/>
      <c r="C25" s="32"/>
      <c r="D25" s="33"/>
      <c r="E25" s="33"/>
      <c r="F25" s="73"/>
      <c r="G25" s="73"/>
      <c r="H25" s="74"/>
    </row>
    <row r="26" spans="1:8" ht="22.5" customHeight="1" x14ac:dyDescent="0.2">
      <c r="A26" s="35">
        <v>9</v>
      </c>
      <c r="B26" s="31">
        <v>16</v>
      </c>
      <c r="C26" s="32" t="s">
        <v>60</v>
      </c>
      <c r="D26" s="33">
        <v>16</v>
      </c>
      <c r="E26" s="33">
        <v>16</v>
      </c>
      <c r="F26" s="33">
        <v>2975</v>
      </c>
      <c r="G26" s="33">
        <v>3059</v>
      </c>
      <c r="H26" s="34">
        <v>-2.7</v>
      </c>
    </row>
    <row r="27" spans="1:8" ht="9.9499999999999993" customHeight="1" x14ac:dyDescent="0.2">
      <c r="A27" s="35" t="str">
        <f>IF(E27&lt;&gt;"",COUNTA($E$10:E27),"")</f>
        <v/>
      </c>
      <c r="B27" s="31"/>
      <c r="C27" s="32"/>
      <c r="D27" s="33"/>
      <c r="E27" s="33"/>
      <c r="F27" s="33"/>
      <c r="G27" s="33"/>
      <c r="H27" s="34"/>
    </row>
    <row r="28" spans="1:8" ht="11.45" customHeight="1" x14ac:dyDescent="0.2">
      <c r="A28" s="35">
        <v>10</v>
      </c>
      <c r="B28" s="31">
        <v>17</v>
      </c>
      <c r="C28" s="32" t="s">
        <v>61</v>
      </c>
      <c r="D28" s="33">
        <v>5</v>
      </c>
      <c r="E28" s="33">
        <v>5</v>
      </c>
      <c r="F28" s="33">
        <v>622</v>
      </c>
      <c r="G28" s="33">
        <v>647</v>
      </c>
      <c r="H28" s="34">
        <v>-3.9</v>
      </c>
    </row>
    <row r="29" spans="1:8" ht="9.9499999999999993" customHeight="1" x14ac:dyDescent="0.2">
      <c r="A29" s="35" t="str">
        <f>IF(E29&lt;&gt;"",COUNTA($E$10:E29),"")</f>
        <v/>
      </c>
      <c r="B29" s="31"/>
      <c r="C29" s="32"/>
      <c r="D29" s="33"/>
      <c r="E29" s="33"/>
      <c r="F29" s="33"/>
      <c r="G29" s="33"/>
      <c r="H29" s="34"/>
    </row>
    <row r="30" spans="1:8" ht="22.5" customHeight="1" x14ac:dyDescent="0.2">
      <c r="A30" s="35">
        <v>11</v>
      </c>
      <c r="B30" s="31">
        <v>18</v>
      </c>
      <c r="C30" s="32" t="s">
        <v>62</v>
      </c>
      <c r="D30" s="33">
        <v>7</v>
      </c>
      <c r="E30" s="33">
        <v>7</v>
      </c>
      <c r="F30" s="33">
        <v>1222</v>
      </c>
      <c r="G30" s="33">
        <v>1250</v>
      </c>
      <c r="H30" s="34">
        <v>-2.2000000000000002</v>
      </c>
    </row>
    <row r="31" spans="1:8" ht="9.9499999999999993" customHeight="1" x14ac:dyDescent="0.2">
      <c r="A31" s="35" t="str">
        <f>IF(E31&lt;&gt;"",COUNTA($E$10:E31),"")</f>
        <v/>
      </c>
      <c r="B31" s="31"/>
      <c r="C31" s="32"/>
      <c r="D31" s="33"/>
      <c r="E31" s="33"/>
      <c r="F31" s="33"/>
      <c r="G31" s="33"/>
      <c r="H31" s="34"/>
    </row>
    <row r="32" spans="1:8" ht="11.45" customHeight="1" x14ac:dyDescent="0.2">
      <c r="A32" s="35">
        <v>12</v>
      </c>
      <c r="B32" s="31">
        <v>19</v>
      </c>
      <c r="C32" s="32" t="s">
        <v>63</v>
      </c>
      <c r="D32" s="33">
        <v>1</v>
      </c>
      <c r="E32" s="33">
        <v>1</v>
      </c>
      <c r="F32" s="73" t="s">
        <v>18</v>
      </c>
      <c r="G32" s="73" t="s">
        <v>18</v>
      </c>
      <c r="H32" s="74" t="s">
        <v>18</v>
      </c>
    </row>
    <row r="33" spans="1:8" ht="9.9499999999999993" customHeight="1" x14ac:dyDescent="0.2">
      <c r="A33" s="35" t="str">
        <f>IF(E33&lt;&gt;"",COUNTA($E$10:E33),"")</f>
        <v/>
      </c>
      <c r="B33" s="31"/>
      <c r="C33" s="32"/>
      <c r="D33" s="33"/>
      <c r="E33" s="33"/>
      <c r="F33" s="33"/>
      <c r="G33" s="33"/>
      <c r="H33" s="34"/>
    </row>
    <row r="34" spans="1:8" ht="11.45" customHeight="1" x14ac:dyDescent="0.2">
      <c r="A34" s="35">
        <v>13</v>
      </c>
      <c r="B34" s="31">
        <v>20</v>
      </c>
      <c r="C34" s="32" t="s">
        <v>64</v>
      </c>
      <c r="D34" s="33">
        <v>6</v>
      </c>
      <c r="E34" s="33">
        <v>5</v>
      </c>
      <c r="F34" s="33">
        <v>632</v>
      </c>
      <c r="G34" s="33">
        <v>555</v>
      </c>
      <c r="H34" s="34">
        <v>13.9</v>
      </c>
    </row>
    <row r="35" spans="1:8" ht="9.9499999999999993" customHeight="1" x14ac:dyDescent="0.2">
      <c r="A35" s="35" t="str">
        <f>IF(E35&lt;&gt;"",COUNTA($E$10:E35),"")</f>
        <v/>
      </c>
      <c r="B35" s="31"/>
      <c r="C35" s="32"/>
      <c r="D35" s="33"/>
      <c r="E35" s="33"/>
      <c r="F35" s="33"/>
      <c r="G35" s="33"/>
      <c r="H35" s="34"/>
    </row>
    <row r="36" spans="1:8" ht="11.45" customHeight="1" x14ac:dyDescent="0.2">
      <c r="A36" s="35">
        <v>14</v>
      </c>
      <c r="B36" s="31">
        <v>21</v>
      </c>
      <c r="C36" s="32" t="s">
        <v>65</v>
      </c>
      <c r="D36" s="33">
        <v>4</v>
      </c>
      <c r="E36" s="33">
        <v>4</v>
      </c>
      <c r="F36" s="33">
        <v>1214</v>
      </c>
      <c r="G36" s="33">
        <v>1249</v>
      </c>
      <c r="H36" s="34">
        <v>-2.8</v>
      </c>
    </row>
    <row r="37" spans="1:8" ht="9.9499999999999993" customHeight="1" x14ac:dyDescent="0.2">
      <c r="A37" s="35" t="str">
        <f>IF(E37&lt;&gt;"",COUNTA($E$10:E37),"")</f>
        <v/>
      </c>
      <c r="B37" s="31"/>
      <c r="C37" s="32"/>
      <c r="D37" s="33"/>
      <c r="E37" s="33"/>
      <c r="F37" s="33"/>
      <c r="G37" s="33"/>
      <c r="H37" s="34"/>
    </row>
    <row r="38" spans="1:8" ht="11.45" customHeight="1" x14ac:dyDescent="0.2">
      <c r="A38" s="35">
        <v>15</v>
      </c>
      <c r="B38" s="31">
        <v>22</v>
      </c>
      <c r="C38" s="32" t="s">
        <v>66</v>
      </c>
      <c r="D38" s="33">
        <v>17</v>
      </c>
      <c r="E38" s="33">
        <v>15</v>
      </c>
      <c r="F38" s="33">
        <v>1921</v>
      </c>
      <c r="G38" s="33">
        <v>1805</v>
      </c>
      <c r="H38" s="34">
        <v>6.4</v>
      </c>
    </row>
    <row r="39" spans="1:8" ht="9.9499999999999993" customHeight="1" x14ac:dyDescent="0.2">
      <c r="A39" s="35" t="str">
        <f>IF(E39&lt;&gt;"",COUNTA($E$10:E39),"")</f>
        <v/>
      </c>
      <c r="B39" s="31"/>
      <c r="C39" s="32"/>
      <c r="D39" s="33"/>
      <c r="E39" s="33"/>
      <c r="F39" s="33"/>
      <c r="G39" s="33"/>
      <c r="H39" s="34"/>
    </row>
    <row r="40" spans="1:8" ht="22.5" customHeight="1" x14ac:dyDescent="0.2">
      <c r="A40" s="35">
        <v>16</v>
      </c>
      <c r="B40" s="31">
        <v>23</v>
      </c>
      <c r="C40" s="32" t="s">
        <v>67</v>
      </c>
      <c r="D40" s="33">
        <v>6</v>
      </c>
      <c r="E40" s="33">
        <v>8</v>
      </c>
      <c r="F40" s="33">
        <v>644</v>
      </c>
      <c r="G40" s="33">
        <v>749</v>
      </c>
      <c r="H40" s="34">
        <v>-14</v>
      </c>
    </row>
    <row r="41" spans="1:8" ht="9.9499999999999993" customHeight="1" x14ac:dyDescent="0.2">
      <c r="A41" s="35" t="str">
        <f>IF(E41&lt;&gt;"",COUNTA($E$10:E41),"")</f>
        <v/>
      </c>
      <c r="B41" s="31"/>
      <c r="C41" s="40"/>
      <c r="D41" s="33"/>
      <c r="E41" s="33"/>
      <c r="F41" s="33"/>
      <c r="G41" s="33"/>
      <c r="H41" s="34"/>
    </row>
    <row r="42" spans="1:8" ht="11.45" customHeight="1" x14ac:dyDescent="0.2">
      <c r="A42" s="35">
        <v>17</v>
      </c>
      <c r="B42" s="31">
        <v>24</v>
      </c>
      <c r="C42" s="32" t="s">
        <v>68</v>
      </c>
      <c r="D42" s="33">
        <v>5</v>
      </c>
      <c r="E42" s="33">
        <v>5</v>
      </c>
      <c r="F42" s="33">
        <v>1929</v>
      </c>
      <c r="G42" s="33">
        <v>1811</v>
      </c>
      <c r="H42" s="34">
        <v>6.5</v>
      </c>
    </row>
    <row r="43" spans="1:8" ht="9.9499999999999993" customHeight="1" x14ac:dyDescent="0.2">
      <c r="A43" s="35" t="str">
        <f>IF(E43&lt;&gt;"",COUNTA($E$10:E43),"")</f>
        <v/>
      </c>
      <c r="B43" s="31"/>
      <c r="C43" s="32"/>
      <c r="D43" s="33"/>
      <c r="E43" s="33"/>
      <c r="F43" s="33"/>
      <c r="G43" s="33"/>
      <c r="H43" s="34"/>
    </row>
    <row r="44" spans="1:8" ht="11.45" customHeight="1" x14ac:dyDescent="0.2">
      <c r="A44" s="35">
        <v>18</v>
      </c>
      <c r="B44" s="31">
        <v>25</v>
      </c>
      <c r="C44" s="32" t="s">
        <v>69</v>
      </c>
      <c r="D44" s="33">
        <v>30</v>
      </c>
      <c r="E44" s="33">
        <v>32</v>
      </c>
      <c r="F44" s="33">
        <v>3054</v>
      </c>
      <c r="G44" s="33">
        <v>3217</v>
      </c>
      <c r="H44" s="34">
        <v>-5.0999999999999996</v>
      </c>
    </row>
    <row r="45" spans="1:8" ht="9.9499999999999993" customHeight="1" x14ac:dyDescent="0.2">
      <c r="A45" s="35" t="str">
        <f>IF(E45&lt;&gt;"",COUNTA($E$10:E45),"")</f>
        <v/>
      </c>
      <c r="B45" s="31"/>
      <c r="C45" s="32"/>
      <c r="D45" s="33"/>
      <c r="E45" s="33"/>
      <c r="F45" s="33"/>
      <c r="G45" s="33"/>
      <c r="H45" s="34"/>
    </row>
    <row r="46" spans="1:8" ht="22.5" customHeight="1" x14ac:dyDescent="0.2">
      <c r="A46" s="35">
        <v>19</v>
      </c>
      <c r="B46" s="31">
        <v>26</v>
      </c>
      <c r="C46" s="32" t="s">
        <v>70</v>
      </c>
      <c r="D46" s="33">
        <v>4</v>
      </c>
      <c r="E46" s="33">
        <v>6</v>
      </c>
      <c r="F46" s="33">
        <v>597</v>
      </c>
      <c r="G46" s="33">
        <v>688</v>
      </c>
      <c r="H46" s="34">
        <v>-13.2</v>
      </c>
    </row>
    <row r="47" spans="1:8" ht="9.9499999999999993" customHeight="1" x14ac:dyDescent="0.2">
      <c r="A47" s="35" t="str">
        <f>IF(E47&lt;&gt;"",COUNTA($E$10:E47),"")</f>
        <v/>
      </c>
      <c r="B47" s="31"/>
      <c r="C47" s="32"/>
      <c r="D47" s="33"/>
      <c r="E47" s="33"/>
      <c r="F47" s="33"/>
      <c r="G47" s="33"/>
      <c r="H47" s="34"/>
    </row>
    <row r="48" spans="1:8" ht="11.45" customHeight="1" x14ac:dyDescent="0.2">
      <c r="A48" s="35">
        <v>20</v>
      </c>
      <c r="B48" s="31">
        <v>27</v>
      </c>
      <c r="C48" s="32" t="s">
        <v>71</v>
      </c>
      <c r="D48" s="33">
        <v>11</v>
      </c>
      <c r="E48" s="33">
        <v>11</v>
      </c>
      <c r="F48" s="33">
        <v>1689</v>
      </c>
      <c r="G48" s="33">
        <v>1758</v>
      </c>
      <c r="H48" s="34">
        <v>-3.9</v>
      </c>
    </row>
    <row r="49" spans="1:8" ht="9.9499999999999993" customHeight="1" x14ac:dyDescent="0.2">
      <c r="A49" s="35" t="str">
        <f>IF(E49&lt;&gt;"",COUNTA($E$10:E49),"")</f>
        <v/>
      </c>
      <c r="B49" s="31"/>
      <c r="C49" s="32"/>
      <c r="D49" s="33"/>
      <c r="E49" s="33"/>
      <c r="F49" s="33"/>
      <c r="G49" s="33"/>
      <c r="H49" s="34"/>
    </row>
    <row r="50" spans="1:8" ht="11.45" customHeight="1" x14ac:dyDescent="0.2">
      <c r="A50" s="35">
        <v>21</v>
      </c>
      <c r="B50" s="31">
        <v>28</v>
      </c>
      <c r="C50" s="32" t="s">
        <v>72</v>
      </c>
      <c r="D50" s="33">
        <v>25</v>
      </c>
      <c r="E50" s="33">
        <v>25</v>
      </c>
      <c r="F50" s="33">
        <v>5632</v>
      </c>
      <c r="G50" s="33">
        <v>5664</v>
      </c>
      <c r="H50" s="34">
        <v>-0.6</v>
      </c>
    </row>
    <row r="51" spans="1:8" ht="9.9499999999999993" customHeight="1" x14ac:dyDescent="0.2">
      <c r="A51" s="35" t="str">
        <f>IF(E51&lt;&gt;"",COUNTA($E$10:E51),"")</f>
        <v/>
      </c>
      <c r="B51" s="31"/>
      <c r="C51" s="32"/>
      <c r="D51" s="33"/>
      <c r="E51" s="33"/>
      <c r="F51" s="33"/>
      <c r="G51" s="33"/>
      <c r="H51" s="34"/>
    </row>
    <row r="52" spans="1:8" ht="11.45" customHeight="1" x14ac:dyDescent="0.2">
      <c r="A52" s="35">
        <v>22</v>
      </c>
      <c r="B52" s="31">
        <v>29</v>
      </c>
      <c r="C52" s="32" t="s">
        <v>73</v>
      </c>
      <c r="D52" s="33">
        <v>11</v>
      </c>
      <c r="E52" s="33">
        <v>11</v>
      </c>
      <c r="F52" s="33">
        <v>2451</v>
      </c>
      <c r="G52" s="33">
        <v>2639</v>
      </c>
      <c r="H52" s="34">
        <v>-7.1</v>
      </c>
    </row>
    <row r="53" spans="1:8" ht="9.9499999999999993" customHeight="1" x14ac:dyDescent="0.2">
      <c r="A53" s="35" t="str">
        <f>IF(E53&lt;&gt;"",COUNTA($E$10:E53),"")</f>
        <v/>
      </c>
      <c r="B53" s="31"/>
      <c r="C53" s="32"/>
      <c r="D53" s="33"/>
      <c r="E53" s="33"/>
      <c r="F53" s="33"/>
      <c r="G53" s="33"/>
      <c r="H53" s="34"/>
    </row>
    <row r="54" spans="1:8" ht="11.45" customHeight="1" x14ac:dyDescent="0.2">
      <c r="A54" s="35">
        <v>23</v>
      </c>
      <c r="B54" s="31">
        <v>30</v>
      </c>
      <c r="C54" s="32" t="s">
        <v>74</v>
      </c>
      <c r="D54" s="33">
        <v>7</v>
      </c>
      <c r="E54" s="33">
        <v>7</v>
      </c>
      <c r="F54" s="33">
        <v>2176</v>
      </c>
      <c r="G54" s="33">
        <v>2238</v>
      </c>
      <c r="H54" s="34">
        <v>-2.8</v>
      </c>
    </row>
    <row r="55" spans="1:8" ht="9.9499999999999993" customHeight="1" x14ac:dyDescent="0.2">
      <c r="A55" s="35" t="str">
        <f>IF(E55&lt;&gt;"",COUNTA($E$10:E55),"")</f>
        <v/>
      </c>
      <c r="B55" s="31"/>
      <c r="C55" s="32"/>
      <c r="D55" s="33"/>
      <c r="E55" s="33"/>
      <c r="F55" s="33"/>
      <c r="G55" s="33"/>
      <c r="H55" s="34"/>
    </row>
    <row r="56" spans="1:8" ht="11.45" customHeight="1" x14ac:dyDescent="0.2">
      <c r="A56" s="35">
        <v>24</v>
      </c>
      <c r="B56" s="41" t="s">
        <v>75</v>
      </c>
      <c r="C56" s="32" t="s">
        <v>119</v>
      </c>
      <c r="D56" s="33">
        <v>3</v>
      </c>
      <c r="E56" s="33">
        <v>3</v>
      </c>
      <c r="F56" s="33">
        <v>1577</v>
      </c>
      <c r="G56" s="33">
        <v>1602</v>
      </c>
      <c r="H56" s="34">
        <v>-1.6</v>
      </c>
    </row>
    <row r="57" spans="1:8" ht="9.9499999999999993" customHeight="1" x14ac:dyDescent="0.2">
      <c r="A57" s="35" t="str">
        <f>IF(E57&lt;&gt;"",COUNTA($E$10:E57),"")</f>
        <v/>
      </c>
      <c r="B57" s="31"/>
      <c r="C57" s="32"/>
      <c r="D57" s="33"/>
      <c r="E57" s="33"/>
      <c r="F57" s="33"/>
      <c r="G57" s="33"/>
      <c r="H57" s="34"/>
    </row>
    <row r="58" spans="1:8" ht="11.45" customHeight="1" x14ac:dyDescent="0.2">
      <c r="A58" s="35">
        <v>25</v>
      </c>
      <c r="B58" s="31">
        <v>31</v>
      </c>
      <c r="C58" s="32" t="s">
        <v>76</v>
      </c>
      <c r="D58" s="33">
        <v>6</v>
      </c>
      <c r="E58" s="33">
        <v>5</v>
      </c>
      <c r="F58" s="33">
        <v>969</v>
      </c>
      <c r="G58" s="33">
        <v>956</v>
      </c>
      <c r="H58" s="34">
        <v>1.4</v>
      </c>
    </row>
    <row r="59" spans="1:8" ht="9.9499999999999993" customHeight="1" x14ac:dyDescent="0.2">
      <c r="A59" s="35" t="str">
        <f>IF(E59&lt;&gt;"",COUNTA($E$10:E59),"")</f>
        <v/>
      </c>
      <c r="B59" s="31"/>
      <c r="C59" s="32"/>
      <c r="D59" s="33"/>
      <c r="E59" s="33"/>
      <c r="F59" s="33"/>
      <c r="G59" s="33"/>
      <c r="H59" s="34"/>
    </row>
    <row r="60" spans="1:8" ht="11.45" customHeight="1" x14ac:dyDescent="0.2">
      <c r="A60" s="35">
        <v>26</v>
      </c>
      <c r="B60" s="31">
        <v>32</v>
      </c>
      <c r="C60" s="32" t="s">
        <v>77</v>
      </c>
      <c r="D60" s="33">
        <v>16</v>
      </c>
      <c r="E60" s="33">
        <v>16</v>
      </c>
      <c r="F60" s="33">
        <v>2550</v>
      </c>
      <c r="G60" s="33">
        <v>2435</v>
      </c>
      <c r="H60" s="34">
        <v>4.7</v>
      </c>
    </row>
    <row r="61" spans="1:8" ht="9.9499999999999993" customHeight="1" x14ac:dyDescent="0.2">
      <c r="A61" s="35" t="str">
        <f>IF(E61&lt;&gt;"",COUNTA($E$10:E61),"")</f>
        <v/>
      </c>
      <c r="B61" s="31"/>
      <c r="C61" s="32"/>
      <c r="D61" s="33"/>
      <c r="E61" s="33"/>
      <c r="F61" s="33"/>
      <c r="G61" s="33"/>
      <c r="H61" s="34"/>
    </row>
    <row r="62" spans="1:8" ht="22.5" customHeight="1" x14ac:dyDescent="0.2">
      <c r="A62" s="35">
        <v>27</v>
      </c>
      <c r="B62" s="31">
        <v>33</v>
      </c>
      <c r="C62" s="32" t="s">
        <v>78</v>
      </c>
      <c r="D62" s="33">
        <v>25</v>
      </c>
      <c r="E62" s="33">
        <v>26</v>
      </c>
      <c r="F62" s="33">
        <v>2435</v>
      </c>
      <c r="G62" s="33">
        <v>2419</v>
      </c>
      <c r="H62" s="34">
        <v>0.7</v>
      </c>
    </row>
    <row r="63" spans="1:8" x14ac:dyDescent="0.2">
      <c r="D63" s="44"/>
      <c r="E63" s="44" t="s">
        <v>79</v>
      </c>
      <c r="F63" s="44"/>
      <c r="G63" s="44"/>
      <c r="H63" s="45"/>
    </row>
  </sheetData>
  <mergeCells count="10">
    <mergeCell ref="A1:C1"/>
    <mergeCell ref="D1:H1"/>
    <mergeCell ref="A2:A7"/>
    <mergeCell ref="B2:B7"/>
    <mergeCell ref="C2:C7"/>
    <mergeCell ref="D2:D7"/>
    <mergeCell ref="E2:E7"/>
    <mergeCell ref="F2:F7"/>
    <mergeCell ref="G2:G7"/>
    <mergeCell ref="H2:H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65"/>
  <sheetViews>
    <sheetView zoomScale="140" zoomScaleNormal="140" workbookViewId="0">
      <pane xSplit="3" ySplit="11" topLeftCell="D12" activePane="bottomRight" state="frozen"/>
      <selection activeCell="A12" sqref="A12:D12"/>
      <selection pane="topRight" activeCell="A12" sqref="A12:D12"/>
      <selection pane="bottomLeft" activeCell="A12" sqref="A12:D12"/>
      <selection pane="bottomRight" activeCell="D12" sqref="D12"/>
    </sheetView>
  </sheetViews>
  <sheetFormatPr baseColWidth="10" defaultColWidth="11.42578125" defaultRowHeight="11.25" x14ac:dyDescent="0.2"/>
  <cols>
    <col min="1" max="1" width="3.140625" style="27" customWidth="1"/>
    <col min="2" max="2" width="4.42578125" style="42" bestFit="1" customWidth="1"/>
    <col min="3" max="3" width="33.28515625" style="43" customWidth="1"/>
    <col min="4" max="7" width="8.140625" style="27" customWidth="1"/>
    <col min="8" max="8" width="8.42578125" style="27" customWidth="1"/>
    <col min="9" max="9" width="8.140625" style="27" customWidth="1"/>
    <col min="10" max="16384" width="11.42578125" style="27"/>
  </cols>
  <sheetData>
    <row r="1" spans="1:9" s="26" customFormat="1" ht="39.950000000000003" customHeight="1" x14ac:dyDescent="0.25">
      <c r="A1" s="102" t="s">
        <v>36</v>
      </c>
      <c r="B1" s="103"/>
      <c r="C1" s="103"/>
      <c r="D1" s="104" t="s">
        <v>110</v>
      </c>
      <c r="E1" s="104"/>
      <c r="F1" s="105"/>
      <c r="G1" s="105"/>
      <c r="H1" s="105"/>
      <c r="I1" s="106"/>
    </row>
    <row r="2" spans="1:9" ht="11.45" customHeight="1" x14ac:dyDescent="0.2">
      <c r="A2" s="113" t="s">
        <v>42</v>
      </c>
      <c r="B2" s="115" t="s">
        <v>43</v>
      </c>
      <c r="C2" s="115" t="s">
        <v>44</v>
      </c>
      <c r="D2" s="117" t="s">
        <v>111</v>
      </c>
      <c r="E2" s="117" t="s">
        <v>80</v>
      </c>
      <c r="F2" s="117" t="s">
        <v>81</v>
      </c>
      <c r="G2" s="117" t="s">
        <v>112</v>
      </c>
      <c r="H2" s="117" t="s">
        <v>82</v>
      </c>
      <c r="I2" s="111" t="s">
        <v>83</v>
      </c>
    </row>
    <row r="3" spans="1:9" ht="11.45" customHeight="1" x14ac:dyDescent="0.2">
      <c r="A3" s="114"/>
      <c r="B3" s="116"/>
      <c r="C3" s="116"/>
      <c r="D3" s="118"/>
      <c r="E3" s="118"/>
      <c r="F3" s="118"/>
      <c r="G3" s="118"/>
      <c r="H3" s="118"/>
      <c r="I3" s="112"/>
    </row>
    <row r="4" spans="1:9" ht="11.45" customHeight="1" x14ac:dyDescent="0.2">
      <c r="A4" s="114"/>
      <c r="B4" s="116"/>
      <c r="C4" s="116"/>
      <c r="D4" s="118"/>
      <c r="E4" s="118"/>
      <c r="F4" s="118"/>
      <c r="G4" s="118"/>
      <c r="H4" s="118"/>
      <c r="I4" s="112"/>
    </row>
    <row r="5" spans="1:9" ht="11.45" customHeight="1" x14ac:dyDescent="0.2">
      <c r="A5" s="114"/>
      <c r="B5" s="116"/>
      <c r="C5" s="116"/>
      <c r="D5" s="118"/>
      <c r="E5" s="118"/>
      <c r="F5" s="118"/>
      <c r="G5" s="118"/>
      <c r="H5" s="118"/>
      <c r="I5" s="112"/>
    </row>
    <row r="6" spans="1:9" ht="11.45" customHeight="1" x14ac:dyDescent="0.2">
      <c r="A6" s="114"/>
      <c r="B6" s="116"/>
      <c r="C6" s="116"/>
      <c r="D6" s="118"/>
      <c r="E6" s="118"/>
      <c r="F6" s="118"/>
      <c r="G6" s="118"/>
      <c r="H6" s="118"/>
      <c r="I6" s="112"/>
    </row>
    <row r="7" spans="1:9" ht="11.45" customHeight="1" x14ac:dyDescent="0.2">
      <c r="A7" s="114"/>
      <c r="B7" s="116"/>
      <c r="C7" s="116"/>
      <c r="D7" s="118"/>
      <c r="E7" s="118"/>
      <c r="F7" s="118"/>
      <c r="G7" s="118"/>
      <c r="H7" s="118"/>
      <c r="I7" s="112"/>
    </row>
    <row r="8" spans="1:9" ht="11.45" customHeight="1" x14ac:dyDescent="0.2">
      <c r="A8" s="114"/>
      <c r="B8" s="116"/>
      <c r="C8" s="116"/>
      <c r="D8" s="118"/>
      <c r="E8" s="118"/>
      <c r="F8" s="118"/>
      <c r="G8" s="118"/>
      <c r="H8" s="118"/>
      <c r="I8" s="112"/>
    </row>
    <row r="9" spans="1:9" ht="12" customHeight="1" x14ac:dyDescent="0.2">
      <c r="A9" s="114"/>
      <c r="B9" s="116"/>
      <c r="C9" s="116"/>
      <c r="D9" s="118"/>
      <c r="E9" s="118"/>
      <c r="F9" s="118"/>
      <c r="G9" s="118"/>
      <c r="H9" s="118"/>
      <c r="I9" s="112"/>
    </row>
    <row r="10" spans="1:9" ht="12" customHeight="1" x14ac:dyDescent="0.2">
      <c r="A10" s="114"/>
      <c r="B10" s="116"/>
      <c r="C10" s="116"/>
      <c r="D10" s="118"/>
      <c r="E10" s="118"/>
      <c r="F10" s="118"/>
      <c r="G10" s="118"/>
      <c r="H10" s="118"/>
      <c r="I10" s="112"/>
    </row>
    <row r="11" spans="1:9" ht="11.45" customHeight="1" x14ac:dyDescent="0.2">
      <c r="A11" s="28">
        <v>1</v>
      </c>
      <c r="B11" s="29">
        <v>2</v>
      </c>
      <c r="C11" s="29">
        <v>3</v>
      </c>
      <c r="D11" s="29">
        <v>4</v>
      </c>
      <c r="E11" s="29">
        <v>5</v>
      </c>
      <c r="F11" s="29">
        <v>6</v>
      </c>
      <c r="G11" s="29">
        <v>7</v>
      </c>
      <c r="H11" s="29">
        <v>8</v>
      </c>
      <c r="I11" s="47">
        <v>9</v>
      </c>
    </row>
    <row r="12" spans="1:9" ht="11.45" customHeight="1" x14ac:dyDescent="0.2">
      <c r="A12" s="30"/>
      <c r="B12" s="31"/>
      <c r="C12" s="32"/>
      <c r="D12" s="33"/>
      <c r="E12" s="33"/>
      <c r="F12" s="48"/>
      <c r="G12" s="33"/>
      <c r="H12" s="33"/>
      <c r="I12" s="48"/>
    </row>
    <row r="13" spans="1:9" ht="11.45" customHeight="1" x14ac:dyDescent="0.2">
      <c r="A13" s="49">
        <f>IF(E13&lt;&gt;"",COUNTA($E13:E$13),"")</f>
        <v>1</v>
      </c>
      <c r="B13" s="36" t="s">
        <v>48</v>
      </c>
      <c r="C13" s="37" t="s">
        <v>49</v>
      </c>
      <c r="D13" s="38">
        <v>6192</v>
      </c>
      <c r="E13" s="38">
        <v>6250</v>
      </c>
      <c r="F13" s="39">
        <v>-0.9</v>
      </c>
      <c r="G13" s="38">
        <v>192055</v>
      </c>
      <c r="H13" s="38">
        <v>188591</v>
      </c>
      <c r="I13" s="39">
        <v>1.8</v>
      </c>
    </row>
    <row r="14" spans="1:9" ht="9" customHeight="1" x14ac:dyDescent="0.2">
      <c r="A14" s="49" t="str">
        <f>IF(E14&lt;&gt;"",COUNTA($E$13:E14),"")</f>
        <v/>
      </c>
      <c r="B14" s="31"/>
      <c r="C14" s="32"/>
      <c r="D14" s="33"/>
      <c r="E14" s="33"/>
      <c r="F14" s="34"/>
      <c r="G14" s="33"/>
      <c r="H14" s="33"/>
      <c r="I14" s="34"/>
    </row>
    <row r="15" spans="1:9" ht="11.45" customHeight="1" x14ac:dyDescent="0.2">
      <c r="A15" s="49">
        <f>IF(E15&lt;&gt;"",COUNTA($E$13:E15),"")</f>
        <v>2</v>
      </c>
      <c r="B15" s="31" t="s">
        <v>50</v>
      </c>
      <c r="C15" s="32" t="s">
        <v>51</v>
      </c>
      <c r="D15" s="73" t="s">
        <v>18</v>
      </c>
      <c r="E15" s="73" t="s">
        <v>18</v>
      </c>
      <c r="F15" s="73" t="s">
        <v>18</v>
      </c>
      <c r="G15" s="73" t="s">
        <v>18</v>
      </c>
      <c r="H15" s="73" t="s">
        <v>18</v>
      </c>
      <c r="I15" s="73" t="s">
        <v>18</v>
      </c>
    </row>
    <row r="16" spans="1:9" ht="9" customHeight="1" x14ac:dyDescent="0.2">
      <c r="A16" s="49" t="str">
        <f>IF(E16&lt;&gt;"",COUNTA($E$13:E16),"")</f>
        <v/>
      </c>
      <c r="B16" s="31"/>
      <c r="C16" s="32"/>
      <c r="D16" s="33"/>
      <c r="E16" s="33"/>
      <c r="F16" s="34"/>
      <c r="G16" s="33"/>
      <c r="H16" s="33"/>
      <c r="I16" s="34"/>
    </row>
    <row r="17" spans="1:9" ht="11.45" customHeight="1" x14ac:dyDescent="0.2">
      <c r="A17" s="49">
        <f>IF(E17&lt;&gt;"",COUNTA($E$13:E17),"")</f>
        <v>3</v>
      </c>
      <c r="B17" s="31" t="s">
        <v>52</v>
      </c>
      <c r="C17" s="32" t="s">
        <v>53</v>
      </c>
      <c r="D17" s="73" t="s">
        <v>18</v>
      </c>
      <c r="E17" s="73" t="s">
        <v>18</v>
      </c>
      <c r="F17" s="73" t="s">
        <v>18</v>
      </c>
      <c r="G17" s="73" t="s">
        <v>18</v>
      </c>
      <c r="H17" s="73" t="s">
        <v>18</v>
      </c>
      <c r="I17" s="73" t="s">
        <v>18</v>
      </c>
    </row>
    <row r="18" spans="1:9" ht="9" customHeight="1" x14ac:dyDescent="0.2">
      <c r="A18" s="49" t="str">
        <f>IF(E18&lt;&gt;"",COUNTA($E$13:E18),"")</f>
        <v/>
      </c>
      <c r="B18" s="31"/>
      <c r="C18" s="32"/>
      <c r="D18" s="33"/>
      <c r="E18" s="33"/>
      <c r="F18" s="34"/>
      <c r="G18" s="33"/>
      <c r="H18" s="33"/>
      <c r="I18" s="34"/>
    </row>
    <row r="19" spans="1:9" ht="11.45" customHeight="1" x14ac:dyDescent="0.2">
      <c r="A19" s="49">
        <f>IF(E19&lt;&gt;"",COUNTA($E$13:E19),"")</f>
        <v>4</v>
      </c>
      <c r="B19" s="31" t="s">
        <v>54</v>
      </c>
      <c r="C19" s="32" t="s">
        <v>55</v>
      </c>
      <c r="D19" s="73" t="s">
        <v>18</v>
      </c>
      <c r="E19" s="73" t="s">
        <v>18</v>
      </c>
      <c r="F19" s="73" t="s">
        <v>18</v>
      </c>
      <c r="G19" s="73" t="s">
        <v>18</v>
      </c>
      <c r="H19" s="73" t="s">
        <v>18</v>
      </c>
      <c r="I19" s="73" t="s">
        <v>18</v>
      </c>
    </row>
    <row r="20" spans="1:9" ht="9" customHeight="1" x14ac:dyDescent="0.2">
      <c r="A20" s="49" t="str">
        <f>IF(E20&lt;&gt;"",COUNTA($E$13:E20),"")</f>
        <v/>
      </c>
      <c r="B20" s="31"/>
      <c r="C20" s="32"/>
      <c r="D20" s="33"/>
      <c r="E20" s="33"/>
      <c r="F20" s="34"/>
      <c r="G20" s="33"/>
      <c r="H20" s="33"/>
      <c r="I20" s="34"/>
    </row>
    <row r="21" spans="1:9" ht="11.45" customHeight="1" x14ac:dyDescent="0.2">
      <c r="A21" s="49">
        <f>IF(E21&lt;&gt;"",COUNTA($E$13:E21),"")</f>
        <v>5</v>
      </c>
      <c r="B21" s="31">
        <v>10</v>
      </c>
      <c r="C21" s="32" t="s">
        <v>56</v>
      </c>
      <c r="D21" s="33">
        <v>1707</v>
      </c>
      <c r="E21" s="33">
        <v>1713</v>
      </c>
      <c r="F21" s="34">
        <v>-0.3</v>
      </c>
      <c r="G21" s="33">
        <v>44521</v>
      </c>
      <c r="H21" s="33">
        <v>41396</v>
      </c>
      <c r="I21" s="34">
        <v>7.5</v>
      </c>
    </row>
    <row r="22" spans="1:9" ht="9" customHeight="1" x14ac:dyDescent="0.2">
      <c r="A22" s="49" t="str">
        <f>IF(E22&lt;&gt;"",COUNTA($E$13:E22),"")</f>
        <v/>
      </c>
      <c r="B22" s="31"/>
      <c r="C22" s="32"/>
      <c r="D22" s="33"/>
      <c r="E22" s="33"/>
      <c r="F22" s="34"/>
      <c r="G22" s="33"/>
      <c r="H22" s="33"/>
      <c r="I22" s="34"/>
    </row>
    <row r="23" spans="1:9" ht="11.45" customHeight="1" x14ac:dyDescent="0.2">
      <c r="A23" s="49">
        <f>IF(E23&lt;&gt;"",COUNTA($E$13:E23),"")</f>
        <v>6</v>
      </c>
      <c r="B23" s="31">
        <v>11</v>
      </c>
      <c r="C23" s="32" t="s">
        <v>57</v>
      </c>
      <c r="D23" s="33">
        <v>159</v>
      </c>
      <c r="E23" s="33">
        <v>152</v>
      </c>
      <c r="F23" s="34">
        <v>4.3</v>
      </c>
      <c r="G23" s="33">
        <v>4534</v>
      </c>
      <c r="H23" s="33">
        <v>4316</v>
      </c>
      <c r="I23" s="34">
        <v>5</v>
      </c>
    </row>
    <row r="24" spans="1:9" ht="9" customHeight="1" x14ac:dyDescent="0.2">
      <c r="A24" s="49" t="str">
        <f>IF(E24&lt;&gt;"",COUNTA($E$13:E24),"")</f>
        <v/>
      </c>
      <c r="B24" s="31"/>
      <c r="C24" s="32"/>
      <c r="D24" s="33"/>
      <c r="E24" s="33"/>
      <c r="F24" s="34"/>
      <c r="G24" s="33"/>
      <c r="H24" s="33"/>
      <c r="I24" s="34"/>
    </row>
    <row r="25" spans="1:9" ht="11.45" customHeight="1" x14ac:dyDescent="0.2">
      <c r="A25" s="49">
        <f>IF(E25&lt;&gt;"",COUNTA($E$13:E25),"")</f>
        <v>7</v>
      </c>
      <c r="B25" s="31">
        <v>13</v>
      </c>
      <c r="C25" s="32" t="s">
        <v>58</v>
      </c>
      <c r="D25" s="73" t="s">
        <v>18</v>
      </c>
      <c r="E25" s="73" t="s">
        <v>18</v>
      </c>
      <c r="F25" s="73" t="s">
        <v>18</v>
      </c>
      <c r="G25" s="73" t="s">
        <v>18</v>
      </c>
      <c r="H25" s="73" t="s">
        <v>18</v>
      </c>
      <c r="I25" s="73" t="s">
        <v>18</v>
      </c>
    </row>
    <row r="26" spans="1:9" ht="9" customHeight="1" x14ac:dyDescent="0.2">
      <c r="A26" s="49" t="str">
        <f>IF(E26&lt;&gt;"",COUNTA($E$13:E26),"")</f>
        <v/>
      </c>
      <c r="B26" s="31"/>
      <c r="C26" s="32"/>
      <c r="D26" s="33"/>
      <c r="E26" s="33"/>
      <c r="F26" s="34"/>
      <c r="G26" s="33"/>
      <c r="H26" s="33"/>
      <c r="I26" s="34"/>
    </row>
    <row r="27" spans="1:9" x14ac:dyDescent="0.2">
      <c r="A27" s="49">
        <f>IF(E27&lt;&gt;"",COUNTA($E$13:E27),"")</f>
        <v>8</v>
      </c>
      <c r="B27" s="31">
        <v>15</v>
      </c>
      <c r="C27" s="32" t="s">
        <v>59</v>
      </c>
      <c r="D27" s="73" t="s">
        <v>18</v>
      </c>
      <c r="E27" s="73" t="s">
        <v>18</v>
      </c>
      <c r="F27" s="73" t="s">
        <v>18</v>
      </c>
      <c r="G27" s="73" t="s">
        <v>18</v>
      </c>
      <c r="H27" s="73" t="s">
        <v>18</v>
      </c>
      <c r="I27" s="73" t="s">
        <v>18</v>
      </c>
    </row>
    <row r="28" spans="1:9" ht="9" customHeight="1" x14ac:dyDescent="0.2">
      <c r="A28" s="49" t="str">
        <f>IF(E28&lt;&gt;"",COUNTA($E$13:E28),"")</f>
        <v/>
      </c>
      <c r="B28" s="31"/>
      <c r="C28" s="32"/>
      <c r="D28" s="33"/>
      <c r="E28" s="33"/>
      <c r="F28" s="34"/>
      <c r="G28" s="33"/>
      <c r="H28" s="33"/>
      <c r="I28" s="34"/>
    </row>
    <row r="29" spans="1:9" ht="22.5" customHeight="1" x14ac:dyDescent="0.2">
      <c r="A29" s="49">
        <f>IF(E29&lt;&gt;"",COUNTA($E$13:E29),"")</f>
        <v>9</v>
      </c>
      <c r="B29" s="31">
        <v>16</v>
      </c>
      <c r="C29" s="32" t="s">
        <v>60</v>
      </c>
      <c r="D29" s="33">
        <v>355</v>
      </c>
      <c r="E29" s="33">
        <v>373</v>
      </c>
      <c r="F29" s="34">
        <v>-4.7</v>
      </c>
      <c r="G29" s="33">
        <v>14368</v>
      </c>
      <c r="H29" s="33">
        <v>13270</v>
      </c>
      <c r="I29" s="34">
        <v>8.3000000000000007</v>
      </c>
    </row>
    <row r="30" spans="1:9" ht="9" customHeight="1" x14ac:dyDescent="0.2">
      <c r="A30" s="49" t="str">
        <f>IF(E30&lt;&gt;"",COUNTA($E$13:E30),"")</f>
        <v/>
      </c>
      <c r="B30" s="31"/>
      <c r="C30" s="32"/>
      <c r="D30" s="33"/>
      <c r="E30" s="33"/>
      <c r="F30" s="34"/>
      <c r="G30" s="33"/>
      <c r="H30" s="33"/>
      <c r="I30" s="34"/>
    </row>
    <row r="31" spans="1:9" ht="11.45" customHeight="1" x14ac:dyDescent="0.2">
      <c r="A31" s="49">
        <f>IF(E31&lt;&gt;"",COUNTA($E$13:E31),"")</f>
        <v>10</v>
      </c>
      <c r="B31" s="31">
        <v>17</v>
      </c>
      <c r="C31" s="32" t="s">
        <v>61</v>
      </c>
      <c r="D31" s="33">
        <v>77</v>
      </c>
      <c r="E31" s="33">
        <v>75</v>
      </c>
      <c r="F31" s="34">
        <v>3.3</v>
      </c>
      <c r="G31" s="33">
        <v>2646</v>
      </c>
      <c r="H31" s="33">
        <v>2715</v>
      </c>
      <c r="I31" s="34">
        <v>-2.6</v>
      </c>
    </row>
    <row r="32" spans="1:9" ht="9" customHeight="1" x14ac:dyDescent="0.2">
      <c r="A32" s="49" t="str">
        <f>IF(E32&lt;&gt;"",COUNTA($E$13:E32),"")</f>
        <v/>
      </c>
      <c r="B32" s="31"/>
      <c r="C32" s="32"/>
      <c r="D32" s="33"/>
      <c r="E32" s="33"/>
      <c r="F32" s="34"/>
      <c r="G32" s="33"/>
      <c r="H32" s="33"/>
      <c r="I32" s="34"/>
    </row>
    <row r="33" spans="1:9" ht="22.5" customHeight="1" x14ac:dyDescent="0.2">
      <c r="A33" s="49">
        <f>IF(E33&lt;&gt;"",COUNTA($E$13:E33),"")</f>
        <v>11</v>
      </c>
      <c r="B33" s="31">
        <v>18</v>
      </c>
      <c r="C33" s="32" t="s">
        <v>62</v>
      </c>
      <c r="D33" s="33">
        <v>184</v>
      </c>
      <c r="E33" s="33">
        <v>183</v>
      </c>
      <c r="F33" s="34">
        <v>0.6</v>
      </c>
      <c r="G33" s="33">
        <v>4787</v>
      </c>
      <c r="H33" s="33">
        <v>4791</v>
      </c>
      <c r="I33" s="34">
        <v>-0.1</v>
      </c>
    </row>
    <row r="34" spans="1:9" ht="9" customHeight="1" x14ac:dyDescent="0.2">
      <c r="A34" s="49" t="str">
        <f>IF(E34&lt;&gt;"",COUNTA($E$13:E34),"")</f>
        <v/>
      </c>
      <c r="B34" s="31"/>
      <c r="C34" s="32"/>
      <c r="D34" s="33"/>
      <c r="E34" s="33"/>
      <c r="F34" s="34"/>
      <c r="G34" s="33"/>
      <c r="H34" s="33"/>
      <c r="I34" s="34"/>
    </row>
    <row r="35" spans="1:9" ht="11.45" customHeight="1" x14ac:dyDescent="0.2">
      <c r="A35" s="49">
        <f>IF(E35&lt;&gt;"",COUNTA($E$13:E35),"")</f>
        <v>12</v>
      </c>
      <c r="B35" s="31">
        <v>19</v>
      </c>
      <c r="C35" s="32" t="s">
        <v>63</v>
      </c>
      <c r="D35" s="73" t="s">
        <v>18</v>
      </c>
      <c r="E35" s="73" t="s">
        <v>18</v>
      </c>
      <c r="F35" s="73" t="s">
        <v>18</v>
      </c>
      <c r="G35" s="73" t="s">
        <v>18</v>
      </c>
      <c r="H35" s="73" t="s">
        <v>18</v>
      </c>
      <c r="I35" s="73" t="s">
        <v>18</v>
      </c>
    </row>
    <row r="36" spans="1:9" ht="9.9499999999999993" customHeight="1" x14ac:dyDescent="0.2">
      <c r="A36" s="49" t="str">
        <f>IF(E36&lt;&gt;"",COUNTA($E$13:E36),"")</f>
        <v/>
      </c>
      <c r="B36" s="31"/>
      <c r="C36" s="32"/>
      <c r="D36" s="33"/>
      <c r="E36" s="33"/>
      <c r="F36" s="34"/>
      <c r="G36" s="33"/>
      <c r="H36" s="33"/>
      <c r="I36" s="34"/>
    </row>
    <row r="37" spans="1:9" ht="11.45" customHeight="1" x14ac:dyDescent="0.2">
      <c r="A37" s="49">
        <f>IF(E37&lt;&gt;"",COUNTA($E$13:E37),"")</f>
        <v>13</v>
      </c>
      <c r="B37" s="31">
        <v>20</v>
      </c>
      <c r="C37" s="32" t="s">
        <v>64</v>
      </c>
      <c r="D37" s="33">
        <v>78</v>
      </c>
      <c r="E37" s="33">
        <v>64</v>
      </c>
      <c r="F37" s="34">
        <v>21.4</v>
      </c>
      <c r="G37" s="33">
        <v>2747</v>
      </c>
      <c r="H37" s="33">
        <v>2543</v>
      </c>
      <c r="I37" s="34">
        <v>8</v>
      </c>
    </row>
    <row r="38" spans="1:9" ht="9" customHeight="1" x14ac:dyDescent="0.2">
      <c r="A38" s="49" t="str">
        <f>IF(E38&lt;&gt;"",COUNTA($E$13:E38),"")</f>
        <v/>
      </c>
      <c r="B38" s="31"/>
      <c r="C38" s="32"/>
      <c r="D38" s="33"/>
      <c r="E38" s="33"/>
      <c r="F38" s="34"/>
      <c r="G38" s="33"/>
      <c r="H38" s="33"/>
      <c r="I38" s="34"/>
    </row>
    <row r="39" spans="1:9" ht="11.45" customHeight="1" x14ac:dyDescent="0.2">
      <c r="A39" s="49">
        <f>IF(E39&lt;&gt;"",COUNTA($E$13:E39),"")</f>
        <v>14</v>
      </c>
      <c r="B39" s="31">
        <v>21</v>
      </c>
      <c r="C39" s="32" t="s">
        <v>65</v>
      </c>
      <c r="D39" s="33">
        <v>150</v>
      </c>
      <c r="E39" s="33">
        <v>157</v>
      </c>
      <c r="F39" s="34">
        <v>-4.5</v>
      </c>
      <c r="G39" s="33">
        <v>4889</v>
      </c>
      <c r="H39" s="33">
        <v>5286</v>
      </c>
      <c r="I39" s="34">
        <v>-7.5</v>
      </c>
    </row>
    <row r="40" spans="1:9" ht="9" customHeight="1" x14ac:dyDescent="0.2">
      <c r="A40" s="49" t="str">
        <f>IF(E40&lt;&gt;"",COUNTA($E$13:E40),"")</f>
        <v/>
      </c>
      <c r="B40" s="31"/>
      <c r="C40" s="32"/>
      <c r="D40" s="33"/>
      <c r="E40" s="33"/>
      <c r="F40" s="34"/>
      <c r="G40" s="33"/>
      <c r="H40" s="33"/>
      <c r="I40" s="34"/>
    </row>
    <row r="41" spans="1:9" ht="11.45" customHeight="1" x14ac:dyDescent="0.2">
      <c r="A41" s="49">
        <f>IF(E41&lt;&gt;"",COUNTA($E$13:E41),"")</f>
        <v>15</v>
      </c>
      <c r="B41" s="31">
        <v>22</v>
      </c>
      <c r="C41" s="32" t="s">
        <v>66</v>
      </c>
      <c r="D41" s="33">
        <v>262</v>
      </c>
      <c r="E41" s="33">
        <v>243</v>
      </c>
      <c r="F41" s="34">
        <v>8</v>
      </c>
      <c r="G41" s="33">
        <v>7583</v>
      </c>
      <c r="H41" s="33">
        <v>7204</v>
      </c>
      <c r="I41" s="34">
        <v>5.3</v>
      </c>
    </row>
    <row r="42" spans="1:9" ht="9" customHeight="1" x14ac:dyDescent="0.2">
      <c r="A42" s="49" t="str">
        <f>IF(E42&lt;&gt;"",COUNTA($E$13:E42),"")</f>
        <v/>
      </c>
      <c r="B42" s="31"/>
      <c r="C42" s="32"/>
      <c r="D42" s="33"/>
      <c r="E42" s="33"/>
      <c r="F42" s="34"/>
      <c r="G42" s="33"/>
      <c r="H42" s="33"/>
      <c r="I42" s="34"/>
    </row>
    <row r="43" spans="1:9" ht="22.5" customHeight="1" x14ac:dyDescent="0.2">
      <c r="A43" s="49">
        <f>IF(E43&lt;&gt;"",COUNTA($E$13:E43),"")</f>
        <v>16</v>
      </c>
      <c r="B43" s="31">
        <v>23</v>
      </c>
      <c r="C43" s="32" t="s">
        <v>67</v>
      </c>
      <c r="D43" s="33">
        <v>90</v>
      </c>
      <c r="E43" s="33">
        <v>104</v>
      </c>
      <c r="F43" s="34">
        <v>-13.5</v>
      </c>
      <c r="G43" s="33">
        <v>2332</v>
      </c>
      <c r="H43" s="33">
        <v>2509</v>
      </c>
      <c r="I43" s="34">
        <v>-7</v>
      </c>
    </row>
    <row r="44" spans="1:9" ht="9" customHeight="1" x14ac:dyDescent="0.2">
      <c r="A44" s="49" t="str">
        <f>IF(E44&lt;&gt;"",COUNTA($E$13:E44),"")</f>
        <v/>
      </c>
      <c r="B44" s="31"/>
      <c r="C44" s="40"/>
      <c r="D44" s="33"/>
      <c r="E44" s="33"/>
      <c r="F44" s="34"/>
      <c r="G44" s="33"/>
      <c r="H44" s="33"/>
      <c r="I44" s="34"/>
    </row>
    <row r="45" spans="1:9" ht="11.45" customHeight="1" x14ac:dyDescent="0.2">
      <c r="A45" s="49">
        <f>IF(E45&lt;&gt;"",COUNTA($E$13:E45),"")</f>
        <v>17</v>
      </c>
      <c r="B45" s="31">
        <v>24</v>
      </c>
      <c r="C45" s="32" t="s">
        <v>68</v>
      </c>
      <c r="D45" s="33">
        <v>217</v>
      </c>
      <c r="E45" s="33">
        <v>220</v>
      </c>
      <c r="F45" s="34">
        <v>-1.5</v>
      </c>
      <c r="G45" s="33">
        <v>9110</v>
      </c>
      <c r="H45" s="33">
        <v>9657</v>
      </c>
      <c r="I45" s="34">
        <v>-5.7</v>
      </c>
    </row>
    <row r="46" spans="1:9" ht="9" customHeight="1" x14ac:dyDescent="0.2">
      <c r="A46" s="49" t="str">
        <f>IF(E46&lt;&gt;"",COUNTA($E$13:E46),"")</f>
        <v/>
      </c>
      <c r="B46" s="31"/>
      <c r="C46" s="32"/>
      <c r="D46" s="33"/>
      <c r="E46" s="33"/>
      <c r="F46" s="34"/>
      <c r="G46" s="33"/>
      <c r="H46" s="33"/>
      <c r="I46" s="34"/>
    </row>
    <row r="47" spans="1:9" ht="11.45" customHeight="1" x14ac:dyDescent="0.2">
      <c r="A47" s="49">
        <f>IF(E47&lt;&gt;"",COUNTA($E$13:E47),"")</f>
        <v>18</v>
      </c>
      <c r="B47" s="31">
        <v>25</v>
      </c>
      <c r="C47" s="32" t="s">
        <v>69</v>
      </c>
      <c r="D47" s="33">
        <v>404</v>
      </c>
      <c r="E47" s="33">
        <v>426</v>
      </c>
      <c r="F47" s="34">
        <v>-5.2</v>
      </c>
      <c r="G47" s="33">
        <v>11412</v>
      </c>
      <c r="H47" s="33">
        <v>11901</v>
      </c>
      <c r="I47" s="34">
        <v>-4.0999999999999996</v>
      </c>
    </row>
    <row r="48" spans="1:9" ht="9" customHeight="1" x14ac:dyDescent="0.2">
      <c r="A48" s="49" t="str">
        <f>IF(E48&lt;&gt;"",COUNTA($E$13:E48),"")</f>
        <v/>
      </c>
      <c r="B48" s="31"/>
      <c r="C48" s="32"/>
      <c r="D48" s="33"/>
      <c r="E48" s="33"/>
      <c r="F48" s="34"/>
      <c r="G48" s="33"/>
      <c r="H48" s="33"/>
      <c r="I48" s="34"/>
    </row>
    <row r="49" spans="1:9" ht="22.5" customHeight="1" x14ac:dyDescent="0.2">
      <c r="A49" s="49">
        <f>IF(E49&lt;&gt;"",COUNTA($E$13:E49),"")</f>
        <v>19</v>
      </c>
      <c r="B49" s="31">
        <v>26</v>
      </c>
      <c r="C49" s="32" t="s">
        <v>70</v>
      </c>
      <c r="D49" s="33">
        <v>91</v>
      </c>
      <c r="E49" s="33">
        <v>98</v>
      </c>
      <c r="F49" s="34">
        <v>-6.5</v>
      </c>
      <c r="G49" s="33">
        <v>3508</v>
      </c>
      <c r="H49" s="33">
        <v>3291</v>
      </c>
      <c r="I49" s="34">
        <v>6.6</v>
      </c>
    </row>
    <row r="50" spans="1:9" ht="9" customHeight="1" x14ac:dyDescent="0.2">
      <c r="A50" s="49" t="str">
        <f>IF(E50&lt;&gt;"",COUNTA($E$13:E50),"")</f>
        <v/>
      </c>
      <c r="B50" s="31"/>
      <c r="C50" s="32"/>
      <c r="D50" s="33"/>
      <c r="E50" s="33"/>
      <c r="F50" s="34"/>
      <c r="G50" s="33"/>
      <c r="H50" s="33"/>
      <c r="I50" s="34"/>
    </row>
    <row r="51" spans="1:9" ht="11.45" customHeight="1" x14ac:dyDescent="0.2">
      <c r="A51" s="49">
        <f>IF(E51&lt;&gt;"",COUNTA($E$13:E51),"")</f>
        <v>20</v>
      </c>
      <c r="B51" s="31">
        <v>27</v>
      </c>
      <c r="C51" s="32" t="s">
        <v>71</v>
      </c>
      <c r="D51" s="33">
        <v>194</v>
      </c>
      <c r="E51" s="33">
        <v>195</v>
      </c>
      <c r="F51" s="34">
        <v>-0.5</v>
      </c>
      <c r="G51" s="33">
        <v>6306</v>
      </c>
      <c r="H51" s="33">
        <v>6237</v>
      </c>
      <c r="I51" s="34">
        <v>1.1000000000000001</v>
      </c>
    </row>
    <row r="52" spans="1:9" ht="9" customHeight="1" x14ac:dyDescent="0.2">
      <c r="A52" s="49" t="str">
        <f>IF(E52&lt;&gt;"",COUNTA($E$13:E52),"")</f>
        <v/>
      </c>
      <c r="B52" s="31"/>
      <c r="C52" s="32"/>
      <c r="D52" s="33"/>
      <c r="E52" s="33"/>
      <c r="F52" s="34"/>
      <c r="G52" s="33"/>
      <c r="H52" s="33"/>
      <c r="I52" s="34"/>
    </row>
    <row r="53" spans="1:9" ht="11.45" customHeight="1" x14ac:dyDescent="0.2">
      <c r="A53" s="49">
        <f>IF(E53&lt;&gt;"",COUNTA($E$13:E53),"")</f>
        <v>21</v>
      </c>
      <c r="B53" s="31">
        <v>28</v>
      </c>
      <c r="C53" s="32" t="s">
        <v>72</v>
      </c>
      <c r="D53" s="33">
        <v>745</v>
      </c>
      <c r="E53" s="33">
        <v>772</v>
      </c>
      <c r="F53" s="34">
        <v>-3.4</v>
      </c>
      <c r="G53" s="33">
        <v>25994</v>
      </c>
      <c r="H53" s="33">
        <v>29584</v>
      </c>
      <c r="I53" s="34">
        <v>-12.1</v>
      </c>
    </row>
    <row r="54" spans="1:9" ht="9" customHeight="1" x14ac:dyDescent="0.2">
      <c r="A54" s="49" t="str">
        <f>IF(E54&lt;&gt;"",COUNTA($E$13:E54),"")</f>
        <v/>
      </c>
      <c r="B54" s="31"/>
      <c r="C54" s="32"/>
      <c r="D54" s="33"/>
      <c r="E54" s="33"/>
      <c r="F54" s="34"/>
      <c r="G54" s="33"/>
      <c r="H54" s="33"/>
      <c r="I54" s="34"/>
    </row>
    <row r="55" spans="1:9" ht="11.45" customHeight="1" x14ac:dyDescent="0.2">
      <c r="A55" s="49">
        <f>IF(E55&lt;&gt;"",COUNTA($E$13:E55),"")</f>
        <v>22</v>
      </c>
      <c r="B55" s="31">
        <v>29</v>
      </c>
      <c r="C55" s="32" t="s">
        <v>73</v>
      </c>
      <c r="D55" s="33">
        <v>278</v>
      </c>
      <c r="E55" s="33">
        <v>295</v>
      </c>
      <c r="F55" s="34">
        <v>-5.8</v>
      </c>
      <c r="G55" s="33">
        <v>9096</v>
      </c>
      <c r="H55" s="33">
        <v>10140</v>
      </c>
      <c r="I55" s="34">
        <v>-10.3</v>
      </c>
    </row>
    <row r="56" spans="1:9" ht="9" customHeight="1" x14ac:dyDescent="0.2">
      <c r="A56" s="49" t="str">
        <f>IF(E56&lt;&gt;"",COUNTA($E$13:E56),"")</f>
        <v/>
      </c>
      <c r="B56" s="31"/>
      <c r="C56" s="32"/>
      <c r="D56" s="33"/>
      <c r="E56" s="33"/>
      <c r="F56" s="34"/>
      <c r="G56" s="33"/>
      <c r="H56" s="33"/>
      <c r="I56" s="34"/>
    </row>
    <row r="57" spans="1:9" ht="11.45" customHeight="1" x14ac:dyDescent="0.2">
      <c r="A57" s="49">
        <f>IF(E57&lt;&gt;"",COUNTA($E$13:E57),"")</f>
        <v>23</v>
      </c>
      <c r="B57" s="31">
        <v>30</v>
      </c>
      <c r="C57" s="32" t="s">
        <v>74</v>
      </c>
      <c r="D57" s="33">
        <v>291</v>
      </c>
      <c r="E57" s="33">
        <v>296</v>
      </c>
      <c r="F57" s="34">
        <v>-1.9</v>
      </c>
      <c r="G57" s="33">
        <v>11452</v>
      </c>
      <c r="H57" s="33">
        <v>8935</v>
      </c>
      <c r="I57" s="34">
        <v>28.2</v>
      </c>
    </row>
    <row r="58" spans="1:9" ht="9" customHeight="1" x14ac:dyDescent="0.2">
      <c r="A58" s="49" t="str">
        <f>IF(E58&lt;&gt;"",COUNTA($E$13:E58),"")</f>
        <v/>
      </c>
      <c r="B58" s="31"/>
      <c r="C58" s="32"/>
      <c r="D58" s="33"/>
      <c r="E58" s="33"/>
      <c r="F58" s="34"/>
      <c r="G58" s="33"/>
      <c r="H58" s="33"/>
      <c r="I58" s="34"/>
    </row>
    <row r="59" spans="1:9" ht="11.45" customHeight="1" x14ac:dyDescent="0.2">
      <c r="A59" s="49">
        <f>IF(E59&lt;&gt;"",COUNTA($E$13:E59),"")</f>
        <v>24</v>
      </c>
      <c r="B59" s="41" t="s">
        <v>75</v>
      </c>
      <c r="C59" s="32" t="s">
        <v>119</v>
      </c>
      <c r="D59" s="33">
        <v>199</v>
      </c>
      <c r="E59" s="33">
        <v>201</v>
      </c>
      <c r="F59" s="34">
        <v>-1</v>
      </c>
      <c r="G59" s="33">
        <v>9153</v>
      </c>
      <c r="H59" s="33">
        <v>6604</v>
      </c>
      <c r="I59" s="34">
        <v>38.6</v>
      </c>
    </row>
    <row r="60" spans="1:9" ht="9" customHeight="1" x14ac:dyDescent="0.2">
      <c r="A60" s="49" t="str">
        <f>IF(E60&lt;&gt;"",COUNTA($E$13:E60),"")</f>
        <v/>
      </c>
      <c r="B60" s="31"/>
      <c r="C60" s="32"/>
      <c r="D60" s="33"/>
      <c r="E60" s="33"/>
      <c r="F60" s="34"/>
      <c r="G60" s="33"/>
      <c r="H60" s="33"/>
      <c r="I60" s="34"/>
    </row>
    <row r="61" spans="1:9" ht="11.45" customHeight="1" x14ac:dyDescent="0.2">
      <c r="A61" s="49">
        <f>IF(E61&lt;&gt;"",COUNTA($E$13:E61),"")</f>
        <v>25</v>
      </c>
      <c r="B61" s="31">
        <v>31</v>
      </c>
      <c r="C61" s="32" t="s">
        <v>76</v>
      </c>
      <c r="D61" s="33">
        <v>122</v>
      </c>
      <c r="E61" s="33">
        <v>133</v>
      </c>
      <c r="F61" s="34">
        <v>-8.5</v>
      </c>
      <c r="G61" s="33">
        <v>3197</v>
      </c>
      <c r="H61" s="33">
        <v>3279</v>
      </c>
      <c r="I61" s="34">
        <v>-2.5</v>
      </c>
    </row>
    <row r="62" spans="1:9" ht="9" customHeight="1" x14ac:dyDescent="0.2">
      <c r="A62" s="49" t="str">
        <f>IF(E62&lt;&gt;"",COUNTA($E$13:E62),"")</f>
        <v/>
      </c>
      <c r="B62" s="31"/>
      <c r="C62" s="32"/>
      <c r="D62" s="33"/>
      <c r="E62" s="33"/>
      <c r="F62" s="34"/>
      <c r="G62" s="33"/>
      <c r="H62" s="33"/>
      <c r="I62" s="34"/>
    </row>
    <row r="63" spans="1:9" ht="11.45" customHeight="1" x14ac:dyDescent="0.2">
      <c r="A63" s="49">
        <f>IF(E63&lt;&gt;"",COUNTA($E$13:E63),"")</f>
        <v>26</v>
      </c>
      <c r="B63" s="31">
        <v>32</v>
      </c>
      <c r="C63" s="32" t="s">
        <v>77</v>
      </c>
      <c r="D63" s="33">
        <v>332</v>
      </c>
      <c r="E63" s="33">
        <v>317</v>
      </c>
      <c r="F63" s="34">
        <v>4.7</v>
      </c>
      <c r="G63" s="33">
        <v>9757</v>
      </c>
      <c r="H63" s="33">
        <v>9205</v>
      </c>
      <c r="I63" s="34">
        <v>6</v>
      </c>
    </row>
    <row r="64" spans="1:9" ht="9" customHeight="1" x14ac:dyDescent="0.2">
      <c r="A64" s="49" t="str">
        <f>IF(E64&lt;&gt;"",COUNTA($E$13:E64),"")</f>
        <v/>
      </c>
      <c r="B64" s="31"/>
      <c r="C64" s="32"/>
      <c r="D64" s="33"/>
      <c r="E64" s="33"/>
      <c r="F64" s="34"/>
      <c r="G64" s="33"/>
      <c r="H64" s="33"/>
      <c r="I64" s="34"/>
    </row>
    <row r="65" spans="1:9" ht="22.5" customHeight="1" x14ac:dyDescent="0.2">
      <c r="A65" s="49">
        <f>IF(E65&lt;&gt;"",COUNTA($E$13:E65),"")</f>
        <v>27</v>
      </c>
      <c r="B65" s="31">
        <v>33</v>
      </c>
      <c r="C65" s="32" t="s">
        <v>78</v>
      </c>
      <c r="D65" s="33">
        <v>333</v>
      </c>
      <c r="E65" s="33">
        <v>337</v>
      </c>
      <c r="F65" s="34">
        <v>-1.2</v>
      </c>
      <c r="G65" s="33">
        <v>9897</v>
      </c>
      <c r="H65" s="33">
        <v>9334</v>
      </c>
      <c r="I65" s="34">
        <v>6</v>
      </c>
    </row>
  </sheetData>
  <mergeCells count="11">
    <mergeCell ref="I2:I10"/>
    <mergeCell ref="A1:C1"/>
    <mergeCell ref="D1:I1"/>
    <mergeCell ref="A2:A10"/>
    <mergeCell ref="B2:B10"/>
    <mergeCell ref="C2:C10"/>
    <mergeCell ref="D2:D10"/>
    <mergeCell ref="E2:E10"/>
    <mergeCell ref="F2:F10"/>
    <mergeCell ref="G2:G10"/>
    <mergeCell ref="H2:H10"/>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I64"/>
  <sheetViews>
    <sheetView zoomScale="140" zoomScaleNormal="140" workbookViewId="0">
      <pane xSplit="3" ySplit="10" topLeftCell="D11" activePane="bottomRight" state="frozen"/>
      <selection activeCell="A12" sqref="A12:D12"/>
      <selection pane="topRight" activeCell="A12" sqref="A12:D12"/>
      <selection pane="bottomLeft" activeCell="A12" sqref="A12:D12"/>
      <selection pane="bottomRight" activeCell="D11" sqref="D11"/>
    </sheetView>
  </sheetViews>
  <sheetFormatPr baseColWidth="10" defaultColWidth="11.42578125" defaultRowHeight="11.25" x14ac:dyDescent="0.2"/>
  <cols>
    <col min="1" max="1" width="3.140625" style="27" customWidth="1"/>
    <col min="2" max="2" width="4.42578125" style="42" bestFit="1" customWidth="1"/>
    <col min="3" max="3" width="33.28515625" style="43" customWidth="1"/>
    <col min="4" max="4" width="8.5703125" style="27" customWidth="1"/>
    <col min="5" max="5" width="8.28515625" style="27" customWidth="1"/>
    <col min="6" max="6" width="7.7109375" style="27" bestFit="1" customWidth="1"/>
    <col min="7" max="7" width="8.28515625" style="27" customWidth="1"/>
    <col min="8" max="8" width="8.42578125" style="27" customWidth="1"/>
    <col min="9" max="9" width="8.140625" style="27" customWidth="1"/>
    <col min="10" max="16384" width="11.42578125" style="27"/>
  </cols>
  <sheetData>
    <row r="1" spans="1:9" s="26" customFormat="1" ht="39.950000000000003" customHeight="1" x14ac:dyDescent="0.25">
      <c r="A1" s="102" t="s">
        <v>37</v>
      </c>
      <c r="B1" s="103"/>
      <c r="C1" s="103"/>
      <c r="D1" s="104" t="s">
        <v>113</v>
      </c>
      <c r="E1" s="104"/>
      <c r="F1" s="105"/>
      <c r="G1" s="105"/>
      <c r="H1" s="105"/>
      <c r="I1" s="106"/>
    </row>
    <row r="2" spans="1:9" ht="11.45" customHeight="1" x14ac:dyDescent="0.2">
      <c r="A2" s="107" t="s">
        <v>42</v>
      </c>
      <c r="B2" s="108" t="s">
        <v>43</v>
      </c>
      <c r="C2" s="108" t="s">
        <v>44</v>
      </c>
      <c r="D2" s="108" t="s">
        <v>114</v>
      </c>
      <c r="E2" s="108" t="s">
        <v>84</v>
      </c>
      <c r="F2" s="108" t="s">
        <v>85</v>
      </c>
      <c r="G2" s="108" t="s">
        <v>115</v>
      </c>
      <c r="H2" s="108" t="s">
        <v>86</v>
      </c>
      <c r="I2" s="119" t="s">
        <v>87</v>
      </c>
    </row>
    <row r="3" spans="1:9" ht="11.45" customHeight="1" x14ac:dyDescent="0.2">
      <c r="A3" s="107"/>
      <c r="B3" s="108"/>
      <c r="C3" s="108"/>
      <c r="D3" s="108"/>
      <c r="E3" s="108"/>
      <c r="F3" s="108"/>
      <c r="G3" s="108"/>
      <c r="H3" s="108"/>
      <c r="I3" s="119"/>
    </row>
    <row r="4" spans="1:9" ht="11.45" customHeight="1" x14ac:dyDescent="0.2">
      <c r="A4" s="107"/>
      <c r="B4" s="108"/>
      <c r="C4" s="108"/>
      <c r="D4" s="108"/>
      <c r="E4" s="108"/>
      <c r="F4" s="108"/>
      <c r="G4" s="108"/>
      <c r="H4" s="108"/>
      <c r="I4" s="119"/>
    </row>
    <row r="5" spans="1:9" ht="11.45" customHeight="1" x14ac:dyDescent="0.2">
      <c r="A5" s="107"/>
      <c r="B5" s="108"/>
      <c r="C5" s="108"/>
      <c r="D5" s="108"/>
      <c r="E5" s="108"/>
      <c r="F5" s="108"/>
      <c r="G5" s="108"/>
      <c r="H5" s="108"/>
      <c r="I5" s="119"/>
    </row>
    <row r="6" spans="1:9" ht="11.45" customHeight="1" x14ac:dyDescent="0.2">
      <c r="A6" s="107"/>
      <c r="B6" s="108"/>
      <c r="C6" s="108"/>
      <c r="D6" s="108"/>
      <c r="E6" s="108"/>
      <c r="F6" s="108"/>
      <c r="G6" s="108"/>
      <c r="H6" s="108"/>
      <c r="I6" s="119"/>
    </row>
    <row r="7" spans="1:9" ht="11.45" customHeight="1" x14ac:dyDescent="0.2">
      <c r="A7" s="107"/>
      <c r="B7" s="108"/>
      <c r="C7" s="108"/>
      <c r="D7" s="108"/>
      <c r="E7" s="108"/>
      <c r="F7" s="108"/>
      <c r="G7" s="108"/>
      <c r="H7" s="108"/>
      <c r="I7" s="119"/>
    </row>
    <row r="8" spans="1:9" ht="11.45" customHeight="1" x14ac:dyDescent="0.2">
      <c r="A8" s="107"/>
      <c r="B8" s="108"/>
      <c r="C8" s="108"/>
      <c r="D8" s="108"/>
      <c r="E8" s="108"/>
      <c r="F8" s="108"/>
      <c r="G8" s="108"/>
      <c r="H8" s="108"/>
      <c r="I8" s="119"/>
    </row>
    <row r="9" spans="1:9" ht="12" customHeight="1" x14ac:dyDescent="0.2">
      <c r="A9" s="107"/>
      <c r="B9" s="108"/>
      <c r="C9" s="108"/>
      <c r="D9" s="108"/>
      <c r="E9" s="108"/>
      <c r="F9" s="108"/>
      <c r="G9" s="108"/>
      <c r="H9" s="108"/>
      <c r="I9" s="119"/>
    </row>
    <row r="10" spans="1:9" ht="11.45" customHeight="1" x14ac:dyDescent="0.2">
      <c r="A10" s="28">
        <v>1</v>
      </c>
      <c r="B10" s="29">
        <v>2</v>
      </c>
      <c r="C10" s="29">
        <v>3</v>
      </c>
      <c r="D10" s="29">
        <v>4</v>
      </c>
      <c r="E10" s="29">
        <v>5</v>
      </c>
      <c r="F10" s="29">
        <v>6</v>
      </c>
      <c r="G10" s="29">
        <v>7</v>
      </c>
      <c r="H10" s="29">
        <v>8</v>
      </c>
      <c r="I10" s="47">
        <v>9</v>
      </c>
    </row>
    <row r="11" spans="1:9" ht="11.45" customHeight="1" x14ac:dyDescent="0.2">
      <c r="A11" s="30"/>
      <c r="B11" s="31"/>
      <c r="C11" s="32"/>
      <c r="D11" s="33"/>
      <c r="E11" s="33"/>
      <c r="F11" s="48"/>
      <c r="G11" s="33"/>
      <c r="H11" s="33"/>
      <c r="I11" s="48"/>
    </row>
    <row r="12" spans="1:9" ht="11.45" customHeight="1" x14ac:dyDescent="0.2">
      <c r="A12" s="49">
        <f>IF(E12&lt;&gt;"",COUNTA($E12:E$12),"")</f>
        <v>1</v>
      </c>
      <c r="B12" s="36" t="s">
        <v>48</v>
      </c>
      <c r="C12" s="37" t="s">
        <v>49</v>
      </c>
      <c r="D12" s="73" t="s">
        <v>18</v>
      </c>
      <c r="E12" s="73" t="s">
        <v>18</v>
      </c>
      <c r="F12" s="75" t="s">
        <v>18</v>
      </c>
      <c r="G12" s="73" t="s">
        <v>18</v>
      </c>
      <c r="H12" s="73" t="s">
        <v>18</v>
      </c>
      <c r="I12" s="75" t="s">
        <v>18</v>
      </c>
    </row>
    <row r="13" spans="1:9" ht="9.9499999999999993" customHeight="1" x14ac:dyDescent="0.2">
      <c r="A13" s="49" t="str">
        <f>IF(E13&lt;&gt;"",COUNTA($E$12:E13),"")</f>
        <v/>
      </c>
      <c r="B13" s="31"/>
      <c r="C13" s="32"/>
      <c r="D13" s="33"/>
      <c r="E13" s="33"/>
      <c r="F13" s="48"/>
      <c r="G13" s="33"/>
      <c r="H13" s="33"/>
      <c r="I13" s="48"/>
    </row>
    <row r="14" spans="1:9" ht="11.45" customHeight="1" x14ac:dyDescent="0.2">
      <c r="A14" s="49">
        <f>IF(E14&lt;&gt;"",COUNTA($E$12:E14),"")</f>
        <v>2</v>
      </c>
      <c r="B14" s="31" t="s">
        <v>50</v>
      </c>
      <c r="C14" s="32" t="s">
        <v>51</v>
      </c>
      <c r="D14" s="73" t="s">
        <v>18</v>
      </c>
      <c r="E14" s="73" t="s">
        <v>18</v>
      </c>
      <c r="F14" s="75" t="s">
        <v>18</v>
      </c>
      <c r="G14" s="73" t="s">
        <v>18</v>
      </c>
      <c r="H14" s="73" t="s">
        <v>18</v>
      </c>
      <c r="I14" s="75" t="s">
        <v>18</v>
      </c>
    </row>
    <row r="15" spans="1:9" ht="9.9499999999999993" customHeight="1" x14ac:dyDescent="0.2">
      <c r="A15" s="49" t="str">
        <f>IF(E15&lt;&gt;"",COUNTA($E$12:E15),"")</f>
        <v/>
      </c>
      <c r="B15" s="31"/>
      <c r="C15" s="32"/>
      <c r="D15" s="33"/>
      <c r="E15" s="33"/>
      <c r="F15" s="48"/>
      <c r="G15" s="33"/>
      <c r="H15" s="33"/>
      <c r="I15" s="48"/>
    </row>
    <row r="16" spans="1:9" ht="11.45" customHeight="1" x14ac:dyDescent="0.2">
      <c r="A16" s="49">
        <f>IF(E16&lt;&gt;"",COUNTA($E$12:E16),"")</f>
        <v>3</v>
      </c>
      <c r="B16" s="31" t="s">
        <v>52</v>
      </c>
      <c r="C16" s="32" t="s">
        <v>53</v>
      </c>
      <c r="D16" s="73" t="s">
        <v>18</v>
      </c>
      <c r="E16" s="73" t="s">
        <v>18</v>
      </c>
      <c r="F16" s="75" t="s">
        <v>18</v>
      </c>
      <c r="G16" s="73" t="s">
        <v>18</v>
      </c>
      <c r="H16" s="73" t="s">
        <v>18</v>
      </c>
      <c r="I16" s="75" t="s">
        <v>18</v>
      </c>
    </row>
    <row r="17" spans="1:9" ht="9.9499999999999993" customHeight="1" x14ac:dyDescent="0.2">
      <c r="A17" s="49" t="str">
        <f>IF(E17&lt;&gt;"",COUNTA($E$12:E17),"")</f>
        <v/>
      </c>
      <c r="B17" s="31"/>
      <c r="C17" s="32"/>
      <c r="D17" s="33"/>
      <c r="E17" s="33"/>
      <c r="F17" s="50"/>
      <c r="G17" s="33"/>
      <c r="H17" s="33"/>
      <c r="I17" s="50"/>
    </row>
    <row r="18" spans="1:9" ht="11.45" customHeight="1" x14ac:dyDescent="0.2">
      <c r="A18" s="49">
        <f>IF(E18&lt;&gt;"",COUNTA($E$12:E18),"")</f>
        <v>4</v>
      </c>
      <c r="B18" s="31" t="s">
        <v>54</v>
      </c>
      <c r="C18" s="32" t="s">
        <v>55</v>
      </c>
      <c r="D18" s="73" t="s">
        <v>18</v>
      </c>
      <c r="E18" s="73" t="s">
        <v>18</v>
      </c>
      <c r="F18" s="75" t="s">
        <v>18</v>
      </c>
      <c r="G18" s="73" t="s">
        <v>18</v>
      </c>
      <c r="H18" s="73" t="s">
        <v>18</v>
      </c>
      <c r="I18" s="75" t="s">
        <v>18</v>
      </c>
    </row>
    <row r="19" spans="1:9" ht="9.9499999999999993" customHeight="1" x14ac:dyDescent="0.2">
      <c r="A19" s="49" t="str">
        <f>IF(E19&lt;&gt;"",COUNTA($E$12:E19),"")</f>
        <v/>
      </c>
      <c r="B19" s="31"/>
      <c r="C19" s="32"/>
      <c r="D19" s="33"/>
      <c r="E19" s="33"/>
      <c r="F19" s="50"/>
      <c r="G19" s="33"/>
      <c r="H19" s="33"/>
      <c r="I19" s="50"/>
    </row>
    <row r="20" spans="1:9" ht="11.45" customHeight="1" x14ac:dyDescent="0.2">
      <c r="A20" s="49">
        <f>IF(E20&lt;&gt;"",COUNTA($E$12:E20),"")</f>
        <v>5</v>
      </c>
      <c r="B20" s="31">
        <v>10</v>
      </c>
      <c r="C20" s="32" t="s">
        <v>56</v>
      </c>
      <c r="D20" s="33">
        <v>441644</v>
      </c>
      <c r="E20" s="33">
        <v>440148</v>
      </c>
      <c r="F20" s="50">
        <v>0.3</v>
      </c>
      <c r="G20" s="33">
        <v>93768</v>
      </c>
      <c r="H20" s="33">
        <v>101671</v>
      </c>
      <c r="I20" s="50">
        <v>-7.8</v>
      </c>
    </row>
    <row r="21" spans="1:9" ht="9.9499999999999993" customHeight="1" x14ac:dyDescent="0.2">
      <c r="A21" s="49" t="str">
        <f>IF(E21&lt;&gt;"",COUNTA($E$12:E21),"")</f>
        <v/>
      </c>
      <c r="B21" s="31"/>
      <c r="C21" s="32"/>
      <c r="D21" s="33"/>
      <c r="E21" s="33"/>
      <c r="F21" s="50"/>
      <c r="G21" s="33"/>
      <c r="H21" s="33"/>
      <c r="I21" s="50"/>
    </row>
    <row r="22" spans="1:9" ht="11.45" customHeight="1" x14ac:dyDescent="0.2">
      <c r="A22" s="49">
        <f>IF(E22&lt;&gt;"",COUNTA($E$12:E22),"")</f>
        <v>6</v>
      </c>
      <c r="B22" s="31">
        <v>11</v>
      </c>
      <c r="C22" s="32" t="s">
        <v>57</v>
      </c>
      <c r="D22" s="33">
        <v>30453</v>
      </c>
      <c r="E22" s="33">
        <v>31383</v>
      </c>
      <c r="F22" s="50">
        <v>-3</v>
      </c>
      <c r="G22" s="33">
        <v>8733</v>
      </c>
      <c r="H22" s="33">
        <v>9252</v>
      </c>
      <c r="I22" s="50">
        <v>-5.6</v>
      </c>
    </row>
    <row r="23" spans="1:9" ht="9.9499999999999993" customHeight="1" x14ac:dyDescent="0.2">
      <c r="A23" s="49" t="str">
        <f>IF(E23&lt;&gt;"",COUNTA($E$12:E23),"")</f>
        <v/>
      </c>
      <c r="B23" s="31"/>
      <c r="C23" s="32"/>
      <c r="D23" s="33"/>
      <c r="E23" s="33"/>
      <c r="F23" s="50"/>
      <c r="G23" s="33"/>
      <c r="H23" s="33"/>
      <c r="I23" s="50"/>
    </row>
    <row r="24" spans="1:9" ht="11.45" customHeight="1" x14ac:dyDescent="0.2">
      <c r="A24" s="49">
        <f>IF(E24&lt;&gt;"",COUNTA($E$12:E24),"")</f>
        <v>7</v>
      </c>
      <c r="B24" s="31">
        <v>13</v>
      </c>
      <c r="C24" s="32" t="s">
        <v>58</v>
      </c>
      <c r="D24" s="73" t="s">
        <v>18</v>
      </c>
      <c r="E24" s="73" t="s">
        <v>18</v>
      </c>
      <c r="F24" s="75" t="s">
        <v>18</v>
      </c>
      <c r="G24" s="73" t="s">
        <v>18</v>
      </c>
      <c r="H24" s="73" t="s">
        <v>18</v>
      </c>
      <c r="I24" s="75" t="s">
        <v>18</v>
      </c>
    </row>
    <row r="25" spans="1:9" ht="9.9499999999999993" customHeight="1" x14ac:dyDescent="0.2">
      <c r="A25" s="49" t="str">
        <f>IF(E25&lt;&gt;"",COUNTA($E$12:E25),"")</f>
        <v/>
      </c>
      <c r="B25" s="31"/>
      <c r="C25" s="32"/>
      <c r="D25" s="33"/>
      <c r="E25" s="33"/>
      <c r="F25" s="50"/>
      <c r="G25" s="33"/>
      <c r="H25" s="33"/>
      <c r="I25" s="50"/>
    </row>
    <row r="26" spans="1:9" x14ac:dyDescent="0.2">
      <c r="A26" s="49">
        <f>IF(E26&lt;&gt;"",COUNTA($E$12:E26),"")</f>
        <v>8</v>
      </c>
      <c r="B26" s="31">
        <v>15</v>
      </c>
      <c r="C26" s="32" t="s">
        <v>59</v>
      </c>
      <c r="D26" s="73" t="s">
        <v>18</v>
      </c>
      <c r="E26" s="73" t="s">
        <v>18</v>
      </c>
      <c r="F26" s="75" t="s">
        <v>18</v>
      </c>
      <c r="G26" s="73" t="s">
        <v>18</v>
      </c>
      <c r="H26" s="73" t="s">
        <v>18</v>
      </c>
      <c r="I26" s="75" t="s">
        <v>18</v>
      </c>
    </row>
    <row r="27" spans="1:9" ht="9.9499999999999993" customHeight="1" x14ac:dyDescent="0.2">
      <c r="A27" s="49" t="str">
        <f>IF(E27&lt;&gt;"",COUNTA($E$12:E27),"")</f>
        <v/>
      </c>
      <c r="B27" s="31"/>
      <c r="C27" s="32"/>
      <c r="D27" s="33"/>
      <c r="E27" s="33"/>
      <c r="F27" s="50"/>
      <c r="G27" s="33"/>
      <c r="H27" s="33"/>
      <c r="I27" s="50"/>
    </row>
    <row r="28" spans="1:9" ht="22.5" customHeight="1" x14ac:dyDescent="0.2">
      <c r="A28" s="49">
        <f>IF(E28&lt;&gt;"",COUNTA($E$12:E28),"")</f>
        <v>9</v>
      </c>
      <c r="B28" s="31">
        <v>16</v>
      </c>
      <c r="C28" s="32" t="s">
        <v>60</v>
      </c>
      <c r="D28" s="33">
        <v>102240</v>
      </c>
      <c r="E28" s="33">
        <v>91013</v>
      </c>
      <c r="F28" s="50">
        <v>12.3</v>
      </c>
      <c r="G28" s="33">
        <v>55298</v>
      </c>
      <c r="H28" s="33">
        <v>45820</v>
      </c>
      <c r="I28" s="50">
        <v>20.7</v>
      </c>
    </row>
    <row r="29" spans="1:9" ht="9.9499999999999993" customHeight="1" x14ac:dyDescent="0.2">
      <c r="A29" s="49" t="str">
        <f>IF(E29&lt;&gt;"",COUNTA($E$12:E29),"")</f>
        <v/>
      </c>
      <c r="B29" s="31"/>
      <c r="C29" s="32"/>
      <c r="D29" s="33"/>
      <c r="E29" s="33"/>
      <c r="F29" s="50"/>
      <c r="G29" s="33"/>
      <c r="H29" s="33"/>
      <c r="I29" s="50"/>
    </row>
    <row r="30" spans="1:9" ht="11.45" customHeight="1" x14ac:dyDescent="0.2">
      <c r="A30" s="49">
        <f>IF(E30&lt;&gt;"",COUNTA($E$12:E30),"")</f>
        <v>10</v>
      </c>
      <c r="B30" s="31">
        <v>17</v>
      </c>
      <c r="C30" s="32" t="s">
        <v>61</v>
      </c>
      <c r="D30" s="33">
        <v>12600</v>
      </c>
      <c r="E30" s="33">
        <v>14052</v>
      </c>
      <c r="F30" s="50">
        <v>-10.3</v>
      </c>
      <c r="G30" s="33">
        <v>2137</v>
      </c>
      <c r="H30" s="33">
        <v>2305</v>
      </c>
      <c r="I30" s="50">
        <v>-7.3</v>
      </c>
    </row>
    <row r="31" spans="1:9" ht="9.9499999999999993" customHeight="1" x14ac:dyDescent="0.2">
      <c r="A31" s="49" t="str">
        <f>IF(E31&lt;&gt;"",COUNTA($E$12:E31),"")</f>
        <v/>
      </c>
      <c r="B31" s="31"/>
      <c r="C31" s="32"/>
      <c r="D31" s="33"/>
      <c r="E31" s="33"/>
      <c r="F31" s="50"/>
      <c r="G31" s="33"/>
      <c r="H31" s="33"/>
      <c r="I31" s="50"/>
    </row>
    <row r="32" spans="1:9" ht="22.5" customHeight="1" x14ac:dyDescent="0.2">
      <c r="A32" s="49">
        <f>IF(E32&lt;&gt;"",COUNTA($E$12:E32),"")</f>
        <v>11</v>
      </c>
      <c r="B32" s="31">
        <v>18</v>
      </c>
      <c r="C32" s="32" t="s">
        <v>62</v>
      </c>
      <c r="D32" s="33">
        <v>14829</v>
      </c>
      <c r="E32" s="33">
        <v>13976</v>
      </c>
      <c r="F32" s="50">
        <v>6.1</v>
      </c>
      <c r="G32" s="73" t="s">
        <v>18</v>
      </c>
      <c r="H32" s="73" t="s">
        <v>18</v>
      </c>
      <c r="I32" s="75" t="s">
        <v>18</v>
      </c>
    </row>
    <row r="33" spans="1:9" ht="9.9499999999999993" customHeight="1" x14ac:dyDescent="0.2">
      <c r="A33" s="49" t="str">
        <f>IF(E33&lt;&gt;"",COUNTA($E$12:E33),"")</f>
        <v/>
      </c>
      <c r="B33" s="31"/>
      <c r="C33" s="32"/>
      <c r="D33" s="33"/>
      <c r="E33" s="33"/>
      <c r="F33" s="50"/>
      <c r="G33" s="33"/>
      <c r="H33" s="33"/>
      <c r="I33" s="50"/>
    </row>
    <row r="34" spans="1:9" ht="11.45" customHeight="1" x14ac:dyDescent="0.2">
      <c r="A34" s="49">
        <f>IF(E34&lt;&gt;"",COUNTA($E$12:E34),"")</f>
        <v>12</v>
      </c>
      <c r="B34" s="31">
        <v>19</v>
      </c>
      <c r="C34" s="32" t="s">
        <v>63</v>
      </c>
      <c r="D34" s="73" t="s">
        <v>18</v>
      </c>
      <c r="E34" s="73" t="s">
        <v>18</v>
      </c>
      <c r="F34" s="75" t="s">
        <v>18</v>
      </c>
      <c r="G34" s="73" t="s">
        <v>18</v>
      </c>
      <c r="H34" s="73" t="s">
        <v>18</v>
      </c>
      <c r="I34" s="75" t="s">
        <v>18</v>
      </c>
    </row>
    <row r="35" spans="1:9" ht="9.9499999999999993" customHeight="1" x14ac:dyDescent="0.2">
      <c r="A35" s="49" t="str">
        <f>IF(E35&lt;&gt;"",COUNTA($E$12:E35),"")</f>
        <v/>
      </c>
      <c r="B35" s="31"/>
      <c r="C35" s="32"/>
      <c r="D35" s="33"/>
      <c r="E35" s="33"/>
      <c r="F35" s="50"/>
      <c r="G35" s="33"/>
      <c r="H35" s="33"/>
      <c r="I35" s="50"/>
    </row>
    <row r="36" spans="1:9" ht="11.45" customHeight="1" x14ac:dyDescent="0.2">
      <c r="A36" s="49">
        <f>IF(E36&lt;&gt;"",COUNTA($E$12:E36),"")</f>
        <v>13</v>
      </c>
      <c r="B36" s="31">
        <v>20</v>
      </c>
      <c r="C36" s="32" t="s">
        <v>64</v>
      </c>
      <c r="D36" s="33">
        <v>28205</v>
      </c>
      <c r="E36" s="33">
        <v>30378</v>
      </c>
      <c r="F36" s="50">
        <v>-7.2</v>
      </c>
      <c r="G36" s="33">
        <v>19218</v>
      </c>
      <c r="H36" s="33">
        <v>26250</v>
      </c>
      <c r="I36" s="50">
        <v>-26.8</v>
      </c>
    </row>
    <row r="37" spans="1:9" ht="9.9499999999999993" customHeight="1" x14ac:dyDescent="0.2">
      <c r="A37" s="49" t="str">
        <f>IF(E37&lt;&gt;"",COUNTA($E$12:E37),"")</f>
        <v/>
      </c>
      <c r="B37" s="31"/>
      <c r="C37" s="32"/>
      <c r="D37" s="33"/>
      <c r="E37" s="33"/>
      <c r="F37" s="50"/>
      <c r="G37" s="33"/>
      <c r="H37" s="33"/>
      <c r="I37" s="50"/>
    </row>
    <row r="38" spans="1:9" ht="11.45" customHeight="1" x14ac:dyDescent="0.2">
      <c r="A38" s="49">
        <f>IF(E38&lt;&gt;"",COUNTA($E$12:E38),"")</f>
        <v>14</v>
      </c>
      <c r="B38" s="31">
        <v>21</v>
      </c>
      <c r="C38" s="32" t="s">
        <v>65</v>
      </c>
      <c r="D38" s="33">
        <v>18939</v>
      </c>
      <c r="E38" s="33">
        <v>25876</v>
      </c>
      <c r="F38" s="50">
        <v>-26.8</v>
      </c>
      <c r="G38" s="33">
        <v>15183</v>
      </c>
      <c r="H38" s="33">
        <v>21608</v>
      </c>
      <c r="I38" s="50">
        <v>-29.7</v>
      </c>
    </row>
    <row r="39" spans="1:9" ht="9.9499999999999993" customHeight="1" x14ac:dyDescent="0.2">
      <c r="A39" s="49" t="str">
        <f>IF(E39&lt;&gt;"",COUNTA($E$12:E39),"")</f>
        <v/>
      </c>
      <c r="B39" s="31"/>
      <c r="C39" s="32"/>
      <c r="D39" s="33"/>
      <c r="E39" s="33"/>
      <c r="F39" s="50"/>
      <c r="G39" s="33"/>
      <c r="H39" s="33"/>
      <c r="I39" s="50"/>
    </row>
    <row r="40" spans="1:9" ht="11.45" customHeight="1" x14ac:dyDescent="0.2">
      <c r="A40" s="49">
        <f>IF(E40&lt;&gt;"",COUNTA($E$12:E40),"")</f>
        <v>15</v>
      </c>
      <c r="B40" s="31">
        <v>22</v>
      </c>
      <c r="C40" s="32" t="s">
        <v>66</v>
      </c>
      <c r="D40" s="33">
        <v>68284</v>
      </c>
      <c r="E40" s="33">
        <v>43539</v>
      </c>
      <c r="F40" s="50">
        <v>56.8</v>
      </c>
      <c r="G40" s="33">
        <v>28921</v>
      </c>
      <c r="H40" s="33">
        <v>16428</v>
      </c>
      <c r="I40" s="50">
        <v>76</v>
      </c>
    </row>
    <row r="41" spans="1:9" ht="9.9499999999999993" customHeight="1" x14ac:dyDescent="0.2">
      <c r="A41" s="49" t="str">
        <f>IF(E41&lt;&gt;"",COUNTA($E$12:E41),"")</f>
        <v/>
      </c>
      <c r="B41" s="31"/>
      <c r="C41" s="32"/>
      <c r="D41" s="33"/>
      <c r="E41" s="33"/>
      <c r="F41" s="50"/>
      <c r="G41" s="33"/>
      <c r="H41" s="33"/>
      <c r="I41" s="50"/>
    </row>
    <row r="42" spans="1:9" ht="22.5" customHeight="1" x14ac:dyDescent="0.2">
      <c r="A42" s="49">
        <f>IF(E42&lt;&gt;"",COUNTA($E$12:E42),"")</f>
        <v>16</v>
      </c>
      <c r="B42" s="31">
        <v>23</v>
      </c>
      <c r="C42" s="32" t="s">
        <v>67</v>
      </c>
      <c r="D42" s="33">
        <v>21266</v>
      </c>
      <c r="E42" s="33">
        <v>19000</v>
      </c>
      <c r="F42" s="50">
        <v>11.9</v>
      </c>
      <c r="G42" s="73" t="s">
        <v>18</v>
      </c>
      <c r="H42" s="73" t="s">
        <v>18</v>
      </c>
      <c r="I42" s="75" t="s">
        <v>18</v>
      </c>
    </row>
    <row r="43" spans="1:9" ht="9.9499999999999993" customHeight="1" x14ac:dyDescent="0.2">
      <c r="A43" s="49" t="str">
        <f>IF(E43&lt;&gt;"",COUNTA($E$12:E43),"")</f>
        <v/>
      </c>
      <c r="B43" s="31"/>
      <c r="C43" s="40"/>
      <c r="D43" s="33"/>
      <c r="E43" s="33"/>
      <c r="F43" s="50"/>
      <c r="G43" s="33"/>
      <c r="H43" s="33"/>
      <c r="I43" s="50"/>
    </row>
    <row r="44" spans="1:9" ht="11.45" customHeight="1" x14ac:dyDescent="0.2">
      <c r="A44" s="49">
        <f>IF(E44&lt;&gt;"",COUNTA($E$12:E44),"")</f>
        <v>17</v>
      </c>
      <c r="B44" s="31">
        <v>24</v>
      </c>
      <c r="C44" s="32" t="s">
        <v>68</v>
      </c>
      <c r="D44" s="33">
        <v>89603</v>
      </c>
      <c r="E44" s="33">
        <v>55571</v>
      </c>
      <c r="F44" s="50">
        <v>61.2</v>
      </c>
      <c r="G44" s="33">
        <v>80513</v>
      </c>
      <c r="H44" s="33">
        <v>17778</v>
      </c>
      <c r="I44" s="50">
        <v>352.9</v>
      </c>
    </row>
    <row r="45" spans="1:9" ht="9.9499999999999993" customHeight="1" x14ac:dyDescent="0.2">
      <c r="A45" s="49" t="str">
        <f>IF(E45&lt;&gt;"",COUNTA($E$12:E45),"")</f>
        <v/>
      </c>
      <c r="B45" s="31"/>
      <c r="C45" s="32"/>
      <c r="D45" s="33"/>
      <c r="E45" s="33"/>
      <c r="F45" s="50"/>
      <c r="G45" s="33"/>
      <c r="H45" s="33"/>
      <c r="I45" s="50"/>
    </row>
    <row r="46" spans="1:9" ht="11.45" customHeight="1" x14ac:dyDescent="0.2">
      <c r="A46" s="49">
        <f>IF(E46&lt;&gt;"",COUNTA($E$12:E46),"")</f>
        <v>18</v>
      </c>
      <c r="B46" s="31">
        <v>25</v>
      </c>
      <c r="C46" s="32" t="s">
        <v>69</v>
      </c>
      <c r="D46" s="33">
        <v>49068</v>
      </c>
      <c r="E46" s="33">
        <v>50972</v>
      </c>
      <c r="F46" s="50">
        <v>-3.7</v>
      </c>
      <c r="G46" s="33">
        <v>4575</v>
      </c>
      <c r="H46" s="33">
        <v>5913</v>
      </c>
      <c r="I46" s="50">
        <v>-22.6</v>
      </c>
    </row>
    <row r="47" spans="1:9" ht="9.9499999999999993" customHeight="1" x14ac:dyDescent="0.2">
      <c r="A47" s="49" t="str">
        <f>IF(E47&lt;&gt;"",COUNTA($E$12:E47),"")</f>
        <v/>
      </c>
      <c r="B47" s="31"/>
      <c r="C47" s="32"/>
      <c r="D47" s="33"/>
      <c r="E47" s="33"/>
      <c r="F47" s="50"/>
      <c r="G47" s="33"/>
      <c r="H47" s="33"/>
      <c r="I47" s="50"/>
    </row>
    <row r="48" spans="1:9" ht="22.5" customHeight="1" x14ac:dyDescent="0.2">
      <c r="A48" s="49">
        <f>IF(E48&lt;&gt;"",COUNTA($E$12:E48),"")</f>
        <v>19</v>
      </c>
      <c r="B48" s="31">
        <v>26</v>
      </c>
      <c r="C48" s="32" t="s">
        <v>70</v>
      </c>
      <c r="D48" s="33">
        <v>14453</v>
      </c>
      <c r="E48" s="33">
        <v>17963</v>
      </c>
      <c r="F48" s="50">
        <v>-19.5</v>
      </c>
      <c r="G48" s="33">
        <v>9109</v>
      </c>
      <c r="H48" s="33">
        <v>10221</v>
      </c>
      <c r="I48" s="50">
        <v>-10.9</v>
      </c>
    </row>
    <row r="49" spans="1:9" ht="9.9499999999999993" customHeight="1" x14ac:dyDescent="0.2">
      <c r="A49" s="49" t="str">
        <f>IF(E49&lt;&gt;"",COUNTA($E$12:E49),"")</f>
        <v/>
      </c>
      <c r="B49" s="31"/>
      <c r="C49" s="32"/>
      <c r="D49" s="33"/>
      <c r="E49" s="33"/>
      <c r="F49" s="50"/>
      <c r="G49" s="33"/>
      <c r="H49" s="33"/>
      <c r="I49" s="50"/>
    </row>
    <row r="50" spans="1:9" ht="11.45" customHeight="1" x14ac:dyDescent="0.2">
      <c r="A50" s="49">
        <f>IF(E50&lt;&gt;"",COUNTA($E$12:E50),"")</f>
        <v>20</v>
      </c>
      <c r="B50" s="31">
        <v>27</v>
      </c>
      <c r="C50" s="32" t="s">
        <v>71</v>
      </c>
      <c r="D50" s="33">
        <v>58831</v>
      </c>
      <c r="E50" s="33">
        <v>59214</v>
      </c>
      <c r="F50" s="50">
        <v>-0.6</v>
      </c>
      <c r="G50" s="33">
        <v>14386</v>
      </c>
      <c r="H50" s="33">
        <v>12962</v>
      </c>
      <c r="I50" s="50">
        <v>11</v>
      </c>
    </row>
    <row r="51" spans="1:9" ht="9.9499999999999993" customHeight="1" x14ac:dyDescent="0.2">
      <c r="A51" s="49" t="str">
        <f>IF(E51&lt;&gt;"",COUNTA($E$12:E51),"")</f>
        <v/>
      </c>
      <c r="B51" s="31"/>
      <c r="C51" s="32"/>
      <c r="D51" s="33"/>
      <c r="E51" s="33"/>
      <c r="F51" s="50"/>
      <c r="G51" s="33"/>
      <c r="H51" s="33"/>
      <c r="I51" s="50"/>
    </row>
    <row r="52" spans="1:9" ht="11.45" customHeight="1" x14ac:dyDescent="0.2">
      <c r="A52" s="49">
        <f>IF(E52&lt;&gt;"",COUNTA($E$12:E52),"")</f>
        <v>21</v>
      </c>
      <c r="B52" s="31">
        <v>28</v>
      </c>
      <c r="C52" s="32" t="s">
        <v>72</v>
      </c>
      <c r="D52" s="73" t="s">
        <v>18</v>
      </c>
      <c r="E52" s="73" t="s">
        <v>18</v>
      </c>
      <c r="F52" s="75" t="s">
        <v>18</v>
      </c>
      <c r="G52" s="73" t="s">
        <v>18</v>
      </c>
      <c r="H52" s="73" t="s">
        <v>18</v>
      </c>
      <c r="I52" s="75" t="s">
        <v>18</v>
      </c>
    </row>
    <row r="53" spans="1:9" ht="9.9499999999999993" customHeight="1" x14ac:dyDescent="0.2">
      <c r="A53" s="49" t="str">
        <f>IF(E53&lt;&gt;"",COUNTA($E$12:E53),"")</f>
        <v/>
      </c>
      <c r="B53" s="31"/>
      <c r="C53" s="32"/>
      <c r="D53" s="33"/>
      <c r="E53" s="33"/>
      <c r="F53" s="50"/>
      <c r="G53" s="33"/>
      <c r="H53" s="33"/>
      <c r="I53" s="50"/>
    </row>
    <row r="54" spans="1:9" ht="11.45" customHeight="1" x14ac:dyDescent="0.2">
      <c r="A54" s="49">
        <f>IF(E54&lt;&gt;"",COUNTA($E$12:E54),"")</f>
        <v>22</v>
      </c>
      <c r="B54" s="31">
        <v>29</v>
      </c>
      <c r="C54" s="32" t="s">
        <v>73</v>
      </c>
      <c r="D54" s="33">
        <v>88262</v>
      </c>
      <c r="E54" s="33">
        <v>94048</v>
      </c>
      <c r="F54" s="50">
        <v>-6.2</v>
      </c>
      <c r="G54" s="33">
        <v>35308</v>
      </c>
      <c r="H54" s="33">
        <v>37035</v>
      </c>
      <c r="I54" s="50">
        <v>-4.7</v>
      </c>
    </row>
    <row r="55" spans="1:9" ht="9.9499999999999993" customHeight="1" x14ac:dyDescent="0.2">
      <c r="A55" s="49" t="str">
        <f>IF(E55&lt;&gt;"",COUNTA($E$12:E55),"")</f>
        <v/>
      </c>
      <c r="B55" s="31"/>
      <c r="C55" s="32"/>
      <c r="D55" s="33"/>
      <c r="E55" s="33"/>
      <c r="F55" s="50"/>
      <c r="G55" s="33"/>
      <c r="H55" s="33"/>
      <c r="I55" s="50"/>
    </row>
    <row r="56" spans="1:9" ht="11.45" customHeight="1" x14ac:dyDescent="0.2">
      <c r="A56" s="49">
        <f>IF(E56&lt;&gt;"",COUNTA($E$12:E56),"")</f>
        <v>23</v>
      </c>
      <c r="B56" s="31">
        <v>30</v>
      </c>
      <c r="C56" s="32" t="s">
        <v>74</v>
      </c>
      <c r="D56" s="33">
        <v>19793</v>
      </c>
      <c r="E56" s="33">
        <v>44781</v>
      </c>
      <c r="F56" s="50">
        <v>-55.8</v>
      </c>
      <c r="G56" s="73" t="s">
        <v>18</v>
      </c>
      <c r="H56" s="73" t="s">
        <v>18</v>
      </c>
      <c r="I56" s="75" t="s">
        <v>18</v>
      </c>
    </row>
    <row r="57" spans="1:9" ht="9.9499999999999993" customHeight="1" x14ac:dyDescent="0.2">
      <c r="A57" s="49" t="str">
        <f>IF(E57&lt;&gt;"",COUNTA($E$12:E57),"")</f>
        <v/>
      </c>
      <c r="B57" s="31"/>
      <c r="C57" s="32"/>
      <c r="D57" s="33"/>
      <c r="E57" s="33"/>
      <c r="F57" s="50"/>
      <c r="G57" s="33"/>
      <c r="H57" s="33"/>
      <c r="I57" s="50"/>
    </row>
    <row r="58" spans="1:9" ht="11.45" customHeight="1" x14ac:dyDescent="0.2">
      <c r="A58" s="49">
        <f>IF(E58&lt;&gt;"",COUNTA($E$12:E58),"")</f>
        <v>24</v>
      </c>
      <c r="B58" s="41" t="s">
        <v>75</v>
      </c>
      <c r="C58" s="32" t="s">
        <v>119</v>
      </c>
      <c r="D58" s="73" t="s">
        <v>18</v>
      </c>
      <c r="E58" s="73" t="s">
        <v>18</v>
      </c>
      <c r="F58" s="75" t="s">
        <v>18</v>
      </c>
      <c r="G58" s="73" t="s">
        <v>18</v>
      </c>
      <c r="H58" s="73" t="s">
        <v>18</v>
      </c>
      <c r="I58" s="75" t="s">
        <v>18</v>
      </c>
    </row>
    <row r="59" spans="1:9" ht="9.9499999999999993" customHeight="1" x14ac:dyDescent="0.2">
      <c r="A59" s="49" t="str">
        <f>IF(E59&lt;&gt;"",COUNTA($E$12:E59),"")</f>
        <v/>
      </c>
      <c r="B59" s="31"/>
      <c r="C59" s="32"/>
      <c r="D59" s="33"/>
      <c r="E59" s="33"/>
      <c r="F59" s="50"/>
      <c r="G59" s="33"/>
      <c r="H59" s="33"/>
      <c r="I59" s="50"/>
    </row>
    <row r="60" spans="1:9" ht="11.45" customHeight="1" x14ac:dyDescent="0.2">
      <c r="A60" s="49">
        <f>IF(E60&lt;&gt;"",COUNTA($E$12:E60),"")</f>
        <v>25</v>
      </c>
      <c r="B60" s="31">
        <v>31</v>
      </c>
      <c r="C60" s="32" t="s">
        <v>76</v>
      </c>
      <c r="D60" s="33">
        <v>13447</v>
      </c>
      <c r="E60" s="33">
        <v>15375</v>
      </c>
      <c r="F60" s="50">
        <v>-12.5</v>
      </c>
      <c r="G60" s="73" t="s">
        <v>18</v>
      </c>
      <c r="H60" s="73" t="s">
        <v>18</v>
      </c>
      <c r="I60" s="75" t="s">
        <v>18</v>
      </c>
    </row>
    <row r="61" spans="1:9" ht="9.9499999999999993" customHeight="1" x14ac:dyDescent="0.2">
      <c r="A61" s="49" t="str">
        <f>IF(E61&lt;&gt;"",COUNTA($E$12:E61),"")</f>
        <v/>
      </c>
      <c r="B61" s="31"/>
      <c r="C61" s="32"/>
      <c r="D61" s="33"/>
      <c r="E61" s="33"/>
      <c r="F61" s="50"/>
      <c r="G61" s="33"/>
      <c r="H61" s="33"/>
      <c r="I61" s="50"/>
    </row>
    <row r="62" spans="1:9" ht="11.45" customHeight="1" x14ac:dyDescent="0.2">
      <c r="A62" s="49">
        <f>IF(E62&lt;&gt;"",COUNTA($E$12:E62),"")</f>
        <v>26</v>
      </c>
      <c r="B62" s="31">
        <v>32</v>
      </c>
      <c r="C62" s="32" t="s">
        <v>77</v>
      </c>
      <c r="D62" s="33">
        <v>34825</v>
      </c>
      <c r="E62" s="33">
        <v>30293</v>
      </c>
      <c r="F62" s="50">
        <v>15</v>
      </c>
      <c r="G62" s="33">
        <v>24321</v>
      </c>
      <c r="H62" s="33">
        <v>18556</v>
      </c>
      <c r="I62" s="50">
        <v>31.1</v>
      </c>
    </row>
    <row r="63" spans="1:9" ht="9.9499999999999993" customHeight="1" x14ac:dyDescent="0.2">
      <c r="A63" s="49" t="str">
        <f>IF(E63&lt;&gt;"",COUNTA($E$12:E63),"")</f>
        <v/>
      </c>
      <c r="B63" s="31"/>
      <c r="C63" s="32"/>
      <c r="D63" s="33"/>
      <c r="E63" s="33"/>
      <c r="F63" s="50"/>
      <c r="G63" s="33"/>
      <c r="H63" s="33"/>
      <c r="I63" s="50"/>
    </row>
    <row r="64" spans="1:9" ht="22.5" customHeight="1" x14ac:dyDescent="0.2">
      <c r="A64" s="49">
        <f>IF(E64&lt;&gt;"",COUNTA($E$12:E64),"")</f>
        <v>27</v>
      </c>
      <c r="B64" s="31">
        <v>33</v>
      </c>
      <c r="C64" s="32" t="s">
        <v>78</v>
      </c>
      <c r="D64" s="33">
        <v>48054</v>
      </c>
      <c r="E64" s="33">
        <v>41782</v>
      </c>
      <c r="F64" s="50">
        <v>15</v>
      </c>
      <c r="G64" s="33">
        <v>1901</v>
      </c>
      <c r="H64" s="33">
        <v>1301</v>
      </c>
      <c r="I64" s="50">
        <v>46.2</v>
      </c>
    </row>
  </sheetData>
  <mergeCells count="11">
    <mergeCell ref="I2:I9"/>
    <mergeCell ref="A1:C1"/>
    <mergeCell ref="D1:I1"/>
    <mergeCell ref="A2:A9"/>
    <mergeCell ref="B2:B9"/>
    <mergeCell ref="C2:C9"/>
    <mergeCell ref="D2:D9"/>
    <mergeCell ref="E2:E9"/>
    <mergeCell ref="F2:F9"/>
    <mergeCell ref="G2:G9"/>
    <mergeCell ref="H2:H9"/>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24" customWidth="1"/>
    <col min="2" max="16384" width="11.42578125" style="24"/>
  </cols>
  <sheetData>
    <row r="1" spans="1:1" ht="35.1" customHeight="1" x14ac:dyDescent="0.2">
      <c r="A1" s="51" t="s">
        <v>38</v>
      </c>
    </row>
    <row r="2" spans="1:1" ht="11.45" customHeight="1" x14ac:dyDescent="0.2">
      <c r="A2" s="52"/>
    </row>
    <row r="3" spans="1:1" ht="11.45" customHeight="1" x14ac:dyDescent="0.2">
      <c r="A3" s="53"/>
    </row>
    <row r="4" spans="1:1" ht="11.45" customHeight="1" x14ac:dyDescent="0.2">
      <c r="A4" s="53"/>
    </row>
    <row r="5" spans="1:1" ht="11.45" customHeight="1" x14ac:dyDescent="0.2">
      <c r="A5" s="53"/>
    </row>
    <row r="6" spans="1:1" ht="11.45" customHeight="1" x14ac:dyDescent="0.2">
      <c r="A6" s="53"/>
    </row>
    <row r="7" spans="1:1" ht="11.45" customHeight="1" x14ac:dyDescent="0.2">
      <c r="A7" s="5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56" customWidth="1"/>
    <col min="2" max="16384" width="11.42578125" style="56"/>
  </cols>
  <sheetData>
    <row r="1" spans="1:1" s="55" customFormat="1" ht="35.1" customHeight="1" x14ac:dyDescent="0.25">
      <c r="A1" s="54" t="s">
        <v>88</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53"/>
  <sheetViews>
    <sheetView zoomScale="140" zoomScaleNormal="140" workbookViewId="0"/>
  </sheetViews>
  <sheetFormatPr baseColWidth="10" defaultColWidth="11.42578125" defaultRowHeight="12" customHeight="1" x14ac:dyDescent="0.2"/>
  <cols>
    <col min="1" max="1" width="94.7109375" style="70" customWidth="1"/>
    <col min="2" max="16384" width="11.42578125" style="69"/>
  </cols>
  <sheetData>
    <row r="1" spans="1:1" s="57" customFormat="1" ht="35.1" customHeight="1" x14ac:dyDescent="0.25">
      <c r="A1" s="54" t="s">
        <v>40</v>
      </c>
    </row>
    <row r="2" spans="1:1" s="59" customFormat="1" ht="12" customHeight="1" x14ac:dyDescent="0.2">
      <c r="A2" s="58"/>
    </row>
    <row r="3" spans="1:1" s="59" customFormat="1" ht="12" customHeight="1" x14ac:dyDescent="0.2">
      <c r="A3" s="60" t="s">
        <v>89</v>
      </c>
    </row>
    <row r="4" spans="1:1" s="59" customFormat="1" ht="12" customHeight="1" x14ac:dyDescent="0.2">
      <c r="A4" s="58"/>
    </row>
    <row r="5" spans="1:1" s="59" customFormat="1" ht="36" customHeight="1" x14ac:dyDescent="0.2">
      <c r="A5" s="61" t="s">
        <v>90</v>
      </c>
    </row>
    <row r="6" spans="1:1" s="59" customFormat="1" ht="12" customHeight="1" x14ac:dyDescent="0.2">
      <c r="A6" s="58"/>
    </row>
    <row r="7" spans="1:1" s="59" customFormat="1" ht="51" customHeight="1" x14ac:dyDescent="0.2">
      <c r="A7" s="58" t="s">
        <v>91</v>
      </c>
    </row>
    <row r="8" spans="1:1" s="59" customFormat="1" ht="12" customHeight="1" x14ac:dyDescent="0.2">
      <c r="A8" s="62" t="s">
        <v>92</v>
      </c>
    </row>
    <row r="9" spans="1:1" s="59" customFormat="1" ht="12" customHeight="1" x14ac:dyDescent="0.2">
      <c r="A9" s="58"/>
    </row>
    <row r="10" spans="1:1" s="59" customFormat="1" ht="12" customHeight="1" x14ac:dyDescent="0.2">
      <c r="A10" s="58"/>
    </row>
    <row r="11" spans="1:1" s="59" customFormat="1" ht="12" customHeight="1" x14ac:dyDescent="0.2">
      <c r="A11" s="63" t="s">
        <v>93</v>
      </c>
    </row>
    <row r="12" spans="1:1" s="59" customFormat="1" ht="12" customHeight="1" x14ac:dyDescent="0.2">
      <c r="A12" s="64"/>
    </row>
    <row r="13" spans="1:1" s="59" customFormat="1" ht="24" customHeight="1" x14ac:dyDescent="0.2">
      <c r="A13" s="58" t="s">
        <v>118</v>
      </c>
    </row>
    <row r="14" spans="1:1" s="59" customFormat="1" ht="12" customHeight="1" x14ac:dyDescent="0.2">
      <c r="A14" s="62" t="s">
        <v>94</v>
      </c>
    </row>
    <row r="15" spans="1:1" s="59" customFormat="1" ht="12" customHeight="1" x14ac:dyDescent="0.2">
      <c r="A15" s="58"/>
    </row>
    <row r="16" spans="1:1" s="59" customFormat="1" ht="12" customHeight="1" x14ac:dyDescent="0.2">
      <c r="A16" s="58"/>
    </row>
    <row r="17" spans="1:1" s="59" customFormat="1" ht="12" customHeight="1" x14ac:dyDescent="0.2">
      <c r="A17" s="60" t="s">
        <v>95</v>
      </c>
    </row>
    <row r="18" spans="1:1" s="59" customFormat="1" ht="12" customHeight="1" x14ac:dyDescent="0.2">
      <c r="A18" s="58"/>
    </row>
    <row r="19" spans="1:1" s="59" customFormat="1" ht="36" customHeight="1" x14ac:dyDescent="0.2">
      <c r="A19" s="58" t="s">
        <v>117</v>
      </c>
    </row>
    <row r="20" spans="1:1" s="59" customFormat="1" ht="12" customHeight="1" x14ac:dyDescent="0.2">
      <c r="A20" s="62" t="s">
        <v>96</v>
      </c>
    </row>
    <row r="21" spans="1:1" s="59" customFormat="1" ht="12" customHeight="1" x14ac:dyDescent="0.2">
      <c r="A21" s="58"/>
    </row>
    <row r="22" spans="1:1" s="59" customFormat="1" ht="12" customHeight="1" x14ac:dyDescent="0.2">
      <c r="A22" s="58"/>
    </row>
    <row r="23" spans="1:1" s="59" customFormat="1" ht="24" customHeight="1" x14ac:dyDescent="0.2">
      <c r="A23" s="58" t="s">
        <v>97</v>
      </c>
    </row>
    <row r="24" spans="1:1" s="59" customFormat="1" ht="12" customHeight="1" x14ac:dyDescent="0.2">
      <c r="A24" s="62" t="s">
        <v>98</v>
      </c>
    </row>
    <row r="25" spans="1:1" s="59" customFormat="1" ht="12" customHeight="1" x14ac:dyDescent="0.2">
      <c r="A25" s="58"/>
    </row>
    <row r="26" spans="1:1" s="59" customFormat="1" ht="12" customHeight="1" x14ac:dyDescent="0.2">
      <c r="A26" s="58" t="s">
        <v>99</v>
      </c>
    </row>
    <row r="27" spans="1:1" s="59" customFormat="1" ht="12" customHeight="1" x14ac:dyDescent="0.2">
      <c r="A27" s="58"/>
    </row>
    <row r="28" spans="1:1" s="59" customFormat="1" ht="12" customHeight="1" x14ac:dyDescent="0.2">
      <c r="A28" s="65" t="s">
        <v>100</v>
      </c>
    </row>
    <row r="29" spans="1:1" s="59" customFormat="1" ht="12" customHeight="1" x14ac:dyDescent="0.2">
      <c r="A29" s="66" t="s">
        <v>101</v>
      </c>
    </row>
    <row r="30" spans="1:1" s="59" customFormat="1" ht="12" customHeight="1" x14ac:dyDescent="0.2">
      <c r="A30" s="67"/>
    </row>
    <row r="31" spans="1:1" s="59" customFormat="1" ht="12" customHeight="1" x14ac:dyDescent="0.2">
      <c r="A31" s="67"/>
    </row>
    <row r="32" spans="1:1" s="59" customFormat="1" ht="12" customHeight="1" x14ac:dyDescent="0.2">
      <c r="A32" s="67"/>
    </row>
    <row r="33" spans="1:1" s="59" customFormat="1" ht="12" customHeight="1" x14ac:dyDescent="0.2">
      <c r="A33" s="67"/>
    </row>
    <row r="34" spans="1:1" s="59" customFormat="1" ht="12" customHeight="1" x14ac:dyDescent="0.2">
      <c r="A34" s="67"/>
    </row>
    <row r="35" spans="1:1" s="59" customFormat="1" ht="12" customHeight="1" x14ac:dyDescent="0.2">
      <c r="A35" s="67"/>
    </row>
    <row r="36" spans="1:1" s="59" customFormat="1" ht="12" customHeight="1" x14ac:dyDescent="0.2">
      <c r="A36" s="67"/>
    </row>
    <row r="37" spans="1:1" s="59" customFormat="1" ht="12" customHeight="1" x14ac:dyDescent="0.2">
      <c r="A37" s="67"/>
    </row>
    <row r="38" spans="1:1" s="59" customFormat="1" ht="12" customHeight="1" x14ac:dyDescent="0.2">
      <c r="A38" s="67"/>
    </row>
    <row r="39" spans="1:1" s="59" customFormat="1" ht="12" customHeight="1" x14ac:dyDescent="0.2">
      <c r="A39" s="67"/>
    </row>
    <row r="40" spans="1:1" s="59" customFormat="1" ht="12" customHeight="1" x14ac:dyDescent="0.2">
      <c r="A40" s="67"/>
    </row>
    <row r="41" spans="1:1" s="59" customFormat="1" ht="12" customHeight="1" x14ac:dyDescent="0.2">
      <c r="A41" s="67"/>
    </row>
    <row r="42" spans="1:1" s="59" customFormat="1" ht="12" customHeight="1" x14ac:dyDescent="0.2">
      <c r="A42" s="67"/>
    </row>
    <row r="43" spans="1:1" s="59" customFormat="1" ht="12" customHeight="1" x14ac:dyDescent="0.2">
      <c r="A43" s="67"/>
    </row>
    <row r="44" spans="1:1" s="59" customFormat="1" ht="12" customHeight="1" x14ac:dyDescent="0.2">
      <c r="A44" s="67"/>
    </row>
    <row r="45" spans="1:1" s="59" customFormat="1" ht="12" customHeight="1" x14ac:dyDescent="0.2">
      <c r="A45" s="67"/>
    </row>
    <row r="46" spans="1:1" s="59" customFormat="1" ht="12" customHeight="1" x14ac:dyDescent="0.2">
      <c r="A46" s="67"/>
    </row>
    <row r="47" spans="1:1" s="59" customFormat="1" ht="12" customHeight="1" x14ac:dyDescent="0.2">
      <c r="A47" s="67"/>
    </row>
    <row r="48" spans="1:1" ht="12" customHeight="1" x14ac:dyDescent="0.2">
      <c r="A48" s="68"/>
    </row>
    <row r="49" spans="1:1" ht="12" customHeight="1" x14ac:dyDescent="0.2">
      <c r="A49" s="68"/>
    </row>
    <row r="50" spans="1:1" ht="12" customHeight="1" x14ac:dyDescent="0.2">
      <c r="A50" s="68"/>
    </row>
    <row r="51" spans="1:1" ht="12" customHeight="1" x14ac:dyDescent="0.2">
      <c r="A51" s="68"/>
    </row>
    <row r="52" spans="1:1" ht="12" customHeight="1" x14ac:dyDescent="0.2">
      <c r="A52" s="68"/>
    </row>
    <row r="53" spans="1:1" ht="12" customHeight="1" x14ac:dyDescent="0.2">
      <c r="A53" s="68"/>
    </row>
  </sheetData>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56" customWidth="1"/>
    <col min="2" max="16384" width="11.42578125" style="56"/>
  </cols>
  <sheetData>
    <row r="1" spans="1:1" s="55" customFormat="1" ht="35.1" customHeight="1" x14ac:dyDescent="0.25">
      <c r="A1" s="54" t="s">
        <v>102</v>
      </c>
    </row>
    <row r="6" spans="1:1" s="71" customFormat="1" ht="12" customHeight="1" x14ac:dyDescent="0.2"/>
    <row r="11" spans="1:1" s="71" customFormat="1" ht="12" customHeight="1" x14ac:dyDescent="0.2"/>
    <row r="18" s="71" customFormat="1" ht="12" customHeight="1" x14ac:dyDescent="0.2"/>
    <row r="126" spans="1:1" ht="12" customHeight="1" x14ac:dyDescent="0.25">
      <c r="A126" s="7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2025 06&amp;R&amp;"Calibri,Standard"&amp;7&amp;P</oddFooter>
    <evenFooter>&amp;L&amp;"Calibri,Standard"&amp;7&amp;P&amp;R&amp;"Calibri,Standard"&amp;7StatA MV, Statistischer Bericht E113 2025 06</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vt:i4>
      </vt:variant>
    </vt:vector>
  </HeadingPairs>
  <TitlesOfParts>
    <vt:vector size="13" baseType="lpstr">
      <vt:lpstr>Deckblatt</vt:lpstr>
      <vt:lpstr>Inhalt</vt:lpstr>
      <vt:lpstr>Vorbemerkungen</vt:lpstr>
      <vt:lpstr>1</vt:lpstr>
      <vt:lpstr>2</vt:lpstr>
      <vt:lpstr>3</vt:lpstr>
      <vt:lpstr>Methodik</vt:lpstr>
      <vt:lpstr>Glossar</vt:lpstr>
      <vt:lpstr>Mehr zum Thema</vt:lpstr>
      <vt:lpstr>Qualitätsbericht</vt:lpstr>
      <vt:lpstr>'1'!Print_Titles</vt:lpstr>
      <vt:lpstr>'2'!Print_Titles</vt:lpstr>
      <vt:lpst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06/2025</dc:title>
  <dc:subject>Verarbeitendes Gewerbe</dc:subject>
  <dc:creator>FB 430</dc:creator>
  <cp:lastModifiedBy> </cp:lastModifiedBy>
  <cp:lastPrinted>2025-08-26T04:39:20Z</cp:lastPrinted>
  <dcterms:created xsi:type="dcterms:W3CDTF">2025-08-21T13:57:41Z</dcterms:created>
  <dcterms:modified xsi:type="dcterms:W3CDTF">2025-08-26T04:40:25Z</dcterms:modified>
</cp:coreProperties>
</file>