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1" r:id="rId1"/>
    <sheet name="Inhalt" sheetId="2" r:id="rId2"/>
    <sheet name="Vorbemerkungen" sheetId="3" r:id="rId3"/>
    <sheet name="1" sheetId="4" r:id="rId4"/>
    <sheet name="2" sheetId="5" r:id="rId5"/>
    <sheet name="3" sheetId="6" r:id="rId6"/>
    <sheet name="Methodik" sheetId="7" r:id="rId7"/>
    <sheet name="Glossar" sheetId="8" r:id="rId8"/>
    <sheet name="Mehr zum Thema" sheetId="9" r:id="rId9"/>
    <sheet name="Qualitätsbericht" sheetId="10" r:id="rId10"/>
  </sheets>
  <definedNames>
    <definedName name="_xlnm.Print_Titles" localSheetId="3">'1'!$A:$C,'1'!$1:$5</definedName>
    <definedName name="_xlnm.Print_Titles" localSheetId="4">'2'!$A:$C,'2'!$1:$5</definedName>
    <definedName name="_xlnm.Print_Titles" localSheetId="5">'3'!$A:$C,'3'!$1:$5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4" l="1"/>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10" i="4"/>
  <c r="A63" i="6" l="1"/>
  <c r="A61" i="6"/>
  <c r="A59" i="6"/>
  <c r="A57" i="6"/>
  <c r="A55" i="6"/>
  <c r="A53" i="6"/>
  <c r="A51" i="6"/>
  <c r="A49" i="6"/>
  <c r="A47" i="6"/>
  <c r="A45" i="6"/>
  <c r="A43" i="6"/>
  <c r="A41" i="6"/>
  <c r="A39" i="6"/>
  <c r="A37" i="6"/>
  <c r="A35" i="6"/>
  <c r="A33" i="6"/>
  <c r="A31" i="6"/>
  <c r="A29" i="6"/>
  <c r="A27" i="6"/>
  <c r="A26" i="6"/>
  <c r="A25" i="6"/>
  <c r="A24" i="6"/>
  <c r="A23" i="6"/>
  <c r="A22" i="6"/>
  <c r="A21" i="6"/>
  <c r="A20" i="6"/>
  <c r="A19" i="6"/>
  <c r="A18" i="6"/>
  <c r="A17" i="6"/>
  <c r="A16" i="6"/>
  <c r="A15" i="6"/>
  <c r="A14" i="6"/>
  <c r="A13" i="6"/>
  <c r="A64" i="6"/>
  <c r="A12" i="6"/>
  <c r="A64" i="5"/>
  <c r="A62" i="5"/>
  <c r="A60" i="5"/>
  <c r="A58" i="5"/>
  <c r="A56" i="5"/>
  <c r="A54" i="5"/>
  <c r="A52" i="5"/>
  <c r="A50" i="5"/>
  <c r="A48" i="5"/>
  <c r="A46" i="5"/>
  <c r="A44" i="5"/>
  <c r="A42" i="5"/>
  <c r="A40" i="5"/>
  <c r="A38" i="5"/>
  <c r="A36" i="5"/>
  <c r="A34" i="5"/>
  <c r="A32" i="5"/>
  <c r="A31" i="5"/>
  <c r="A30" i="5"/>
  <c r="A29" i="5"/>
  <c r="A28" i="5"/>
  <c r="A27" i="5"/>
  <c r="A26" i="5"/>
  <c r="A25" i="5"/>
  <c r="A24" i="5"/>
  <c r="A23" i="5"/>
  <c r="A22" i="5"/>
  <c r="A21" i="5"/>
  <c r="A20" i="5"/>
  <c r="A19" i="5"/>
  <c r="A18" i="5"/>
  <c r="A17" i="5"/>
  <c r="A16" i="5"/>
  <c r="A15" i="5"/>
  <c r="A14" i="5"/>
  <c r="A65" i="5"/>
  <c r="A13" i="5"/>
  <c r="A28" i="6" l="1"/>
  <c r="A30" i="6"/>
  <c r="A32" i="6"/>
  <c r="A34" i="6"/>
  <c r="A36" i="6"/>
  <c r="A38" i="6"/>
  <c r="A40" i="6"/>
  <c r="A42" i="6"/>
  <c r="A44" i="6"/>
  <c r="A46" i="6"/>
  <c r="A48" i="6"/>
  <c r="A50" i="6"/>
  <c r="A52" i="6"/>
  <c r="A54" i="6"/>
  <c r="A56" i="6"/>
  <c r="A58" i="6"/>
  <c r="A60" i="6"/>
  <c r="A62" i="6"/>
  <c r="A33" i="5"/>
  <c r="A35" i="5"/>
  <c r="A37" i="5"/>
  <c r="A39" i="5"/>
  <c r="A41" i="5"/>
  <c r="A43" i="5"/>
  <c r="A45" i="5"/>
  <c r="A47" i="5"/>
  <c r="A49" i="5"/>
  <c r="A51" i="5"/>
  <c r="A53" i="5"/>
  <c r="A55" i="5"/>
  <c r="A57" i="5"/>
  <c r="A59" i="5"/>
  <c r="A61" i="5"/>
  <c r="A63" i="5"/>
</calcChain>
</file>

<file path=xl/sharedStrings.xml><?xml version="1.0" encoding="utf-8"?>
<sst xmlns="http://schemas.openxmlformats.org/spreadsheetml/2006/main" count="315" uniqueCount="121">
  <si>
    <t>Statistische Berichte</t>
  </si>
  <si>
    <t>Verarbeitendes Gewerbe sowie Bergbau und Gewinnung von
Steinen und Erden</t>
  </si>
  <si>
    <t>E I - m</t>
  </si>
  <si>
    <t xml:space="preserve">Monatsmeldung zu Beschäftigung und Umsatz  </t>
  </si>
  <si>
    <t>der Betriebe mit 50 und mehr tätigen Personen</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</si>
  <si>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</si>
  <si>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</si>
  <si>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</si>
  <si>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</si>
  <si>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</si>
  <si>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</si>
  <si>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Zuständige Fachbereichsleitung: Frauke Kusenack, Telefon: 0385 588-56043</t>
  </si>
  <si>
    <t>©  Statistisches Amt Mecklenburg-Vorpommern, Schwerin, 2025</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</si>
  <si>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</si>
  <si>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</si>
  <si>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</si>
  <si>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</si>
  <si>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</si>
  <si>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</si>
  <si>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</si>
  <si>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</si>
  <si>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</si>
  <si>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</si>
  <si>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</si>
  <si>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</si>
  <si>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</si>
  <si>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</si>
  <si>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</si>
  <si>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</si>
  <si>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</si>
  <si>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</si>
  <si>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</si>
  <si>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Inhaltsverzeichnis  </t>
  </si>
  <si>
    <t>Seite</t>
  </si>
  <si>
    <t xml:space="preserve">Vorbemerkungen  </t>
  </si>
  <si>
    <t>Tabelle 1</t>
  </si>
  <si>
    <t>Tabelle 2</t>
  </si>
  <si>
    <t>Tabelle 3</t>
  </si>
  <si>
    <t xml:space="preserve">Methodik  </t>
  </si>
  <si>
    <t xml:space="preserve">Glossar  </t>
  </si>
  <si>
    <t xml:space="preserve">Mehr zum Thema  </t>
  </si>
  <si>
    <t xml:space="preserve">Qualitätsbericht  </t>
  </si>
  <si>
    <t>Lfd.
Nr.</t>
  </si>
  <si>
    <t>WZ
2008</t>
  </si>
  <si>
    <t>Wirtschaftsgliederung
(H. v. = Herstellung von)</t>
  </si>
  <si>
    <t>Betriebe
Vorjahres-
monat</t>
  </si>
  <si>
    <t>Tätige 
Personen
Vorjahres-
monat</t>
  </si>
  <si>
    <t xml:space="preserve">Veränderung 
Tätige 
Personen 
in Prozent
</t>
  </si>
  <si>
    <t xml:space="preserve">B, C </t>
  </si>
  <si>
    <t>Großbetriebe (50 und mehr Tätige) insgesamt</t>
  </si>
  <si>
    <t>B</t>
  </si>
  <si>
    <t xml:space="preserve">   Bergbau u. Gewinnung v. Steinen u. Erden </t>
  </si>
  <si>
    <t>08</t>
  </si>
  <si>
    <t xml:space="preserve">      Gew. v. Steinen u. Erden, sonst. Bergbau</t>
  </si>
  <si>
    <t>C</t>
  </si>
  <si>
    <t xml:space="preserve">   Verarbeitendes Gewerbe </t>
  </si>
  <si>
    <t xml:space="preserve">      H. v. Nahrungs- und Futtermitteln </t>
  </si>
  <si>
    <t xml:space="preserve">      Getränkeherstellung </t>
  </si>
  <si>
    <t xml:space="preserve">      H. v. Textilien </t>
  </si>
  <si>
    <t xml:space="preserve">      H. v. Leder, Lederwaren und Schuhen</t>
  </si>
  <si>
    <t xml:space="preserve">      H. v. Holz-, Flecht-, Korb- und Korkwaren
         (ohne Möbel) </t>
  </si>
  <si>
    <t xml:space="preserve">      H. v. Papier, Pappe und Waren daraus </t>
  </si>
  <si>
    <t xml:space="preserve">      H. v. Druckerzeugnissen; Vervielfältigung
         von bespielten Ton-, Bild- u. Datenträgern </t>
  </si>
  <si>
    <t xml:space="preserve">      Kokerei und Mineralölverarbeitung</t>
  </si>
  <si>
    <t xml:space="preserve">      H. v. chemischen Erzeugnissen </t>
  </si>
  <si>
    <t xml:space="preserve">      H. v. pharmazeutischen Erzeugnissen </t>
  </si>
  <si>
    <t xml:space="preserve">      H. v. Gummi- und Kunststoffwaren </t>
  </si>
  <si>
    <t xml:space="preserve">      H. v. Glas und Glaswaren, Keramik, 
         Verarbeitung von Steinen und Erden</t>
  </si>
  <si>
    <t xml:space="preserve">      Metallerzeugung und -bearbeitung </t>
  </si>
  <si>
    <t xml:space="preserve">      H. v. Metallerzeugnissen </t>
  </si>
  <si>
    <t xml:space="preserve">      H. v. Datenverarbeitungsgeräten, elektro-
         nischen und optischen Erzeugnissen</t>
  </si>
  <si>
    <t xml:space="preserve">      H. v. elektrischen Ausrüstungen </t>
  </si>
  <si>
    <t xml:space="preserve">      Maschinenbau </t>
  </si>
  <si>
    <t xml:space="preserve">      H. v. Kraftwagen und Kraftwagenteilen </t>
  </si>
  <si>
    <t xml:space="preserve">      Sonstiger Fahrzeugbau </t>
  </si>
  <si>
    <t>30.1</t>
  </si>
  <si>
    <t xml:space="preserve">      H. v. Möbeln </t>
  </si>
  <si>
    <t xml:space="preserve">      H. v. sonstigen Waren </t>
  </si>
  <si>
    <t xml:space="preserve">      Reparatur und Installation von Maschinen
         und Ausrüstungen </t>
  </si>
  <si>
    <t xml:space="preserve"> </t>
  </si>
  <si>
    <t xml:space="preserve">Arbeits-
stunden
Vorjahres-
monat
in 1.000
</t>
  </si>
  <si>
    <t xml:space="preserve">Verän-
derung 
Arbeits-
stunden 
in Prozent
</t>
  </si>
  <si>
    <t>Entgelte
Vorjahres-
monat
in 1.000
EUR</t>
  </si>
  <si>
    <t xml:space="preserve">Verän-
derung
Entgelte
in Prozent
</t>
  </si>
  <si>
    <t>Gesamt-
umsatz
Vorjahres- 
monat
in 1.000
EUR</t>
  </si>
  <si>
    <t xml:space="preserve">Verän-
derung 
Gesamt-
umsatz 
in Prozent
</t>
  </si>
  <si>
    <t>Auslands-
umsatz
Vorjahres- 
monat
in 1.000
EUR</t>
  </si>
  <si>
    <t xml:space="preserve">Verän-
derung 
Auslands-
umsatz 
in Prozent
</t>
  </si>
  <si>
    <t>Glossar</t>
  </si>
  <si>
    <t xml:space="preserve">Statistische Berichte 
</t>
  </si>
  <si>
    <t xml:space="preserve">Das Angebot Statistischer Berichte zum Verarbeitenden Gewerbe sowie Bergbau und Gewinnung von Steinen und Erden des Statistischen Amtes Mecklenburg-Vorpommern wurde überarbeitet und veränderten Nutzerbedarfen angepasst. </t>
  </si>
  <si>
    <t xml:space="preserve">Der Monatsbericht E113 wurde überarbeitet und wird als  bewährte regelmäßige monatliche Veröffentlichung fortgesetzt. Als monatliche Schnellmeldung bleibt er vollständig auf die vorläufigen Ergebnisse der zeitnahen Verarbeitung reduziert. Nach erfolgter Jahreskorrektur (siehe auch Methodik) wird ein Bericht mit endgültigen Ergebnissen zur Ergänzung der monatlichen Schnellmeldungen angeboten. </t>
  </si>
  <si>
    <t>https://www.laiv-mv.de/Statistik/Zahlen-und-Fakten/Wirtschaftsbereiche/Verarbeitendes-Gewerbe</t>
  </si>
  <si>
    <t xml:space="preserve">Statistisches Jahrbuch
</t>
  </si>
  <si>
    <t xml:space="preserve">Konjunktur- und Strukturdaten dieses Erhebungsbereichs werden im Statistischen Jahrbuch für Mecklenburg-Vorpommern in Kapitel 21 "Verarbeitendes Gewerbe sowie Bergbau" dargestellt. </t>
  </si>
  <si>
    <t>https://www.laiv-mv.de/Statistik/Ver%C3%B6ffentlichungen/Jahrbuecher/</t>
  </si>
  <si>
    <t>Bundesergebnisse</t>
  </si>
  <si>
    <t>Etwa 45 Tage nach Abschluss des Berichtsmonats erscheint eine Pressemitteilung des Statistischen Bundesamtes. Die
Daten werden außerdem in der Datenbank des Bundes und der Länder "Genesis-online" unter www-genesis.destatis.de/ 
genesis/online monatlich eingestellt.</t>
  </si>
  <si>
    <t>https://www-genesis.destatis.de/genesis/online?operation=themes&amp;code=4#abreadcrumb</t>
  </si>
  <si>
    <t>Anfragen zu  Daten des Verarbeitenden Gewerbes sowie Bergbau und Gewinnung von Steinen und Erden für 
Mecklenburg-Vorpommern richten Sie bitte an</t>
  </si>
  <si>
    <t>verarb-gewerbe@statistik-mv.de</t>
  </si>
  <si>
    <t>Zu fachlichen Nachfragen beraten Sie gern:</t>
  </si>
  <si>
    <t>Frau Frauke Kusenack:        Telefon: 0385 588-56043</t>
  </si>
  <si>
    <r>
      <t xml:space="preserve">Frau Susanne Grenz:  </t>
    </r>
    <r>
      <rPr>
        <sz val="8"/>
        <color theme="1"/>
        <rFont val="Calibri"/>
        <family val="2"/>
        <scheme val="minor"/>
      </rPr>
      <t xml:space="preserve"> </t>
    </r>
    <r>
      <rPr>
        <sz val="9.5"/>
        <color theme="1"/>
        <rFont val="Calibri"/>
        <family val="2"/>
        <scheme val="minor"/>
      </rPr>
      <t xml:space="preserve">         </t>
    </r>
    <r>
      <rPr>
        <sz val="9.5"/>
        <color rgb="FF000000"/>
        <rFont val="Calibri"/>
        <family val="2"/>
        <scheme val="minor"/>
      </rPr>
      <t>Telefon: 0385 588-56661</t>
    </r>
  </si>
  <si>
    <t xml:space="preserve">Kurzfassung Qualitätsbericht  </t>
  </si>
  <si>
    <t xml:space="preserve">         darunter Schiff- und Bootsbau </t>
  </si>
  <si>
    <t>E113 2025 05</t>
  </si>
  <si>
    <t>Mai 2025</t>
  </si>
  <si>
    <t>Großbetriebe mit 50 und mehr tätigen Personen und tätige Personen nach Wirtschafts-    
   abschnitten im Mai 2025</t>
  </si>
  <si>
    <t>Arbeitsstunden und Entgelte in Großbetrieben mit 50 und mehr tätigen Personen nach 
   Wirtschaftsabschnitten im Mai 2025</t>
  </si>
  <si>
    <t>Umsatz in Großbetrieben mit 50 und mehr tätigen Personen nach Wirtschaftsabschnitten 
   im Mai 2025</t>
  </si>
  <si>
    <t>Betriebe 
Mai 
2025</t>
  </si>
  <si>
    <t>Tätige 
Personen
Mai
 2025</t>
  </si>
  <si>
    <t>Großbetriebe mit 50 und mehr tätigen Personen
und tätige Personen nach Wirtschaftsabschnitten 
im Mai 2025</t>
  </si>
  <si>
    <t>Arbeitsstunden und Entgelte in Großbetrieben mit 50 und mehr 
tätigen Personen nach Wirtschaftsabschnitten
im Mai 2025</t>
  </si>
  <si>
    <t>Arbeits-
stunden
Mai
2025
in 1.000</t>
  </si>
  <si>
    <t>Entgelte
Mai 
2025
in 1.000
EUR</t>
  </si>
  <si>
    <t>Umsatz in Großbetrieben mit 50 und mehr tätigen Personen 
nach Wirtschaftsabschnitten
im Mai 2025</t>
  </si>
  <si>
    <t>Auslands-
umsatz
Mai
2025
in 1.000
EUR</t>
  </si>
  <si>
    <t>Gesamt-
umsatz
Mai 
2025
in 1.000
EUR</t>
  </si>
  <si>
    <t>6.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</si>
</sst>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quot;  &quot;;\-#,##0&quot;  &quot;;0&quot;  &quot;;@&quot;  &quot;"/>
    <numFmt numFmtId="166" formatCode="0&quot;  &quot;"/>
    <numFmt numFmtId="167" formatCode="#,##0&quot;  &quot;;\-\ #,##0&quot;  &quot;;0&quot;  &quot;;@&quot;  &quot;"/>
    <numFmt numFmtId="168" formatCode="#,##0.0&quot;  &quot;;\-#,##0.0&quot;  &quot;;0.0&quot;  &quot;;@&quot;  &quot;"/>
    <numFmt numFmtId="169" formatCode="#,##0&quot; &quot;;\-#,##0&quot; &quot;;0&quot; &quot;;@&quot; &quot;"/>
  </numFmts>
  <fonts count="34" x14ac:knownFonts="1">
    <font>
      <sz val="11"/>
      <color theme="1"/>
      <name val="Calibri"/>
      <family val="2"/>
      <scheme val="minor"/>
    </font>
    <font>
      <sz val="10"/>
      <color theme="1"/>
      <name val="Arial"/>
      <family val="2"/>
    </font>
    <font>
      <b/>
      <sz val="11"/>
      <color theme="1"/>
      <name val="Calibri"/>
      <family val="2"/>
      <scheme val="minor"/>
    </font>
    <font>
      <sz val="10"/>
      <color theme="1"/>
      <name val="Arial"/>
      <family val="2"/>
    </font>
    <font>
      <b/>
      <sz val="35"/>
      <name val="Calibri"/>
      <family val="2"/>
      <scheme val="minor"/>
    </font>
    <font>
      <sz val="10"/>
      <name val="Calibri"/>
      <family val="2"/>
      <scheme val="minor"/>
    </font>
    <font>
      <sz val="10"/>
      <name val="Arial"/>
      <family val="2"/>
    </font>
    <font>
      <b/>
      <sz val="13"/>
      <name val="Calibri"/>
      <family val="2"/>
      <scheme val="minor"/>
    </font>
    <font>
      <sz val="13"/>
      <name val="Calibri"/>
      <family val="2"/>
      <scheme val="minor"/>
    </font>
    <font>
      <b/>
      <sz val="12"/>
      <name val="Calibri"/>
      <family val="2"/>
      <scheme val="minor"/>
    </font>
    <font>
      <b/>
      <sz val="21"/>
      <name val="Calibri"/>
      <family val="2"/>
      <scheme val="minor"/>
    </font>
    <font>
      <sz val="21"/>
      <name val="Calibri"/>
      <family val="2"/>
      <scheme val="minor"/>
    </font>
    <font>
      <sz val="20"/>
      <name val="Calibri"/>
      <family val="2"/>
      <scheme val="minor"/>
    </font>
    <font>
      <b/>
      <sz val="20"/>
      <name val="Calibri"/>
      <family val="2"/>
      <scheme val="minor"/>
    </font>
    <font>
      <b/>
      <sz val="10"/>
      <name val="Calibri"/>
      <family val="2"/>
      <scheme val="minor"/>
    </font>
    <font>
      <sz val="10"/>
      <color theme="1"/>
      <name val="Calibri"/>
      <family val="2"/>
      <scheme val="minor"/>
    </font>
    <font>
      <b/>
      <sz val="11"/>
      <name val="Calibri"/>
      <family val="2"/>
      <scheme val="minor"/>
    </font>
    <font>
      <sz val="9"/>
      <name val="Calibri"/>
      <family val="2"/>
      <scheme val="minor"/>
    </font>
    <font>
      <b/>
      <sz val="10"/>
      <color theme="1"/>
      <name val="Arial"/>
      <family val="2"/>
    </font>
    <font>
      <sz val="9"/>
      <color theme="1"/>
      <name val="Arial"/>
      <family val="2"/>
    </font>
    <font>
      <b/>
      <sz val="8.5"/>
      <name val="Calibri"/>
      <family val="2"/>
      <scheme val="minor"/>
    </font>
    <font>
      <sz val="11"/>
      <name val="Calibri"/>
      <family val="2"/>
      <scheme val="minor"/>
    </font>
    <font>
      <sz val="8.5"/>
      <name val="Calibri"/>
      <family val="2"/>
      <scheme val="minor"/>
    </font>
    <font>
      <sz val="6"/>
      <name val="Calibri"/>
      <family val="2"/>
      <scheme val="minor"/>
    </font>
    <font>
      <b/>
      <sz val="10"/>
      <color theme="1"/>
      <name val="Calibri"/>
      <family val="2"/>
      <scheme val="minor"/>
    </font>
    <font>
      <sz val="9.5"/>
      <color theme="1"/>
      <name val="Calibri"/>
      <family val="2"/>
      <scheme val="minor"/>
    </font>
    <font>
      <b/>
      <sz val="9.5"/>
      <color theme="1"/>
      <name val="Calibri"/>
      <family val="2"/>
      <scheme val="minor"/>
    </font>
    <font>
      <sz val="9.5"/>
      <name val="Calibri"/>
      <family val="2"/>
      <scheme val="minor"/>
    </font>
    <font>
      <u/>
      <sz val="10"/>
      <color theme="10"/>
      <name val="Arial"/>
      <family val="2"/>
    </font>
    <font>
      <u/>
      <sz val="9.5"/>
      <color theme="10"/>
      <name val="Calibri"/>
      <family val="2"/>
      <scheme val="minor"/>
    </font>
    <font>
      <sz val="9.5"/>
      <color rgb="FF000000"/>
      <name val="Calibri"/>
      <family val="2"/>
      <scheme val="minor"/>
    </font>
    <font>
      <sz val="8"/>
      <color theme="1"/>
      <name val="Calibri"/>
      <family val="2"/>
      <scheme val="minor"/>
    </font>
    <font>
      <sz val="9"/>
      <color theme="1"/>
      <name val="Calibri"/>
      <family val="2"/>
      <scheme val="minor"/>
    </font>
    <font>
      <b/>
      <sz val="31"/>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s>
  <cellStyleXfs count="9">
    <xf numFmtId="0" fontId="0" fillId="0" borderId="0"/>
    <xf numFmtId="0" fontId="3" fillId="0" borderId="0"/>
    <xf numFmtId="0" fontId="6" fillId="0" borderId="0"/>
    <xf numFmtId="0" fontId="6" fillId="0" borderId="0"/>
    <xf numFmtId="0" fontId="6" fillId="0" borderId="0"/>
    <xf numFmtId="0" fontId="3" fillId="0" borderId="0"/>
    <xf numFmtId="0" fontId="28" fillId="0" borderId="0" applyNumberFormat="0" applyFill="0" applyBorder="0" applyAlignment="0" applyProtection="0"/>
    <xf numFmtId="0" fontId="1" fillId="0" borderId="0"/>
    <xf numFmtId="0" fontId="1" fillId="0" borderId="0"/>
  </cellStyleXfs>
  <cellXfs count="122">
    <xf numFmtId="0" fontId="0" fillId="0" borderId="0" xfId="0"/>
    <xf numFmtId="0" fontId="5" fillId="0" borderId="0" xfId="1" applyFont="1"/>
    <xf numFmtId="0" fontId="5" fillId="0" borderId="0" xfId="1" applyFont="1" applyAlignment="1">
      <alignment horizontal="left" vertical="center" indent="33"/>
    </xf>
    <xf numFmtId="49" fontId="5" fillId="0" borderId="0" xfId="1" applyNumberFormat="1" applyFont="1" applyAlignment="1">
      <alignment horizontal="right"/>
    </xf>
    <xf numFmtId="0" fontId="14" fillId="0" borderId="0" xfId="1" applyFont="1" applyAlignment="1">
      <alignment vertical="center"/>
    </xf>
    <xf numFmtId="49" fontId="5" fillId="0" borderId="0" xfId="1" applyNumberFormat="1" applyFont="1" applyAlignment="1">
      <alignment horizontal="left" vertical="center"/>
    </xf>
    <xf numFmtId="0" fontId="5" fillId="0" borderId="0" xfId="1" applyFont="1" applyAlignment="1">
      <alignment horizontal="left" vertical="center"/>
    </xf>
    <xf numFmtId="0" fontId="15" fillId="0" borderId="0" xfId="1" applyFont="1"/>
    <xf numFmtId="0" fontId="16" fillId="0" borderId="0" xfId="1" applyFont="1"/>
    <xf numFmtId="0" fontId="17" fillId="0" borderId="0" xfId="3" applyFont="1" applyAlignment="1">
      <alignment horizontal="right" vertical="center"/>
    </xf>
    <xf numFmtId="0" fontId="17" fillId="0" borderId="0" xfId="3" applyFont="1" applyAlignment="1">
      <alignment vertical="top"/>
    </xf>
    <xf numFmtId="0" fontId="17" fillId="0" borderId="0" xfId="1" applyFont="1"/>
    <xf numFmtId="0" fontId="17" fillId="0" borderId="0" xfId="3" applyFont="1" applyAlignment="1">
      <alignment horizontal="left" vertical="top"/>
    </xf>
    <xf numFmtId="0" fontId="17" fillId="0" borderId="0" xfId="1" applyFont="1" applyAlignment="1">
      <alignment horizontal="left" wrapText="1"/>
    </xf>
    <xf numFmtId="0" fontId="17" fillId="0" borderId="0" xfId="4" applyFont="1" applyAlignment="1">
      <alignment horizontal="right"/>
    </xf>
    <xf numFmtId="0" fontId="17" fillId="0" borderId="0" xfId="4" applyFont="1" applyAlignment="1">
      <alignment horizontal="left" vertical="center"/>
    </xf>
    <xf numFmtId="0" fontId="17" fillId="0" borderId="0" xfId="4" applyFont="1"/>
    <xf numFmtId="0" fontId="17" fillId="0" borderId="0" xfId="1" applyFont="1" applyAlignment="1">
      <alignment horizontal="left"/>
    </xf>
    <xf numFmtId="0" fontId="2" fillId="0" borderId="0" xfId="1" applyFont="1" applyAlignment="1">
      <alignment vertical="center"/>
    </xf>
    <xf numFmtId="0" fontId="18" fillId="0" borderId="0" xfId="1" applyFont="1" applyAlignment="1">
      <alignment vertical="center"/>
    </xf>
    <xf numFmtId="0" fontId="18" fillId="0" borderId="0" xfId="1" applyFont="1" applyAlignment="1">
      <alignment horizontal="left" vertical="center"/>
    </xf>
    <xf numFmtId="0" fontId="19" fillId="0" borderId="0" xfId="1" applyFont="1"/>
    <xf numFmtId="0" fontId="3" fillId="0" borderId="0" xfId="1"/>
    <xf numFmtId="0" fontId="20" fillId="0" borderId="0" xfId="1" applyFont="1" applyAlignment="1">
      <alignment vertical="center"/>
    </xf>
    <xf numFmtId="0" fontId="22" fillId="0" borderId="0" xfId="1" applyFont="1"/>
    <xf numFmtId="0" fontId="23" fillId="0" borderId="5"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8" xfId="1" applyFont="1" applyBorder="1" applyAlignment="1">
      <alignment vertical="top"/>
    </xf>
    <xf numFmtId="0" fontId="22" fillId="0" borderId="9" xfId="1" applyFont="1" applyBorder="1" applyAlignment="1">
      <alignment horizontal="center" wrapText="1"/>
    </xf>
    <xf numFmtId="0" fontId="22" fillId="0" borderId="9" xfId="1" applyFont="1" applyBorder="1" applyAlignment="1">
      <alignment horizontal="left" wrapText="1"/>
    </xf>
    <xf numFmtId="165" fontId="22" fillId="0" borderId="0" xfId="0" applyNumberFormat="1" applyFont="1" applyAlignment="1">
      <alignment horizontal="right"/>
    </xf>
    <xf numFmtId="166" fontId="23" fillId="0" borderId="8" xfId="1" applyNumberFormat="1" applyFont="1" applyBorder="1" applyAlignment="1">
      <alignment horizontal="right"/>
    </xf>
    <xf numFmtId="0" fontId="20" fillId="0" borderId="9" xfId="1" applyFont="1" applyBorder="1" applyAlignment="1">
      <alignment horizontal="center" wrapText="1"/>
    </xf>
    <xf numFmtId="0" fontId="20" fillId="0" borderId="9" xfId="1" applyFont="1" applyBorder="1" applyAlignment="1">
      <alignment horizontal="left" wrapText="1"/>
    </xf>
    <xf numFmtId="0" fontId="22" fillId="0" borderId="9" xfId="1" applyFont="1" applyBorder="1" applyAlignment="1">
      <alignment horizontal="left" wrapText="1" indent="1"/>
    </xf>
    <xf numFmtId="0" fontId="22" fillId="0" borderId="9" xfId="1" quotePrefix="1" applyFont="1" applyBorder="1" applyAlignment="1">
      <alignment horizontal="center" wrapText="1"/>
    </xf>
    <xf numFmtId="0" fontId="22" fillId="0" borderId="0" xfId="1" applyFont="1" applyAlignment="1">
      <alignment horizontal="center"/>
    </xf>
    <xf numFmtId="0" fontId="22" fillId="0" borderId="0" xfId="1" applyFont="1" applyAlignment="1">
      <alignment horizontal="left"/>
    </xf>
    <xf numFmtId="164" fontId="22" fillId="0" borderId="0" xfId="1" applyNumberFormat="1" applyFont="1"/>
    <xf numFmtId="0" fontId="23" fillId="0" borderId="7" xfId="1" applyFont="1" applyBorder="1" applyAlignment="1">
      <alignment horizontal="center" vertical="center" wrapText="1"/>
    </xf>
    <xf numFmtId="168" fontId="22" fillId="0" borderId="0" xfId="0" applyNumberFormat="1" applyFont="1" applyAlignment="1">
      <alignment horizontal="right"/>
    </xf>
    <xf numFmtId="166" fontId="23" fillId="0" borderId="8" xfId="0" applyNumberFormat="1" applyFont="1" applyBorder="1" applyAlignment="1">
      <alignment horizontal="right"/>
    </xf>
    <xf numFmtId="0" fontId="2" fillId="0" borderId="0" xfId="1" applyFont="1" applyAlignment="1">
      <alignment horizontal="left" vertical="center"/>
    </xf>
    <xf numFmtId="0" fontId="19" fillId="0" borderId="0" xfId="1" applyFont="1" applyAlignment="1">
      <alignment horizontal="left" vertical="center"/>
    </xf>
    <xf numFmtId="0" fontId="19" fillId="0" borderId="0" xfId="1" applyFont="1" applyAlignment="1">
      <alignment horizontal="justify" vertical="center" wrapText="1"/>
    </xf>
    <xf numFmtId="0" fontId="2" fillId="0" borderId="0" xfId="5" applyFont="1" applyAlignment="1">
      <alignment horizontal="left" vertical="center"/>
    </xf>
    <xf numFmtId="0" fontId="18" fillId="0" borderId="0" xfId="5" applyFont="1" applyAlignment="1">
      <alignment horizontal="left" vertical="center"/>
    </xf>
    <xf numFmtId="0" fontId="3" fillId="0" borderId="0" xfId="5"/>
    <xf numFmtId="0" fontId="24" fillId="0" borderId="0" xfId="5" applyFont="1" applyAlignment="1">
      <alignment horizontal="left" vertical="center"/>
    </xf>
    <xf numFmtId="0" fontId="25" fillId="0" borderId="0" xfId="5" applyFont="1" applyAlignment="1">
      <alignment horizontal="left" wrapText="1"/>
    </xf>
    <xf numFmtId="0" fontId="25" fillId="0" borderId="0" xfId="5" applyFont="1"/>
    <xf numFmtId="0" fontId="26" fillId="0" borderId="0" xfId="5" applyFont="1" applyAlignment="1">
      <alignment horizontal="left" wrapText="1"/>
    </xf>
    <xf numFmtId="0" fontId="27" fillId="0" borderId="0" xfId="5" applyFont="1" applyAlignment="1">
      <alignment horizontal="left" wrapText="1"/>
    </xf>
    <xf numFmtId="0" fontId="29" fillId="0" borderId="0" xfId="6" applyFont="1" applyAlignment="1">
      <alignment horizontal="left" wrapText="1"/>
    </xf>
    <xf numFmtId="0" fontId="26" fillId="0" borderId="0" xfId="5" applyFont="1" applyAlignment="1">
      <alignment vertical="top" wrapText="1"/>
    </xf>
    <xf numFmtId="0" fontId="25" fillId="0" borderId="0" xfId="5" applyFont="1" applyAlignment="1">
      <alignment horizontal="center" vertical="top" wrapText="1"/>
    </xf>
    <xf numFmtId="0" fontId="30" fillId="0" borderId="0" xfId="0" applyFont="1" applyAlignment="1">
      <alignment horizontal="left" vertical="center" indent="4"/>
    </xf>
    <xf numFmtId="0" fontId="25" fillId="0" borderId="0" xfId="0" applyFont="1" applyAlignment="1">
      <alignment horizontal="left" vertical="center" indent="4"/>
    </xf>
    <xf numFmtId="0" fontId="25" fillId="0" borderId="0" xfId="5" applyFont="1" applyAlignment="1">
      <alignment wrapText="1"/>
    </xf>
    <xf numFmtId="0" fontId="32" fillId="0" borderId="0" xfId="5" applyFont="1" applyAlignment="1">
      <alignment wrapText="1"/>
    </xf>
    <xf numFmtId="0" fontId="15" fillId="0" borderId="0" xfId="5" applyFont="1"/>
    <xf numFmtId="0" fontId="15" fillId="0" borderId="0" xfId="5" applyFont="1" applyAlignment="1">
      <alignment wrapText="1"/>
    </xf>
    <xf numFmtId="0" fontId="19" fillId="0" borderId="0" xfId="5" applyFont="1"/>
    <xf numFmtId="0" fontId="0" fillId="0" borderId="0" xfId="5" applyFont="1"/>
    <xf numFmtId="0" fontId="17" fillId="0" borderId="0" xfId="3" applyFont="1" applyAlignment="1">
      <alignment horizontal="left" vertical="center"/>
    </xf>
    <xf numFmtId="0" fontId="5" fillId="0" borderId="0" xfId="1" applyFont="1" applyAlignment="1">
      <alignment horizontal="right" vertical="center"/>
    </xf>
    <xf numFmtId="165" fontId="20" fillId="0" borderId="0" xfId="0" applyNumberFormat="1" applyFont="1" applyAlignment="1">
      <alignment horizontal="right"/>
    </xf>
    <xf numFmtId="165" fontId="22" fillId="0" borderId="0" xfId="0" applyNumberFormat="1" applyFont="1" applyFill="1" applyAlignment="1">
      <alignment horizontal="right"/>
    </xf>
    <xf numFmtId="168" fontId="20" fillId="0" borderId="0" xfId="0" applyNumberFormat="1" applyFont="1" applyAlignment="1">
      <alignment horizontal="right"/>
    </xf>
    <xf numFmtId="169" fontId="22" fillId="0" borderId="0" xfId="0" applyNumberFormat="1" applyFont="1" applyAlignment="1">
      <alignment horizontal="right"/>
    </xf>
    <xf numFmtId="167" fontId="22" fillId="0" borderId="0" xfId="1" applyNumberFormat="1" applyFont="1"/>
    <xf numFmtId="169" fontId="20" fillId="0" borderId="0" xfId="0" applyNumberFormat="1" applyFont="1" applyFill="1" applyAlignment="1">
      <alignment horizontal="right"/>
    </xf>
    <xf numFmtId="0" fontId="17" fillId="0" borderId="0" xfId="7" applyFont="1" applyAlignment="1">
      <alignment horizontal="left" vertical="top" wrapText="1"/>
    </xf>
    <xf numFmtId="0" fontId="17" fillId="0" borderId="0" xfId="7" applyFont="1" applyAlignment="1">
      <alignment horizontal="left" wrapText="1"/>
    </xf>
    <xf numFmtId="0" fontId="12" fillId="0" borderId="0" xfId="1" applyFont="1" applyAlignment="1">
      <alignment horizontal="center" vertical="center"/>
    </xf>
    <xf numFmtId="0" fontId="4" fillId="0" borderId="1" xfId="1" applyFont="1" applyBorder="1" applyAlignment="1">
      <alignment horizontal="center" vertical="center" wrapText="1"/>
    </xf>
    <xf numFmtId="0" fontId="7" fillId="0" borderId="2" xfId="2" applyFont="1" applyBorder="1" applyAlignment="1">
      <alignment horizontal="left" vertical="center" wrapText="1"/>
    </xf>
    <xf numFmtId="0" fontId="8" fillId="0" borderId="2" xfId="2" applyFont="1" applyBorder="1" applyAlignment="1">
      <alignment horizontal="right" vertical="center" wrapText="1"/>
    </xf>
    <xf numFmtId="0" fontId="9" fillId="0" borderId="0" xfId="2" applyFont="1" applyAlignment="1">
      <alignment horizontal="center" vertical="center" wrapText="1"/>
    </xf>
    <xf numFmtId="0" fontId="10" fillId="0" borderId="0" xfId="1" applyFont="1" applyAlignment="1">
      <alignment vertical="center" wrapText="1"/>
    </xf>
    <xf numFmtId="0" fontId="10" fillId="0" borderId="0" xfId="1" applyFont="1" applyAlignment="1">
      <alignment vertical="center"/>
    </xf>
    <xf numFmtId="0" fontId="10" fillId="0" borderId="0" xfId="1" applyFont="1" applyAlignment="1">
      <alignment horizontal="left" vertical="center" wrapText="1"/>
    </xf>
    <xf numFmtId="49" fontId="10" fillId="0" borderId="0" xfId="1" applyNumberFormat="1" applyFont="1" applyAlignment="1">
      <alignment horizontal="left" wrapText="1"/>
    </xf>
    <xf numFmtId="0" fontId="10" fillId="0" borderId="0" xfId="1" applyFont="1" applyAlignment="1">
      <alignment horizontal="left"/>
    </xf>
    <xf numFmtId="0" fontId="11" fillId="0" borderId="0" xfId="1" quotePrefix="1" applyFont="1"/>
    <xf numFmtId="0" fontId="11" fillId="0" borderId="0" xfId="1" applyFont="1"/>
    <xf numFmtId="49" fontId="11" fillId="0" borderId="0" xfId="1" applyNumberFormat="1" applyFont="1"/>
    <xf numFmtId="0" fontId="11"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center"/>
    </xf>
    <xf numFmtId="0" fontId="13" fillId="0" borderId="0" xfId="1" applyFont="1" applyAlignment="1">
      <alignment horizontal="left" vertical="center"/>
    </xf>
    <xf numFmtId="0" fontId="5" fillId="0" borderId="0" xfId="1" applyFont="1" applyAlignment="1">
      <alignment horizontal="right"/>
    </xf>
    <xf numFmtId="0" fontId="14" fillId="0" borderId="3" xfId="1" applyFont="1" applyBorder="1" applyAlignment="1">
      <alignment horizontal="right"/>
    </xf>
    <xf numFmtId="0" fontId="5" fillId="0" borderId="4" xfId="1" applyFont="1" applyBorder="1" applyAlignment="1">
      <alignment horizontal="center" vertical="center"/>
    </xf>
    <xf numFmtId="49" fontId="5" fillId="0" borderId="0" xfId="1" applyNumberFormat="1" applyFont="1" applyAlignment="1">
      <alignment horizontal="left" vertical="center"/>
    </xf>
    <xf numFmtId="0" fontId="5" fillId="0" borderId="0" xfId="1" applyFont="1" applyAlignment="1">
      <alignment horizontal="left" vertical="center"/>
    </xf>
    <xf numFmtId="0" fontId="5" fillId="0" borderId="3" xfId="1" applyFont="1" applyBorder="1" applyAlignment="1">
      <alignment horizontal="center" vertical="center"/>
    </xf>
    <xf numFmtId="0" fontId="14" fillId="0" borderId="0" xfId="1" applyFont="1" applyAlignment="1">
      <alignment horizontal="center" vertical="center"/>
    </xf>
    <xf numFmtId="0" fontId="15" fillId="0" borderId="0" xfId="1" applyFont="1" applyAlignment="1">
      <alignment horizontal="left" wrapText="1"/>
    </xf>
    <xf numFmtId="0" fontId="16" fillId="0" borderId="0" xfId="3" applyFont="1" applyAlignment="1">
      <alignment horizontal="left" vertical="center"/>
    </xf>
    <xf numFmtId="0" fontId="17" fillId="0" borderId="0" xfId="3" applyFont="1" applyAlignment="1">
      <alignment horizontal="left" vertical="center"/>
    </xf>
    <xf numFmtId="0" fontId="20" fillId="0" borderId="5" xfId="1" applyFont="1" applyBorder="1" applyAlignment="1">
      <alignment horizontal="left" vertical="center"/>
    </xf>
    <xf numFmtId="0" fontId="20" fillId="0" borderId="6" xfId="1" applyFont="1" applyBorder="1" applyAlignment="1">
      <alignment horizontal="left" vertical="center"/>
    </xf>
    <xf numFmtId="0" fontId="22" fillId="0" borderId="5" xfId="1" applyFont="1" applyBorder="1" applyAlignment="1">
      <alignment horizontal="center" vertical="center" wrapText="1"/>
    </xf>
    <xf numFmtId="0" fontId="22" fillId="0" borderId="6" xfId="1" applyFont="1" applyBorder="1" applyAlignment="1">
      <alignment horizontal="center" vertical="center" wrapText="1"/>
    </xf>
    <xf numFmtId="0" fontId="22" fillId="0" borderId="6" xfId="7" applyFont="1" applyBorder="1" applyAlignment="1">
      <alignment horizontal="center" vertical="top" wrapText="1"/>
    </xf>
    <xf numFmtId="164" fontId="22" fillId="0" borderId="7" xfId="7" applyNumberFormat="1" applyFont="1" applyBorder="1" applyAlignment="1">
      <alignment horizontal="center" vertical="top" wrapText="1"/>
    </xf>
    <xf numFmtId="0" fontId="20" fillId="0" borderId="6" xfId="7"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2" fillId="0" borderId="10"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11"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12" xfId="7" applyFont="1" applyBorder="1" applyAlignment="1">
      <alignment horizontal="center" vertical="top" wrapText="1"/>
    </xf>
    <xf numFmtId="0" fontId="22" fillId="0" borderId="13" xfId="7" applyFont="1" applyBorder="1" applyAlignment="1">
      <alignment horizontal="center" vertical="top" wrapText="1"/>
    </xf>
    <xf numFmtId="0" fontId="22" fillId="0" borderId="11" xfId="7" applyFont="1" applyBorder="1" applyAlignment="1">
      <alignment horizontal="center" vertical="top" wrapText="1"/>
    </xf>
    <xf numFmtId="0" fontId="22" fillId="0" borderId="9" xfId="7" applyFont="1" applyBorder="1" applyAlignment="1">
      <alignment horizontal="center" vertical="top" wrapText="1"/>
    </xf>
    <xf numFmtId="0" fontId="22" fillId="0" borderId="7" xfId="7" applyFont="1" applyBorder="1" applyAlignment="1">
      <alignment horizontal="center" vertical="center" wrapText="1"/>
    </xf>
    <xf numFmtId="0" fontId="22" fillId="0" borderId="6" xfId="7" applyFont="1" applyBorder="1" applyAlignment="1">
      <alignment horizontal="center" vertical="center" wrapText="1"/>
    </xf>
    <xf numFmtId="0" fontId="33" fillId="0" borderId="1" xfId="1" applyFont="1" applyBorder="1" applyAlignment="1">
      <alignment horizontal="left" wrapText="1"/>
    </xf>
    <xf numFmtId="15" fontId="5" fillId="0" borderId="0" xfId="1" quotePrefix="1" applyNumberFormat="1" applyFont="1" applyAlignment="1">
      <alignment horizontal="right"/>
    </xf>
  </cellXfs>
  <cellStyles count="9">
    <cellStyle name="Link" xfId="6" builtinId="8"/>
    <cellStyle name="Standard" xfId="0" builtinId="0"/>
    <cellStyle name="Standard 2" xfId="2"/>
    <cellStyle name="Standard 2 2" xfId="3"/>
    <cellStyle name="Standard 2 2 2 2" xfId="4"/>
    <cellStyle name="Standard 2 3 2" xfId="1"/>
    <cellStyle name="Standard 2 3 2 2" xfId="7"/>
    <cellStyle name="Standard 3 2 2" xfId="5"/>
    <cellStyle name="Standard 3 2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a:extLst>
            <a:ext uri="{FF2B5EF4-FFF2-40B4-BE49-F238E27FC236}">
              <a16:creationId xmlns:a16="http://schemas.microsoft.com/office/drawing/2014/main" id="{15DA748F-71CF-45E5-B30C-978B843290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10341</xdr:rowOff>
    </xdr:from>
    <xdr:to>
      <xdr:col>0</xdr:col>
      <xdr:colOff>6120000</xdr:colOff>
      <xdr:row>61</xdr:row>
      <xdr:rowOff>108857</xdr:rowOff>
    </xdr:to>
    <xdr:sp macro="" textlink="">
      <xdr:nvSpPr>
        <xdr:cNvPr id="2" name="Textfeld 1">
          <a:extLst>
            <a:ext uri="{FF2B5EF4-FFF2-40B4-BE49-F238E27FC236}">
              <a16:creationId xmlns:a16="http://schemas.microsoft.com/office/drawing/2014/main" id="{7C4FB769-6154-4242-8F4B-298D758E77E8}"/>
            </a:ext>
          </a:extLst>
        </xdr:cNvPr>
        <xdr:cNvSpPr txBox="1"/>
      </xdr:nvSpPr>
      <xdr:spPr>
        <a:xfrm>
          <a:off x="0" y="448491"/>
          <a:ext cx="6120000" cy="92425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pPr>
          <a:r>
            <a:rPr lang="de-DE" sz="950" b="0">
              <a:solidFill>
                <a:sysClr val="windowText" lastClr="000000"/>
              </a:solidFill>
              <a:effectLst/>
              <a:latin typeface="+mn-lt"/>
              <a:ea typeface="+mn-ea"/>
              <a:cs typeface="Arial" panose="020B0604020202020204" pitchFamily="34" charset="0"/>
            </a:rPr>
            <a:t>Im vorliegenden Bericht werden die Ergebnisse der Monatsmeldungen der Betriebe mit mindestens 50 tätigen Personen im Bereich Verarbeitendes Gewerbe, Bergbau und Gewinnung von Steinen und Erden (WZ-Abschnitte C und B) veröffent­licht.  </a:t>
          </a:r>
          <a:r>
            <a:rPr lang="de-DE" sz="950" b="1">
              <a:solidFill>
                <a:sysClr val="windowText" lastClr="000000"/>
              </a:solidFill>
              <a:effectLst/>
              <a:latin typeface="+mn-lt"/>
              <a:ea typeface="+mn-ea"/>
              <a:cs typeface="Arial" panose="020B0604020202020204" pitchFamily="34" charset="0"/>
            </a:rPr>
            <a:t>Das sind in Mecklenburg-Vorpommern weniger als 300 Betriebe bzw. deutlich unter 10 Prozent aller Industrie­betriebe.</a:t>
          </a:r>
          <a:r>
            <a:rPr lang="de-DE" sz="950" b="0">
              <a:solidFill>
                <a:sysClr val="windowText" lastClr="000000"/>
              </a:solidFill>
              <a:effectLst/>
              <a:latin typeface="+mn-lt"/>
              <a:ea typeface="+mn-ea"/>
              <a:cs typeface="Arial" panose="020B0604020202020204" pitchFamily="34" charset="0"/>
            </a:rPr>
            <a:t> </a:t>
          </a:r>
        </a:p>
        <a:p>
          <a:pPr>
            <a:lnSpc>
              <a:spcPct val="100000"/>
            </a:lnSpc>
          </a:pPr>
          <a:endParaRPr lang="de-DE" sz="950" b="0">
            <a:solidFill>
              <a:sysClr val="windowText" lastClr="000000"/>
            </a:solidFill>
            <a:effectLst/>
            <a:latin typeface="+mn-lt"/>
            <a:ea typeface="+mn-ea"/>
            <a:cs typeface="Arial" panose="020B0604020202020204" pitchFamily="34" charset="0"/>
          </a:endParaRPr>
        </a:p>
        <a:p>
          <a:pPr marL="0" lvl="0" indent="0">
            <a:spcAft>
              <a:spcPts val="0"/>
            </a:spcAft>
            <a:buFont typeface="Wingdings" panose="05000000000000000000" pitchFamily="2" charset="2"/>
            <a:buNone/>
          </a:pPr>
          <a:r>
            <a:rPr lang="de-DE" sz="950">
              <a:solidFill>
                <a:sysClr val="windowText" lastClr="000000"/>
              </a:solidFill>
              <a:effectLst/>
              <a:latin typeface="+mn-lt"/>
              <a:ea typeface="+mn-ea"/>
              <a:cs typeface="Arial" panose="020B0604020202020204" pitchFamily="34" charset="0"/>
            </a:rPr>
            <a:t>Die Monatsmeldungen dieser größeren Be</a:t>
          </a:r>
          <a:r>
            <a:rPr kumimoji="0" lang="de-DE" sz="95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triebe </a:t>
          </a:r>
          <a:r>
            <a:rPr lang="de-DE" sz="950">
              <a:solidFill>
                <a:sysClr val="windowText" lastClr="000000"/>
              </a:solidFill>
              <a:effectLst/>
              <a:latin typeface="+mn-lt"/>
              <a:ea typeface="+mn-ea"/>
              <a:cs typeface="Arial" panose="020B0604020202020204" pitchFamily="34" charset="0"/>
            </a:rPr>
            <a:t>dienen der kurzfristigen Beurteilung der konjunkturellen Lage der Industrie vor allem auf Bundesebene. </a:t>
          </a:r>
          <a:r>
            <a:rPr lang="de-DE" sz="950">
              <a:solidFill>
                <a:sysClr val="windowText" lastClr="000000"/>
              </a:solidFill>
              <a:effectLst/>
              <a:latin typeface="+mn-lt"/>
              <a:ea typeface="Times New Roman" panose="02020603050405020304" pitchFamily="18" charset="0"/>
              <a:cs typeface="Calibri" panose="020F0502020204030204" pitchFamily="34" charset="0"/>
            </a:rPr>
            <a:t>Bei weiterer Regionalisierung und tieferer Gliederung der WZ-Abschnitte entsteht zunehmend Geheim­haltungsbedarf, da die Anzahl der einbezogenen großen Melder sinkt. Dazu kommt, dass bei einzelnen Großauftragnehmern die Umsätze über die Monate typischerweise sehr stark schwanken und den Gesamtumsatz der wenigen befragten Großmelder dominieren. Das betrifft in Mecklenburg-Vorpommern vor allem die Hersteller großer maschineller Anlagen (z. B. Windkraft­anlagen) oder Schiffbauer.  </a:t>
          </a:r>
        </a:p>
        <a:p>
          <a:pPr marL="0" lvl="0" indent="0">
            <a:spcAft>
              <a:spcPts val="0"/>
            </a:spcAft>
            <a:buFont typeface="Wingdings" panose="05000000000000000000" pitchFamily="2" charset="2"/>
            <a:buNone/>
          </a:pPr>
          <a:endParaRPr lang="de-DE" sz="950">
            <a:solidFill>
              <a:sysClr val="windowText" lastClr="000000"/>
            </a:solidFill>
            <a:effectLst/>
            <a:latin typeface="+mn-lt"/>
            <a:ea typeface="Times New Roman" panose="02020603050405020304" pitchFamily="18" charset="0"/>
            <a:cs typeface="Calibri" panose="020F0502020204030204" pitchFamily="34" charset="0"/>
          </a:endParaRPr>
        </a:p>
        <a:p>
          <a:pPr marL="0" lvl="0" indent="0">
            <a:spcAft>
              <a:spcPts val="0"/>
            </a:spcAft>
            <a:buFont typeface="Wingdings" panose="05000000000000000000" pitchFamily="2" charset="2"/>
            <a:buNone/>
          </a:pPr>
          <a:endParaRPr lang="de-DE" sz="950">
            <a:solidFill>
              <a:sysClr val="windowText" lastClr="000000"/>
            </a:solidFill>
            <a:effectLst/>
            <a:latin typeface="+mn-lt"/>
            <a:ea typeface="Times New Roman" panose="02020603050405020304" pitchFamily="18" charset="0"/>
            <a:cs typeface="Calibri" panose="020F0502020204030204" pitchFamily="34" charset="0"/>
          </a:endParaRPr>
        </a:p>
        <a:p>
          <a:pPr marL="0" lvl="0" indent="0">
            <a:spcAft>
              <a:spcPts val="0"/>
            </a:spcAft>
            <a:buFont typeface="Wingdings" panose="05000000000000000000" pitchFamily="2" charset="2"/>
            <a:buNone/>
          </a:pPr>
          <a:r>
            <a:rPr lang="de-DE" sz="950" b="1">
              <a:solidFill>
                <a:sysClr val="windowText" lastClr="000000"/>
              </a:solidFill>
              <a:effectLst/>
              <a:latin typeface="+mn-lt"/>
              <a:ea typeface="Times New Roman" panose="02020603050405020304" pitchFamily="18" charset="0"/>
              <a:cs typeface="Calibri" panose="020F0502020204030204" pitchFamily="34" charset="0"/>
            </a:rPr>
            <a:t>Bitte beachten Sie!</a:t>
          </a:r>
        </a:p>
        <a:p>
          <a:pPr marL="0" lvl="0" indent="0">
            <a:spcAft>
              <a:spcPts val="0"/>
            </a:spcAft>
            <a:buFont typeface="Wingdings" panose="05000000000000000000" pitchFamily="2" charset="2"/>
            <a:buNone/>
          </a:pPr>
          <a:r>
            <a:rPr lang="de-DE" sz="950" b="1">
              <a:solidFill>
                <a:sysClr val="windowText" lastClr="000000"/>
              </a:solidFill>
              <a:effectLst/>
              <a:latin typeface="+mn-lt"/>
              <a:ea typeface="Times New Roman" panose="02020603050405020304" pitchFamily="18" charset="0"/>
              <a:cs typeface="Calibri" panose="020F0502020204030204" pitchFamily="34" charset="0"/>
            </a:rPr>
            <a:t>Der vorliegende Bericht enthält ausschließlich die Ergebnisse der industriellen Großbetriebe mit 50 und mehr tätigen Personen. Sie lassen sich nicht auf die Gesamtindustrie Mecklenburg-Vorpommerns übertragen! </a:t>
          </a:r>
        </a:p>
        <a:p>
          <a:pPr marL="0" lvl="0" indent="0">
            <a:spcAft>
              <a:spcPts val="0"/>
            </a:spcAft>
            <a:buFont typeface="Wingdings" panose="05000000000000000000" pitchFamily="2" charset="2"/>
            <a:buNone/>
          </a:pPr>
          <a:endParaRPr lang="de-DE" sz="950">
            <a:solidFill>
              <a:sysClr val="windowText" lastClr="000000"/>
            </a:solidFill>
            <a:effectLst/>
            <a:latin typeface="+mn-lt"/>
            <a:ea typeface="Times New Roman" panose="02020603050405020304" pitchFamily="18" charset="0"/>
            <a:cs typeface="Calibri" panose="020F0502020204030204" pitchFamily="34" charset="0"/>
          </a:endParaRPr>
        </a:p>
        <a:p>
          <a:pPr>
            <a:lnSpc>
              <a:spcPct val="100000"/>
            </a:lnSpc>
          </a:pPr>
          <a:endParaRPr lang="de-DE" sz="950">
            <a:solidFill>
              <a:sysClr val="windowText" lastClr="000000"/>
            </a:solidFill>
            <a:effectLst/>
            <a:latin typeface="+mn-lt"/>
            <a:ea typeface="+mn-ea"/>
            <a:cs typeface="Arial" panose="020B0604020202020204" pitchFamily="34" charset="0"/>
          </a:endParaRPr>
        </a:p>
        <a:p>
          <a:pPr>
            <a:lnSpc>
              <a:spcPct val="100000"/>
            </a:lnSpc>
          </a:pPr>
          <a:r>
            <a:rPr lang="de-DE" sz="950" b="0">
              <a:solidFill>
                <a:sysClr val="windowText" lastClr="000000"/>
              </a:solidFill>
              <a:effectLst/>
              <a:latin typeface="+mn-lt"/>
              <a:ea typeface="+mn-ea"/>
              <a:cs typeface="Arial" panose="020B0604020202020204" pitchFamily="34" charset="0"/>
            </a:rPr>
            <a:t>Die Daten </a:t>
          </a:r>
          <a:r>
            <a:rPr lang="de-DE" sz="950" b="0" i="0">
              <a:solidFill>
                <a:sysClr val="windowText" lastClr="000000"/>
              </a:solidFill>
              <a:effectLst/>
              <a:latin typeface="+mn-lt"/>
              <a:ea typeface="+mn-ea"/>
              <a:cs typeface="Arial" panose="020B0604020202020204" pitchFamily="34" charset="0"/>
            </a:rPr>
            <a:t>sind </a:t>
          </a:r>
          <a:r>
            <a:rPr lang="de-DE" sz="950" b="1" i="0">
              <a:solidFill>
                <a:sysClr val="windowText" lastClr="000000"/>
              </a:solidFill>
              <a:effectLst/>
              <a:latin typeface="+mn-lt"/>
              <a:ea typeface="+mn-ea"/>
              <a:cs typeface="Arial" panose="020B0604020202020204" pitchFamily="34" charset="0"/>
            </a:rPr>
            <a:t>vorläufig</a:t>
          </a:r>
          <a:r>
            <a:rPr lang="de-DE" sz="950" b="0" i="0">
              <a:solidFill>
                <a:sysClr val="windowText" lastClr="000000"/>
              </a:solidFill>
              <a:effectLst/>
              <a:latin typeface="+mn-lt"/>
              <a:ea typeface="+mn-ea"/>
              <a:cs typeface="Arial" panose="020B0604020202020204" pitchFamily="34" charset="0"/>
            </a:rPr>
            <a:t> zugunsten der Sicherung sehr zeitnaher Berichterstattung</a:t>
          </a:r>
          <a:r>
            <a:rPr lang="de-DE" sz="950" b="0">
              <a:solidFill>
                <a:sysClr val="windowText" lastClr="000000"/>
              </a:solidFill>
              <a:effectLst/>
              <a:latin typeface="+mn-lt"/>
              <a:ea typeface="+mn-ea"/>
              <a:cs typeface="Arial" panose="020B0604020202020204" pitchFamily="34" charset="0"/>
            </a:rPr>
            <a:t>. </a:t>
          </a:r>
        </a:p>
        <a:p>
          <a:pPr>
            <a:lnSpc>
              <a:spcPct val="100000"/>
            </a:lnSpc>
          </a:pPr>
          <a:endParaRPr lang="de-DE" sz="950" b="1">
            <a:solidFill>
              <a:sysClr val="windowText" lastClr="000000"/>
            </a:solidFill>
            <a:effectLst/>
            <a:latin typeface="+mn-lt"/>
            <a:ea typeface="+mn-ea"/>
            <a:cs typeface="Arial" panose="020B0604020202020204" pitchFamily="34" charset="0"/>
          </a:endParaRPr>
        </a:p>
        <a:p>
          <a:pPr>
            <a:lnSpc>
              <a:spcPct val="100000"/>
            </a:lnSpc>
          </a:pPr>
          <a:r>
            <a:rPr lang="de-DE" sz="950">
              <a:solidFill>
                <a:sysClr val="windowText" lastClr="000000"/>
              </a:solidFill>
              <a:effectLst/>
              <a:latin typeface="+mn-lt"/>
              <a:ea typeface="+mn-ea"/>
              <a:cs typeface="Arial" panose="020B0604020202020204" pitchFamily="34" charset="0"/>
            </a:rPr>
            <a:t>Die Ergebnisausweisungen erfolgen für den Auswertungsmonat mit Vergleich zum Vorjahresmonat für den Bereich Verarbeitendes Gewerbe, Bergbau und Gewinnung von Steinen und Erden (Abschnitte C und B) nach der Klassifikation der Wirtschafts­zweige WZ 2008.  </a:t>
          </a:r>
        </a:p>
        <a:p>
          <a:pPr>
            <a:lnSpc>
              <a:spcPts val="800"/>
            </a:lnSpc>
          </a:pPr>
          <a:endParaRPr lang="de-DE" sz="950">
            <a:solidFill>
              <a:sysClr val="windowText" lastClr="000000"/>
            </a:solidFill>
            <a:effectLst/>
            <a:latin typeface="+mn-lt"/>
            <a:cs typeface="Arial" panose="020B0604020202020204" pitchFamily="34" charset="0"/>
          </a:endParaRPr>
        </a:p>
        <a:p>
          <a:pPr>
            <a:lnSpc>
              <a:spcPts val="700"/>
            </a:lnSpc>
          </a:pPr>
          <a:endParaRPr lang="de-DE" sz="950">
            <a:solidFill>
              <a:sysClr val="windowText" lastClr="000000"/>
            </a:solidFill>
            <a:effectLst/>
            <a:latin typeface="+mn-lt"/>
            <a:ea typeface="+mn-ea"/>
            <a:cs typeface="Arial" pitchFamily="34" charset="0"/>
          </a:endParaRPr>
        </a:p>
        <a:p>
          <a:pPr>
            <a:lnSpc>
              <a:spcPts val="500"/>
            </a:lnSpc>
          </a:pPr>
          <a:endParaRPr lang="de-DE" sz="950">
            <a:solidFill>
              <a:sysClr val="windowText" lastClr="000000"/>
            </a:solidFill>
            <a:effectLst/>
            <a:latin typeface="+mn-lt"/>
            <a:ea typeface="+mn-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7340</xdr:rowOff>
    </xdr:from>
    <xdr:to>
      <xdr:col>0</xdr:col>
      <xdr:colOff>6120000</xdr:colOff>
      <xdr:row>64</xdr:row>
      <xdr:rowOff>68034</xdr:rowOff>
    </xdr:to>
    <xdr:sp macro="" textlink="">
      <xdr:nvSpPr>
        <xdr:cNvPr id="2" name="Textfeld 1">
          <a:extLst>
            <a:ext uri="{FF2B5EF4-FFF2-40B4-BE49-F238E27FC236}">
              <a16:creationId xmlns:a16="http://schemas.microsoft.com/office/drawing/2014/main" id="{8CB73AC1-3089-4734-A3C2-6E6E8D4CC3B2}"/>
            </a:ext>
          </a:extLst>
        </xdr:cNvPr>
        <xdr:cNvSpPr txBox="1"/>
      </xdr:nvSpPr>
      <xdr:spPr>
        <a:xfrm>
          <a:off x="0" y="445490"/>
          <a:ext cx="6120000" cy="9061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50" b="1">
              <a:solidFill>
                <a:sysClr val="windowText" lastClr="000000"/>
              </a:solidFill>
              <a:effectLst/>
              <a:latin typeface="+mn-lt"/>
              <a:ea typeface="Times New Roman"/>
              <a:cs typeface="+mn-cs"/>
            </a:rPr>
            <a:t>Rechtsgrundlagen</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Times New Roman"/>
            </a:rPr>
            <a:t>Rechtsgrundlage für den Monatsbericht </a:t>
          </a:r>
          <a:r>
            <a:rPr lang="de-DE" sz="950">
              <a:solidFill>
                <a:sysClr val="windowText" lastClr="000000"/>
              </a:solidFill>
              <a:effectLst/>
              <a:latin typeface="+mn-lt"/>
              <a:ea typeface="+mn-ea"/>
            </a:rPr>
            <a:t>im Bereich Verarbeitendes Gewerbe, Bergbau und Gewinnung von Steinen und Erden </a:t>
          </a:r>
          <a:r>
            <a:rPr lang="de-DE" sz="950">
              <a:solidFill>
                <a:sysClr val="windowText" lastClr="000000"/>
              </a:solidFill>
              <a:effectLst/>
              <a:latin typeface="+mn-lt"/>
              <a:ea typeface="Times New Roman"/>
            </a:rPr>
            <a:t>ist das </a:t>
          </a:r>
          <a:r>
            <a:rPr lang="de-DE" sz="950">
              <a:solidFill>
                <a:sysClr val="windowText" lastClr="000000"/>
              </a:solidFill>
              <a:effectLst/>
              <a:latin typeface="+mn-lt"/>
              <a:ea typeface="+mn-ea"/>
            </a:rPr>
            <a:t>Gesetz über die Statistik im Produzierenden Gewerbe (ProdGewStatG) in der Fassung der Bekanntmachung vom 21. März 2002 (BGBl. I S. 1181), in Verbindung mit dem Bundesstatistikgesetz (BStatG) vom 22. Januar 1987 (BGBl. I S. 462, 565), in der jeweils geltenden Fassung </a:t>
          </a:r>
          <a:r>
            <a:rPr lang="de-DE" sz="950">
              <a:solidFill>
                <a:sysClr val="windowText" lastClr="000000"/>
              </a:solidFill>
              <a:effectLst/>
              <a:latin typeface="+mn-lt"/>
              <a:ea typeface="Times New Roman"/>
            </a:rPr>
            <a:t>in Verbindung mit dem Bundesstatistikgesetz (BStatG). </a:t>
          </a:r>
        </a:p>
        <a:p>
          <a:pPr>
            <a:spcAft>
              <a:spcPts val="0"/>
            </a:spcAft>
          </a:pPr>
          <a:r>
            <a:rPr lang="de-DE" sz="950">
              <a:solidFill>
                <a:sysClr val="windowText" lastClr="000000"/>
              </a:solidFill>
              <a:effectLst/>
              <a:latin typeface="+mn-lt"/>
              <a:ea typeface="Times New Roman"/>
            </a:rPr>
            <a:t> </a:t>
          </a:r>
        </a:p>
        <a:p>
          <a:pPr>
            <a:spcAft>
              <a:spcPts val="0"/>
            </a:spcAft>
          </a:pPr>
          <a:r>
            <a:rPr lang="de-DE" sz="950" b="1">
              <a:solidFill>
                <a:sysClr val="windowText" lastClr="000000"/>
              </a:solidFill>
              <a:effectLst/>
              <a:latin typeface="+mn-lt"/>
              <a:ea typeface="+mn-ea"/>
            </a:rPr>
            <a:t>Wirtschaftssystematische Zuordnung</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Grundlage für die wirtschaftssystematische Zuordnung der Erhebungseinheiten und Ergebnisse ist die "Klassifikation der Wirtschaftszweige, Ausgabe 2008 (WZ 2008)". Die statistischen Einheiten (Unternehmen, Betrieb etc.) werden der </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WZ 2008-Klasse zugerechnet, in der der wirtschaftliche Schwerpunkt (die Haupttätigkeit) der Einheit liegt.</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 </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Im vorliegenden Bericht sind ausschließlich die Ergebnisse für örtliche Betriebseinheiten dargestellt. Betriebe mit fach­lichen Betriebsteilen in mehreren WZ 2008-Klassen (z. B. Maschinenbau und Gießerei) werden mit den Angaben für den gesamten Betrieb der WZ 2008-Klasse zugerechnet, in der das wirtschaftliche Schwergewicht des Betriebes liegt. Das Ergebnis für den Bereich Verarbeitendes Gewerbe sowie Bergbau und Gewinnung von Steinen und Erden insgesamt (WZ B und C) enthält deshalb auch die Angaben für Betriebsteile der sonstigen Wirtschaftsbereiche, d. h. Handel, Transport, Baugewerbe, Landwirtschaft u. a. m.</a:t>
          </a:r>
          <a:endParaRPr lang="de-DE" sz="950">
            <a:solidFill>
              <a:sysClr val="windowText" lastClr="000000"/>
            </a:solidFill>
            <a:effectLst/>
            <a:latin typeface="+mn-lt"/>
            <a:ea typeface="Times New Roman"/>
          </a:endParaRPr>
        </a:p>
        <a:p>
          <a:pPr>
            <a:spcAft>
              <a:spcPts val="0"/>
            </a:spcAft>
          </a:pPr>
          <a:r>
            <a:rPr lang="de-DE" sz="950" b="1">
              <a:solidFill>
                <a:sysClr val="windowText" lastClr="000000"/>
              </a:solidFill>
              <a:effectLst/>
              <a:latin typeface="+mn-lt"/>
              <a:ea typeface="+mn-ea"/>
            </a:rPr>
            <a:t> </a:t>
          </a:r>
          <a:endParaRPr lang="de-DE" sz="950">
            <a:solidFill>
              <a:sysClr val="windowText" lastClr="000000"/>
            </a:solidFill>
            <a:effectLst/>
            <a:latin typeface="+mn-lt"/>
            <a:ea typeface="Times New Roman"/>
          </a:endParaRPr>
        </a:p>
        <a:p>
          <a:pPr>
            <a:spcAft>
              <a:spcPts val="0"/>
            </a:spcAft>
          </a:pPr>
          <a:r>
            <a:rPr lang="de-DE" sz="950" b="1">
              <a:solidFill>
                <a:sysClr val="windowText" lastClr="000000"/>
              </a:solidFill>
              <a:effectLst/>
              <a:latin typeface="+mn-lt"/>
              <a:ea typeface="+mn-ea"/>
            </a:rPr>
            <a:t>Berichtskreis</a:t>
          </a:r>
          <a:endParaRPr lang="de-DE" sz="95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Der Kreis der Berichtspflichtigen (Berichtskreis) des Monatsberichts im</a:t>
          </a:r>
          <a:r>
            <a:rPr kumimoji="0" lang="de-DE" sz="950" b="0" i="0" u="none" strike="noStrike" kern="0" cap="none" spc="0" normalizeH="0" baseline="0" noProof="0">
              <a:ln>
                <a:noFill/>
              </a:ln>
              <a:solidFill>
                <a:sysClr val="windowText" lastClr="000000"/>
              </a:solidFill>
              <a:effectLst/>
              <a:uLnTx/>
              <a:uFillTx/>
              <a:latin typeface="+mn-lt"/>
              <a:ea typeface="+mn-ea"/>
              <a:cs typeface="+mn-cs"/>
            </a:rPr>
            <a:t> Bereich Verarbeitendes Gewerbe, Bergbau und Gewinnung von Steinen und Erden </a:t>
          </a:r>
          <a:r>
            <a:rPr lang="de-DE" sz="950">
              <a:solidFill>
                <a:sysClr val="windowText" lastClr="000000"/>
              </a:solidFill>
              <a:effectLst/>
              <a:latin typeface="+mn-lt"/>
              <a:ea typeface="+mn-ea"/>
            </a:rPr>
            <a:t>umfasst </a:t>
          </a:r>
          <a:r>
            <a:rPr lang="de-DE" sz="950" b="1">
              <a:solidFill>
                <a:sysClr val="windowText" lastClr="000000"/>
              </a:solidFill>
              <a:effectLst/>
              <a:latin typeface="+mn-lt"/>
              <a:ea typeface="+mn-ea"/>
            </a:rPr>
            <a:t>ausschließlich Großbetriebe </a:t>
          </a:r>
          <a:r>
            <a:rPr lang="de-DE" sz="950" b="1">
              <a:solidFill>
                <a:sysClr val="windowText" lastClr="000000"/>
              </a:solidFill>
              <a:effectLst/>
              <a:latin typeface="+mn-lt"/>
              <a:ea typeface="+mn-ea"/>
              <a:cs typeface="+mn-cs"/>
            </a:rPr>
            <a:t>mit mindestens 50 tätigen Personen. </a:t>
          </a:r>
          <a:endParaRPr lang="de-DE" sz="950" b="0">
            <a:solidFill>
              <a:sysClr val="windowText" lastClr="000000"/>
            </a:solidFill>
            <a:effectLst/>
            <a:latin typeface="+mn-lt"/>
            <a:ea typeface="Times New Roman"/>
          </a:endParaRPr>
        </a:p>
        <a:p>
          <a:pPr>
            <a:spcAft>
              <a:spcPts val="0"/>
            </a:spcAft>
          </a:pPr>
          <a:r>
            <a:rPr lang="de-DE" sz="950">
              <a:solidFill>
                <a:sysClr val="windowText" lastClr="000000"/>
              </a:solidFill>
              <a:effectLst/>
              <a:latin typeface="+mn-lt"/>
              <a:ea typeface="+mn-ea"/>
            </a:rPr>
            <a:t>Der Berichtskreis wird jeweils zum Januar eines Berichtsjahres auf der Grundlage der Daten zur Anzahl der tätigen Personen im September des Vorjahres neu festgelegt. </a:t>
          </a:r>
          <a:endParaRPr lang="de-DE" sz="950">
            <a:solidFill>
              <a:sysClr val="windowText" lastClr="000000"/>
            </a:solidFill>
            <a:effectLst/>
            <a:latin typeface="+mn-lt"/>
            <a:ea typeface="Times New Roman"/>
          </a:endParaRPr>
        </a:p>
        <a:p>
          <a:pPr>
            <a:spcAft>
              <a:spcPts val="0"/>
            </a:spcAft>
          </a:pPr>
          <a:r>
            <a:rPr lang="de-DE" sz="950" b="1">
              <a:solidFill>
                <a:sysClr val="windowText" lastClr="000000"/>
              </a:solidFill>
              <a:effectLst/>
              <a:latin typeface="+mn-lt"/>
              <a:ea typeface="+mn-ea"/>
            </a:rPr>
            <a:t> </a:t>
          </a:r>
          <a:endParaRPr lang="de-DE" sz="950">
            <a:solidFill>
              <a:sysClr val="windowText" lastClr="000000"/>
            </a:solidFill>
            <a:effectLst/>
            <a:latin typeface="+mn-lt"/>
            <a:ea typeface="Times New Roman"/>
          </a:endParaRPr>
        </a:p>
        <a:p>
          <a:pPr algn="l">
            <a:spcAft>
              <a:spcPts val="0"/>
            </a:spcAft>
          </a:pPr>
          <a:r>
            <a:rPr lang="de-DE" sz="950" b="1">
              <a:solidFill>
                <a:sysClr val="windowText" lastClr="000000"/>
              </a:solidFill>
              <a:effectLst/>
              <a:latin typeface="+mn-lt"/>
              <a:ea typeface="+mn-ea"/>
            </a:rPr>
            <a:t>Fehlende Meldungen einzelner Betriebe oder auch nach Veröffentlichung der vorläufigen Monatsdaten erkannte Meldefehler werden im Rahmen einer Jahreskorrektur im März des Folgejahres monatsgenau verarbeitet und als endgültiges Ergebnis der Meldemonate des Vorjahres erstellt </a:t>
          </a:r>
          <a:r>
            <a:rPr lang="de-DE" sz="950">
              <a:solidFill>
                <a:sysClr val="windowText" lastClr="000000"/>
              </a:solidFill>
              <a:effectLst/>
              <a:latin typeface="+mn-lt"/>
              <a:ea typeface="+mn-ea"/>
            </a:rPr>
            <a:t>(siehe auch "Mehr zum Thema").   </a:t>
          </a:r>
          <a:endParaRPr lang="de-DE" sz="950">
            <a:solidFill>
              <a:sysClr val="windowText" lastClr="000000"/>
            </a:solidFill>
            <a:effectLst/>
            <a:latin typeface="+mn-lt"/>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2991</xdr:colOff>
      <xdr:row>1</xdr:row>
      <xdr:rowOff>8972</xdr:rowOff>
    </xdr:from>
    <xdr:to>
      <xdr:col>0</xdr:col>
      <xdr:colOff>6122991</xdr:colOff>
      <xdr:row>61</xdr:row>
      <xdr:rowOff>108857</xdr:rowOff>
    </xdr:to>
    <xdr:sp macro="" textlink="">
      <xdr:nvSpPr>
        <xdr:cNvPr id="2" name="Textfeld 1">
          <a:extLst>
            <a:ext uri="{FF2B5EF4-FFF2-40B4-BE49-F238E27FC236}">
              <a16:creationId xmlns:a16="http://schemas.microsoft.com/office/drawing/2014/main" id="{2E351DF2-D712-4B67-AB09-E42C7A4DADAB}"/>
            </a:ext>
          </a:extLst>
        </xdr:cNvPr>
        <xdr:cNvSpPr txBox="1"/>
      </xdr:nvSpPr>
      <xdr:spPr>
        <a:xfrm>
          <a:off x="2991" y="447122"/>
          <a:ext cx="6120000" cy="9243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50" b="1">
              <a:effectLst/>
              <a:latin typeface="+mn-lt"/>
              <a:ea typeface="Calibri"/>
              <a:cs typeface="Times New Roman"/>
            </a:rPr>
            <a:t>Betriebe</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 Betrieb ist  ein an einem räumlich festgestellten Ort gelegenes Unternehmen oder Teil eines Unternehmens. Dazu zählen z. B. örtlich getrennte Produktions-, Verwaltungs- und Hilfsbetriebe (z. B. für Montage, Reparaturen, Verpackungs­mittelherstellung), ferner mit dem Betrieb örtlich verbundene oder in dessen Nähe liegende Verwaltungs- und Hilfs­betriebsteile.</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Tätige Personen</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Dazu gehören alle am Monatsende im Betrieb tätigen Personen. Dazu zählen</a:t>
          </a:r>
        </a:p>
        <a:p>
          <a:pPr>
            <a:lnSpc>
              <a:spcPct val="100000"/>
            </a:lnSpc>
            <a:spcAft>
              <a:spcPts val="0"/>
            </a:spcAft>
          </a:pPr>
          <a:r>
            <a:rPr lang="de-DE" sz="950">
              <a:effectLst/>
              <a:latin typeface="+mn-lt"/>
              <a:ea typeface="Calibri"/>
              <a:cs typeface="Times New Roman"/>
            </a:rPr>
            <a:t> </a:t>
          </a: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tätige Inhaber und Mitinhaber, </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mithelfende Familienangehörige, die mindestens 1/3 der branchenüblichen Arbeitszeit im Betrieb/Unternehmen tätig sind,</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 einem vertraglichen Arbeits- bzw. Dienstverhältnis zum Betrieb/Unternehmen stehende Personen (auch Praktikanten und Auszubildende),</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Heimarbeiter, die auf einer Entgeltliste geführt werden und</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an andere Unternehmen gegen Entgelt überlassene Mitarbeiter.</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Solange das Arbeitsverhältnis nicht gelöst ist, zählen zu den tätigen Personen auch</a:t>
          </a:r>
        </a:p>
        <a:p>
          <a:pPr>
            <a:lnSpc>
              <a:spcPct val="100000"/>
            </a:lnSpc>
            <a:spcAft>
              <a:spcPts val="0"/>
            </a:spcAft>
          </a:pPr>
          <a:endParaRPr lang="de-DE" sz="950">
            <a:effectLst/>
            <a:latin typeface="+mn-lt"/>
            <a:ea typeface="Calibri"/>
            <a:cs typeface="Arial" panose="020B0604020202020204" pitchFamily="34"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Personen, die im Rahmen einer Altersteilzeitregelung Arbeitsentgelte und sonstige lohnsteuerpflichtige Zahlungen beziehen,</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Erkrankte, Urlauber, Personen, die lediglich Übungen bei der Bundeswehr ableisten, im Mutterschutz oder in der Elternzeit (weniger als 1 Jahr) befindliche Personen und alle sonstigen vorübergehend Abwesenden.</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Nicht zu den tätigen Personen zählen dagegen</a:t>
          </a:r>
        </a:p>
        <a:p>
          <a:pPr>
            <a:lnSpc>
              <a:spcPct val="100000"/>
            </a:lnSpc>
            <a:spcAft>
              <a:spcPts val="0"/>
            </a:spcAft>
          </a:pPr>
          <a:endParaRPr lang="de-DE" sz="950">
            <a:effectLst/>
            <a:latin typeface="+mn-lt"/>
            <a:ea typeface="Calibri"/>
            <a:cs typeface="Times New Roman"/>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Leiharbeitnehmer i. S. des Arbeitnehmerüberlassungsgesetzes,</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Arbeitskräfte, die als Beauftragte anderer Betriebe/Unternehmen im meldenden Betrieb Montage- und Reparatur­arbeiten durchführen,</a:t>
          </a:r>
          <a:endParaRPr lang="de-DE" sz="1200">
            <a:effectLst/>
            <a:latin typeface="Times New Roman" panose="02020603050405020304" pitchFamily="18" charset="0"/>
            <a:ea typeface="Times New Roman" panose="02020603050405020304" pitchFamily="18" charset="0"/>
          </a:endParaRPr>
        </a:p>
        <a:p>
          <a:pPr marL="125730" indent="-125730">
            <a:spcAft>
              <a:spcPts val="0"/>
            </a:spcAft>
            <a:tabLst>
              <a:tab pos="125730" algn="l"/>
            </a:tabLst>
          </a:pPr>
          <a:r>
            <a:rPr lang="de-DE" sz="95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aufgrund einer tarifvertraglichen Vorruhestandsregelung vorzeitig ausgeschiedene Mitarbeiter. </a:t>
          </a:r>
          <a:endParaRPr lang="de-DE" sz="1200">
            <a:effectLst/>
            <a:latin typeface="Times New Roman" panose="02020603050405020304" pitchFamily="18" charset="0"/>
            <a:ea typeface="Times New Roman" panose="02020603050405020304" pitchFamily="18" charset="0"/>
          </a:endParaRP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Entgelte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Entgelte (Bruttolohn- und Gehaltssumme) gilt die Summe der Bruttobezüge (Bar- und Sachbezüge) der tätigen Personen im Berichtsmonat ohne Arbeitgeberanteile zur Sozialversicherung (Kranken-, Pflege-, Renten- und Arbeits­losenversicherung).  </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Geleistete Arbeitsstunden im Berichtsmonat</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Einbezogen sind die von allen tätigen Personen (einschl. der Heimarbeiter und der Auszubildenden) im Betrieb tatsächlich geleisteten (nicht die bezahlten) Stunden, einschl. Über-, Nacht-, Sonntags- und Feiertagsstunden.</a:t>
          </a:r>
        </a:p>
        <a:p>
          <a:pPr>
            <a:lnSpc>
              <a:spcPct val="100000"/>
            </a:lnSpc>
            <a:spcAft>
              <a:spcPts val="0"/>
            </a:spcAft>
          </a:pPr>
          <a:endParaRPr lang="de-DE" sz="950" b="1">
            <a:effectLst/>
            <a:latin typeface="+mn-lt"/>
            <a:ea typeface="Calibri"/>
            <a:cs typeface="Times New Roman"/>
          </a:endParaRPr>
        </a:p>
        <a:p>
          <a:pPr>
            <a:lnSpc>
              <a:spcPct val="100000"/>
            </a:lnSpc>
            <a:spcAft>
              <a:spcPts val="0"/>
            </a:spcAft>
          </a:pPr>
          <a:r>
            <a:rPr lang="de-DE" sz="950" b="1">
              <a:effectLst/>
              <a:latin typeface="+mn-lt"/>
              <a:ea typeface="Calibri"/>
              <a:cs typeface="Times New Roman"/>
            </a:rPr>
            <a:t>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Umsatz gilt (unabhängig von Zahlungseingang oder Liefertermin) die Summe aller Rechnungsendbeträge (ohne Umsatzsteuer) der im Berichtsmonat abgerechneten Lieferungen und Leistungen an Dritte, einschließlich der darin enthaltenen Verbrauch­steuern sowie der Kosten für Fracht, Porto und Verpackung.  </a:t>
          </a:r>
        </a:p>
        <a:p>
          <a:pPr>
            <a:lnSpc>
              <a:spcPct val="100000"/>
            </a:lnSpc>
            <a:spcAft>
              <a:spcPts val="0"/>
            </a:spcAft>
          </a:pPr>
          <a:r>
            <a:rPr lang="de-DE" sz="950">
              <a:effectLst/>
              <a:latin typeface="+mn-lt"/>
              <a:ea typeface="Calibri"/>
              <a:cs typeface="Times New Roman"/>
            </a:rPr>
            <a:t>Nicht berücksichtigt werden sofort gewährte Preisnachlässe (z. B. Rabatte) sowie Lieferungen und Leistungen zwischen Betrieben desselben Unternehmens.</a:t>
          </a:r>
        </a:p>
        <a:p>
          <a:pPr>
            <a:lnSpc>
              <a:spcPct val="100000"/>
            </a:lnSpc>
            <a:spcAft>
              <a:spcPts val="0"/>
            </a:spcAft>
          </a:pPr>
          <a:r>
            <a:rPr lang="de-DE" sz="950">
              <a:effectLst/>
              <a:latin typeface="+mn-lt"/>
              <a:ea typeface="Calibri"/>
              <a:cs typeface="Times New Roman"/>
            </a:rPr>
            <a:t> </a:t>
          </a:r>
        </a:p>
        <a:p>
          <a:pPr>
            <a:lnSpc>
              <a:spcPct val="100000"/>
            </a:lnSpc>
            <a:spcAft>
              <a:spcPts val="0"/>
            </a:spcAft>
          </a:pPr>
          <a:r>
            <a:rPr lang="de-DE" sz="950" b="1">
              <a:effectLst/>
              <a:latin typeface="+mn-lt"/>
              <a:ea typeface="Calibri"/>
              <a:cs typeface="Times New Roman"/>
            </a:rPr>
            <a:t>Auslandsumsatz</a:t>
          </a:r>
          <a:endParaRPr lang="de-DE" sz="950">
            <a:effectLst/>
            <a:latin typeface="+mn-lt"/>
            <a:ea typeface="Calibri"/>
            <a:cs typeface="Times New Roman"/>
          </a:endParaRPr>
        </a:p>
        <a:p>
          <a:pPr>
            <a:lnSpc>
              <a:spcPct val="100000"/>
            </a:lnSpc>
            <a:spcAft>
              <a:spcPts val="0"/>
            </a:spcAft>
          </a:pPr>
          <a:r>
            <a:rPr lang="de-DE" sz="950">
              <a:effectLst/>
              <a:latin typeface="+mn-lt"/>
              <a:ea typeface="Calibri"/>
              <a:cs typeface="Times New Roman"/>
            </a:rPr>
            <a:t>Als Auslandsumsatz gelten die Erlöse für alle direkten Lieferungen und Leistungen an Empfänger, die im Ausland ansässig sind sowie Lieferungen an inländische Firmen, die als Exporteure die bestellten Waren ohne Be- und Verarbeitung in das Ausland ausführen (Umsätze mit deutschen Exporteuren).</a:t>
          </a:r>
        </a:p>
        <a:p>
          <a:endParaRPr lang="de-DE" sz="950">
            <a:solidFill>
              <a:schemeClr val="dk1"/>
            </a:solidFill>
            <a:effectLst/>
            <a:latin typeface="+mn-lt"/>
            <a:ea typeface="+mn-ea"/>
            <a:cs typeface="Arial" panose="020B0604020202020204" pitchFamily="34" charset="0"/>
          </a:endParaRPr>
        </a:p>
        <a:p>
          <a:r>
            <a:rPr lang="de-DE" sz="950">
              <a:solidFill>
                <a:schemeClr val="dk1"/>
              </a:solidFill>
              <a:effectLst/>
              <a:latin typeface="+mn-lt"/>
              <a:ea typeface="+mn-ea"/>
              <a:cs typeface="Arial" panose="020B0604020202020204" pitchFamily="34" charset="0"/>
            </a:rPr>
            <a:t> </a:t>
          </a:r>
          <a:endParaRPr lang="de-DE" sz="950">
            <a:effectLst/>
            <a:latin typeface="+mn-lt"/>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2988</xdr:colOff>
      <xdr:row>1</xdr:row>
      <xdr:rowOff>4073</xdr:rowOff>
    </xdr:from>
    <xdr:to>
      <xdr:col>0</xdr:col>
      <xdr:colOff>6122988</xdr:colOff>
      <xdr:row>62</xdr:row>
      <xdr:rowOff>143681</xdr:rowOff>
    </xdr:to>
    <xdr:sp macro="" textlink="">
      <xdr:nvSpPr>
        <xdr:cNvPr id="2" name="Textfeld 1">
          <a:extLst>
            <a:ext uri="{FF2B5EF4-FFF2-40B4-BE49-F238E27FC236}">
              <a16:creationId xmlns:a16="http://schemas.microsoft.com/office/drawing/2014/main" id="{068DC52A-A1B4-4796-8D26-FACC45300CAA}"/>
            </a:ext>
          </a:extLst>
        </xdr:cNvPr>
        <xdr:cNvSpPr txBox="1"/>
      </xdr:nvSpPr>
      <xdr:spPr>
        <a:xfrm>
          <a:off x="2988" y="442223"/>
          <a:ext cx="6120000" cy="943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lstStyle/>
        <a:p>
          <a:pPr>
            <a:lnSpc>
              <a:spcPct val="100000"/>
            </a:lnSpc>
            <a:spcAft>
              <a:spcPts val="0"/>
            </a:spcAft>
          </a:pPr>
          <a:r>
            <a:rPr lang="de-DE" sz="1000" b="1" i="0">
              <a:effectLst/>
              <a:latin typeface="+mn-lt"/>
              <a:ea typeface="Calibri"/>
              <a:cs typeface="Arial" pitchFamily="34" charset="0"/>
            </a:rPr>
            <a:t>1 Allgemeine Angaben zur Statistik </a:t>
          </a:r>
        </a:p>
        <a:p>
          <a:pPr marL="108000">
            <a:lnSpc>
              <a:spcPct val="100000"/>
            </a:lnSpc>
            <a:spcAft>
              <a:spcPts val="0"/>
            </a:spcAft>
          </a:pPr>
          <a:r>
            <a:rPr lang="de-DE" sz="900" b="1" i="0">
              <a:effectLst/>
              <a:latin typeface="+mn-lt"/>
              <a:ea typeface="Calibri"/>
              <a:cs typeface="Arial" pitchFamily="34" charset="0"/>
            </a:rPr>
            <a:t>Bezeichnung der Statistik: </a:t>
          </a:r>
          <a:r>
            <a:rPr lang="de-DE" sz="900" i="0">
              <a:effectLst/>
              <a:latin typeface="+mn-lt"/>
              <a:ea typeface="Calibri"/>
              <a:cs typeface="Arial" pitchFamily="34" charset="0"/>
            </a:rPr>
            <a:t>Monatsbericht für Betriebe im Bereich Verarbeitendes Gewerbe, Bergbau und Gewinnung</a:t>
          </a:r>
          <a:r>
            <a:rPr lang="de-DE" sz="900" i="0" baseline="0">
              <a:effectLst/>
              <a:latin typeface="+mn-lt"/>
              <a:ea typeface="Calibri"/>
              <a:cs typeface="Arial" pitchFamily="34" charset="0"/>
            </a:rPr>
            <a:t> v</a:t>
          </a:r>
          <a:r>
            <a:rPr lang="de-DE" sz="900" i="0">
              <a:effectLst/>
              <a:latin typeface="+mn-lt"/>
              <a:ea typeface="Calibri"/>
              <a:cs typeface="Arial" pitchFamily="34" charset="0"/>
            </a:rPr>
            <a:t>on Steinen und Erden  (EVAS-Nr. 42111).</a:t>
          </a:r>
        </a:p>
        <a:p>
          <a:pPr marL="108000">
            <a:lnSpc>
              <a:spcPct val="100000"/>
            </a:lnSpc>
            <a:spcAft>
              <a:spcPts val="0"/>
            </a:spcAft>
          </a:pPr>
          <a:r>
            <a:rPr lang="de-DE" sz="900" b="1" i="0">
              <a:effectLst/>
              <a:latin typeface="+mn-lt"/>
              <a:ea typeface="Calibri"/>
              <a:cs typeface="Arial" pitchFamily="34" charset="0"/>
            </a:rPr>
            <a:t>Berichtszeitraum:</a:t>
          </a:r>
          <a:r>
            <a:rPr lang="de-DE" sz="900" i="0">
              <a:effectLst/>
              <a:latin typeface="+mn-lt"/>
              <a:ea typeface="Calibri"/>
              <a:cs typeface="Arial" pitchFamily="34" charset="0"/>
            </a:rPr>
            <a:t> Monat bzw. Ende des Berichtsmonats.</a:t>
          </a:r>
        </a:p>
        <a:p>
          <a:pPr marL="108000">
            <a:lnSpc>
              <a:spcPct val="100000"/>
            </a:lnSpc>
            <a:spcAft>
              <a:spcPts val="0"/>
            </a:spcAft>
          </a:pPr>
          <a:r>
            <a:rPr lang="de-DE" sz="900" b="1" i="0">
              <a:effectLst/>
              <a:latin typeface="+mn-lt"/>
              <a:ea typeface="Calibri"/>
              <a:cs typeface="Arial" pitchFamily="34" charset="0"/>
            </a:rPr>
            <a:t>Periodizität:</a:t>
          </a:r>
          <a:r>
            <a:rPr lang="de-DE" sz="900" i="0">
              <a:effectLst/>
              <a:latin typeface="+mn-lt"/>
              <a:ea typeface="Calibri"/>
              <a:cs typeface="Arial" pitchFamily="34" charset="0"/>
            </a:rPr>
            <a:t> Monatlich.</a:t>
          </a:r>
        </a:p>
        <a:p>
          <a:pPr marL="108000">
            <a:lnSpc>
              <a:spcPct val="100000"/>
            </a:lnSpc>
            <a:spcAft>
              <a:spcPts val="0"/>
            </a:spcAft>
          </a:pPr>
          <a:r>
            <a:rPr lang="de-DE" sz="900" b="1" i="0">
              <a:effectLst/>
              <a:latin typeface="+mn-lt"/>
              <a:ea typeface="Calibri"/>
              <a:cs typeface="Arial" pitchFamily="34" charset="0"/>
            </a:rPr>
            <a:t>Erhebungsgegenstand:</a:t>
          </a:r>
          <a:r>
            <a:rPr lang="de-DE" sz="900" i="0">
              <a:effectLst/>
              <a:latin typeface="+mn-lt"/>
              <a:ea typeface="Calibri"/>
              <a:cs typeface="Arial" pitchFamily="34" charset="0"/>
            </a:rPr>
            <a:t> Betriebe.</a:t>
          </a: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Räumliche Abdeckung: </a:t>
          </a:r>
          <a:r>
            <a:rPr lang="de-DE" sz="900" i="0">
              <a:solidFill>
                <a:schemeClr val="dk1"/>
              </a:solidFill>
              <a:effectLst/>
              <a:latin typeface="+mn-lt"/>
              <a:ea typeface="+mn-ea"/>
              <a:cs typeface="Arial" panose="020B0604020202020204" pitchFamily="34" charset="0"/>
            </a:rPr>
            <a:t>Deutschland, Länder.</a:t>
          </a:r>
          <a:endParaRPr lang="de-DE" sz="900" i="0">
            <a:effectLst/>
            <a:latin typeface="+mn-lt"/>
            <a:cs typeface="Arial" panose="020B0604020202020204" pitchFamily="34" charset="0"/>
          </a:endParaRPr>
        </a:p>
        <a:p>
          <a:pPr marL="108000" marR="0" indent="0" defTabSz="914400" eaLnBrk="1" fontAlgn="auto" latinLnBrk="0" hangingPunct="1">
            <a:lnSpc>
              <a:spcPct val="100000"/>
            </a:lnSpc>
            <a:spcBef>
              <a:spcPts val="0"/>
            </a:spcBef>
            <a:spcAft>
              <a:spcPts val="0"/>
            </a:spcAft>
            <a:buClrTx/>
            <a:buSzTx/>
            <a:buFontTx/>
            <a:buNone/>
            <a:tabLst/>
            <a:defRPr/>
          </a:pPr>
          <a:r>
            <a:rPr lang="de-DE" sz="900" b="1" i="0">
              <a:solidFill>
                <a:schemeClr val="dk1"/>
              </a:solidFill>
              <a:effectLst/>
              <a:latin typeface="+mn-lt"/>
              <a:ea typeface="+mn-ea"/>
              <a:cs typeface="Arial" panose="020B0604020202020204" pitchFamily="34" charset="0"/>
            </a:rPr>
            <a:t>Grundgesamtheit:</a:t>
          </a:r>
          <a:r>
            <a:rPr lang="de-DE" sz="900" i="0">
              <a:solidFill>
                <a:schemeClr val="dk1"/>
              </a:solidFill>
              <a:effectLst/>
              <a:latin typeface="+mn-lt"/>
              <a:ea typeface="+mn-ea"/>
              <a:cs typeface="Arial" panose="020B0604020202020204" pitchFamily="34" charset="0"/>
            </a:rPr>
            <a:t> Der Monatsbericht für Betriebe im Bereich Verarbeitendes Gewerbe, Bergbau und Gewinnung</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von Steinen und Erden ist eine Totalerhebung mit Abschneidegrenze. Der Erhebungsbereich wird auf Grundlage der</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EU-einheitlichen Wirtschafts­zweiggliederung NACE (nomenclature générale des activés économiques dans les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Communautés Européennes); in Deutschland: Klassifikation der Wirtschaftszweige, Ausgabe 2008 (WZ 2008)</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abgegrenzt und umfasst die Abschnitte B "Bergbau und Gewinnung von Steinen und Erden" sowie C</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"Verarbeitendes Gewerbe". </a:t>
          </a:r>
          <a:endParaRPr lang="de-DE" sz="900" i="0">
            <a:effectLst/>
            <a:latin typeface="+mn-lt"/>
            <a:ea typeface="Calibri"/>
            <a:cs typeface="Arial" pitchFamily="34" charset="0"/>
          </a:endParaRPr>
        </a:p>
        <a:p>
          <a:pPr marL="108000">
            <a:lnSpc>
              <a:spcPct val="100000"/>
            </a:lnSpc>
            <a:spcAft>
              <a:spcPts val="0"/>
            </a:spcAft>
          </a:pPr>
          <a:r>
            <a:rPr lang="de-DE" sz="900" b="1" i="0">
              <a:effectLst/>
              <a:latin typeface="+mn-lt"/>
              <a:ea typeface="Calibri"/>
              <a:cs typeface="Arial" pitchFamily="34" charset="0"/>
            </a:rPr>
            <a:t>Rechtsgrundlage:</a:t>
          </a:r>
          <a:r>
            <a:rPr lang="de-DE" sz="900" i="0">
              <a:effectLst/>
              <a:latin typeface="+mn-lt"/>
              <a:ea typeface="Calibri"/>
              <a:cs typeface="Arial" pitchFamily="34" charset="0"/>
            </a:rPr>
            <a:t> Gesetz über die Statistik im Produzierenden Gewerbe (ProdGewStatG) in der Fassung der</a:t>
          </a:r>
          <a:r>
            <a:rPr lang="de-DE" sz="900" i="0" baseline="0">
              <a:effectLst/>
              <a:latin typeface="+mn-lt"/>
              <a:ea typeface="Calibri"/>
              <a:cs typeface="Arial" pitchFamily="34" charset="0"/>
            </a:rPr>
            <a:t> </a:t>
          </a:r>
          <a:r>
            <a:rPr lang="de-DE" sz="900" i="0">
              <a:effectLst/>
              <a:latin typeface="+mn-lt"/>
              <a:ea typeface="Calibri"/>
              <a:cs typeface="Arial" pitchFamily="34" charset="0"/>
            </a:rPr>
            <a:t>Bekanntmachung vom 21. März 2002 (BGBl. I S. 1181), in Verbindung mit dem Bundesstatistikgesetz (BStatG) vom</a:t>
          </a:r>
          <a:r>
            <a:rPr lang="de-DE" sz="900" i="0" baseline="0">
              <a:effectLst/>
              <a:latin typeface="+mn-lt"/>
              <a:ea typeface="Calibri"/>
              <a:cs typeface="Arial" pitchFamily="34" charset="0"/>
            </a:rPr>
            <a:t> </a:t>
          </a:r>
          <a:r>
            <a:rPr lang="de-DE" sz="900" i="0">
              <a:effectLst/>
              <a:latin typeface="+mn-lt"/>
              <a:ea typeface="Calibri"/>
              <a:cs typeface="Arial" pitchFamily="34" charset="0"/>
            </a:rPr>
            <a:t>22. Januar 1987 (BGBl. I S. 462, 565), in der jeweils geltenden Fassung</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Geheimhaltung:</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Die erhobenen Einzelangaben werden nach § 16 Bundesstatistikgesetz (BStatG) geheim gehalten.</a:t>
          </a:r>
        </a:p>
        <a:p>
          <a:pPr marL="108000" marR="0" lvl="0" indent="0" defTabSz="914400" eaLnBrk="1" fontAlgn="auto" latinLnBrk="0" hangingPunct="1">
            <a:lnSpc>
              <a:spcPct val="100000"/>
            </a:lnSpc>
            <a:spcBef>
              <a:spcPts val="0"/>
            </a:spcBef>
            <a:spcAft>
              <a:spcPts val="0"/>
            </a:spcAft>
            <a:buClrTx/>
            <a:buSzTx/>
            <a:buFontTx/>
            <a:buNone/>
            <a:tabLst/>
            <a:defRPr/>
          </a:pPr>
          <a:endParaRPr kumimoji="0" lang="de-DE" sz="300" b="0" i="0" u="none" strike="noStrike" kern="0" cap="none" spc="0" normalizeH="0" baseline="0" noProof="0">
            <a:ln>
              <a:noFill/>
            </a:ln>
            <a:solidFill>
              <a:prstClr val="black"/>
            </a:solidFill>
            <a:effectLst/>
            <a:uLnTx/>
            <a:uFillTx/>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2 Inhalte und Nutzerbedarf</a:t>
          </a:r>
        </a:p>
        <a:p>
          <a:pPr marL="108000">
            <a:lnSpc>
              <a:spcPct val="100000"/>
            </a:lnSpc>
            <a:spcAft>
              <a:spcPts val="0"/>
            </a:spcAft>
          </a:pPr>
          <a:r>
            <a:rPr lang="de-DE" sz="900" b="1" i="0">
              <a:effectLst/>
              <a:latin typeface="+mn-lt"/>
              <a:ea typeface="Calibri"/>
              <a:cs typeface="Arial" pitchFamily="34" charset="0"/>
            </a:rPr>
            <a:t>Erhebungsinhalte:</a:t>
          </a:r>
          <a:r>
            <a:rPr lang="de-DE" sz="900" i="0">
              <a:effectLst/>
              <a:latin typeface="+mn-lt"/>
              <a:ea typeface="Calibri"/>
              <a:cs typeface="Arial" pitchFamily="34" charset="0"/>
            </a:rPr>
            <a:t> Gesamtzahl der tätigen Personen, Umsatz, Auftragseingang und Auftragsbestand jeweils nach</a:t>
          </a:r>
          <a:r>
            <a:rPr lang="de-DE" sz="900" i="0" baseline="0">
              <a:effectLst/>
              <a:latin typeface="+mn-lt"/>
              <a:ea typeface="Calibri"/>
              <a:cs typeface="Arial" pitchFamily="34" charset="0"/>
            </a:rPr>
            <a:t> </a:t>
          </a:r>
          <a:r>
            <a:rPr lang="de-DE" sz="900" i="0">
              <a:effectLst/>
              <a:latin typeface="+mn-lt"/>
              <a:ea typeface="Calibri"/>
              <a:cs typeface="Arial" pitchFamily="34" charset="0"/>
            </a:rPr>
            <a:t>fachlichen Betriebsteilen; Entgelte sowie die geleisteten Arbeitsstunden für den gesamten Betrieb.</a:t>
          </a:r>
        </a:p>
        <a:p>
          <a:pPr marL="108000">
            <a:lnSpc>
              <a:spcPct val="100000"/>
            </a:lnSpc>
            <a:spcAft>
              <a:spcPts val="0"/>
            </a:spcAft>
          </a:pPr>
          <a:r>
            <a:rPr lang="de-DE" sz="900" b="1" i="0">
              <a:effectLst/>
              <a:latin typeface="+mn-lt"/>
              <a:ea typeface="Calibri"/>
              <a:cs typeface="Arial" pitchFamily="34" charset="0"/>
            </a:rPr>
            <a:t>Zweck der Statistik:</a:t>
          </a:r>
          <a:r>
            <a:rPr lang="de-DE" sz="900" i="0">
              <a:effectLst/>
              <a:latin typeface="+mn-lt"/>
              <a:ea typeface="Calibri"/>
              <a:cs typeface="Arial" pitchFamily="34" charset="0"/>
            </a:rPr>
            <a:t> kurzfristige Beurteilung der konjunkturellen Lage im Wirtschaftsbereich sowie Bereitstellung von Daten für die regionale und sektorale Strukturpolitik.</a:t>
          </a:r>
        </a:p>
        <a:p>
          <a:pPr>
            <a:lnSpc>
              <a:spcPct val="100000"/>
            </a:lnSpc>
            <a:spcAft>
              <a:spcPts val="0"/>
            </a:spcAft>
          </a:pPr>
          <a:endParaRPr lang="de-DE" sz="3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3 Methodik</a:t>
          </a:r>
        </a:p>
        <a:p>
          <a:pPr marL="108000">
            <a:lnSpc>
              <a:spcPct val="100000"/>
            </a:lnSpc>
            <a:spcAft>
              <a:spcPts val="0"/>
            </a:spcAft>
          </a:pPr>
          <a:r>
            <a:rPr lang="de-DE" sz="900" b="1" i="0">
              <a:effectLst/>
              <a:latin typeface="+mn-lt"/>
              <a:ea typeface="Calibri"/>
              <a:cs typeface="Arial" pitchFamily="34" charset="0"/>
            </a:rPr>
            <a:t>Art der Datengewinnung:</a:t>
          </a:r>
          <a:r>
            <a:rPr lang="de-DE" sz="900" i="0">
              <a:effectLst/>
              <a:latin typeface="+mn-lt"/>
              <a:ea typeface="Calibri"/>
              <a:cs typeface="Arial" pitchFamily="34" charset="0"/>
            </a:rPr>
            <a:t> Der Monatsbericht </a:t>
          </a:r>
          <a:r>
            <a:rPr lang="de-DE" sz="900" i="0">
              <a:solidFill>
                <a:schemeClr val="dk1"/>
              </a:solidFill>
              <a:effectLst/>
              <a:latin typeface="+mn-lt"/>
              <a:ea typeface="+mn-ea"/>
              <a:cs typeface="Arial" panose="020B0604020202020204" pitchFamily="34" charset="0"/>
            </a:rPr>
            <a:t>für Betriebe im Bereich Verarbeitendes Gewerbe, Bergbau und</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Gewinnung von Steinen und Erden</a:t>
          </a:r>
          <a:r>
            <a:rPr lang="de-DE" sz="900" i="0">
              <a:effectLst/>
              <a:latin typeface="+mn-lt"/>
              <a:ea typeface="Calibri"/>
              <a:cs typeface="Arial" pitchFamily="34" charset="0"/>
            </a:rPr>
            <a:t> ist eine Primärerhebung mit Auskunftspflicht aller Betriebe des Wirtschafts­bereichs mit 50 und mehr tätigen Personen.</a:t>
          </a:r>
        </a:p>
        <a:p>
          <a:pPr marL="108000">
            <a:lnSpc>
              <a:spcPct val="100000"/>
            </a:lnSpc>
            <a:spcAft>
              <a:spcPts val="0"/>
            </a:spcAft>
          </a:pPr>
          <a:r>
            <a:rPr lang="de-DE" sz="900" b="1" i="0">
              <a:effectLst/>
              <a:latin typeface="+mn-lt"/>
              <a:ea typeface="Calibri"/>
              <a:cs typeface="Arial" pitchFamily="34" charset="0"/>
            </a:rPr>
            <a:t>Erhebungsinstrumente und Berichtsweg:</a:t>
          </a:r>
          <a:r>
            <a:rPr lang="de-DE" sz="900" i="0">
              <a:effectLst/>
              <a:latin typeface="+mn-lt"/>
              <a:ea typeface="Calibri"/>
              <a:cs typeface="Arial" pitchFamily="34" charset="0"/>
            </a:rPr>
            <a:t> Die Auskunftserteilung erfolgt online nach § 11a BStatG mittels</a:t>
          </a:r>
          <a:r>
            <a:rPr lang="de-DE" sz="900" i="0" baseline="0">
              <a:effectLst/>
              <a:latin typeface="+mn-lt"/>
              <a:ea typeface="Calibri"/>
              <a:cs typeface="Arial" pitchFamily="34" charset="0"/>
            </a:rPr>
            <a:t> </a:t>
          </a:r>
          <a:r>
            <a:rPr lang="de-DE" sz="900" i="0">
              <a:effectLst/>
              <a:latin typeface="+mn-lt"/>
              <a:ea typeface="Calibri"/>
              <a:cs typeface="Arial" pitchFamily="34" charset="0"/>
            </a:rPr>
            <a:t>standardisierten Erhebungsmedien (IDEV – Interne Datenerhebung im Verbund). In begründeten Ausnahmefällen</a:t>
          </a:r>
          <a:r>
            <a:rPr lang="de-DE" sz="900" i="0" baseline="0">
              <a:effectLst/>
              <a:latin typeface="+mn-lt"/>
              <a:ea typeface="Calibri"/>
              <a:cs typeface="Arial" pitchFamily="34" charset="0"/>
            </a:rPr>
            <a:t> </a:t>
          </a:r>
          <a:r>
            <a:rPr lang="de-DE" sz="900" i="0">
              <a:effectLst/>
              <a:latin typeface="+mn-lt"/>
              <a:ea typeface="Calibri"/>
              <a:cs typeface="Arial" pitchFamily="34" charset="0"/>
            </a:rPr>
            <a:t>kann die Auskunft auch auf Papier erfolgen. Die Erhebung erfolgt dezentral über die Statistischen Ämter der Länder:</a:t>
          </a:r>
          <a:r>
            <a:rPr lang="de-DE" sz="900" i="0" baseline="0">
              <a:effectLst/>
              <a:latin typeface="+mn-lt"/>
              <a:ea typeface="Calibri"/>
              <a:cs typeface="Arial" pitchFamily="34" charset="0"/>
            </a:rPr>
            <a:t> </a:t>
          </a:r>
          <a:r>
            <a:rPr lang="de-DE" sz="900" i="0">
              <a:effectLst/>
              <a:latin typeface="+mn-lt"/>
              <a:ea typeface="Calibri"/>
              <a:cs typeface="Arial" pitchFamily="34" charset="0"/>
            </a:rPr>
            <a:t>Auskunftspflichtige → Statistische Ämter der Länder → Statistisches Bundesamt.</a:t>
          </a:r>
        </a:p>
        <a:p>
          <a:pPr>
            <a:lnSpc>
              <a:spcPct val="100000"/>
            </a:lnSpc>
            <a:spcAft>
              <a:spcPts val="0"/>
            </a:spcAft>
          </a:pPr>
          <a:endParaRPr lang="de-DE" sz="300" i="0">
            <a:effectLst/>
            <a:latin typeface="+mn-lt"/>
            <a:ea typeface="Calibri"/>
            <a:cs typeface="Arial" pitchFamily="34" charset="0"/>
          </a:endParaRPr>
        </a:p>
        <a:p>
          <a:pPr>
            <a:lnSpc>
              <a:spcPct val="100000"/>
            </a:lnSpc>
            <a:spcAft>
              <a:spcPts val="0"/>
            </a:spcAft>
          </a:pPr>
          <a:r>
            <a:rPr lang="de-DE" sz="1000" b="1" i="0">
              <a:effectLst/>
              <a:latin typeface="+mn-lt"/>
              <a:ea typeface="Calibri"/>
              <a:cs typeface="Arial" pitchFamily="34" charset="0"/>
            </a:rPr>
            <a:t>4 Genauigkeit und Zuverlässigkeit </a:t>
          </a:r>
        </a:p>
        <a:p>
          <a:pPr marL="108000">
            <a:lnSpc>
              <a:spcPct val="100000"/>
            </a:lnSpc>
            <a:spcAft>
              <a:spcPts val="0"/>
            </a:spcAft>
          </a:pPr>
          <a:r>
            <a:rPr lang="de-DE" sz="900" b="1" i="0">
              <a:effectLst/>
              <a:latin typeface="+mn-lt"/>
              <a:ea typeface="Calibri"/>
              <a:cs typeface="Arial" pitchFamily="34" charset="0"/>
            </a:rPr>
            <a:t>Genauigkeit:</a:t>
          </a:r>
          <a:r>
            <a:rPr lang="de-DE" sz="900" i="0">
              <a:effectLst/>
              <a:latin typeface="+mn-lt"/>
              <a:ea typeface="Calibri"/>
              <a:cs typeface="Arial" pitchFamily="34" charset="0"/>
            </a:rPr>
            <a:t> </a:t>
          </a:r>
          <a:r>
            <a:rPr lang="de-DE" sz="900" i="0">
              <a:solidFill>
                <a:sysClr val="windowText" lastClr="000000"/>
              </a:solidFill>
              <a:effectLst/>
              <a:latin typeface="+mn-lt"/>
              <a:ea typeface="Calibri"/>
              <a:cs typeface="Arial" pitchFamily="34" charset="0"/>
            </a:rPr>
            <a:t>Die Genauigkeit der Ergebnisse des Monatsberichts </a:t>
          </a:r>
          <a:r>
            <a:rPr lang="de-DE" sz="900" i="0">
              <a:solidFill>
                <a:sysClr val="windowText" lastClr="000000"/>
              </a:solidFill>
              <a:effectLst/>
              <a:latin typeface="+mn-lt"/>
              <a:ea typeface="+mn-ea"/>
              <a:cs typeface="Arial" panose="020B0604020202020204" pitchFamily="34" charset="0"/>
            </a:rPr>
            <a:t>für Betriebe im Bereich Verarbeitendes Gewerbe,</a:t>
          </a:r>
          <a:r>
            <a:rPr lang="de-DE" sz="900" i="0" baseline="0">
              <a:solidFill>
                <a:sysClr val="windowText" lastClr="000000"/>
              </a:solidFill>
              <a:effectLst/>
              <a:latin typeface="+mn-lt"/>
              <a:ea typeface="+mn-ea"/>
              <a:cs typeface="Arial" panose="020B0604020202020204" pitchFamily="34" charset="0"/>
            </a:rPr>
            <a:t> </a:t>
          </a:r>
          <a:r>
            <a:rPr lang="de-DE" sz="900" i="0">
              <a:solidFill>
                <a:sysClr val="windowText" lastClr="000000"/>
              </a:solidFill>
              <a:effectLst/>
              <a:latin typeface="+mn-lt"/>
              <a:ea typeface="+mn-ea"/>
              <a:cs typeface="Arial" panose="020B0604020202020204" pitchFamily="34" charset="0"/>
            </a:rPr>
            <a:t>Bergbau und Gewinnung von Steinen und Erden </a:t>
          </a:r>
          <a:r>
            <a:rPr lang="de-DE" sz="900" i="0">
              <a:solidFill>
                <a:sysClr val="windowText" lastClr="000000"/>
              </a:solidFill>
              <a:effectLst/>
              <a:latin typeface="+mn-lt"/>
              <a:ea typeface="Calibri"/>
              <a:cs typeface="Arial" pitchFamily="34" charset="0"/>
            </a:rPr>
            <a:t>kann aufgrund des Charakters einer Totalerhebung mit Abschneide­grenze als zuver­lässig und präzise </a:t>
          </a:r>
          <a:r>
            <a:rPr lang="de-DE" sz="900" b="1" i="0">
              <a:solidFill>
                <a:sysClr val="windowText" lastClr="000000"/>
              </a:solidFill>
              <a:effectLst/>
              <a:latin typeface="+mn-lt"/>
              <a:ea typeface="Calibri"/>
              <a:cs typeface="Arial" pitchFamily="34" charset="0"/>
            </a:rPr>
            <a:t>für den Berichtskreis der einbezogenen Großbetriebe mit 50 und mehr tätigen Personen </a:t>
          </a:r>
          <a:r>
            <a:rPr lang="de-DE" sz="900" i="0">
              <a:solidFill>
                <a:sysClr val="windowText" lastClr="000000"/>
              </a:solidFill>
              <a:effectLst/>
              <a:latin typeface="+mn-lt"/>
              <a:ea typeface="Calibri"/>
              <a:cs typeface="Arial" pitchFamily="34" charset="0"/>
            </a:rPr>
            <a:t>eingestuft werden, sofern die Antwortausfälle gering gehalten werden können (siehe auch Vorbemerkungen und Methodik).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Revisionen:</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 </a:t>
          </a:r>
          <a:r>
            <a:rPr lang="de-DE" sz="900" i="0">
              <a:effectLst/>
              <a:latin typeface="+mn-lt"/>
              <a:ea typeface="Calibri"/>
              <a:cs typeface="Arial" pitchFamily="34" charset="0"/>
            </a:rPr>
            <a:t>Die vorläufigen Ergebnisse des Monatsberichts für Betriebe </a:t>
          </a:r>
          <a:r>
            <a:rPr kumimoji="0" lang="de-DE" sz="900" b="0" i="0" u="none" strike="noStrike" kern="0" cap="none" spc="0" normalizeH="0" baseline="0" noProof="0">
              <a:ln>
                <a:noFill/>
              </a:ln>
              <a:solidFill>
                <a:prstClr val="black"/>
              </a:solidFill>
              <a:effectLst/>
              <a:uLnTx/>
              <a:uFillTx/>
              <a:latin typeface="+mn-lt"/>
              <a:ea typeface="+mn-ea"/>
              <a:cs typeface="Arial" panose="020B0604020202020204" pitchFamily="34" charset="0"/>
            </a:rPr>
            <a:t>im Bereich Verarbeitendes Gewerbe, Bergbau und Gewinnung von Steinen und Erden werden monatlich zeitnah veröffentlicht. Fehlende Angaben werden durch Schätzungen ergänzt. Später eingehende Meldungen und Korrekturen werden im März des Folgejahres in die endgültigen Ergebnisse eingebracht (sogenannte Jahreskorrektur) und stehen dann den Nutzern via Auskunft bzw. Veröffentlichung zur Verfügung.</a:t>
          </a:r>
        </a:p>
        <a:p>
          <a:pPr>
            <a:lnSpc>
              <a:spcPct val="100000"/>
            </a:lnSpc>
            <a:spcAft>
              <a:spcPts val="0"/>
            </a:spcAft>
          </a:pPr>
          <a:endParaRPr lang="de-DE" sz="300" i="0">
            <a:solidFill>
              <a:srgbClr val="FF0000"/>
            </a:solidFill>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5 Aktualität und Pünktlichkeit </a:t>
          </a:r>
        </a:p>
        <a:p>
          <a:pPr marL="108000">
            <a:lnSpc>
              <a:spcPct val="100000"/>
            </a:lnSpc>
            <a:spcAft>
              <a:spcPts val="0"/>
            </a:spcAft>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Aktualität und Pünktlichkeit:</a:t>
          </a:r>
          <a:r>
            <a:rPr lang="de-DE" sz="900" i="0">
              <a:effectLst/>
              <a:latin typeface="+mn-lt"/>
              <a:ea typeface="Calibri"/>
              <a:cs typeface="Arial" pitchFamily="34" charset="0"/>
            </a:rPr>
            <a:t> Die Bundesergebnisse werden circa 45 Tage nach Abschluss des Berichtsmonats</a:t>
          </a:r>
          <a:r>
            <a:rPr lang="de-DE" sz="900" i="0" baseline="0">
              <a:effectLst/>
              <a:latin typeface="+mn-lt"/>
              <a:ea typeface="Calibri"/>
              <a:cs typeface="Arial" pitchFamily="34" charset="0"/>
            </a:rPr>
            <a:t> </a:t>
          </a:r>
          <a:r>
            <a:rPr lang="de-DE" sz="900" i="0">
              <a:effectLst/>
              <a:latin typeface="+mn-lt"/>
              <a:ea typeface="Calibri"/>
              <a:cs typeface="Arial" pitchFamily="34" charset="0"/>
            </a:rPr>
            <a:t>veröffentlicht. Die Veröffentlichung der Länderergebnisse erfolgt durch die Statistischen Ämter der Länder i. d. R.</a:t>
          </a:r>
          <a:r>
            <a:rPr lang="de-DE" sz="900" i="0" baseline="0">
              <a:effectLst/>
              <a:latin typeface="+mn-lt"/>
              <a:ea typeface="Calibri"/>
              <a:cs typeface="Arial" pitchFamily="34" charset="0"/>
            </a:rPr>
            <a:t> </a:t>
          </a:r>
          <a:r>
            <a:rPr lang="de-DE" sz="900" i="0">
              <a:effectLst/>
              <a:latin typeface="+mn-lt"/>
              <a:ea typeface="Calibri"/>
              <a:cs typeface="Arial" pitchFamily="34" charset="0"/>
            </a:rPr>
            <a:t>etwa zwei Monate nach dem Ende des Berichtsmonats. </a:t>
          </a:r>
        </a:p>
        <a:p>
          <a:pPr>
            <a:lnSpc>
              <a:spcPct val="100000"/>
            </a:lnSpc>
            <a:spcAft>
              <a:spcPts val="0"/>
            </a:spcAft>
          </a:pPr>
          <a:endParaRPr lang="de-DE" sz="300" i="0">
            <a:effectLst/>
            <a:latin typeface="+mn-lt"/>
            <a:ea typeface="Calibri"/>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6 Vergleichbarkeit </a:t>
          </a:r>
        </a:p>
        <a:p>
          <a:pPr marL="108000">
            <a:lnSpc>
              <a:spcPct val="100000"/>
            </a:lnSpc>
            <a:spcAft>
              <a:spcPts val="0"/>
            </a:spcAft>
          </a:pPr>
          <a:r>
            <a:rPr lang="de-DE" sz="900" b="1" i="0">
              <a:effectLst/>
              <a:latin typeface="+mn-lt"/>
              <a:ea typeface="Calibri"/>
              <a:cs typeface="Arial" pitchFamily="34" charset="0"/>
            </a:rPr>
            <a:t>Räumlich:</a:t>
          </a:r>
          <a:r>
            <a:rPr lang="de-DE" sz="900" i="0">
              <a:effectLst/>
              <a:latin typeface="+mn-lt"/>
              <a:ea typeface="Calibri"/>
              <a:cs typeface="Arial" pitchFamily="34" charset="0"/>
            </a:rPr>
            <a:t> Die Ergebnisse sind zwischen Ländern sowie zwischen EU-Mitgliedsstaaten vergleichbar.</a:t>
          </a:r>
        </a:p>
        <a:p>
          <a:pPr marL="108000">
            <a:lnSpc>
              <a:spcPct val="100000"/>
            </a:lnSpc>
            <a:spcAft>
              <a:spcPts val="0"/>
            </a:spcAft>
          </a:pPr>
          <a:r>
            <a:rPr lang="de-DE" sz="900" b="1" i="0">
              <a:effectLst/>
              <a:latin typeface="+mn-lt"/>
              <a:ea typeface="Calibri"/>
              <a:cs typeface="Arial" pitchFamily="34" charset="0"/>
            </a:rPr>
            <a:t>Zeitlich: </a:t>
          </a:r>
          <a:r>
            <a:rPr lang="de-DE" sz="900" i="0">
              <a:effectLst/>
              <a:latin typeface="+mn-lt"/>
              <a:ea typeface="Calibri"/>
              <a:cs typeface="Arial" pitchFamily="34" charset="0"/>
            </a:rPr>
            <a:t>Die zeitliche Vergleichbarkeit der Angaben zum Monatsbericht </a:t>
          </a:r>
          <a:r>
            <a:rPr lang="de-DE" sz="900" i="0">
              <a:solidFill>
                <a:schemeClr val="dk1"/>
              </a:solidFill>
              <a:effectLst/>
              <a:latin typeface="+mn-lt"/>
              <a:ea typeface="+mn-ea"/>
              <a:cs typeface="Arial" panose="020B0604020202020204" pitchFamily="34" charset="0"/>
            </a:rPr>
            <a:t>für Betriebe im Bereich Verarbeitendes</a:t>
          </a:r>
          <a:r>
            <a:rPr lang="de-DE" sz="900" i="0" baseline="0">
              <a:solidFill>
                <a:schemeClr val="dk1"/>
              </a:solidFill>
              <a:effectLst/>
              <a:latin typeface="+mn-lt"/>
              <a:ea typeface="+mn-ea"/>
              <a:cs typeface="Arial" panose="020B0604020202020204" pitchFamily="34" charset="0"/>
            </a:rPr>
            <a:t> </a:t>
          </a:r>
          <a:r>
            <a:rPr lang="de-DE" sz="900" i="0">
              <a:solidFill>
                <a:schemeClr val="dk1"/>
              </a:solidFill>
              <a:effectLst/>
              <a:latin typeface="+mn-lt"/>
              <a:ea typeface="+mn-ea"/>
              <a:cs typeface="Arial" panose="020B0604020202020204" pitchFamily="34" charset="0"/>
            </a:rPr>
            <a:t>Gewerbe, Bergbau und Gewinnung von Steinen und Erden </a:t>
          </a:r>
          <a:r>
            <a:rPr lang="de-DE" sz="900" i="0">
              <a:effectLst/>
              <a:latin typeface="+mn-lt"/>
              <a:ea typeface="Calibri"/>
              <a:cs typeface="Arial" pitchFamily="34" charset="0"/>
            </a:rPr>
            <a:t>ist gegeben.</a:t>
          </a:r>
        </a:p>
        <a:p>
          <a:pPr>
            <a:lnSpc>
              <a:spcPct val="100000"/>
            </a:lnSpc>
            <a:spcAft>
              <a:spcPts val="0"/>
            </a:spcAft>
          </a:pPr>
          <a:r>
            <a:rPr lang="de-DE" sz="300" i="0">
              <a:effectLst/>
              <a:latin typeface="+mn-lt"/>
              <a:ea typeface="Calibri"/>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7 Kohärenz </a:t>
          </a:r>
        </a:p>
        <a:p>
          <a:pPr marL="108000">
            <a:lnSpc>
              <a:spcPct val="100000"/>
            </a:lnSpc>
            <a:spcAft>
              <a:spcPts val="0"/>
            </a:spcAft>
          </a:pPr>
          <a:r>
            <a:rPr lang="de-DE" sz="900" b="1" i="0">
              <a:effectLst/>
              <a:latin typeface="+mn-lt"/>
              <a:ea typeface="Calibri"/>
              <a:cs typeface="Arial" pitchFamily="34" charset="0"/>
            </a:rPr>
            <a:t>Statistikübergreifende Kohärenz: </a:t>
          </a:r>
          <a:r>
            <a:rPr lang="de-DE" sz="900" b="0" i="0">
              <a:effectLst/>
              <a:latin typeface="+mn-lt"/>
              <a:ea typeface="Calibri"/>
              <a:cs typeface="Arial" pitchFamily="34" charset="0"/>
            </a:rPr>
            <a:t>Der Umsatz ist nur bedingt vergleichbar mit dem in der Umsatzsteuerstatistik</a:t>
          </a:r>
          <a:r>
            <a:rPr lang="de-DE" sz="900" b="0" i="0" baseline="0">
              <a:effectLst/>
              <a:latin typeface="+mn-lt"/>
              <a:ea typeface="Calibri"/>
              <a:cs typeface="Arial" pitchFamily="34" charset="0"/>
            </a:rPr>
            <a:t> </a:t>
          </a:r>
          <a:r>
            <a:rPr lang="de-DE" sz="900" b="0" i="0">
              <a:effectLst/>
              <a:latin typeface="+mn-lt"/>
              <a:ea typeface="Calibri"/>
              <a:cs typeface="Arial" pitchFamily="34" charset="0"/>
            </a:rPr>
            <a:t>ausgewiesenen Wert. Die Zahl der tätigen Personen ist nur bedingt vergleichbar mit der Zahl der Beschäftigten in der</a:t>
          </a:r>
          <a:r>
            <a:rPr lang="de-DE" sz="900" b="0" i="0" baseline="0">
              <a:effectLst/>
              <a:latin typeface="+mn-lt"/>
              <a:ea typeface="Calibri"/>
              <a:cs typeface="Arial" pitchFamily="34" charset="0"/>
            </a:rPr>
            <a:t> </a:t>
          </a:r>
          <a:r>
            <a:rPr lang="de-DE" sz="900" b="0" i="0">
              <a:effectLst/>
              <a:latin typeface="+mn-lt"/>
              <a:ea typeface="Calibri"/>
              <a:cs typeface="Arial" pitchFamily="34" charset="0"/>
            </a:rPr>
            <a:t>Beschäftigtenstatistik (Daten der Bundesagentur für Arbeit).</a:t>
          </a:r>
        </a:p>
        <a:p>
          <a:pPr marL="108000">
            <a:lnSpc>
              <a:spcPct val="100000"/>
            </a:lnSpc>
            <a:spcAft>
              <a:spcPts val="0"/>
            </a:spcAft>
          </a:pPr>
          <a:r>
            <a:rPr lang="de-DE" sz="900" b="1" i="0">
              <a:solidFill>
                <a:schemeClr val="dk1"/>
              </a:solidFill>
              <a:effectLst/>
              <a:latin typeface="+mn-lt"/>
              <a:ea typeface="+mn-ea"/>
              <a:cs typeface="Arial" pitchFamily="34" charset="0"/>
            </a:rPr>
            <a:t>Statistikinterne Kohärenz: </a:t>
          </a:r>
          <a:r>
            <a:rPr lang="de-DE" sz="900" i="0">
              <a:solidFill>
                <a:schemeClr val="dk1"/>
              </a:solidFill>
              <a:effectLst/>
              <a:latin typeface="+mn-lt"/>
              <a:ea typeface="+mn-ea"/>
              <a:cs typeface="Arial" pitchFamily="34" charset="0"/>
            </a:rPr>
            <a:t>Die Ergebnisse dieser Erhebung sind statistikintern kohärent.</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mn-ea"/>
              <a:cs typeface="Arial" pitchFamily="34" charset="0"/>
            </a:rPr>
            <a:t>Input für andere Statistiken: </a:t>
          </a: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Die Daten aus dem Monatsbericht für Betriebe im Bereich Verarbeitendes Gewerbe, Bergbau und Gewinnung von Steinen und Erden sind Basis für die Berechnung der Indizes des Auftragseingangs, des Auftragsbestandes und des Umsatzes sowie für Teile der Volkswirtschaftlichen Gesamtrechnungen. Sie werden darüber hinaus in die Investitionser­hebung sowie in den Jahresbericht für Betriebe und Unternehmen im Bereich Verarbeitendes Gewerbe sowie Bergbau und Gewinnung von Steinen und Erden übernommen.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3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Calibri"/>
              <a:cs typeface="Arial" pitchFamily="34" charset="0"/>
            </a:rPr>
            <a:t>8 Verbreitung und Kommunikation </a:t>
          </a:r>
        </a:p>
        <a:p>
          <a:pPr marL="108000" marR="0" lvl="0" indent="0" defTabSz="914400" eaLnBrk="1" fontAlgn="auto" latinLnBrk="0" hangingPunct="1">
            <a:lnSpc>
              <a:spcPct val="100000"/>
            </a:lnSpc>
            <a:spcBef>
              <a:spcPts val="0"/>
            </a:spcBef>
            <a:spcAft>
              <a:spcPts val="0"/>
            </a:spcAft>
            <a:buClrTx/>
            <a:buSzTx/>
            <a:buFontTx/>
            <a:buNone/>
            <a:tabLst/>
            <a:defRPr/>
          </a:pPr>
          <a:r>
            <a:rPr kumimoji="0" lang="de-DE" sz="900" b="1" i="0" u="none" strike="noStrike" kern="0" cap="none" spc="0" normalizeH="0" baseline="0" noProof="0">
              <a:ln>
                <a:noFill/>
              </a:ln>
              <a:solidFill>
                <a:prstClr val="black"/>
              </a:solidFill>
              <a:effectLst/>
              <a:uLnTx/>
              <a:uFillTx/>
              <a:latin typeface="+mn-lt"/>
              <a:ea typeface="Calibri"/>
              <a:cs typeface="Arial" pitchFamily="34" charset="0"/>
            </a:rPr>
            <a:t>Publikation:  </a:t>
          </a:r>
          <a:r>
            <a:rPr kumimoji="0" lang="de-DE" sz="900" b="0" i="0" u="none" strike="noStrike" kern="0" cap="none" spc="0" normalizeH="0" baseline="0" noProof="0">
              <a:ln>
                <a:noFill/>
              </a:ln>
              <a:solidFill>
                <a:prstClr val="black"/>
              </a:solidFill>
              <a:effectLst/>
              <a:uLnTx/>
              <a:uFillTx/>
              <a:latin typeface="+mn-lt"/>
              <a:ea typeface="Calibri"/>
              <a:cs typeface="Arial" pitchFamily="34" charset="0"/>
            </a:rPr>
            <a:t>Die Ergebnisse werden durch Pressemitteilungen, Statistische Berichte, Datenbanken und andere geeignete Publikationsformen über die Internetseiten der Statistischen Ämter des Bundes und der Länder verbreitet und zugänglich gemacht (siehe auch "Mehr zum Thema").</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3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Quelle:­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0" u="none" strike="noStrike" kern="0" cap="none" spc="0" normalizeH="0" baseline="0" noProof="0">
              <a:ln>
                <a:noFill/>
              </a:ln>
              <a:solidFill>
                <a:prstClr val="black"/>
              </a:solidFill>
              <a:effectLst/>
              <a:uLnTx/>
              <a:uFillTx/>
              <a:latin typeface="+mn-lt"/>
              <a:ea typeface="+mn-ea"/>
              <a:cs typeface="Arial" pitchFamily="34" charset="0"/>
            </a:rPr>
            <a:t>Statistisches Bundesamt; ergänzt um berichtsbezogene Hinweise des Statistischen Amtes Mecklenburg-Vorpommern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genesis.destatis.de/genesis/online?operation=themes&amp;code=4" TargetMode="External"/><Relationship Id="rId2" Type="http://schemas.openxmlformats.org/officeDocument/2006/relationships/hyperlink" Target="https://www.laiv-mv.de/Statistik/Ver%C3%B6ffentlichungen/Jahrbuecher/" TargetMode="External"/><Relationship Id="rId1" Type="http://schemas.openxmlformats.org/officeDocument/2006/relationships/hyperlink" Target="https://www.laiv-mv.de/Statistik/Zahlen-und-Fakten/Wirtschaftsbereiche/Verarbeitendes-Gewerbe" TargetMode="External"/><Relationship Id="rId5" Type="http://schemas.openxmlformats.org/officeDocument/2006/relationships/printerSettings" Target="../printerSettings/printerSettings9.bin"/><Relationship Id="rId4" Type="http://schemas.openxmlformats.org/officeDocument/2006/relationships/hyperlink" Target="mailto:verarb-gewerbe@statistik-mv.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D45"/>
  <sheetViews>
    <sheetView tabSelected="1" zoomScale="140" zoomScaleNormal="140" workbookViewId="0">
      <selection sqref="A1:B1"/>
    </sheetView>
  </sheetViews>
  <sheetFormatPr baseColWidth="10" defaultColWidth="11.42578125" defaultRowHeight="12.75" x14ac:dyDescent="0.2"/>
  <cols>
    <col min="1" max="1" width="8.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20" t="s">
        <v>0</v>
      </c>
      <c r="B1" s="120"/>
      <c r="C1" s="75"/>
      <c r="D1" s="75"/>
    </row>
    <row r="2" spans="1:4" ht="35.1" customHeight="1" thickTop="1" x14ac:dyDescent="0.2">
      <c r="A2" s="76" t="s">
        <v>1</v>
      </c>
      <c r="B2" s="76"/>
      <c r="C2" s="77" t="s">
        <v>2</v>
      </c>
      <c r="D2" s="77"/>
    </row>
    <row r="3" spans="1:4" ht="24.95" customHeight="1" x14ac:dyDescent="0.2">
      <c r="A3" s="78"/>
      <c r="B3" s="78"/>
      <c r="C3" s="78"/>
      <c r="D3" s="78"/>
    </row>
    <row r="4" spans="1:4" ht="24.95" customHeight="1" x14ac:dyDescent="0.2">
      <c r="A4" s="79" t="s">
        <v>3</v>
      </c>
      <c r="B4" s="79"/>
      <c r="C4" s="79"/>
      <c r="D4" s="80"/>
    </row>
    <row r="5" spans="1:4" ht="24.95" customHeight="1" x14ac:dyDescent="0.2">
      <c r="A5" s="81" t="s">
        <v>4</v>
      </c>
      <c r="B5" s="81"/>
      <c r="C5" s="81"/>
      <c r="D5" s="81"/>
    </row>
    <row r="6" spans="1:4" ht="24.95" customHeight="1" x14ac:dyDescent="0.45">
      <c r="A6" s="82" t="s">
        <v>5</v>
      </c>
      <c r="B6" s="83"/>
      <c r="C6" s="83"/>
      <c r="D6" s="83"/>
    </row>
    <row r="7" spans="1:4" ht="39.950000000000003" customHeight="1" x14ac:dyDescent="0.45">
      <c r="A7" s="84" t="s">
        <v>107</v>
      </c>
      <c r="B7" s="85"/>
      <c r="C7" s="85"/>
      <c r="D7" s="85"/>
    </row>
    <row r="8" spans="1:4" ht="24.95" customHeight="1" x14ac:dyDescent="0.45">
      <c r="A8" s="86"/>
      <c r="B8" s="86"/>
      <c r="C8" s="86"/>
      <c r="D8" s="86"/>
    </row>
    <row r="9" spans="1:4" ht="24.95" customHeight="1" x14ac:dyDescent="0.2">
      <c r="A9" s="87" t="s">
        <v>6</v>
      </c>
      <c r="B9" s="87"/>
      <c r="C9" s="87"/>
      <c r="D9" s="87"/>
    </row>
    <row r="10" spans="1:4" ht="24.95" customHeight="1" x14ac:dyDescent="0.2">
      <c r="A10" s="74"/>
      <c r="B10" s="74"/>
      <c r="C10" s="74"/>
      <c r="D10" s="74"/>
    </row>
    <row r="11" spans="1:4" ht="24.95" customHeight="1" x14ac:dyDescent="0.2">
      <c r="A11" s="89"/>
      <c r="B11" s="89"/>
      <c r="C11" s="89"/>
      <c r="D11" s="89"/>
    </row>
    <row r="12" spans="1:4" ht="24.95" customHeight="1" x14ac:dyDescent="0.2">
      <c r="A12" s="90"/>
      <c r="B12" s="90"/>
      <c r="C12" s="90"/>
      <c r="D12" s="90"/>
    </row>
    <row r="13" spans="1:4" ht="12" customHeight="1" x14ac:dyDescent="0.2">
      <c r="A13" s="2"/>
      <c r="B13" s="91" t="s">
        <v>7</v>
      </c>
      <c r="C13" s="91"/>
      <c r="D13" s="65" t="s">
        <v>106</v>
      </c>
    </row>
    <row r="14" spans="1:4" ht="12" customHeight="1" x14ac:dyDescent="0.2">
      <c r="A14" s="2"/>
      <c r="B14" s="91"/>
      <c r="C14" s="91"/>
      <c r="D14" s="3"/>
    </row>
    <row r="15" spans="1:4" ht="12" customHeight="1" x14ac:dyDescent="0.2">
      <c r="A15" s="2"/>
      <c r="B15" s="91" t="s">
        <v>8</v>
      </c>
      <c r="C15" s="91"/>
      <c r="D15" s="121" t="s">
        <v>120</v>
      </c>
    </row>
    <row r="16" spans="1:4" ht="12" customHeight="1" x14ac:dyDescent="0.2">
      <c r="A16" s="2"/>
      <c r="B16" s="91"/>
      <c r="C16" s="91"/>
      <c r="D16" s="3"/>
    </row>
    <row r="17" spans="1:4" ht="12" customHeight="1" x14ac:dyDescent="0.2">
      <c r="A17" s="4"/>
      <c r="B17" s="92"/>
      <c r="C17" s="92"/>
    </row>
    <row r="18" spans="1:4" ht="12" customHeight="1" x14ac:dyDescent="0.2">
      <c r="A18" s="93"/>
      <c r="B18" s="93"/>
      <c r="C18" s="93"/>
      <c r="D18" s="93"/>
    </row>
    <row r="19" spans="1:4" ht="12" customHeight="1" x14ac:dyDescent="0.2">
      <c r="A19" s="88" t="s">
        <v>9</v>
      </c>
      <c r="B19" s="88"/>
      <c r="C19" s="88"/>
      <c r="D19" s="88"/>
    </row>
    <row r="20" spans="1:4" ht="12" customHeight="1" x14ac:dyDescent="0.2">
      <c r="A20" s="88" t="s">
        <v>10</v>
      </c>
      <c r="B20" s="88"/>
      <c r="C20" s="88"/>
      <c r="D20" s="88"/>
    </row>
    <row r="21" spans="1:4" ht="12" customHeight="1" x14ac:dyDescent="0.2">
      <c r="A21" s="88"/>
      <c r="B21" s="88"/>
      <c r="C21" s="88"/>
      <c r="D21" s="88"/>
    </row>
    <row r="22" spans="1:4" ht="12" customHeight="1" x14ac:dyDescent="0.2">
      <c r="A22" s="88" t="s">
        <v>11</v>
      </c>
      <c r="B22" s="88"/>
      <c r="C22" s="88"/>
      <c r="D22" s="88"/>
    </row>
    <row r="23" spans="1:4" ht="12" customHeight="1" x14ac:dyDescent="0.2">
      <c r="A23" s="88"/>
      <c r="B23" s="88"/>
      <c r="C23" s="88"/>
      <c r="D23" s="88"/>
    </row>
    <row r="24" spans="1:4" ht="12" customHeight="1" x14ac:dyDescent="0.2">
      <c r="A24" s="95" t="s">
        <v>12</v>
      </c>
      <c r="B24" s="95"/>
      <c r="C24" s="95"/>
      <c r="D24" s="95"/>
    </row>
    <row r="25" spans="1:4" ht="12" customHeight="1" x14ac:dyDescent="0.2">
      <c r="A25" s="95" t="s">
        <v>13</v>
      </c>
      <c r="B25" s="95"/>
      <c r="C25" s="95"/>
      <c r="D25" s="95"/>
    </row>
    <row r="26" spans="1:4" ht="12" customHeight="1" x14ac:dyDescent="0.2">
      <c r="A26" s="96"/>
      <c r="B26" s="96"/>
      <c r="C26" s="96"/>
      <c r="D26" s="96"/>
    </row>
    <row r="27" spans="1:4" ht="12" customHeight="1" x14ac:dyDescent="0.2">
      <c r="A27" s="93"/>
      <c r="B27" s="93"/>
      <c r="C27" s="93"/>
      <c r="D27" s="93"/>
    </row>
    <row r="28" spans="1:4" ht="12" customHeight="1" x14ac:dyDescent="0.2">
      <c r="A28" s="97" t="s">
        <v>14</v>
      </c>
      <c r="B28" s="97"/>
      <c r="C28" s="97"/>
      <c r="D28" s="97"/>
    </row>
    <row r="29" spans="1:4" ht="12" customHeight="1" x14ac:dyDescent="0.2">
      <c r="A29" s="88"/>
      <c r="B29" s="88"/>
      <c r="C29" s="88"/>
      <c r="D29" s="88"/>
    </row>
    <row r="30" spans="1:4" ht="12" customHeight="1" x14ac:dyDescent="0.2">
      <c r="A30" s="5" t="s">
        <v>15</v>
      </c>
      <c r="B30" s="94" t="s">
        <v>16</v>
      </c>
      <c r="C30" s="94"/>
      <c r="D30" s="94"/>
    </row>
    <row r="31" spans="1:4" ht="12" customHeight="1" x14ac:dyDescent="0.2">
      <c r="A31" s="6">
        <v>0</v>
      </c>
      <c r="B31" s="94" t="s">
        <v>17</v>
      </c>
      <c r="C31" s="94"/>
      <c r="D31" s="94"/>
    </row>
    <row r="32" spans="1:4" ht="12" customHeight="1" x14ac:dyDescent="0.2">
      <c r="A32" s="5" t="s">
        <v>18</v>
      </c>
      <c r="B32" s="94" t="s">
        <v>19</v>
      </c>
      <c r="C32" s="94"/>
      <c r="D32" s="94"/>
    </row>
    <row r="33" spans="1:4" ht="12" customHeight="1" x14ac:dyDescent="0.2">
      <c r="A33" s="5" t="s">
        <v>20</v>
      </c>
      <c r="B33" s="94" t="s">
        <v>21</v>
      </c>
      <c r="C33" s="94"/>
      <c r="D33" s="94"/>
    </row>
    <row r="34" spans="1:4" ht="12" customHeight="1" x14ac:dyDescent="0.2">
      <c r="A34" s="5" t="s">
        <v>22</v>
      </c>
      <c r="B34" s="94" t="s">
        <v>23</v>
      </c>
      <c r="C34" s="94"/>
      <c r="D34" s="94"/>
    </row>
    <row r="35" spans="1:4" ht="12" customHeight="1" x14ac:dyDescent="0.2">
      <c r="A35" s="5" t="s">
        <v>24</v>
      </c>
      <c r="B35" s="94" t="s">
        <v>25</v>
      </c>
      <c r="C35" s="94"/>
      <c r="D35" s="94"/>
    </row>
    <row r="36" spans="1:4" ht="12" customHeight="1" x14ac:dyDescent="0.2">
      <c r="A36" s="5" t="s">
        <v>26</v>
      </c>
      <c r="B36" s="94" t="s">
        <v>27</v>
      </c>
      <c r="C36" s="94"/>
      <c r="D36" s="94"/>
    </row>
    <row r="37" spans="1:4" ht="12" customHeight="1" x14ac:dyDescent="0.2">
      <c r="A37" s="5" t="s">
        <v>28</v>
      </c>
      <c r="B37" s="94" t="s">
        <v>29</v>
      </c>
      <c r="C37" s="94"/>
      <c r="D37" s="94"/>
    </row>
    <row r="38" spans="1:4" ht="12" customHeight="1" x14ac:dyDescent="0.2">
      <c r="A38" s="5"/>
      <c r="B38" s="94"/>
      <c r="C38" s="94"/>
      <c r="D38" s="94"/>
    </row>
    <row r="39" spans="1:4" ht="12" customHeight="1" x14ac:dyDescent="0.2">
      <c r="A39" s="5"/>
      <c r="B39" s="94"/>
      <c r="C39" s="94"/>
      <c r="D39" s="94"/>
    </row>
    <row r="40" spans="1:4" ht="12" customHeight="1" x14ac:dyDescent="0.2">
      <c r="A40" s="5"/>
      <c r="B40" s="5"/>
      <c r="C40" s="5"/>
      <c r="D40" s="5"/>
    </row>
    <row r="41" spans="1:4" ht="12" customHeight="1" x14ac:dyDescent="0.2">
      <c r="A41" s="5"/>
      <c r="B41" s="5"/>
      <c r="C41" s="5"/>
      <c r="D41" s="5"/>
    </row>
    <row r="42" spans="1:4" ht="12" customHeight="1" x14ac:dyDescent="0.2">
      <c r="A42" s="5"/>
      <c r="B42" s="5"/>
      <c r="C42" s="5"/>
      <c r="D42" s="5"/>
    </row>
    <row r="43" spans="1:4" ht="12" customHeight="1" x14ac:dyDescent="0.2">
      <c r="A43" s="6"/>
      <c r="B43" s="95"/>
      <c r="C43" s="95"/>
      <c r="D43" s="95"/>
    </row>
    <row r="44" spans="1:4" x14ac:dyDescent="0.2">
      <c r="A44" s="94" t="s">
        <v>30</v>
      </c>
      <c r="B44" s="94"/>
      <c r="C44" s="94"/>
      <c r="D44" s="94"/>
    </row>
    <row r="45" spans="1:4" s="7" customFormat="1" ht="39.950000000000003" customHeight="1" x14ac:dyDescent="0.2">
      <c r="A45" s="98" t="s">
        <v>31</v>
      </c>
      <c r="B45" s="98"/>
      <c r="C45" s="98"/>
      <c r="D45" s="98"/>
    </row>
  </sheetData>
  <mergeCells count="44">
    <mergeCell ref="A44:D44"/>
    <mergeCell ref="A45:D45"/>
    <mergeCell ref="B35:D35"/>
    <mergeCell ref="B36:D36"/>
    <mergeCell ref="B37:D37"/>
    <mergeCell ref="B38:D38"/>
    <mergeCell ref="B39:D39"/>
    <mergeCell ref="B43:D43"/>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pageOrder="overThenDown"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126"/>
  <sheetViews>
    <sheetView zoomScale="140" zoomScaleNormal="140" workbookViewId="0"/>
  </sheetViews>
  <sheetFormatPr baseColWidth="10" defaultColWidth="11.42578125" defaultRowHeight="12" customHeight="1" x14ac:dyDescent="0.2"/>
  <cols>
    <col min="1" max="1" width="94.7109375" style="47" customWidth="1"/>
    <col min="2" max="16384" width="11.42578125" style="47"/>
  </cols>
  <sheetData>
    <row r="1" spans="1:1" s="46" customFormat="1" ht="35.1" customHeight="1" x14ac:dyDescent="0.25">
      <c r="A1" s="45" t="s">
        <v>104</v>
      </c>
    </row>
    <row r="6" spans="1:1" s="62" customFormat="1" ht="12" customHeight="1" x14ac:dyDescent="0.2"/>
    <row r="11" spans="1:1" s="62" customFormat="1" ht="12" customHeight="1" x14ac:dyDescent="0.2"/>
    <row r="18" s="62" customFormat="1" ht="12" customHeight="1" x14ac:dyDescent="0.2"/>
    <row r="126" spans="1:1" ht="12" customHeight="1" x14ac:dyDescent="0.25">
      <c r="A126" s="63"/>
    </row>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05&amp;R&amp;7&amp;P</oddFooter>
    <evenFooter>&amp;L&amp;7&amp;P&amp;R&amp;7StatA MV, Statistischer Bericht E113 2025 05</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C15"/>
  <sheetViews>
    <sheetView zoomScale="140" zoomScaleNormal="140" workbookViewId="0">
      <selection sqref="A1:C1"/>
    </sheetView>
  </sheetViews>
  <sheetFormatPr baseColWidth="10" defaultColWidth="11.42578125" defaultRowHeight="12.75" x14ac:dyDescent="0.2"/>
  <cols>
    <col min="1" max="1" width="11.42578125" style="11" customWidth="1"/>
    <col min="2" max="2" width="67.5703125" style="11" customWidth="1"/>
    <col min="3" max="3" width="10.7109375" style="11" customWidth="1"/>
    <col min="4" max="16384" width="11.42578125" style="1"/>
  </cols>
  <sheetData>
    <row r="1" spans="1:3" s="8" customFormat="1" ht="30" customHeight="1" x14ac:dyDescent="0.25">
      <c r="A1" s="99" t="s">
        <v>32</v>
      </c>
      <c r="B1" s="99"/>
      <c r="C1" s="99"/>
    </row>
    <row r="2" spans="1:3" ht="12" customHeight="1" x14ac:dyDescent="0.2">
      <c r="A2" s="9"/>
      <c r="B2" s="9"/>
      <c r="C2" s="9" t="s">
        <v>33</v>
      </c>
    </row>
    <row r="3" spans="1:3" ht="12" customHeight="1" x14ac:dyDescent="0.2">
      <c r="A3" s="9"/>
      <c r="B3" s="9"/>
      <c r="C3" s="9"/>
    </row>
    <row r="4" spans="1:3" ht="12" customHeight="1" x14ac:dyDescent="0.2">
      <c r="A4" s="100" t="s">
        <v>34</v>
      </c>
      <c r="B4" s="100"/>
      <c r="C4" s="9">
        <v>3</v>
      </c>
    </row>
    <row r="5" spans="1:3" ht="12" customHeight="1" x14ac:dyDescent="0.2">
      <c r="A5" s="64"/>
      <c r="B5" s="64"/>
      <c r="C5" s="9"/>
    </row>
    <row r="6" spans="1:3" ht="24" customHeight="1" x14ac:dyDescent="0.2">
      <c r="A6" s="10" t="s">
        <v>35</v>
      </c>
      <c r="B6" s="72" t="s">
        <v>108</v>
      </c>
      <c r="C6" s="11">
        <v>4</v>
      </c>
    </row>
    <row r="7" spans="1:3" ht="12" customHeight="1" x14ac:dyDescent="0.2">
      <c r="A7" s="12"/>
      <c r="B7" s="73"/>
      <c r="C7" s="14"/>
    </row>
    <row r="8" spans="1:3" ht="24" customHeight="1" x14ac:dyDescent="0.2">
      <c r="A8" s="10" t="s">
        <v>36</v>
      </c>
      <c r="B8" s="72" t="s">
        <v>109</v>
      </c>
      <c r="C8" s="14">
        <v>5</v>
      </c>
    </row>
    <row r="9" spans="1:3" ht="12" customHeight="1" x14ac:dyDescent="0.2">
      <c r="A9" s="10"/>
      <c r="B9" s="73"/>
      <c r="C9" s="14"/>
    </row>
    <row r="10" spans="1:3" ht="24" customHeight="1" x14ac:dyDescent="0.2">
      <c r="A10" s="10" t="s">
        <v>37</v>
      </c>
      <c r="B10" s="72" t="s">
        <v>110</v>
      </c>
      <c r="C10" s="14">
        <v>6</v>
      </c>
    </row>
    <row r="11" spans="1:3" ht="12" customHeight="1" x14ac:dyDescent="0.2">
      <c r="A11" s="10"/>
      <c r="B11" s="13"/>
      <c r="C11" s="14"/>
    </row>
    <row r="12" spans="1:3" x14ac:dyDescent="0.2">
      <c r="A12" s="15" t="s">
        <v>38</v>
      </c>
      <c r="B12" s="13"/>
      <c r="C12" s="14">
        <v>7</v>
      </c>
    </row>
    <row r="13" spans="1:3" x14ac:dyDescent="0.2">
      <c r="A13" s="11" t="s">
        <v>39</v>
      </c>
      <c r="B13" s="15"/>
      <c r="C13" s="16">
        <v>8</v>
      </c>
    </row>
    <row r="14" spans="1:3" x14ac:dyDescent="0.2">
      <c r="A14" s="17" t="s">
        <v>40</v>
      </c>
      <c r="C14" s="11">
        <v>9</v>
      </c>
    </row>
    <row r="15" spans="1:3" x14ac:dyDescent="0.2">
      <c r="A15" s="17" t="s">
        <v>41</v>
      </c>
      <c r="B15" s="17"/>
      <c r="C15" s="11">
        <v>10</v>
      </c>
    </row>
  </sheetData>
  <mergeCells count="2">
    <mergeCell ref="A1:C1"/>
    <mergeCell ref="A4:B4"/>
  </mergeCells>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05&amp;R&amp;7&amp;P</oddFooter>
    <evenFooter>&amp;L&amp;7&amp;P&amp;R&amp;7StatA MV, Statistischer Bericht E113 2025 05</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B18"/>
  <sheetViews>
    <sheetView zoomScale="140" zoomScaleNormal="140" workbookViewId="0"/>
  </sheetViews>
  <sheetFormatPr baseColWidth="10" defaultColWidth="11.42578125" defaultRowHeight="12" customHeight="1" x14ac:dyDescent="0.2"/>
  <cols>
    <col min="1" max="1" width="95.7109375" style="22" customWidth="1"/>
    <col min="2" max="2" width="11.7109375" style="22" customWidth="1"/>
    <col min="3" max="16384" width="11.42578125" style="22"/>
  </cols>
  <sheetData>
    <row r="1" spans="1:2" s="20" customFormat="1" ht="35.1" customHeight="1" x14ac:dyDescent="0.25">
      <c r="A1" s="18" t="s">
        <v>34</v>
      </c>
      <c r="B1" s="19"/>
    </row>
    <row r="6" spans="1:2" s="21" customFormat="1" ht="12" customHeight="1" x14ac:dyDescent="0.2"/>
    <row r="11" spans="1:2" s="21" customFormat="1" ht="12" customHeight="1" x14ac:dyDescent="0.2"/>
    <row r="18" s="21" customFormat="1" ht="12" customHeight="1" x14ac:dyDescent="0.2"/>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05&amp;R&amp;7&amp;P</oddFooter>
    <evenFooter>&amp;L&amp;7&amp;P&amp;R&amp;7StatA MV, Statistischer Bericht E113 2025 05</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63"/>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11.42578125" defaultRowHeight="11.25" x14ac:dyDescent="0.2"/>
  <cols>
    <col min="1" max="1" width="3.140625" style="24" customWidth="1"/>
    <col min="2" max="2" width="4.42578125" style="36" bestFit="1" customWidth="1"/>
    <col min="3" max="3" width="33.7109375" style="37" customWidth="1"/>
    <col min="4" max="7" width="9.7109375" style="24" customWidth="1"/>
    <col min="8" max="8" width="9.7109375" style="38" customWidth="1"/>
    <col min="9" max="16384" width="11.42578125" style="24"/>
  </cols>
  <sheetData>
    <row r="1" spans="1:9" s="23" customFormat="1" ht="39.950000000000003" customHeight="1" x14ac:dyDescent="0.25">
      <c r="A1" s="101" t="s">
        <v>35</v>
      </c>
      <c r="B1" s="102"/>
      <c r="C1" s="102"/>
      <c r="D1" s="107" t="s">
        <v>113</v>
      </c>
      <c r="E1" s="108"/>
      <c r="F1" s="108"/>
      <c r="G1" s="108"/>
      <c r="H1" s="109"/>
    </row>
    <row r="2" spans="1:9" ht="11.45" customHeight="1" x14ac:dyDescent="0.2">
      <c r="A2" s="103" t="s">
        <v>42</v>
      </c>
      <c r="B2" s="104" t="s">
        <v>43</v>
      </c>
      <c r="C2" s="104" t="s">
        <v>44</v>
      </c>
      <c r="D2" s="105" t="s">
        <v>111</v>
      </c>
      <c r="E2" s="105" t="s">
        <v>45</v>
      </c>
      <c r="F2" s="105" t="s">
        <v>112</v>
      </c>
      <c r="G2" s="105" t="s">
        <v>46</v>
      </c>
      <c r="H2" s="106" t="s">
        <v>47</v>
      </c>
    </row>
    <row r="3" spans="1:9" ht="11.45" customHeight="1" x14ac:dyDescent="0.2">
      <c r="A3" s="103"/>
      <c r="B3" s="104"/>
      <c r="C3" s="104"/>
      <c r="D3" s="105"/>
      <c r="E3" s="105"/>
      <c r="F3" s="105"/>
      <c r="G3" s="105"/>
      <c r="H3" s="106"/>
    </row>
    <row r="4" spans="1:9" ht="11.45" customHeight="1" x14ac:dyDescent="0.2">
      <c r="A4" s="103"/>
      <c r="B4" s="104"/>
      <c r="C4" s="104"/>
      <c r="D4" s="105"/>
      <c r="E4" s="105"/>
      <c r="F4" s="105"/>
      <c r="G4" s="105"/>
      <c r="H4" s="106"/>
    </row>
    <row r="5" spans="1:9" ht="11.45" customHeight="1" x14ac:dyDescent="0.2">
      <c r="A5" s="103"/>
      <c r="B5" s="104"/>
      <c r="C5" s="104"/>
      <c r="D5" s="105"/>
      <c r="E5" s="105"/>
      <c r="F5" s="105"/>
      <c r="G5" s="105"/>
      <c r="H5" s="106"/>
    </row>
    <row r="6" spans="1:9" ht="11.45" customHeight="1" x14ac:dyDescent="0.2">
      <c r="A6" s="103"/>
      <c r="B6" s="104"/>
      <c r="C6" s="104"/>
      <c r="D6" s="105"/>
      <c r="E6" s="105"/>
      <c r="F6" s="105"/>
      <c r="G6" s="105"/>
      <c r="H6" s="106"/>
    </row>
    <row r="7" spans="1:9" ht="12" customHeight="1" x14ac:dyDescent="0.2">
      <c r="A7" s="103"/>
      <c r="B7" s="104"/>
      <c r="C7" s="104"/>
      <c r="D7" s="105"/>
      <c r="E7" s="105"/>
      <c r="F7" s="105"/>
      <c r="G7" s="105"/>
      <c r="H7" s="106"/>
    </row>
    <row r="8" spans="1:9" ht="11.45" customHeight="1" x14ac:dyDescent="0.2">
      <c r="A8" s="25">
        <v>1</v>
      </c>
      <c r="B8" s="26">
        <v>2</v>
      </c>
      <c r="C8" s="26">
        <v>3</v>
      </c>
      <c r="D8" s="26">
        <v>4</v>
      </c>
      <c r="E8" s="26">
        <v>5</v>
      </c>
      <c r="F8" s="26">
        <v>6</v>
      </c>
      <c r="G8" s="26">
        <v>7</v>
      </c>
      <c r="H8" s="39">
        <v>8</v>
      </c>
    </row>
    <row r="9" spans="1:9" ht="11.45" customHeight="1" x14ac:dyDescent="0.2">
      <c r="A9" s="27"/>
      <c r="B9" s="28"/>
      <c r="C9" s="29"/>
      <c r="D9" s="30"/>
      <c r="E9" s="30"/>
      <c r="F9" s="30"/>
      <c r="G9" s="30"/>
      <c r="H9" s="40"/>
    </row>
    <row r="10" spans="1:9" ht="11.25" customHeight="1" x14ac:dyDescent="0.2">
      <c r="A10" s="31">
        <f>IF(E10&lt;&gt;"",COUNTA($E10:E$10),"")</f>
        <v>1</v>
      </c>
      <c r="B10" s="32" t="s">
        <v>48</v>
      </c>
      <c r="C10" s="33" t="s">
        <v>49</v>
      </c>
      <c r="D10" s="66">
        <v>282</v>
      </c>
      <c r="E10" s="66">
        <v>285</v>
      </c>
      <c r="F10" s="66">
        <v>49036</v>
      </c>
      <c r="G10" s="66">
        <v>49016</v>
      </c>
      <c r="H10" s="68">
        <v>0</v>
      </c>
      <c r="I10" s="30"/>
    </row>
    <row r="11" spans="1:9" ht="9.9499999999999993" customHeight="1" x14ac:dyDescent="0.2">
      <c r="A11" s="31" t="str">
        <f>IF(E11&lt;&gt;"",COUNTA($E$10:E11),"")</f>
        <v/>
      </c>
      <c r="B11" s="28"/>
      <c r="C11" s="29"/>
      <c r="D11" s="30"/>
      <c r="E11" s="30"/>
      <c r="F11" s="30"/>
      <c r="G11" s="30"/>
      <c r="H11" s="40"/>
      <c r="I11" s="30"/>
    </row>
    <row r="12" spans="1:9" ht="11.45" customHeight="1" x14ac:dyDescent="0.2">
      <c r="A12" s="31">
        <f>IF(E12&lt;&gt;"",COUNTA($E$10:E12),"")</f>
        <v>2</v>
      </c>
      <c r="B12" s="28" t="s">
        <v>50</v>
      </c>
      <c r="C12" s="29" t="s">
        <v>51</v>
      </c>
      <c r="D12" s="67">
        <v>1</v>
      </c>
      <c r="E12" s="67">
        <v>2</v>
      </c>
      <c r="F12" s="67" t="s">
        <v>18</v>
      </c>
      <c r="G12" s="67" t="s">
        <v>18</v>
      </c>
      <c r="H12" s="67" t="s">
        <v>18</v>
      </c>
      <c r="I12" s="30"/>
    </row>
    <row r="13" spans="1:9" ht="9.9499999999999993" customHeight="1" x14ac:dyDescent="0.2">
      <c r="A13" s="31" t="str">
        <f>IF(E13&lt;&gt;"",COUNTA($E$10:E13),"")</f>
        <v/>
      </c>
      <c r="B13" s="28"/>
      <c r="C13" s="29"/>
      <c r="D13" s="67"/>
      <c r="E13" s="67"/>
      <c r="F13" s="30"/>
      <c r="G13" s="30"/>
      <c r="H13" s="40"/>
    </row>
    <row r="14" spans="1:9" ht="11.45" customHeight="1" x14ac:dyDescent="0.2">
      <c r="A14" s="31">
        <f>IF(E14&lt;&gt;"",COUNTA($E$10:E14),"")</f>
        <v>3</v>
      </c>
      <c r="B14" s="28" t="s">
        <v>52</v>
      </c>
      <c r="C14" s="29" t="s">
        <v>53</v>
      </c>
      <c r="D14" s="67">
        <v>1</v>
      </c>
      <c r="E14" s="67">
        <v>2</v>
      </c>
      <c r="F14" s="67" t="s">
        <v>18</v>
      </c>
      <c r="G14" s="67" t="s">
        <v>18</v>
      </c>
      <c r="H14" s="67" t="s">
        <v>18</v>
      </c>
    </row>
    <row r="15" spans="1:9" ht="9.9499999999999993" customHeight="1" x14ac:dyDescent="0.2">
      <c r="A15" s="31" t="str">
        <f>IF(E15&lt;&gt;"",COUNTA($E$10:E15),"")</f>
        <v/>
      </c>
      <c r="B15" s="28"/>
      <c r="C15" s="29"/>
      <c r="D15" s="30"/>
      <c r="E15" s="30"/>
      <c r="F15" s="30"/>
      <c r="G15" s="30"/>
      <c r="H15" s="40"/>
    </row>
    <row r="16" spans="1:9" ht="11.45" customHeight="1" x14ac:dyDescent="0.2">
      <c r="A16" s="31">
        <f>IF(E16&lt;&gt;"",COUNTA($E$10:E16),"")</f>
        <v>4</v>
      </c>
      <c r="B16" s="28" t="s">
        <v>54</v>
      </c>
      <c r="C16" s="29" t="s">
        <v>55</v>
      </c>
      <c r="D16" s="30">
        <v>281</v>
      </c>
      <c r="E16" s="30">
        <v>283</v>
      </c>
      <c r="F16" s="67" t="s">
        <v>18</v>
      </c>
      <c r="G16" s="67" t="s">
        <v>18</v>
      </c>
      <c r="H16" s="67" t="s">
        <v>18</v>
      </c>
    </row>
    <row r="17" spans="1:8" ht="9.9499999999999993" customHeight="1" x14ac:dyDescent="0.2">
      <c r="A17" s="31" t="str">
        <f>IF(E17&lt;&gt;"",COUNTA($E$10:E17),"")</f>
        <v/>
      </c>
      <c r="B17" s="28"/>
      <c r="C17" s="29"/>
      <c r="D17" s="30"/>
      <c r="E17" s="30"/>
      <c r="F17" s="30"/>
      <c r="G17" s="30"/>
      <c r="H17" s="40"/>
    </row>
    <row r="18" spans="1:8" ht="11.45" customHeight="1" x14ac:dyDescent="0.2">
      <c r="A18" s="31">
        <f>IF(E18&lt;&gt;"",COUNTA($E$10:E18),"")</f>
        <v>5</v>
      </c>
      <c r="B18" s="28">
        <v>10</v>
      </c>
      <c r="C18" s="29" t="s">
        <v>56</v>
      </c>
      <c r="D18" s="30">
        <v>68</v>
      </c>
      <c r="E18" s="30">
        <v>67</v>
      </c>
      <c r="F18" s="30">
        <v>14056</v>
      </c>
      <c r="G18" s="30">
        <v>14024</v>
      </c>
      <c r="H18" s="40">
        <v>0.2</v>
      </c>
    </row>
    <row r="19" spans="1:8" ht="9.9499999999999993" customHeight="1" x14ac:dyDescent="0.2">
      <c r="A19" s="31" t="str">
        <f>IF(E19&lt;&gt;"",COUNTA($E$10:E19),"")</f>
        <v/>
      </c>
      <c r="B19" s="28"/>
      <c r="C19" s="29"/>
      <c r="D19" s="30"/>
      <c r="E19" s="30"/>
      <c r="F19" s="30"/>
      <c r="G19" s="30"/>
      <c r="H19" s="40"/>
    </row>
    <row r="20" spans="1:8" ht="11.45" customHeight="1" x14ac:dyDescent="0.2">
      <c r="A20" s="31">
        <f>IF(E20&lt;&gt;"",COUNTA($E$10:E20),"")</f>
        <v>6</v>
      </c>
      <c r="B20" s="28">
        <v>11</v>
      </c>
      <c r="C20" s="29" t="s">
        <v>57</v>
      </c>
      <c r="D20" s="30">
        <v>8</v>
      </c>
      <c r="E20" s="30">
        <v>8</v>
      </c>
      <c r="F20" s="30">
        <v>1166</v>
      </c>
      <c r="G20" s="30">
        <v>1140</v>
      </c>
      <c r="H20" s="40">
        <v>2.2999999999999998</v>
      </c>
    </row>
    <row r="21" spans="1:8" ht="9.9499999999999993" customHeight="1" x14ac:dyDescent="0.2">
      <c r="A21" s="31" t="str">
        <f>IF(E21&lt;&gt;"",COUNTA($E$10:E21),"")</f>
        <v/>
      </c>
      <c r="B21" s="28"/>
      <c r="C21" s="29"/>
      <c r="D21" s="30"/>
      <c r="E21" s="30"/>
      <c r="F21" s="30"/>
      <c r="G21" s="30"/>
      <c r="H21" s="40"/>
    </row>
    <row r="22" spans="1:8" ht="11.45" customHeight="1" x14ac:dyDescent="0.2">
      <c r="A22" s="31">
        <f>IF(E22&lt;&gt;"",COUNTA($E$10:E22),"")</f>
        <v>7</v>
      </c>
      <c r="B22" s="28">
        <v>13</v>
      </c>
      <c r="C22" s="29" t="s">
        <v>58</v>
      </c>
      <c r="D22" s="30">
        <v>2</v>
      </c>
      <c r="E22" s="30">
        <v>2</v>
      </c>
      <c r="F22" s="67" t="s">
        <v>18</v>
      </c>
      <c r="G22" s="67" t="s">
        <v>18</v>
      </c>
      <c r="H22" s="67" t="s">
        <v>18</v>
      </c>
    </row>
    <row r="23" spans="1:8" ht="9.9499999999999993" customHeight="1" x14ac:dyDescent="0.2">
      <c r="A23" s="31" t="str">
        <f>IF(E23&lt;&gt;"",COUNTA($E$10:E23),"")</f>
        <v/>
      </c>
      <c r="B23" s="28"/>
      <c r="C23" s="29"/>
      <c r="D23" s="30"/>
      <c r="E23" s="30"/>
      <c r="F23" s="30"/>
      <c r="G23" s="30"/>
      <c r="H23" s="40"/>
    </row>
    <row r="24" spans="1:8" x14ac:dyDescent="0.2">
      <c r="A24" s="31">
        <f>IF(E24&lt;&gt;"",COUNTA($E$10:E24),"")</f>
        <v>8</v>
      </c>
      <c r="B24" s="28">
        <v>15</v>
      </c>
      <c r="C24" s="29" t="s">
        <v>59</v>
      </c>
      <c r="D24" s="30">
        <v>1</v>
      </c>
      <c r="E24" s="30">
        <v>1</v>
      </c>
      <c r="F24" s="67" t="s">
        <v>18</v>
      </c>
      <c r="G24" s="67" t="s">
        <v>18</v>
      </c>
      <c r="H24" s="67" t="s">
        <v>18</v>
      </c>
    </row>
    <row r="25" spans="1:8" ht="9.9499999999999993" customHeight="1" x14ac:dyDescent="0.2">
      <c r="A25" s="31" t="str">
        <f>IF(E25&lt;&gt;"",COUNTA($E$10:E25),"")</f>
        <v/>
      </c>
      <c r="B25" s="28"/>
      <c r="C25" s="29"/>
      <c r="D25" s="30"/>
      <c r="E25" s="30"/>
      <c r="F25" s="30"/>
      <c r="G25" s="30"/>
      <c r="H25" s="40"/>
    </row>
    <row r="26" spans="1:8" ht="22.5" customHeight="1" x14ac:dyDescent="0.2">
      <c r="A26" s="31">
        <f>IF(E26&lt;&gt;"",COUNTA($E$10:E26),"")</f>
        <v>9</v>
      </c>
      <c r="B26" s="28">
        <v>16</v>
      </c>
      <c r="C26" s="29" t="s">
        <v>60</v>
      </c>
      <c r="D26" s="30">
        <v>16</v>
      </c>
      <c r="E26" s="30">
        <v>16</v>
      </c>
      <c r="F26" s="30">
        <v>2958</v>
      </c>
      <c r="G26" s="30">
        <v>3063</v>
      </c>
      <c r="H26" s="40">
        <v>-3.4</v>
      </c>
    </row>
    <row r="27" spans="1:8" ht="9.9499999999999993" customHeight="1" x14ac:dyDescent="0.2">
      <c r="A27" s="31" t="str">
        <f>IF(E27&lt;&gt;"",COUNTA($E$10:E27),"")</f>
        <v/>
      </c>
      <c r="B27" s="28"/>
      <c r="C27" s="29"/>
      <c r="D27" s="30"/>
      <c r="E27" s="30"/>
      <c r="F27" s="30"/>
      <c r="G27" s="30"/>
      <c r="H27" s="40"/>
    </row>
    <row r="28" spans="1:8" ht="11.45" customHeight="1" x14ac:dyDescent="0.2">
      <c r="A28" s="31">
        <f>IF(E28&lt;&gt;"",COUNTA($E$10:E28),"")</f>
        <v>10</v>
      </c>
      <c r="B28" s="28">
        <v>17</v>
      </c>
      <c r="C28" s="29" t="s">
        <v>61</v>
      </c>
      <c r="D28" s="30">
        <v>5</v>
      </c>
      <c r="E28" s="30">
        <v>5</v>
      </c>
      <c r="F28" s="30">
        <v>624</v>
      </c>
      <c r="G28" s="30">
        <v>651</v>
      </c>
      <c r="H28" s="40">
        <v>-4.0999999999999996</v>
      </c>
    </row>
    <row r="29" spans="1:8" ht="9.9499999999999993" customHeight="1" x14ac:dyDescent="0.2">
      <c r="A29" s="31" t="str">
        <f>IF(E29&lt;&gt;"",COUNTA($E$10:E29),"")</f>
        <v/>
      </c>
      <c r="B29" s="28"/>
      <c r="C29" s="29"/>
      <c r="D29" s="30"/>
      <c r="E29" s="30"/>
      <c r="F29" s="30"/>
      <c r="G29" s="30"/>
      <c r="H29" s="40"/>
    </row>
    <row r="30" spans="1:8" ht="22.5" customHeight="1" x14ac:dyDescent="0.2">
      <c r="A30" s="31">
        <f>IF(E30&lt;&gt;"",COUNTA($E$10:E30),"")</f>
        <v>11</v>
      </c>
      <c r="B30" s="28">
        <v>18</v>
      </c>
      <c r="C30" s="29" t="s">
        <v>62</v>
      </c>
      <c r="D30" s="30">
        <v>7</v>
      </c>
      <c r="E30" s="30">
        <v>7</v>
      </c>
      <c r="F30" s="30">
        <v>1234</v>
      </c>
      <c r="G30" s="30">
        <v>1250</v>
      </c>
      <c r="H30" s="40">
        <v>-1.3</v>
      </c>
    </row>
    <row r="31" spans="1:8" ht="9.9499999999999993" customHeight="1" x14ac:dyDescent="0.2">
      <c r="A31" s="31" t="str">
        <f>IF(E31&lt;&gt;"",COUNTA($E$10:E31),"")</f>
        <v/>
      </c>
      <c r="B31" s="28"/>
      <c r="C31" s="29"/>
      <c r="D31" s="30"/>
      <c r="E31" s="30"/>
      <c r="F31" s="30"/>
      <c r="G31" s="30"/>
      <c r="H31" s="40"/>
    </row>
    <row r="32" spans="1:8" ht="11.45" customHeight="1" x14ac:dyDescent="0.2">
      <c r="A32" s="31">
        <f>IF(E32&lt;&gt;"",COUNTA($E$10:E32),"")</f>
        <v>12</v>
      </c>
      <c r="B32" s="28">
        <v>19</v>
      </c>
      <c r="C32" s="29" t="s">
        <v>63</v>
      </c>
      <c r="D32" s="30">
        <v>1</v>
      </c>
      <c r="E32" s="30">
        <v>1</v>
      </c>
      <c r="F32" s="67" t="s">
        <v>18</v>
      </c>
      <c r="G32" s="67" t="s">
        <v>18</v>
      </c>
      <c r="H32" s="67" t="s">
        <v>18</v>
      </c>
    </row>
    <row r="33" spans="1:8" ht="9.9499999999999993" customHeight="1" x14ac:dyDescent="0.2">
      <c r="A33" s="31" t="str">
        <f>IF(E33&lt;&gt;"",COUNTA($E$10:E33),"")</f>
        <v/>
      </c>
      <c r="B33" s="28"/>
      <c r="C33" s="29"/>
      <c r="D33" s="30"/>
      <c r="E33" s="30"/>
      <c r="F33" s="30"/>
      <c r="G33" s="30"/>
      <c r="H33" s="40"/>
    </row>
    <row r="34" spans="1:8" ht="11.45" customHeight="1" x14ac:dyDescent="0.2">
      <c r="A34" s="31">
        <f>IF(E34&lt;&gt;"",COUNTA($E$10:E34),"")</f>
        <v>13</v>
      </c>
      <c r="B34" s="28">
        <v>20</v>
      </c>
      <c r="C34" s="29" t="s">
        <v>64</v>
      </c>
      <c r="D34" s="30">
        <v>6</v>
      </c>
      <c r="E34" s="30">
        <v>5</v>
      </c>
      <c r="F34" s="30">
        <v>627</v>
      </c>
      <c r="G34" s="30">
        <v>560</v>
      </c>
      <c r="H34" s="40">
        <v>12</v>
      </c>
    </row>
    <row r="35" spans="1:8" ht="9.9499999999999993" customHeight="1" x14ac:dyDescent="0.2">
      <c r="A35" s="31" t="str">
        <f>IF(E35&lt;&gt;"",COUNTA($E$10:E35),"")</f>
        <v/>
      </c>
      <c r="B35" s="28"/>
      <c r="C35" s="29"/>
      <c r="D35" s="30"/>
      <c r="E35" s="30"/>
      <c r="F35" s="30"/>
      <c r="G35" s="30"/>
      <c r="H35" s="40"/>
    </row>
    <row r="36" spans="1:8" ht="11.45" customHeight="1" x14ac:dyDescent="0.2">
      <c r="A36" s="31">
        <f>IF(E36&lt;&gt;"",COUNTA($E$10:E36),"")</f>
        <v>14</v>
      </c>
      <c r="B36" s="28">
        <v>21</v>
      </c>
      <c r="C36" s="29" t="s">
        <v>65</v>
      </c>
      <c r="D36" s="30">
        <v>4</v>
      </c>
      <c r="E36" s="30">
        <v>4</v>
      </c>
      <c r="F36" s="30">
        <v>1209</v>
      </c>
      <c r="G36" s="30">
        <v>1249</v>
      </c>
      <c r="H36" s="40">
        <v>-3.2</v>
      </c>
    </row>
    <row r="37" spans="1:8" ht="9.9499999999999993" customHeight="1" x14ac:dyDescent="0.2">
      <c r="A37" s="31" t="str">
        <f>IF(E37&lt;&gt;"",COUNTA($E$10:E37),"")</f>
        <v/>
      </c>
      <c r="B37" s="28"/>
      <c r="C37" s="29"/>
      <c r="D37" s="30"/>
      <c r="E37" s="30"/>
      <c r="F37" s="30"/>
      <c r="G37" s="30"/>
      <c r="H37" s="40"/>
    </row>
    <row r="38" spans="1:8" ht="11.45" customHeight="1" x14ac:dyDescent="0.2">
      <c r="A38" s="31">
        <f>IF(E38&lt;&gt;"",COUNTA($E$10:E38),"")</f>
        <v>15</v>
      </c>
      <c r="B38" s="28">
        <v>22</v>
      </c>
      <c r="C38" s="29" t="s">
        <v>66</v>
      </c>
      <c r="D38" s="30">
        <v>17</v>
      </c>
      <c r="E38" s="30">
        <v>14</v>
      </c>
      <c r="F38" s="30">
        <v>1906</v>
      </c>
      <c r="G38" s="30">
        <v>1578</v>
      </c>
      <c r="H38" s="40">
        <v>20.8</v>
      </c>
    </row>
    <row r="39" spans="1:8" ht="9.9499999999999993" customHeight="1" x14ac:dyDescent="0.2">
      <c r="A39" s="31" t="str">
        <f>IF(E39&lt;&gt;"",COUNTA($E$10:E39),"")</f>
        <v/>
      </c>
      <c r="B39" s="28"/>
      <c r="C39" s="29"/>
      <c r="D39" s="30"/>
      <c r="E39" s="30"/>
      <c r="F39" s="30"/>
      <c r="G39" s="30"/>
      <c r="H39" s="40"/>
    </row>
    <row r="40" spans="1:8" ht="22.5" customHeight="1" x14ac:dyDescent="0.2">
      <c r="A40" s="31">
        <f>IF(E40&lt;&gt;"",COUNTA($E$10:E40),"")</f>
        <v>16</v>
      </c>
      <c r="B40" s="28">
        <v>23</v>
      </c>
      <c r="C40" s="29" t="s">
        <v>67</v>
      </c>
      <c r="D40" s="30">
        <v>6</v>
      </c>
      <c r="E40" s="30">
        <v>8</v>
      </c>
      <c r="F40" s="30">
        <v>636</v>
      </c>
      <c r="G40" s="30">
        <v>749</v>
      </c>
      <c r="H40" s="40">
        <v>-15.1</v>
      </c>
    </row>
    <row r="41" spans="1:8" ht="9.9499999999999993" customHeight="1" x14ac:dyDescent="0.2">
      <c r="A41" s="31" t="str">
        <f>IF(E41&lt;&gt;"",COUNTA($E$10:E41),"")</f>
        <v/>
      </c>
      <c r="B41" s="28"/>
      <c r="C41" s="34"/>
      <c r="D41" s="30"/>
      <c r="E41" s="30"/>
      <c r="F41" s="30"/>
      <c r="G41" s="30"/>
      <c r="H41" s="40"/>
    </row>
    <row r="42" spans="1:8" ht="11.45" customHeight="1" x14ac:dyDescent="0.2">
      <c r="A42" s="31">
        <f>IF(E42&lt;&gt;"",COUNTA($E$10:E42),"")</f>
        <v>17</v>
      </c>
      <c r="B42" s="28">
        <v>24</v>
      </c>
      <c r="C42" s="29" t="s">
        <v>68</v>
      </c>
      <c r="D42" s="30">
        <v>5</v>
      </c>
      <c r="E42" s="30">
        <v>5</v>
      </c>
      <c r="F42" s="30">
        <v>1919</v>
      </c>
      <c r="G42" s="30">
        <v>1804</v>
      </c>
      <c r="H42" s="40">
        <v>6.4</v>
      </c>
    </row>
    <row r="43" spans="1:8" ht="9.9499999999999993" customHeight="1" x14ac:dyDescent="0.2">
      <c r="A43" s="31" t="str">
        <f>IF(E43&lt;&gt;"",COUNTA($E$10:E43),"")</f>
        <v/>
      </c>
      <c r="B43" s="28"/>
      <c r="C43" s="29"/>
      <c r="D43" s="30"/>
      <c r="E43" s="30"/>
      <c r="F43" s="30"/>
      <c r="G43" s="30"/>
      <c r="H43" s="40"/>
    </row>
    <row r="44" spans="1:8" ht="11.45" customHeight="1" x14ac:dyDescent="0.2">
      <c r="A44" s="31">
        <f>IF(E44&lt;&gt;"",COUNTA($E$10:E44),"")</f>
        <v>18</v>
      </c>
      <c r="B44" s="28">
        <v>25</v>
      </c>
      <c r="C44" s="29" t="s">
        <v>69</v>
      </c>
      <c r="D44" s="30">
        <v>30</v>
      </c>
      <c r="E44" s="30">
        <v>32</v>
      </c>
      <c r="F44" s="30">
        <v>3057</v>
      </c>
      <c r="G44" s="30">
        <v>3233</v>
      </c>
      <c r="H44" s="40">
        <v>-5.4</v>
      </c>
    </row>
    <row r="45" spans="1:8" ht="9.9499999999999993" customHeight="1" x14ac:dyDescent="0.2">
      <c r="A45" s="31" t="str">
        <f>IF(E45&lt;&gt;"",COUNTA($E$10:E45),"")</f>
        <v/>
      </c>
      <c r="B45" s="28"/>
      <c r="C45" s="29"/>
      <c r="D45" s="30"/>
      <c r="E45" s="30"/>
      <c r="F45" s="30"/>
      <c r="G45" s="30"/>
      <c r="H45" s="40"/>
    </row>
    <row r="46" spans="1:8" ht="22.5" customHeight="1" x14ac:dyDescent="0.2">
      <c r="A46" s="31">
        <f>IF(E46&lt;&gt;"",COUNTA($E$10:E46),"")</f>
        <v>19</v>
      </c>
      <c r="B46" s="28">
        <v>26</v>
      </c>
      <c r="C46" s="29" t="s">
        <v>70</v>
      </c>
      <c r="D46" s="30">
        <v>4</v>
      </c>
      <c r="E46" s="30">
        <v>6</v>
      </c>
      <c r="F46" s="30">
        <v>585</v>
      </c>
      <c r="G46" s="30">
        <v>693</v>
      </c>
      <c r="H46" s="40">
        <v>-15.6</v>
      </c>
    </row>
    <row r="47" spans="1:8" ht="9.9499999999999993" customHeight="1" x14ac:dyDescent="0.2">
      <c r="A47" s="31" t="str">
        <f>IF(E47&lt;&gt;"",COUNTA($E$10:E47),"")</f>
        <v/>
      </c>
      <c r="B47" s="28"/>
      <c r="C47" s="29"/>
      <c r="D47" s="30"/>
      <c r="E47" s="30"/>
      <c r="F47" s="30"/>
      <c r="G47" s="30"/>
      <c r="H47" s="40"/>
    </row>
    <row r="48" spans="1:8" ht="11.45" customHeight="1" x14ac:dyDescent="0.2">
      <c r="A48" s="31">
        <f>IF(E48&lt;&gt;"",COUNTA($E$10:E48),"")</f>
        <v>20</v>
      </c>
      <c r="B48" s="28">
        <v>27</v>
      </c>
      <c r="C48" s="29" t="s">
        <v>71</v>
      </c>
      <c r="D48" s="30">
        <v>11</v>
      </c>
      <c r="E48" s="30">
        <v>11</v>
      </c>
      <c r="F48" s="30">
        <v>1720</v>
      </c>
      <c r="G48" s="30">
        <v>1763</v>
      </c>
      <c r="H48" s="40">
        <v>-2.4</v>
      </c>
    </row>
    <row r="49" spans="1:8" ht="9.9499999999999993" customHeight="1" x14ac:dyDescent="0.2">
      <c r="A49" s="31" t="str">
        <f>IF(E49&lt;&gt;"",COUNTA($E$10:E49),"")</f>
        <v/>
      </c>
      <c r="B49" s="28"/>
      <c r="C49" s="29"/>
      <c r="D49" s="30"/>
      <c r="E49" s="30"/>
      <c r="F49" s="30"/>
      <c r="G49" s="30"/>
      <c r="H49" s="40"/>
    </row>
    <row r="50" spans="1:8" ht="11.45" customHeight="1" x14ac:dyDescent="0.2">
      <c r="A50" s="31">
        <f>IF(E50&lt;&gt;"",COUNTA($E$10:E50),"")</f>
        <v>21</v>
      </c>
      <c r="B50" s="28">
        <v>28</v>
      </c>
      <c r="C50" s="29" t="s">
        <v>72</v>
      </c>
      <c r="D50" s="30">
        <v>25</v>
      </c>
      <c r="E50" s="30">
        <v>26</v>
      </c>
      <c r="F50" s="30">
        <v>5655</v>
      </c>
      <c r="G50" s="30">
        <v>5709</v>
      </c>
      <c r="H50" s="40">
        <v>-0.9</v>
      </c>
    </row>
    <row r="51" spans="1:8" ht="9.9499999999999993" customHeight="1" x14ac:dyDescent="0.2">
      <c r="A51" s="31" t="str">
        <f>IF(E51&lt;&gt;"",COUNTA($E$10:E51),"")</f>
        <v/>
      </c>
      <c r="B51" s="28"/>
      <c r="C51" s="29"/>
      <c r="D51" s="30"/>
      <c r="E51" s="30"/>
      <c r="F51" s="30"/>
      <c r="G51" s="30"/>
      <c r="H51" s="40"/>
    </row>
    <row r="52" spans="1:8" ht="11.45" customHeight="1" x14ac:dyDescent="0.2">
      <c r="A52" s="31">
        <f>IF(E52&lt;&gt;"",COUNTA($E$10:E52),"")</f>
        <v>22</v>
      </c>
      <c r="B52" s="28">
        <v>29</v>
      </c>
      <c r="C52" s="29" t="s">
        <v>73</v>
      </c>
      <c r="D52" s="30">
        <v>11</v>
      </c>
      <c r="E52" s="30">
        <v>11</v>
      </c>
      <c r="F52" s="30">
        <v>2470</v>
      </c>
      <c r="G52" s="30">
        <v>2629</v>
      </c>
      <c r="H52" s="40">
        <v>-6</v>
      </c>
    </row>
    <row r="53" spans="1:8" ht="9.9499999999999993" customHeight="1" x14ac:dyDescent="0.2">
      <c r="A53" s="31" t="str">
        <f>IF(E53&lt;&gt;"",COUNTA($E$10:E53),"")</f>
        <v/>
      </c>
      <c r="B53" s="28"/>
      <c r="C53" s="29"/>
      <c r="D53" s="30"/>
      <c r="E53" s="30"/>
      <c r="F53" s="30"/>
      <c r="G53" s="30"/>
      <c r="H53" s="40"/>
    </row>
    <row r="54" spans="1:8" ht="11.45" customHeight="1" x14ac:dyDescent="0.2">
      <c r="A54" s="31">
        <f>IF(E54&lt;&gt;"",COUNTA($E$10:E54),"")</f>
        <v>23</v>
      </c>
      <c r="B54" s="28">
        <v>30</v>
      </c>
      <c r="C54" s="29" t="s">
        <v>74</v>
      </c>
      <c r="D54" s="30">
        <v>7</v>
      </c>
      <c r="E54" s="30">
        <v>7</v>
      </c>
      <c r="F54" s="30">
        <v>2187</v>
      </c>
      <c r="G54" s="30">
        <v>2241</v>
      </c>
      <c r="H54" s="40">
        <v>-2.4</v>
      </c>
    </row>
    <row r="55" spans="1:8" ht="9.9499999999999993" customHeight="1" x14ac:dyDescent="0.2">
      <c r="A55" s="31" t="str">
        <f>IF(E55&lt;&gt;"",COUNTA($E$10:E55),"")</f>
        <v/>
      </c>
      <c r="B55" s="28"/>
      <c r="C55" s="29"/>
      <c r="D55" s="30"/>
      <c r="E55" s="30"/>
      <c r="F55" s="30"/>
      <c r="G55" s="30"/>
      <c r="H55" s="40"/>
    </row>
    <row r="56" spans="1:8" ht="11.45" customHeight="1" x14ac:dyDescent="0.2">
      <c r="A56" s="31">
        <f>IF(E56&lt;&gt;"",COUNTA($E$10:E56),"")</f>
        <v>24</v>
      </c>
      <c r="B56" s="35" t="s">
        <v>75</v>
      </c>
      <c r="C56" s="29" t="s">
        <v>105</v>
      </c>
      <c r="D56" s="30">
        <v>3</v>
      </c>
      <c r="E56" s="30">
        <v>3</v>
      </c>
      <c r="F56" s="30">
        <v>1586</v>
      </c>
      <c r="G56" s="30">
        <v>1605</v>
      </c>
      <c r="H56" s="40">
        <v>-1.2</v>
      </c>
    </row>
    <row r="57" spans="1:8" ht="9.9499999999999993" customHeight="1" x14ac:dyDescent="0.2">
      <c r="A57" s="31" t="str">
        <f>IF(E57&lt;&gt;"",COUNTA($E$10:E57),"")</f>
        <v/>
      </c>
      <c r="B57" s="28"/>
      <c r="C57" s="29"/>
      <c r="D57" s="30"/>
      <c r="E57" s="30"/>
      <c r="F57" s="30"/>
      <c r="G57" s="30"/>
      <c r="H57" s="40"/>
    </row>
    <row r="58" spans="1:8" ht="11.45" customHeight="1" x14ac:dyDescent="0.2">
      <c r="A58" s="31">
        <f>IF(E58&lt;&gt;"",COUNTA($E$10:E58),"")</f>
        <v>25</v>
      </c>
      <c r="B58" s="28">
        <v>31</v>
      </c>
      <c r="C58" s="29" t="s">
        <v>76</v>
      </c>
      <c r="D58" s="30">
        <v>6</v>
      </c>
      <c r="E58" s="30">
        <v>5</v>
      </c>
      <c r="F58" s="30">
        <v>980</v>
      </c>
      <c r="G58" s="30">
        <v>960</v>
      </c>
      <c r="H58" s="40">
        <v>2.1</v>
      </c>
    </row>
    <row r="59" spans="1:8" ht="9.9499999999999993" customHeight="1" x14ac:dyDescent="0.2">
      <c r="A59" s="31" t="str">
        <f>IF(E59&lt;&gt;"",COUNTA($E$10:E59),"")</f>
        <v/>
      </c>
      <c r="B59" s="28"/>
      <c r="C59" s="29"/>
      <c r="D59" s="30"/>
      <c r="E59" s="30"/>
      <c r="F59" s="30"/>
      <c r="G59" s="30"/>
      <c r="H59" s="40"/>
    </row>
    <row r="60" spans="1:8" ht="11.45" customHeight="1" x14ac:dyDescent="0.2">
      <c r="A60" s="31">
        <f>IF(E60&lt;&gt;"",COUNTA($E$10:E60),"")</f>
        <v>26</v>
      </c>
      <c r="B60" s="28">
        <v>32</v>
      </c>
      <c r="C60" s="29" t="s">
        <v>77</v>
      </c>
      <c r="D60" s="30">
        <v>16</v>
      </c>
      <c r="E60" s="30">
        <v>16</v>
      </c>
      <c r="F60" s="30">
        <v>2551</v>
      </c>
      <c r="G60" s="30">
        <v>2410</v>
      </c>
      <c r="H60" s="40">
        <v>5.9</v>
      </c>
    </row>
    <row r="61" spans="1:8" ht="9.9499999999999993" customHeight="1" x14ac:dyDescent="0.2">
      <c r="A61" s="31" t="str">
        <f>IF(E61&lt;&gt;"",COUNTA($E$10:E61),"")</f>
        <v/>
      </c>
      <c r="B61" s="28"/>
      <c r="C61" s="29"/>
      <c r="D61" s="30"/>
      <c r="E61" s="30"/>
      <c r="F61" s="30"/>
      <c r="G61" s="30"/>
      <c r="H61" s="40"/>
    </row>
    <row r="62" spans="1:8" ht="22.5" customHeight="1" x14ac:dyDescent="0.2">
      <c r="A62" s="31">
        <f>IF(E62&lt;&gt;"",COUNTA($E$10:E62),"")</f>
        <v>27</v>
      </c>
      <c r="B62" s="28">
        <v>33</v>
      </c>
      <c r="C62" s="29" t="s">
        <v>78</v>
      </c>
      <c r="D62" s="30">
        <v>25</v>
      </c>
      <c r="E62" s="30">
        <v>26</v>
      </c>
      <c r="F62" s="30">
        <v>2437</v>
      </c>
      <c r="G62" s="30">
        <v>2434</v>
      </c>
      <c r="H62" s="40">
        <v>0.1</v>
      </c>
    </row>
    <row r="63" spans="1:8" x14ac:dyDescent="0.2">
      <c r="D63" s="70"/>
      <c r="E63" s="70" t="s">
        <v>79</v>
      </c>
      <c r="F63" s="70"/>
      <c r="G63" s="70"/>
    </row>
  </sheetData>
  <mergeCells count="10">
    <mergeCell ref="E2:E7"/>
    <mergeCell ref="F2:F7"/>
    <mergeCell ref="G2:G7"/>
    <mergeCell ref="H2:H7"/>
    <mergeCell ref="D1:H1"/>
    <mergeCell ref="A1:C1"/>
    <mergeCell ref="A2:A7"/>
    <mergeCell ref="B2:B7"/>
    <mergeCell ref="C2:C7"/>
    <mergeCell ref="D2:D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scaleWithDoc="0">
    <oddFooter>&amp;L&amp;7StatA MV, Statistischer Bericht E113 2025 05&amp;R&amp;7&amp;P</oddFooter>
    <evenFooter>&amp;L&amp;7&amp;P&amp;R&amp;7StatA MV, Statistischer Bericht E113 2025 05</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65"/>
  <sheetViews>
    <sheetView zoomScale="140" zoomScaleNormal="140" workbookViewId="0">
      <pane xSplit="3" ySplit="11" topLeftCell="D12" activePane="bottomRight" state="frozen"/>
      <selection sqref="A1:B1"/>
      <selection pane="topRight" sqref="A1:B1"/>
      <selection pane="bottomLeft" sqref="A1:B1"/>
      <selection pane="bottomRight" activeCell="D12" sqref="D12"/>
    </sheetView>
  </sheetViews>
  <sheetFormatPr baseColWidth="10" defaultColWidth="11.42578125" defaultRowHeight="11.25" x14ac:dyDescent="0.2"/>
  <cols>
    <col min="1" max="1" width="3.140625" style="24" customWidth="1"/>
    <col min="2" max="2" width="4.42578125" style="36" bestFit="1" customWidth="1"/>
    <col min="3" max="3" width="33.28515625" style="37" customWidth="1"/>
    <col min="4" max="5" width="8.140625" style="24" customWidth="1"/>
    <col min="6" max="6" width="7.42578125" style="24" customWidth="1"/>
    <col min="7" max="7" width="9.28515625" style="24" bestFit="1" customWidth="1"/>
    <col min="8" max="8" width="9" style="24" bestFit="1" customWidth="1"/>
    <col min="9" max="9" width="7.42578125" style="24" customWidth="1"/>
    <col min="10" max="16384" width="11.42578125" style="24"/>
  </cols>
  <sheetData>
    <row r="1" spans="1:9" s="23" customFormat="1" ht="39.950000000000003" customHeight="1" x14ac:dyDescent="0.25">
      <c r="A1" s="101" t="s">
        <v>36</v>
      </c>
      <c r="B1" s="102"/>
      <c r="C1" s="102"/>
      <c r="D1" s="107" t="s">
        <v>114</v>
      </c>
      <c r="E1" s="107"/>
      <c r="F1" s="108"/>
      <c r="G1" s="108"/>
      <c r="H1" s="108"/>
      <c r="I1" s="109"/>
    </row>
    <row r="2" spans="1:9" ht="11.45" customHeight="1" x14ac:dyDescent="0.2">
      <c r="A2" s="110" t="s">
        <v>42</v>
      </c>
      <c r="B2" s="112" t="s">
        <v>43</v>
      </c>
      <c r="C2" s="112" t="s">
        <v>44</v>
      </c>
      <c r="D2" s="116" t="s">
        <v>115</v>
      </c>
      <c r="E2" s="116" t="s">
        <v>80</v>
      </c>
      <c r="F2" s="116" t="s">
        <v>81</v>
      </c>
      <c r="G2" s="116" t="s">
        <v>116</v>
      </c>
      <c r="H2" s="116" t="s">
        <v>82</v>
      </c>
      <c r="I2" s="114" t="s">
        <v>83</v>
      </c>
    </row>
    <row r="3" spans="1:9" ht="11.45" customHeight="1" x14ac:dyDescent="0.2">
      <c r="A3" s="111"/>
      <c r="B3" s="113"/>
      <c r="C3" s="113"/>
      <c r="D3" s="117"/>
      <c r="E3" s="117"/>
      <c r="F3" s="117"/>
      <c r="G3" s="117"/>
      <c r="H3" s="117"/>
      <c r="I3" s="115"/>
    </row>
    <row r="4" spans="1:9" ht="11.45" customHeight="1" x14ac:dyDescent="0.2">
      <c r="A4" s="111"/>
      <c r="B4" s="113"/>
      <c r="C4" s="113"/>
      <c r="D4" s="117"/>
      <c r="E4" s="117"/>
      <c r="F4" s="117"/>
      <c r="G4" s="117"/>
      <c r="H4" s="117"/>
      <c r="I4" s="115"/>
    </row>
    <row r="5" spans="1:9" ht="11.45" customHeight="1" x14ac:dyDescent="0.2">
      <c r="A5" s="111"/>
      <c r="B5" s="113"/>
      <c r="C5" s="113"/>
      <c r="D5" s="117"/>
      <c r="E5" s="117"/>
      <c r="F5" s="117"/>
      <c r="G5" s="117"/>
      <c r="H5" s="117"/>
      <c r="I5" s="115"/>
    </row>
    <row r="6" spans="1:9" ht="11.45" customHeight="1" x14ac:dyDescent="0.2">
      <c r="A6" s="111"/>
      <c r="B6" s="113"/>
      <c r="C6" s="113"/>
      <c r="D6" s="117"/>
      <c r="E6" s="117"/>
      <c r="F6" s="117"/>
      <c r="G6" s="117"/>
      <c r="H6" s="117"/>
      <c r="I6" s="115"/>
    </row>
    <row r="7" spans="1:9" ht="11.45" customHeight="1" x14ac:dyDescent="0.2">
      <c r="A7" s="111"/>
      <c r="B7" s="113"/>
      <c r="C7" s="113"/>
      <c r="D7" s="117"/>
      <c r="E7" s="117"/>
      <c r="F7" s="117"/>
      <c r="G7" s="117"/>
      <c r="H7" s="117"/>
      <c r="I7" s="115"/>
    </row>
    <row r="8" spans="1:9" ht="11.45" customHeight="1" x14ac:dyDescent="0.2">
      <c r="A8" s="111"/>
      <c r="B8" s="113"/>
      <c r="C8" s="113"/>
      <c r="D8" s="117"/>
      <c r="E8" s="117"/>
      <c r="F8" s="117"/>
      <c r="G8" s="117"/>
      <c r="H8" s="117"/>
      <c r="I8" s="115"/>
    </row>
    <row r="9" spans="1:9" ht="12" customHeight="1" x14ac:dyDescent="0.2">
      <c r="A9" s="111"/>
      <c r="B9" s="113"/>
      <c r="C9" s="113"/>
      <c r="D9" s="117"/>
      <c r="E9" s="117"/>
      <c r="F9" s="117"/>
      <c r="G9" s="117"/>
      <c r="H9" s="117"/>
      <c r="I9" s="115"/>
    </row>
    <row r="10" spans="1:9" ht="12" customHeight="1" x14ac:dyDescent="0.2">
      <c r="A10" s="111"/>
      <c r="B10" s="113"/>
      <c r="C10" s="113"/>
      <c r="D10" s="117"/>
      <c r="E10" s="117"/>
      <c r="F10" s="117"/>
      <c r="G10" s="117"/>
      <c r="H10" s="117"/>
      <c r="I10" s="115"/>
    </row>
    <row r="11" spans="1:9" ht="11.45" customHeight="1" x14ac:dyDescent="0.2">
      <c r="A11" s="25">
        <v>1</v>
      </c>
      <c r="B11" s="26">
        <v>2</v>
      </c>
      <c r="C11" s="26">
        <v>3</v>
      </c>
      <c r="D11" s="26">
        <v>4</v>
      </c>
      <c r="E11" s="26">
        <v>5</v>
      </c>
      <c r="F11" s="26">
        <v>6</v>
      </c>
      <c r="G11" s="26">
        <v>7</v>
      </c>
      <c r="H11" s="26">
        <v>8</v>
      </c>
      <c r="I11" s="39">
        <v>9</v>
      </c>
    </row>
    <row r="12" spans="1:9" ht="11.45" customHeight="1" x14ac:dyDescent="0.2">
      <c r="A12" s="27"/>
      <c r="B12" s="28"/>
      <c r="C12" s="29"/>
      <c r="D12" s="30"/>
      <c r="E12" s="30"/>
      <c r="F12" s="40"/>
      <c r="G12" s="30"/>
      <c r="H12" s="30"/>
      <c r="I12" s="40"/>
    </row>
    <row r="13" spans="1:9" ht="11.45" customHeight="1" x14ac:dyDescent="0.2">
      <c r="A13" s="41">
        <f>IF(E13&lt;&gt;"",COUNTA($E13:E$13),"")</f>
        <v>1</v>
      </c>
      <c r="B13" s="32" t="s">
        <v>48</v>
      </c>
      <c r="C13" s="33" t="s">
        <v>49</v>
      </c>
      <c r="D13" s="66">
        <v>6176</v>
      </c>
      <c r="E13" s="66">
        <v>6145</v>
      </c>
      <c r="F13" s="68">
        <v>0.5</v>
      </c>
      <c r="G13" s="66">
        <v>186725</v>
      </c>
      <c r="H13" s="66">
        <v>177174</v>
      </c>
      <c r="I13" s="68">
        <v>5.4</v>
      </c>
    </row>
    <row r="14" spans="1:9" ht="9" customHeight="1" x14ac:dyDescent="0.2">
      <c r="A14" s="41" t="str">
        <f>IF(E14&lt;&gt;"",COUNTA($E$13:E14),"")</f>
        <v/>
      </c>
      <c r="B14" s="28"/>
      <c r="C14" s="29"/>
      <c r="D14" s="30"/>
      <c r="E14" s="30"/>
      <c r="F14" s="40"/>
      <c r="G14" s="30"/>
      <c r="H14" s="30"/>
      <c r="I14" s="40"/>
    </row>
    <row r="15" spans="1:9" ht="11.45" customHeight="1" x14ac:dyDescent="0.2">
      <c r="A15" s="41">
        <f>IF(E15&lt;&gt;"",COUNTA($E$13:E15),"")</f>
        <v>2</v>
      </c>
      <c r="B15" s="28" t="s">
        <v>50</v>
      </c>
      <c r="C15" s="29" t="s">
        <v>51</v>
      </c>
      <c r="D15" s="67" t="s">
        <v>18</v>
      </c>
      <c r="E15" s="67" t="s">
        <v>18</v>
      </c>
      <c r="F15" s="67" t="s">
        <v>18</v>
      </c>
      <c r="G15" s="67" t="s">
        <v>18</v>
      </c>
      <c r="H15" s="67" t="s">
        <v>18</v>
      </c>
      <c r="I15" s="67" t="s">
        <v>18</v>
      </c>
    </row>
    <row r="16" spans="1:9" ht="9" customHeight="1" x14ac:dyDescent="0.2">
      <c r="A16" s="41" t="str">
        <f>IF(E16&lt;&gt;"",COUNTA($E$13:E16),"")</f>
        <v/>
      </c>
      <c r="B16" s="28"/>
      <c r="C16" s="29"/>
      <c r="D16" s="30"/>
      <c r="E16" s="30"/>
      <c r="F16" s="40"/>
      <c r="G16" s="30"/>
      <c r="H16" s="30"/>
      <c r="I16" s="40"/>
    </row>
    <row r="17" spans="1:9" ht="11.45" customHeight="1" x14ac:dyDescent="0.2">
      <c r="A17" s="41">
        <f>IF(E17&lt;&gt;"",COUNTA($E$13:E17),"")</f>
        <v>3</v>
      </c>
      <c r="B17" s="28" t="s">
        <v>52</v>
      </c>
      <c r="C17" s="29" t="s">
        <v>53</v>
      </c>
      <c r="D17" s="67" t="s">
        <v>18</v>
      </c>
      <c r="E17" s="67" t="s">
        <v>18</v>
      </c>
      <c r="F17" s="67" t="s">
        <v>18</v>
      </c>
      <c r="G17" s="67" t="s">
        <v>18</v>
      </c>
      <c r="H17" s="67" t="s">
        <v>18</v>
      </c>
      <c r="I17" s="67" t="s">
        <v>18</v>
      </c>
    </row>
    <row r="18" spans="1:9" ht="9" customHeight="1" x14ac:dyDescent="0.2">
      <c r="A18" s="41" t="str">
        <f>IF(E18&lt;&gt;"",COUNTA($E$13:E18),"")</f>
        <v/>
      </c>
      <c r="B18" s="28"/>
      <c r="C18" s="29"/>
      <c r="D18" s="30"/>
      <c r="E18" s="30"/>
      <c r="F18" s="40"/>
      <c r="G18" s="30"/>
      <c r="H18" s="30"/>
      <c r="I18" s="40"/>
    </row>
    <row r="19" spans="1:9" ht="11.45" customHeight="1" x14ac:dyDescent="0.2">
      <c r="A19" s="41">
        <f>IF(E19&lt;&gt;"",COUNTA($E$13:E19),"")</f>
        <v>4</v>
      </c>
      <c r="B19" s="28" t="s">
        <v>54</v>
      </c>
      <c r="C19" s="29" t="s">
        <v>55</v>
      </c>
      <c r="D19" s="67" t="s">
        <v>18</v>
      </c>
      <c r="E19" s="67" t="s">
        <v>18</v>
      </c>
      <c r="F19" s="67" t="s">
        <v>18</v>
      </c>
      <c r="G19" s="67" t="s">
        <v>18</v>
      </c>
      <c r="H19" s="67" t="s">
        <v>18</v>
      </c>
      <c r="I19" s="67" t="s">
        <v>18</v>
      </c>
    </row>
    <row r="20" spans="1:9" ht="9" customHeight="1" x14ac:dyDescent="0.2">
      <c r="A20" s="41" t="str">
        <f>IF(E20&lt;&gt;"",COUNTA($E$13:E20),"")</f>
        <v/>
      </c>
      <c r="B20" s="28"/>
      <c r="C20" s="29"/>
      <c r="D20" s="30"/>
      <c r="E20" s="30"/>
      <c r="F20" s="40"/>
      <c r="G20" s="30"/>
      <c r="H20" s="30"/>
      <c r="I20" s="40"/>
    </row>
    <row r="21" spans="1:9" ht="11.45" customHeight="1" x14ac:dyDescent="0.2">
      <c r="A21" s="41">
        <f>IF(E21&lt;&gt;"",COUNTA($E$13:E21),"")</f>
        <v>5</v>
      </c>
      <c r="B21" s="28">
        <v>10</v>
      </c>
      <c r="C21" s="29" t="s">
        <v>56</v>
      </c>
      <c r="D21" s="30">
        <v>1701</v>
      </c>
      <c r="E21" s="30">
        <v>1721</v>
      </c>
      <c r="F21" s="40">
        <v>-1.2</v>
      </c>
      <c r="G21" s="30">
        <v>44451</v>
      </c>
      <c r="H21" s="30">
        <v>44195</v>
      </c>
      <c r="I21" s="40">
        <v>0.6</v>
      </c>
    </row>
    <row r="22" spans="1:9" ht="9" customHeight="1" x14ac:dyDescent="0.2">
      <c r="A22" s="41" t="str">
        <f>IF(E22&lt;&gt;"",COUNTA($E$13:E22),"")</f>
        <v/>
      </c>
      <c r="B22" s="28"/>
      <c r="C22" s="29"/>
      <c r="D22" s="30"/>
      <c r="E22" s="30"/>
      <c r="F22" s="40"/>
      <c r="G22" s="30"/>
      <c r="H22" s="30"/>
      <c r="I22" s="40"/>
    </row>
    <row r="23" spans="1:9" ht="11.45" customHeight="1" x14ac:dyDescent="0.2">
      <c r="A23" s="41">
        <f>IF(E23&lt;&gt;"",COUNTA($E$13:E23),"")</f>
        <v>6</v>
      </c>
      <c r="B23" s="28">
        <v>11</v>
      </c>
      <c r="C23" s="29" t="s">
        <v>57</v>
      </c>
      <c r="D23" s="30">
        <v>161</v>
      </c>
      <c r="E23" s="30">
        <v>159</v>
      </c>
      <c r="F23" s="40">
        <v>0.9</v>
      </c>
      <c r="G23" s="30">
        <v>4321</v>
      </c>
      <c r="H23" s="30">
        <v>4189</v>
      </c>
      <c r="I23" s="40">
        <v>3.1</v>
      </c>
    </row>
    <row r="24" spans="1:9" ht="9" customHeight="1" x14ac:dyDescent="0.2">
      <c r="A24" s="41" t="str">
        <f>IF(E24&lt;&gt;"",COUNTA($E$13:E24),"")</f>
        <v/>
      </c>
      <c r="B24" s="28"/>
      <c r="C24" s="29"/>
      <c r="D24" s="30"/>
      <c r="E24" s="30"/>
      <c r="F24" s="40"/>
      <c r="G24" s="30"/>
      <c r="H24" s="30"/>
      <c r="I24" s="40"/>
    </row>
    <row r="25" spans="1:9" ht="11.45" customHeight="1" x14ac:dyDescent="0.2">
      <c r="A25" s="41">
        <f>IF(E25&lt;&gt;"",COUNTA($E$13:E25),"")</f>
        <v>7</v>
      </c>
      <c r="B25" s="28">
        <v>13</v>
      </c>
      <c r="C25" s="29" t="s">
        <v>58</v>
      </c>
      <c r="D25" s="67" t="s">
        <v>18</v>
      </c>
      <c r="E25" s="67" t="s">
        <v>18</v>
      </c>
      <c r="F25" s="67" t="s">
        <v>18</v>
      </c>
      <c r="G25" s="67" t="s">
        <v>18</v>
      </c>
      <c r="H25" s="67" t="s">
        <v>18</v>
      </c>
      <c r="I25" s="67" t="s">
        <v>18</v>
      </c>
    </row>
    <row r="26" spans="1:9" ht="9" customHeight="1" x14ac:dyDescent="0.2">
      <c r="A26" s="41" t="str">
        <f>IF(E26&lt;&gt;"",COUNTA($E$13:E26),"")</f>
        <v/>
      </c>
      <c r="B26" s="28"/>
      <c r="C26" s="29"/>
      <c r="D26" s="30"/>
      <c r="E26" s="30"/>
      <c r="F26" s="40"/>
      <c r="G26" s="30"/>
      <c r="H26" s="30"/>
      <c r="I26" s="40"/>
    </row>
    <row r="27" spans="1:9" x14ac:dyDescent="0.2">
      <c r="A27" s="41">
        <f>IF(E27&lt;&gt;"",COUNTA($E$13:E27),"")</f>
        <v>8</v>
      </c>
      <c r="B27" s="28">
        <v>15</v>
      </c>
      <c r="C27" s="29" t="s">
        <v>59</v>
      </c>
      <c r="D27" s="67" t="s">
        <v>18</v>
      </c>
      <c r="E27" s="67" t="s">
        <v>18</v>
      </c>
      <c r="F27" s="67" t="s">
        <v>18</v>
      </c>
      <c r="G27" s="67" t="s">
        <v>18</v>
      </c>
      <c r="H27" s="67" t="s">
        <v>18</v>
      </c>
      <c r="I27" s="67" t="s">
        <v>18</v>
      </c>
    </row>
    <row r="28" spans="1:9" ht="9" customHeight="1" x14ac:dyDescent="0.2">
      <c r="A28" s="41" t="str">
        <f>IF(E28&lt;&gt;"",COUNTA($E$13:E28),"")</f>
        <v/>
      </c>
      <c r="B28" s="28"/>
      <c r="C28" s="29"/>
      <c r="D28" s="30"/>
      <c r="E28" s="30"/>
      <c r="F28" s="40"/>
      <c r="G28" s="30"/>
      <c r="H28" s="30"/>
      <c r="I28" s="40"/>
    </row>
    <row r="29" spans="1:9" ht="22.5" customHeight="1" x14ac:dyDescent="0.2">
      <c r="A29" s="41">
        <f>IF(E29&lt;&gt;"",COUNTA($E$13:E29),"")</f>
        <v>9</v>
      </c>
      <c r="B29" s="28">
        <v>16</v>
      </c>
      <c r="C29" s="29" t="s">
        <v>60</v>
      </c>
      <c r="D29" s="30">
        <v>362</v>
      </c>
      <c r="E29" s="30">
        <v>374</v>
      </c>
      <c r="F29" s="40">
        <v>-3.3</v>
      </c>
      <c r="G29" s="30">
        <v>11258</v>
      </c>
      <c r="H29" s="30">
        <v>11472</v>
      </c>
      <c r="I29" s="40">
        <v>-1.9</v>
      </c>
    </row>
    <row r="30" spans="1:9" ht="9" customHeight="1" x14ac:dyDescent="0.2">
      <c r="A30" s="41" t="str">
        <f>IF(E30&lt;&gt;"",COUNTA($E$13:E30),"")</f>
        <v/>
      </c>
      <c r="B30" s="28"/>
      <c r="C30" s="29"/>
      <c r="D30" s="30"/>
      <c r="E30" s="30"/>
      <c r="F30" s="40"/>
      <c r="G30" s="30"/>
      <c r="H30" s="30"/>
      <c r="I30" s="40"/>
    </row>
    <row r="31" spans="1:9" ht="11.45" customHeight="1" x14ac:dyDescent="0.2">
      <c r="A31" s="41">
        <f>IF(E31&lt;&gt;"",COUNTA($E$13:E31),"")</f>
        <v>10</v>
      </c>
      <c r="B31" s="28">
        <v>17</v>
      </c>
      <c r="C31" s="29" t="s">
        <v>61</v>
      </c>
      <c r="D31" s="30">
        <v>75</v>
      </c>
      <c r="E31" s="30">
        <v>78</v>
      </c>
      <c r="F31" s="40">
        <v>-2.9</v>
      </c>
      <c r="G31" s="30">
        <v>2309</v>
      </c>
      <c r="H31" s="30">
        <v>2386</v>
      </c>
      <c r="I31" s="40">
        <v>-3.2</v>
      </c>
    </row>
    <row r="32" spans="1:9" ht="9" customHeight="1" x14ac:dyDescent="0.2">
      <c r="A32" s="41" t="str">
        <f>IF(E32&lt;&gt;"",COUNTA($E$13:E32),"")</f>
        <v/>
      </c>
      <c r="B32" s="28"/>
      <c r="C32" s="29"/>
      <c r="D32" s="30"/>
      <c r="E32" s="30"/>
      <c r="F32" s="40"/>
      <c r="G32" s="30"/>
      <c r="H32" s="30"/>
      <c r="I32" s="40"/>
    </row>
    <row r="33" spans="1:9" ht="22.5" customHeight="1" x14ac:dyDescent="0.2">
      <c r="A33" s="41">
        <f>IF(E33&lt;&gt;"",COUNTA($E$13:E33),"")</f>
        <v>11</v>
      </c>
      <c r="B33" s="28">
        <v>18</v>
      </c>
      <c r="C33" s="29" t="s">
        <v>62</v>
      </c>
      <c r="D33" s="30">
        <v>182</v>
      </c>
      <c r="E33" s="30">
        <v>188</v>
      </c>
      <c r="F33" s="40">
        <v>-3.1</v>
      </c>
      <c r="G33" s="30">
        <v>3981</v>
      </c>
      <c r="H33" s="30">
        <v>3850</v>
      </c>
      <c r="I33" s="40">
        <v>3.4</v>
      </c>
    </row>
    <row r="34" spans="1:9" ht="9" customHeight="1" x14ac:dyDescent="0.2">
      <c r="A34" s="41" t="str">
        <f>IF(E34&lt;&gt;"",COUNTA($E$13:E34),"")</f>
        <v/>
      </c>
      <c r="B34" s="28"/>
      <c r="C34" s="29"/>
      <c r="D34" s="30"/>
      <c r="E34" s="30"/>
      <c r="F34" s="40"/>
      <c r="G34" s="30"/>
      <c r="H34" s="30"/>
      <c r="I34" s="40"/>
    </row>
    <row r="35" spans="1:9" ht="11.45" customHeight="1" x14ac:dyDescent="0.2">
      <c r="A35" s="41">
        <f>IF(E35&lt;&gt;"",COUNTA($E$13:E35),"")</f>
        <v>12</v>
      </c>
      <c r="B35" s="28">
        <v>19</v>
      </c>
      <c r="C35" s="29" t="s">
        <v>63</v>
      </c>
      <c r="D35" s="67" t="s">
        <v>18</v>
      </c>
      <c r="E35" s="67" t="s">
        <v>18</v>
      </c>
      <c r="F35" s="67" t="s">
        <v>18</v>
      </c>
      <c r="G35" s="67" t="s">
        <v>18</v>
      </c>
      <c r="H35" s="67" t="s">
        <v>18</v>
      </c>
      <c r="I35" s="67" t="s">
        <v>18</v>
      </c>
    </row>
    <row r="36" spans="1:9" ht="9.9499999999999993" customHeight="1" x14ac:dyDescent="0.2">
      <c r="A36" s="41" t="str">
        <f>IF(E36&lt;&gt;"",COUNTA($E$13:E36),"")</f>
        <v/>
      </c>
      <c r="B36" s="28"/>
      <c r="C36" s="29"/>
      <c r="D36" s="30"/>
      <c r="E36" s="30"/>
      <c r="F36" s="40"/>
      <c r="G36" s="30"/>
      <c r="H36" s="30"/>
      <c r="I36" s="40"/>
    </row>
    <row r="37" spans="1:9" ht="11.45" customHeight="1" x14ac:dyDescent="0.2">
      <c r="A37" s="41">
        <f>IF(E37&lt;&gt;"",COUNTA($E$13:E37),"")</f>
        <v>13</v>
      </c>
      <c r="B37" s="28">
        <v>20</v>
      </c>
      <c r="C37" s="29" t="s">
        <v>64</v>
      </c>
      <c r="D37" s="30">
        <v>81</v>
      </c>
      <c r="E37" s="30">
        <v>63</v>
      </c>
      <c r="F37" s="40">
        <v>27.8</v>
      </c>
      <c r="G37" s="30">
        <v>3449</v>
      </c>
      <c r="H37" s="30">
        <v>3336</v>
      </c>
      <c r="I37" s="40">
        <v>3.4</v>
      </c>
    </row>
    <row r="38" spans="1:9" ht="9" customHeight="1" x14ac:dyDescent="0.2">
      <c r="A38" s="41" t="str">
        <f>IF(E38&lt;&gt;"",COUNTA($E$13:E38),"")</f>
        <v/>
      </c>
      <c r="B38" s="28"/>
      <c r="C38" s="29"/>
      <c r="D38" s="30"/>
      <c r="E38" s="30"/>
      <c r="F38" s="40"/>
      <c r="G38" s="30"/>
      <c r="H38" s="30"/>
      <c r="I38" s="40"/>
    </row>
    <row r="39" spans="1:9" ht="11.45" customHeight="1" x14ac:dyDescent="0.2">
      <c r="A39" s="41">
        <f>IF(E39&lt;&gt;"",COUNTA($E$13:E39),"")</f>
        <v>14</v>
      </c>
      <c r="B39" s="28">
        <v>21</v>
      </c>
      <c r="C39" s="29" t="s">
        <v>65</v>
      </c>
      <c r="D39" s="30">
        <v>149</v>
      </c>
      <c r="E39" s="30">
        <v>156</v>
      </c>
      <c r="F39" s="40">
        <v>-4.0999999999999996</v>
      </c>
      <c r="G39" s="30">
        <v>5535</v>
      </c>
      <c r="H39" s="30">
        <v>4965</v>
      </c>
      <c r="I39" s="40">
        <v>11.5</v>
      </c>
    </row>
    <row r="40" spans="1:9" ht="9" customHeight="1" x14ac:dyDescent="0.2">
      <c r="A40" s="41" t="str">
        <f>IF(E40&lt;&gt;"",COUNTA($E$13:E40),"")</f>
        <v/>
      </c>
      <c r="B40" s="28"/>
      <c r="C40" s="29"/>
      <c r="D40" s="30"/>
      <c r="E40" s="30"/>
      <c r="F40" s="40"/>
      <c r="G40" s="30"/>
      <c r="H40" s="30"/>
      <c r="I40" s="40"/>
    </row>
    <row r="41" spans="1:9" ht="11.45" customHeight="1" x14ac:dyDescent="0.2">
      <c r="A41" s="41">
        <f>IF(E41&lt;&gt;"",COUNTA($E$13:E41),"")</f>
        <v>15</v>
      </c>
      <c r="B41" s="28">
        <v>22</v>
      </c>
      <c r="C41" s="29" t="s">
        <v>66</v>
      </c>
      <c r="D41" s="30">
        <v>258</v>
      </c>
      <c r="E41" s="30">
        <v>219</v>
      </c>
      <c r="F41" s="40">
        <v>17.5</v>
      </c>
      <c r="G41" s="30">
        <v>6773</v>
      </c>
      <c r="H41" s="30">
        <v>5173</v>
      </c>
      <c r="I41" s="40">
        <v>30.9</v>
      </c>
    </row>
    <row r="42" spans="1:9" ht="9" customHeight="1" x14ac:dyDescent="0.2">
      <c r="A42" s="41" t="str">
        <f>IF(E42&lt;&gt;"",COUNTA($E$13:E42),"")</f>
        <v/>
      </c>
      <c r="B42" s="28"/>
      <c r="C42" s="29"/>
      <c r="D42" s="30"/>
      <c r="E42" s="30"/>
      <c r="F42" s="40"/>
      <c r="G42" s="30"/>
      <c r="H42" s="30"/>
      <c r="I42" s="40"/>
    </row>
    <row r="43" spans="1:9" ht="22.5" customHeight="1" x14ac:dyDescent="0.2">
      <c r="A43" s="41">
        <f>IF(E43&lt;&gt;"",COUNTA($E$13:E43),"")</f>
        <v>16</v>
      </c>
      <c r="B43" s="28">
        <v>23</v>
      </c>
      <c r="C43" s="29" t="s">
        <v>67</v>
      </c>
      <c r="D43" s="30">
        <v>89</v>
      </c>
      <c r="E43" s="30">
        <v>109</v>
      </c>
      <c r="F43" s="40">
        <v>-17.899999999999999</v>
      </c>
      <c r="G43" s="30">
        <v>2325</v>
      </c>
      <c r="H43" s="30">
        <v>2653</v>
      </c>
      <c r="I43" s="40">
        <v>-12.4</v>
      </c>
    </row>
    <row r="44" spans="1:9" ht="9" customHeight="1" x14ac:dyDescent="0.2">
      <c r="A44" s="41" t="str">
        <f>IF(E44&lt;&gt;"",COUNTA($E$13:E44),"")</f>
        <v/>
      </c>
      <c r="B44" s="28"/>
      <c r="C44" s="34"/>
      <c r="D44" s="30"/>
      <c r="E44" s="30"/>
      <c r="F44" s="40"/>
      <c r="G44" s="30"/>
      <c r="H44" s="30"/>
      <c r="I44" s="40"/>
    </row>
    <row r="45" spans="1:9" ht="11.45" customHeight="1" x14ac:dyDescent="0.2">
      <c r="A45" s="41">
        <f>IF(E45&lt;&gt;"",COUNTA($E$13:E45),"")</f>
        <v>17</v>
      </c>
      <c r="B45" s="28">
        <v>24</v>
      </c>
      <c r="C45" s="29" t="s">
        <v>68</v>
      </c>
      <c r="D45" s="30">
        <v>215</v>
      </c>
      <c r="E45" s="30">
        <v>203</v>
      </c>
      <c r="F45" s="40">
        <v>6.1</v>
      </c>
      <c r="G45" s="30">
        <v>8925</v>
      </c>
      <c r="H45" s="30">
        <v>8404</v>
      </c>
      <c r="I45" s="40">
        <v>6.2</v>
      </c>
    </row>
    <row r="46" spans="1:9" ht="9" customHeight="1" x14ac:dyDescent="0.2">
      <c r="A46" s="41" t="str">
        <f>IF(E46&lt;&gt;"",COUNTA($E$13:E46),"")</f>
        <v/>
      </c>
      <c r="B46" s="28"/>
      <c r="C46" s="29"/>
      <c r="D46" s="30"/>
      <c r="E46" s="30"/>
      <c r="F46" s="40"/>
      <c r="G46" s="30"/>
      <c r="H46" s="30"/>
      <c r="I46" s="40"/>
    </row>
    <row r="47" spans="1:9" ht="11.45" customHeight="1" x14ac:dyDescent="0.2">
      <c r="A47" s="41">
        <f>IF(E47&lt;&gt;"",COUNTA($E$13:E47),"")</f>
        <v>18</v>
      </c>
      <c r="B47" s="28">
        <v>25</v>
      </c>
      <c r="C47" s="29" t="s">
        <v>69</v>
      </c>
      <c r="D47" s="30">
        <v>403</v>
      </c>
      <c r="E47" s="30">
        <v>425</v>
      </c>
      <c r="F47" s="40">
        <v>-5.0999999999999996</v>
      </c>
      <c r="G47" s="30">
        <v>10589</v>
      </c>
      <c r="H47" s="30">
        <v>10842</v>
      </c>
      <c r="I47" s="40">
        <v>-2.2999999999999998</v>
      </c>
    </row>
    <row r="48" spans="1:9" ht="9" customHeight="1" x14ac:dyDescent="0.2">
      <c r="A48" s="41" t="str">
        <f>IF(E48&lt;&gt;"",COUNTA($E$13:E48),"")</f>
        <v/>
      </c>
      <c r="B48" s="28"/>
      <c r="C48" s="29"/>
      <c r="D48" s="30"/>
      <c r="E48" s="30"/>
      <c r="F48" s="40"/>
      <c r="G48" s="30"/>
      <c r="H48" s="30"/>
      <c r="I48" s="40"/>
    </row>
    <row r="49" spans="1:9" ht="22.5" customHeight="1" x14ac:dyDescent="0.2">
      <c r="A49" s="41">
        <f>IF(E49&lt;&gt;"",COUNTA($E$13:E49),"")</f>
        <v>19</v>
      </c>
      <c r="B49" s="28">
        <v>26</v>
      </c>
      <c r="C49" s="29" t="s">
        <v>70</v>
      </c>
      <c r="D49" s="30">
        <v>82</v>
      </c>
      <c r="E49" s="30">
        <v>92</v>
      </c>
      <c r="F49" s="40">
        <v>-11.2</v>
      </c>
      <c r="G49" s="30">
        <v>4719</v>
      </c>
      <c r="H49" s="30">
        <v>4429</v>
      </c>
      <c r="I49" s="40">
        <v>6.6</v>
      </c>
    </row>
    <row r="50" spans="1:9" ht="9" customHeight="1" x14ac:dyDescent="0.2">
      <c r="A50" s="41" t="str">
        <f>IF(E50&lt;&gt;"",COUNTA($E$13:E50),"")</f>
        <v/>
      </c>
      <c r="B50" s="28"/>
      <c r="C50" s="29"/>
      <c r="D50" s="30"/>
      <c r="E50" s="30"/>
      <c r="F50" s="40"/>
      <c r="G50" s="30"/>
      <c r="H50" s="30"/>
      <c r="I50" s="40"/>
    </row>
    <row r="51" spans="1:9" ht="11.45" customHeight="1" x14ac:dyDescent="0.2">
      <c r="A51" s="41">
        <f>IF(E51&lt;&gt;"",COUNTA($E$13:E51),"")</f>
        <v>20</v>
      </c>
      <c r="B51" s="28">
        <v>27</v>
      </c>
      <c r="C51" s="29" t="s">
        <v>71</v>
      </c>
      <c r="D51" s="30">
        <v>196</v>
      </c>
      <c r="E51" s="30">
        <v>195</v>
      </c>
      <c r="F51" s="40">
        <v>0.9</v>
      </c>
      <c r="G51" s="30">
        <v>6946</v>
      </c>
      <c r="H51" s="30">
        <v>6777</v>
      </c>
      <c r="I51" s="40">
        <v>2.5</v>
      </c>
    </row>
    <row r="52" spans="1:9" ht="9" customHeight="1" x14ac:dyDescent="0.2">
      <c r="A52" s="41" t="str">
        <f>IF(E52&lt;&gt;"",COUNTA($E$13:E52),"")</f>
        <v/>
      </c>
      <c r="B52" s="28"/>
      <c r="C52" s="29"/>
      <c r="D52" s="30"/>
      <c r="E52" s="30"/>
      <c r="F52" s="40"/>
      <c r="G52" s="30"/>
      <c r="H52" s="30"/>
      <c r="I52" s="40"/>
    </row>
    <row r="53" spans="1:9" ht="11.45" customHeight="1" x14ac:dyDescent="0.2">
      <c r="A53" s="41">
        <f>IF(E53&lt;&gt;"",COUNTA($E$13:E53),"")</f>
        <v>21</v>
      </c>
      <c r="B53" s="28">
        <v>28</v>
      </c>
      <c r="C53" s="29" t="s">
        <v>72</v>
      </c>
      <c r="D53" s="30">
        <v>743</v>
      </c>
      <c r="E53" s="30">
        <v>723</v>
      </c>
      <c r="F53" s="40">
        <v>2.8</v>
      </c>
      <c r="G53" s="30">
        <v>28810</v>
      </c>
      <c r="H53" s="30">
        <v>22986</v>
      </c>
      <c r="I53" s="40">
        <v>25.3</v>
      </c>
    </row>
    <row r="54" spans="1:9" ht="9" customHeight="1" x14ac:dyDescent="0.2">
      <c r="A54" s="41" t="str">
        <f>IF(E54&lt;&gt;"",COUNTA($E$13:E54),"")</f>
        <v/>
      </c>
      <c r="B54" s="28"/>
      <c r="C54" s="29"/>
      <c r="D54" s="30"/>
      <c r="E54" s="30"/>
      <c r="F54" s="40"/>
      <c r="G54" s="30"/>
      <c r="H54" s="30"/>
      <c r="I54" s="40"/>
    </row>
    <row r="55" spans="1:9" ht="11.45" customHeight="1" x14ac:dyDescent="0.2">
      <c r="A55" s="41">
        <f>IF(E55&lt;&gt;"",COUNTA($E$13:E55),"")</f>
        <v>22</v>
      </c>
      <c r="B55" s="28">
        <v>29</v>
      </c>
      <c r="C55" s="29" t="s">
        <v>73</v>
      </c>
      <c r="D55" s="30">
        <v>275</v>
      </c>
      <c r="E55" s="30">
        <v>278</v>
      </c>
      <c r="F55" s="40">
        <v>-1.3</v>
      </c>
      <c r="G55" s="30">
        <v>8959</v>
      </c>
      <c r="H55" s="30">
        <v>8861</v>
      </c>
      <c r="I55" s="40">
        <v>1.1000000000000001</v>
      </c>
    </row>
    <row r="56" spans="1:9" ht="9" customHeight="1" x14ac:dyDescent="0.2">
      <c r="A56" s="41" t="str">
        <f>IF(E56&lt;&gt;"",COUNTA($E$13:E56),"")</f>
        <v/>
      </c>
      <c r="B56" s="28"/>
      <c r="C56" s="29"/>
      <c r="D56" s="30"/>
      <c r="E56" s="30"/>
      <c r="F56" s="40"/>
      <c r="G56" s="30"/>
      <c r="H56" s="30"/>
      <c r="I56" s="40"/>
    </row>
    <row r="57" spans="1:9" ht="11.45" customHeight="1" x14ac:dyDescent="0.2">
      <c r="A57" s="41">
        <f>IF(E57&lt;&gt;"",COUNTA($E$13:E57),"")</f>
        <v>23</v>
      </c>
      <c r="B57" s="28">
        <v>30</v>
      </c>
      <c r="C57" s="29" t="s">
        <v>74</v>
      </c>
      <c r="D57" s="30">
        <v>298</v>
      </c>
      <c r="E57" s="30">
        <v>298</v>
      </c>
      <c r="F57" s="40" t="s">
        <v>15</v>
      </c>
      <c r="G57" s="30">
        <v>8315</v>
      </c>
      <c r="H57" s="30">
        <v>9439</v>
      </c>
      <c r="I57" s="40">
        <v>-11.9</v>
      </c>
    </row>
    <row r="58" spans="1:9" ht="9" customHeight="1" x14ac:dyDescent="0.2">
      <c r="A58" s="41" t="str">
        <f>IF(E58&lt;&gt;"",COUNTA($E$13:E58),"")</f>
        <v/>
      </c>
      <c r="B58" s="28"/>
      <c r="C58" s="29"/>
      <c r="D58" s="30"/>
      <c r="E58" s="30"/>
      <c r="F58" s="40"/>
      <c r="G58" s="30"/>
      <c r="H58" s="30"/>
      <c r="I58" s="40"/>
    </row>
    <row r="59" spans="1:9" ht="11.45" customHeight="1" x14ac:dyDescent="0.2">
      <c r="A59" s="41">
        <f>IF(E59&lt;&gt;"",COUNTA($E$13:E59),"")</f>
        <v>24</v>
      </c>
      <c r="B59" s="35" t="s">
        <v>75</v>
      </c>
      <c r="C59" s="29" t="s">
        <v>105</v>
      </c>
      <c r="D59" s="30">
        <v>202</v>
      </c>
      <c r="E59" s="30">
        <v>203</v>
      </c>
      <c r="F59" s="40">
        <v>-0.7</v>
      </c>
      <c r="G59" s="30">
        <v>6131</v>
      </c>
      <c r="H59" s="30">
        <v>6764</v>
      </c>
      <c r="I59" s="40">
        <v>-9.4</v>
      </c>
    </row>
    <row r="60" spans="1:9" ht="9" customHeight="1" x14ac:dyDescent="0.2">
      <c r="A60" s="41" t="str">
        <f>IF(E60&lt;&gt;"",COUNTA($E$13:E60),"")</f>
        <v/>
      </c>
      <c r="B60" s="28"/>
      <c r="C60" s="29"/>
      <c r="D60" s="30"/>
      <c r="E60" s="30"/>
      <c r="F60" s="40"/>
      <c r="G60" s="30"/>
      <c r="H60" s="30"/>
      <c r="I60" s="40"/>
    </row>
    <row r="61" spans="1:9" ht="11.45" customHeight="1" x14ac:dyDescent="0.2">
      <c r="A61" s="41">
        <f>IF(E61&lt;&gt;"",COUNTA($E$13:E61),"")</f>
        <v>25</v>
      </c>
      <c r="B61" s="28">
        <v>31</v>
      </c>
      <c r="C61" s="29" t="s">
        <v>76</v>
      </c>
      <c r="D61" s="30">
        <v>122</v>
      </c>
      <c r="E61" s="30">
        <v>130</v>
      </c>
      <c r="F61" s="40">
        <v>-6.3</v>
      </c>
      <c r="G61" s="30">
        <v>3396</v>
      </c>
      <c r="H61" s="30">
        <v>3425</v>
      </c>
      <c r="I61" s="40">
        <v>-0.9</v>
      </c>
    </row>
    <row r="62" spans="1:9" ht="9" customHeight="1" x14ac:dyDescent="0.2">
      <c r="A62" s="41" t="str">
        <f>IF(E62&lt;&gt;"",COUNTA($E$13:E62),"")</f>
        <v/>
      </c>
      <c r="B62" s="28"/>
      <c r="C62" s="29"/>
      <c r="D62" s="30"/>
      <c r="E62" s="30"/>
      <c r="F62" s="40"/>
      <c r="G62" s="30"/>
      <c r="H62" s="30"/>
      <c r="I62" s="40"/>
    </row>
    <row r="63" spans="1:9" ht="11.45" customHeight="1" x14ac:dyDescent="0.2">
      <c r="A63" s="41">
        <f>IF(E63&lt;&gt;"",COUNTA($E$13:E63),"")</f>
        <v>26</v>
      </c>
      <c r="B63" s="28">
        <v>32</v>
      </c>
      <c r="C63" s="29" t="s">
        <v>77</v>
      </c>
      <c r="D63" s="30">
        <v>328</v>
      </c>
      <c r="E63" s="30">
        <v>304</v>
      </c>
      <c r="F63" s="40">
        <v>8</v>
      </c>
      <c r="G63" s="30">
        <v>8933</v>
      </c>
      <c r="H63" s="30">
        <v>8020</v>
      </c>
      <c r="I63" s="40">
        <v>11.4</v>
      </c>
    </row>
    <row r="64" spans="1:9" ht="9" customHeight="1" x14ac:dyDescent="0.2">
      <c r="A64" s="41" t="str">
        <f>IF(E64&lt;&gt;"",COUNTA($E$13:E64),"")</f>
        <v/>
      </c>
      <c r="B64" s="28"/>
      <c r="C64" s="29"/>
      <c r="D64" s="30"/>
      <c r="E64" s="30"/>
      <c r="F64" s="40"/>
      <c r="G64" s="30"/>
      <c r="H64" s="30"/>
      <c r="I64" s="40"/>
    </row>
    <row r="65" spans="1:9" ht="22.5" customHeight="1" x14ac:dyDescent="0.2">
      <c r="A65" s="41">
        <f>IF(E65&lt;&gt;"",COUNTA($E$13:E65),"")</f>
        <v>27</v>
      </c>
      <c r="B65" s="28">
        <v>33</v>
      </c>
      <c r="C65" s="29" t="s">
        <v>78</v>
      </c>
      <c r="D65" s="30">
        <v>337</v>
      </c>
      <c r="E65" s="30">
        <v>335</v>
      </c>
      <c r="F65" s="40">
        <v>0.6</v>
      </c>
      <c r="G65" s="30">
        <v>9334</v>
      </c>
      <c r="H65" s="30">
        <v>9169</v>
      </c>
      <c r="I65" s="40">
        <v>1.8</v>
      </c>
    </row>
  </sheetData>
  <mergeCells count="11">
    <mergeCell ref="A1:C1"/>
    <mergeCell ref="A2:A10"/>
    <mergeCell ref="B2:B10"/>
    <mergeCell ref="C2:C10"/>
    <mergeCell ref="I2:I10"/>
    <mergeCell ref="D1:I1"/>
    <mergeCell ref="D2:D10"/>
    <mergeCell ref="E2:E10"/>
    <mergeCell ref="F2:F10"/>
    <mergeCell ref="G2:G10"/>
    <mergeCell ref="H2:H10"/>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scaleWithDoc="0">
    <oddFooter>&amp;L&amp;7StatA MV, Statistischer Bericht E113 2025 05&amp;R&amp;7&amp;P</oddFooter>
    <evenFooter>&amp;L&amp;7&amp;P&amp;R&amp;7StatA MV, Statistischer Bericht E113 2025 05</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I64"/>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42578125" defaultRowHeight="11.25" x14ac:dyDescent="0.2"/>
  <cols>
    <col min="1" max="1" width="3.140625" style="24" customWidth="1"/>
    <col min="2" max="2" width="4.42578125" style="36" bestFit="1" customWidth="1"/>
    <col min="3" max="3" width="33.28515625" style="37" customWidth="1"/>
    <col min="4" max="9" width="8.140625" style="24" customWidth="1"/>
    <col min="10" max="16384" width="11.42578125" style="24"/>
  </cols>
  <sheetData>
    <row r="1" spans="1:9" s="23" customFormat="1" ht="39.950000000000003" customHeight="1" x14ac:dyDescent="0.25">
      <c r="A1" s="101" t="s">
        <v>37</v>
      </c>
      <c r="B1" s="102"/>
      <c r="C1" s="102"/>
      <c r="D1" s="107" t="s">
        <v>117</v>
      </c>
      <c r="E1" s="107"/>
      <c r="F1" s="108"/>
      <c r="G1" s="108"/>
      <c r="H1" s="108"/>
      <c r="I1" s="109"/>
    </row>
    <row r="2" spans="1:9" ht="11.45" customHeight="1" x14ac:dyDescent="0.2">
      <c r="A2" s="103" t="s">
        <v>42</v>
      </c>
      <c r="B2" s="104" t="s">
        <v>43</v>
      </c>
      <c r="C2" s="104" t="s">
        <v>44</v>
      </c>
      <c r="D2" s="119" t="s">
        <v>119</v>
      </c>
      <c r="E2" s="119" t="s">
        <v>84</v>
      </c>
      <c r="F2" s="119" t="s">
        <v>85</v>
      </c>
      <c r="G2" s="119" t="s">
        <v>118</v>
      </c>
      <c r="H2" s="119" t="s">
        <v>86</v>
      </c>
      <c r="I2" s="118" t="s">
        <v>87</v>
      </c>
    </row>
    <row r="3" spans="1:9" ht="11.45" customHeight="1" x14ac:dyDescent="0.2">
      <c r="A3" s="103"/>
      <c r="B3" s="104"/>
      <c r="C3" s="104"/>
      <c r="D3" s="119"/>
      <c r="E3" s="119"/>
      <c r="F3" s="119"/>
      <c r="G3" s="119"/>
      <c r="H3" s="119"/>
      <c r="I3" s="118"/>
    </row>
    <row r="4" spans="1:9" ht="11.45" customHeight="1" x14ac:dyDescent="0.2">
      <c r="A4" s="103"/>
      <c r="B4" s="104"/>
      <c r="C4" s="104"/>
      <c r="D4" s="119"/>
      <c r="E4" s="119"/>
      <c r="F4" s="119"/>
      <c r="G4" s="119"/>
      <c r="H4" s="119"/>
      <c r="I4" s="118"/>
    </row>
    <row r="5" spans="1:9" ht="11.45" customHeight="1" x14ac:dyDescent="0.2">
      <c r="A5" s="103"/>
      <c r="B5" s="104"/>
      <c r="C5" s="104"/>
      <c r="D5" s="119"/>
      <c r="E5" s="119"/>
      <c r="F5" s="119"/>
      <c r="G5" s="119"/>
      <c r="H5" s="119"/>
      <c r="I5" s="118"/>
    </row>
    <row r="6" spans="1:9" ht="11.45" customHeight="1" x14ac:dyDescent="0.2">
      <c r="A6" s="103"/>
      <c r="B6" s="104"/>
      <c r="C6" s="104"/>
      <c r="D6" s="119"/>
      <c r="E6" s="119"/>
      <c r="F6" s="119"/>
      <c r="G6" s="119"/>
      <c r="H6" s="119"/>
      <c r="I6" s="118"/>
    </row>
    <row r="7" spans="1:9" ht="11.45" customHeight="1" x14ac:dyDescent="0.2">
      <c r="A7" s="103"/>
      <c r="B7" s="104"/>
      <c r="C7" s="104"/>
      <c r="D7" s="119"/>
      <c r="E7" s="119"/>
      <c r="F7" s="119"/>
      <c r="G7" s="119"/>
      <c r="H7" s="119"/>
      <c r="I7" s="118"/>
    </row>
    <row r="8" spans="1:9" ht="11.45" customHeight="1" x14ac:dyDescent="0.2">
      <c r="A8" s="103"/>
      <c r="B8" s="104"/>
      <c r="C8" s="104"/>
      <c r="D8" s="119"/>
      <c r="E8" s="119"/>
      <c r="F8" s="119"/>
      <c r="G8" s="119"/>
      <c r="H8" s="119"/>
      <c r="I8" s="118"/>
    </row>
    <row r="9" spans="1:9" ht="12" customHeight="1" x14ac:dyDescent="0.2">
      <c r="A9" s="103"/>
      <c r="B9" s="104"/>
      <c r="C9" s="104"/>
      <c r="D9" s="119"/>
      <c r="E9" s="119"/>
      <c r="F9" s="119"/>
      <c r="G9" s="119"/>
      <c r="H9" s="119"/>
      <c r="I9" s="118"/>
    </row>
    <row r="10" spans="1:9" ht="11.45" customHeight="1" x14ac:dyDescent="0.2">
      <c r="A10" s="25">
        <v>1</v>
      </c>
      <c r="B10" s="26">
        <v>2</v>
      </c>
      <c r="C10" s="26">
        <v>3</v>
      </c>
      <c r="D10" s="26">
        <v>4</v>
      </c>
      <c r="E10" s="26">
        <v>5</v>
      </c>
      <c r="F10" s="26">
        <v>6</v>
      </c>
      <c r="G10" s="26">
        <v>7</v>
      </c>
      <c r="H10" s="26">
        <v>8</v>
      </c>
      <c r="I10" s="39">
        <v>9</v>
      </c>
    </row>
    <row r="11" spans="1:9" ht="11.45" customHeight="1" x14ac:dyDescent="0.2">
      <c r="A11" s="27"/>
      <c r="B11" s="28"/>
      <c r="C11" s="29"/>
      <c r="D11" s="69"/>
      <c r="E11" s="69"/>
      <c r="F11" s="40"/>
      <c r="G11" s="69"/>
      <c r="H11" s="69"/>
      <c r="I11" s="40"/>
    </row>
    <row r="12" spans="1:9" ht="11.45" customHeight="1" x14ac:dyDescent="0.2">
      <c r="A12" s="41">
        <f>IF(E12&lt;&gt;"",COUNTA($E12:E$12),"")</f>
        <v>1</v>
      </c>
      <c r="B12" s="32" t="s">
        <v>48</v>
      </c>
      <c r="C12" s="33" t="s">
        <v>49</v>
      </c>
      <c r="D12" s="71" t="s">
        <v>18</v>
      </c>
      <c r="E12" s="71" t="s">
        <v>18</v>
      </c>
      <c r="F12" s="71" t="s">
        <v>18</v>
      </c>
      <c r="G12" s="71" t="s">
        <v>18</v>
      </c>
      <c r="H12" s="71" t="s">
        <v>18</v>
      </c>
      <c r="I12" s="71" t="s">
        <v>18</v>
      </c>
    </row>
    <row r="13" spans="1:9" ht="9.9499999999999993" customHeight="1" x14ac:dyDescent="0.2">
      <c r="A13" s="41" t="str">
        <f>IF(E13&lt;&gt;"",COUNTA($E$12:E13),"")</f>
        <v/>
      </c>
      <c r="B13" s="28"/>
      <c r="C13" s="29"/>
      <c r="D13" s="69"/>
      <c r="E13" s="69"/>
      <c r="F13" s="40"/>
      <c r="G13" s="69"/>
      <c r="H13" s="69"/>
      <c r="I13" s="40"/>
    </row>
    <row r="14" spans="1:9" ht="11.45" customHeight="1" x14ac:dyDescent="0.2">
      <c r="A14" s="41">
        <f>IF(E14&lt;&gt;"",COUNTA($E$12:E14),"")</f>
        <v>2</v>
      </c>
      <c r="B14" s="28" t="s">
        <v>50</v>
      </c>
      <c r="C14" s="29" t="s">
        <v>51</v>
      </c>
      <c r="D14" s="71" t="s">
        <v>18</v>
      </c>
      <c r="E14" s="71" t="s">
        <v>18</v>
      </c>
      <c r="F14" s="71" t="s">
        <v>18</v>
      </c>
      <c r="G14" s="71" t="s">
        <v>18</v>
      </c>
      <c r="H14" s="71" t="s">
        <v>18</v>
      </c>
      <c r="I14" s="71" t="s">
        <v>18</v>
      </c>
    </row>
    <row r="15" spans="1:9" ht="9.9499999999999993" customHeight="1" x14ac:dyDescent="0.2">
      <c r="A15" s="41" t="str">
        <f>IF(E15&lt;&gt;"",COUNTA($E$12:E15),"")</f>
        <v/>
      </c>
      <c r="B15" s="28"/>
      <c r="C15" s="29"/>
      <c r="D15" s="69"/>
      <c r="E15" s="69"/>
      <c r="F15" s="40"/>
      <c r="G15" s="69"/>
      <c r="H15" s="69"/>
      <c r="I15" s="40"/>
    </row>
    <row r="16" spans="1:9" ht="11.45" customHeight="1" x14ac:dyDescent="0.2">
      <c r="A16" s="41">
        <f>IF(E16&lt;&gt;"",COUNTA($E$12:E16),"")</f>
        <v>3</v>
      </c>
      <c r="B16" s="28" t="s">
        <v>52</v>
      </c>
      <c r="C16" s="29" t="s">
        <v>53</v>
      </c>
      <c r="D16" s="71" t="s">
        <v>18</v>
      </c>
      <c r="E16" s="71" t="s">
        <v>18</v>
      </c>
      <c r="F16" s="71" t="s">
        <v>18</v>
      </c>
      <c r="G16" s="71" t="s">
        <v>18</v>
      </c>
      <c r="H16" s="71" t="s">
        <v>18</v>
      </c>
      <c r="I16" s="71" t="s">
        <v>18</v>
      </c>
    </row>
    <row r="17" spans="1:9" ht="9.9499999999999993" customHeight="1" x14ac:dyDescent="0.2">
      <c r="A17" s="41" t="str">
        <f>IF(E17&lt;&gt;"",COUNTA($E$12:E17),"")</f>
        <v/>
      </c>
      <c r="B17" s="28"/>
      <c r="C17" s="29"/>
      <c r="D17" s="69"/>
      <c r="E17" s="69"/>
      <c r="F17" s="40"/>
      <c r="G17" s="69"/>
      <c r="H17" s="69"/>
      <c r="I17" s="40"/>
    </row>
    <row r="18" spans="1:9" ht="11.45" customHeight="1" x14ac:dyDescent="0.2">
      <c r="A18" s="41">
        <f>IF(E18&lt;&gt;"",COUNTA($E$12:E18),"")</f>
        <v>4</v>
      </c>
      <c r="B18" s="28" t="s">
        <v>54</v>
      </c>
      <c r="C18" s="29" t="s">
        <v>55</v>
      </c>
      <c r="D18" s="71" t="s">
        <v>18</v>
      </c>
      <c r="E18" s="71" t="s">
        <v>18</v>
      </c>
      <c r="F18" s="71" t="s">
        <v>18</v>
      </c>
      <c r="G18" s="71" t="s">
        <v>18</v>
      </c>
      <c r="H18" s="71" t="s">
        <v>18</v>
      </c>
      <c r="I18" s="71" t="s">
        <v>18</v>
      </c>
    </row>
    <row r="19" spans="1:9" ht="9.9499999999999993" customHeight="1" x14ac:dyDescent="0.2">
      <c r="A19" s="41" t="str">
        <f>IF(E19&lt;&gt;"",COUNTA($E$12:E19),"")</f>
        <v/>
      </c>
      <c r="B19" s="28"/>
      <c r="C19" s="29"/>
      <c r="D19" s="69"/>
      <c r="E19" s="69"/>
      <c r="F19" s="40"/>
      <c r="G19" s="69"/>
      <c r="H19" s="69"/>
      <c r="I19" s="40"/>
    </row>
    <row r="20" spans="1:9" ht="11.45" customHeight="1" x14ac:dyDescent="0.2">
      <c r="A20" s="41">
        <f>IF(E20&lt;&gt;"",COUNTA($E$12:E20),"")</f>
        <v>5</v>
      </c>
      <c r="B20" s="28">
        <v>10</v>
      </c>
      <c r="C20" s="29" t="s">
        <v>56</v>
      </c>
      <c r="D20" s="69">
        <v>449707</v>
      </c>
      <c r="E20" s="69">
        <v>449099</v>
      </c>
      <c r="F20" s="40">
        <v>0.1</v>
      </c>
      <c r="G20" s="69">
        <v>96636</v>
      </c>
      <c r="H20" s="69">
        <v>97297</v>
      </c>
      <c r="I20" s="40">
        <v>-0.7</v>
      </c>
    </row>
    <row r="21" spans="1:9" ht="9.9499999999999993" customHeight="1" x14ac:dyDescent="0.2">
      <c r="A21" s="41" t="str">
        <f>IF(E21&lt;&gt;"",COUNTA($E$12:E21),"")</f>
        <v/>
      </c>
      <c r="B21" s="28"/>
      <c r="C21" s="29"/>
      <c r="D21" s="69"/>
      <c r="E21" s="69"/>
      <c r="F21" s="40"/>
      <c r="G21" s="69"/>
      <c r="H21" s="69"/>
      <c r="I21" s="40"/>
    </row>
    <row r="22" spans="1:9" ht="11.45" customHeight="1" x14ac:dyDescent="0.2">
      <c r="A22" s="41">
        <f>IF(E22&lt;&gt;"",COUNTA($E$12:E22),"")</f>
        <v>6</v>
      </c>
      <c r="B22" s="28">
        <v>11</v>
      </c>
      <c r="C22" s="29" t="s">
        <v>57</v>
      </c>
      <c r="D22" s="69">
        <v>30622</v>
      </c>
      <c r="E22" s="69">
        <v>36037</v>
      </c>
      <c r="F22" s="40">
        <v>-15</v>
      </c>
      <c r="G22" s="69">
        <v>9275</v>
      </c>
      <c r="H22" s="69">
        <v>10355</v>
      </c>
      <c r="I22" s="40">
        <v>-10.4</v>
      </c>
    </row>
    <row r="23" spans="1:9" ht="9.9499999999999993" customHeight="1" x14ac:dyDescent="0.2">
      <c r="A23" s="41" t="str">
        <f>IF(E23&lt;&gt;"",COUNTA($E$12:E23),"")</f>
        <v/>
      </c>
      <c r="B23" s="28"/>
      <c r="C23" s="29"/>
      <c r="D23" s="69"/>
      <c r="E23" s="69"/>
      <c r="F23" s="40"/>
      <c r="G23" s="69"/>
      <c r="H23" s="69"/>
      <c r="I23" s="40"/>
    </row>
    <row r="24" spans="1:9" ht="11.45" customHeight="1" x14ac:dyDescent="0.2">
      <c r="A24" s="41">
        <f>IF(E24&lt;&gt;"",COUNTA($E$12:E24),"")</f>
        <v>7</v>
      </c>
      <c r="B24" s="28">
        <v>13</v>
      </c>
      <c r="C24" s="29" t="s">
        <v>58</v>
      </c>
      <c r="D24" s="71" t="s">
        <v>18</v>
      </c>
      <c r="E24" s="71" t="s">
        <v>18</v>
      </c>
      <c r="F24" s="71" t="s">
        <v>18</v>
      </c>
      <c r="G24" s="71" t="s">
        <v>18</v>
      </c>
      <c r="H24" s="71" t="s">
        <v>18</v>
      </c>
      <c r="I24" s="71" t="s">
        <v>18</v>
      </c>
    </row>
    <row r="25" spans="1:9" ht="9.9499999999999993" customHeight="1" x14ac:dyDescent="0.2">
      <c r="A25" s="41" t="str">
        <f>IF(E25&lt;&gt;"",COUNTA($E$12:E25),"")</f>
        <v/>
      </c>
      <c r="B25" s="28"/>
      <c r="C25" s="29"/>
      <c r="D25" s="30"/>
      <c r="E25" s="30"/>
      <c r="F25" s="40"/>
      <c r="G25" s="69"/>
      <c r="H25" s="69"/>
      <c r="I25" s="40"/>
    </row>
    <row r="26" spans="1:9" x14ac:dyDescent="0.2">
      <c r="A26" s="41">
        <f>IF(E26&lt;&gt;"",COUNTA($E$12:E26),"")</f>
        <v>8</v>
      </c>
      <c r="B26" s="28">
        <v>15</v>
      </c>
      <c r="C26" s="29" t="s">
        <v>59</v>
      </c>
      <c r="D26" s="71" t="s">
        <v>18</v>
      </c>
      <c r="E26" s="71" t="s">
        <v>18</v>
      </c>
      <c r="F26" s="71" t="s">
        <v>18</v>
      </c>
      <c r="G26" s="69" t="s">
        <v>18</v>
      </c>
      <c r="H26" s="69" t="s">
        <v>18</v>
      </c>
      <c r="I26" s="40" t="s">
        <v>18</v>
      </c>
    </row>
    <row r="27" spans="1:9" ht="9.9499999999999993" customHeight="1" x14ac:dyDescent="0.2">
      <c r="A27" s="41" t="str">
        <f>IF(E27&lt;&gt;"",COUNTA($E$12:E27),"")</f>
        <v/>
      </c>
      <c r="B27" s="28"/>
      <c r="C27" s="29"/>
      <c r="D27" s="69"/>
      <c r="E27" s="69"/>
      <c r="F27" s="40"/>
      <c r="G27" s="69"/>
      <c r="H27" s="69"/>
      <c r="I27" s="40"/>
    </row>
    <row r="28" spans="1:9" ht="22.5" customHeight="1" x14ac:dyDescent="0.2">
      <c r="A28" s="41">
        <f>IF(E28&lt;&gt;"",COUNTA($E$12:E28),"")</f>
        <v>9</v>
      </c>
      <c r="B28" s="28">
        <v>16</v>
      </c>
      <c r="C28" s="29" t="s">
        <v>60</v>
      </c>
      <c r="D28" s="69">
        <v>94002</v>
      </c>
      <c r="E28" s="69">
        <v>99161</v>
      </c>
      <c r="F28" s="40">
        <v>-5.2</v>
      </c>
      <c r="G28" s="69">
        <v>48236</v>
      </c>
      <c r="H28" s="69">
        <v>51945</v>
      </c>
      <c r="I28" s="40">
        <v>-7.1</v>
      </c>
    </row>
    <row r="29" spans="1:9" ht="9.9499999999999993" customHeight="1" x14ac:dyDescent="0.2">
      <c r="A29" s="41" t="str">
        <f>IF(E29&lt;&gt;"",COUNTA($E$12:E29),"")</f>
        <v/>
      </c>
      <c r="B29" s="28"/>
      <c r="C29" s="29"/>
      <c r="D29" s="69"/>
      <c r="E29" s="69"/>
      <c r="F29" s="40"/>
      <c r="G29" s="69"/>
      <c r="H29" s="69"/>
      <c r="I29" s="40"/>
    </row>
    <row r="30" spans="1:9" ht="11.45" customHeight="1" x14ac:dyDescent="0.2">
      <c r="A30" s="41">
        <f>IF(E30&lt;&gt;"",COUNTA($E$12:E30),"")</f>
        <v>10</v>
      </c>
      <c r="B30" s="28">
        <v>17</v>
      </c>
      <c r="C30" s="29" t="s">
        <v>61</v>
      </c>
      <c r="D30" s="69">
        <v>12059</v>
      </c>
      <c r="E30" s="69">
        <v>13485</v>
      </c>
      <c r="F30" s="40">
        <v>-10.6</v>
      </c>
      <c r="G30" s="69">
        <v>2206</v>
      </c>
      <c r="H30" s="69">
        <v>2306</v>
      </c>
      <c r="I30" s="40">
        <v>-4.3</v>
      </c>
    </row>
    <row r="31" spans="1:9" ht="9.9499999999999993" customHeight="1" x14ac:dyDescent="0.2">
      <c r="A31" s="41" t="str">
        <f>IF(E31&lt;&gt;"",COUNTA($E$12:E31),"")</f>
        <v/>
      </c>
      <c r="B31" s="28"/>
      <c r="C31" s="29"/>
      <c r="D31" s="69"/>
      <c r="E31" s="69"/>
      <c r="F31" s="40"/>
      <c r="G31" s="69"/>
      <c r="H31" s="69"/>
      <c r="I31" s="40"/>
    </row>
    <row r="32" spans="1:9" ht="22.5" customHeight="1" x14ac:dyDescent="0.2">
      <c r="A32" s="41">
        <f>IF(E32&lt;&gt;"",COUNTA($E$12:E32),"")</f>
        <v>11</v>
      </c>
      <c r="B32" s="28">
        <v>18</v>
      </c>
      <c r="C32" s="29" t="s">
        <v>62</v>
      </c>
      <c r="D32" s="69">
        <v>15207</v>
      </c>
      <c r="E32" s="69">
        <v>16836</v>
      </c>
      <c r="F32" s="40">
        <v>-9.6999999999999993</v>
      </c>
      <c r="G32" s="71" t="s">
        <v>18</v>
      </c>
      <c r="H32" s="71" t="s">
        <v>18</v>
      </c>
      <c r="I32" s="71" t="s">
        <v>18</v>
      </c>
    </row>
    <row r="33" spans="1:9" ht="9.9499999999999993" customHeight="1" x14ac:dyDescent="0.2">
      <c r="A33" s="41" t="str">
        <f>IF(E33&lt;&gt;"",COUNTA($E$12:E33),"")</f>
        <v/>
      </c>
      <c r="B33" s="28"/>
      <c r="C33" s="29"/>
      <c r="D33" s="69"/>
      <c r="E33" s="69"/>
      <c r="F33" s="40"/>
      <c r="G33" s="69"/>
      <c r="H33" s="69"/>
      <c r="I33" s="40"/>
    </row>
    <row r="34" spans="1:9" ht="11.45" customHeight="1" x14ac:dyDescent="0.2">
      <c r="A34" s="41">
        <f>IF(E34&lt;&gt;"",COUNTA($E$12:E34),"")</f>
        <v>12</v>
      </c>
      <c r="B34" s="28">
        <v>19</v>
      </c>
      <c r="C34" s="29" t="s">
        <v>63</v>
      </c>
      <c r="D34" s="71" t="s">
        <v>18</v>
      </c>
      <c r="E34" s="71" t="s">
        <v>18</v>
      </c>
      <c r="F34" s="71" t="s">
        <v>18</v>
      </c>
      <c r="G34" s="71" t="s">
        <v>18</v>
      </c>
      <c r="H34" s="71" t="s">
        <v>18</v>
      </c>
      <c r="I34" s="71" t="s">
        <v>18</v>
      </c>
    </row>
    <row r="35" spans="1:9" ht="9.9499999999999993" customHeight="1" x14ac:dyDescent="0.2">
      <c r="A35" s="41" t="str">
        <f>IF(E35&lt;&gt;"",COUNTA($E$12:E35),"")</f>
        <v/>
      </c>
      <c r="B35" s="28"/>
      <c r="C35" s="29"/>
      <c r="D35" s="69"/>
      <c r="E35" s="69"/>
      <c r="F35" s="40"/>
      <c r="G35" s="69"/>
      <c r="H35" s="69"/>
      <c r="I35" s="40"/>
    </row>
    <row r="36" spans="1:9" ht="11.45" customHeight="1" x14ac:dyDescent="0.2">
      <c r="A36" s="41">
        <f>IF(E36&lt;&gt;"",COUNTA($E$12:E36),"")</f>
        <v>13</v>
      </c>
      <c r="B36" s="28">
        <v>20</v>
      </c>
      <c r="C36" s="29" t="s">
        <v>64</v>
      </c>
      <c r="D36" s="69">
        <v>44399</v>
      </c>
      <c r="E36" s="69">
        <v>27227</v>
      </c>
      <c r="F36" s="40">
        <v>63.1</v>
      </c>
      <c r="G36" s="69">
        <v>31888</v>
      </c>
      <c r="H36" s="69">
        <v>21209</v>
      </c>
      <c r="I36" s="40">
        <v>50.4</v>
      </c>
    </row>
    <row r="37" spans="1:9" ht="9.9499999999999993" customHeight="1" x14ac:dyDescent="0.2">
      <c r="A37" s="41" t="str">
        <f>IF(E37&lt;&gt;"",COUNTA($E$12:E37),"")</f>
        <v/>
      </c>
      <c r="B37" s="28"/>
      <c r="C37" s="29"/>
      <c r="D37" s="69"/>
      <c r="E37" s="69"/>
      <c r="F37" s="40"/>
      <c r="G37" s="69"/>
      <c r="H37" s="69"/>
      <c r="I37" s="40"/>
    </row>
    <row r="38" spans="1:9" ht="11.45" customHeight="1" x14ac:dyDescent="0.2">
      <c r="A38" s="41">
        <f>IF(E38&lt;&gt;"",COUNTA($E$12:E38),"")</f>
        <v>14</v>
      </c>
      <c r="B38" s="28">
        <v>21</v>
      </c>
      <c r="C38" s="29" t="s">
        <v>65</v>
      </c>
      <c r="D38" s="69">
        <v>17842</v>
      </c>
      <c r="E38" s="69">
        <v>9878</v>
      </c>
      <c r="F38" s="40">
        <v>80.599999999999994</v>
      </c>
      <c r="G38" s="69">
        <v>14661</v>
      </c>
      <c r="H38" s="69">
        <v>7247</v>
      </c>
      <c r="I38" s="40">
        <v>102.3</v>
      </c>
    </row>
    <row r="39" spans="1:9" ht="9.9499999999999993" customHeight="1" x14ac:dyDescent="0.2">
      <c r="A39" s="41" t="str">
        <f>IF(E39&lt;&gt;"",COUNTA($E$12:E39),"")</f>
        <v/>
      </c>
      <c r="B39" s="28"/>
      <c r="C39" s="29"/>
      <c r="D39" s="69"/>
      <c r="E39" s="69"/>
      <c r="F39" s="40"/>
      <c r="G39" s="69"/>
      <c r="H39" s="69"/>
      <c r="I39" s="40"/>
    </row>
    <row r="40" spans="1:9" ht="11.45" customHeight="1" x14ac:dyDescent="0.2">
      <c r="A40" s="41">
        <f>IF(E40&lt;&gt;"",COUNTA($E$12:E40),"")</f>
        <v>15</v>
      </c>
      <c r="B40" s="28">
        <v>22</v>
      </c>
      <c r="C40" s="29" t="s">
        <v>66</v>
      </c>
      <c r="D40" s="69">
        <v>62015</v>
      </c>
      <c r="E40" s="69">
        <v>32808</v>
      </c>
      <c r="F40" s="40">
        <v>89</v>
      </c>
      <c r="G40" s="69">
        <v>27134</v>
      </c>
      <c r="H40" s="69">
        <v>10558</v>
      </c>
      <c r="I40" s="40">
        <v>157</v>
      </c>
    </row>
    <row r="41" spans="1:9" ht="9.9499999999999993" customHeight="1" x14ac:dyDescent="0.2">
      <c r="A41" s="41" t="str">
        <f>IF(E41&lt;&gt;"",COUNTA($E$12:E41),"")</f>
        <v/>
      </c>
      <c r="B41" s="28"/>
      <c r="C41" s="29"/>
      <c r="D41" s="69"/>
      <c r="E41" s="69"/>
      <c r="F41" s="40"/>
      <c r="G41" s="69"/>
      <c r="H41" s="69"/>
      <c r="I41" s="40"/>
    </row>
    <row r="42" spans="1:9" ht="22.5" customHeight="1" x14ac:dyDescent="0.2">
      <c r="A42" s="41">
        <f>IF(E42&lt;&gt;"",COUNTA($E$12:E42),"")</f>
        <v>16</v>
      </c>
      <c r="B42" s="28">
        <v>23</v>
      </c>
      <c r="C42" s="29" t="s">
        <v>67</v>
      </c>
      <c r="D42" s="69">
        <v>23124</v>
      </c>
      <c r="E42" s="69">
        <v>24055</v>
      </c>
      <c r="F42" s="40">
        <v>-3.9</v>
      </c>
      <c r="G42" s="71" t="s">
        <v>18</v>
      </c>
      <c r="H42" s="71" t="s">
        <v>18</v>
      </c>
      <c r="I42" s="71" t="s">
        <v>18</v>
      </c>
    </row>
    <row r="43" spans="1:9" ht="9.9499999999999993" customHeight="1" x14ac:dyDescent="0.2">
      <c r="A43" s="41" t="str">
        <f>IF(E43&lt;&gt;"",COUNTA($E$12:E43),"")</f>
        <v/>
      </c>
      <c r="B43" s="28"/>
      <c r="C43" s="34"/>
      <c r="D43" s="69"/>
      <c r="E43" s="69"/>
      <c r="F43" s="40"/>
      <c r="G43" s="69"/>
      <c r="H43" s="69"/>
      <c r="I43" s="40"/>
    </row>
    <row r="44" spans="1:9" ht="11.45" customHeight="1" x14ac:dyDescent="0.2">
      <c r="A44" s="41">
        <f>IF(E44&lt;&gt;"",COUNTA($E$12:E44),"")</f>
        <v>17</v>
      </c>
      <c r="B44" s="28">
        <v>24</v>
      </c>
      <c r="C44" s="29" t="s">
        <v>68</v>
      </c>
      <c r="D44" s="69">
        <v>86566</v>
      </c>
      <c r="E44" s="69">
        <v>78104</v>
      </c>
      <c r="F44" s="40">
        <v>10.8</v>
      </c>
      <c r="G44" s="69">
        <v>77127</v>
      </c>
      <c r="H44" s="69">
        <v>57864</v>
      </c>
      <c r="I44" s="40">
        <v>33.299999999999997</v>
      </c>
    </row>
    <row r="45" spans="1:9" ht="9.9499999999999993" customHeight="1" x14ac:dyDescent="0.2">
      <c r="A45" s="41" t="str">
        <f>IF(E45&lt;&gt;"",COUNTA($E$12:E45),"")</f>
        <v/>
      </c>
      <c r="B45" s="28"/>
      <c r="C45" s="29"/>
      <c r="D45" s="69"/>
      <c r="E45" s="69"/>
      <c r="F45" s="40"/>
      <c r="G45" s="69"/>
      <c r="H45" s="69"/>
      <c r="I45" s="40"/>
    </row>
    <row r="46" spans="1:9" ht="11.45" customHeight="1" x14ac:dyDescent="0.2">
      <c r="A46" s="41">
        <f>IF(E46&lt;&gt;"",COUNTA($E$12:E46),"")</f>
        <v>18</v>
      </c>
      <c r="B46" s="28">
        <v>25</v>
      </c>
      <c r="C46" s="29" t="s">
        <v>69</v>
      </c>
      <c r="D46" s="69">
        <v>48779</v>
      </c>
      <c r="E46" s="69">
        <v>53518</v>
      </c>
      <c r="F46" s="40">
        <v>-8.9</v>
      </c>
      <c r="G46" s="69">
        <v>4417</v>
      </c>
      <c r="H46" s="69">
        <v>9457</v>
      </c>
      <c r="I46" s="40">
        <v>-53.3</v>
      </c>
    </row>
    <row r="47" spans="1:9" ht="9.9499999999999993" customHeight="1" x14ac:dyDescent="0.2">
      <c r="A47" s="41" t="str">
        <f>IF(E47&lt;&gt;"",COUNTA($E$12:E47),"")</f>
        <v/>
      </c>
      <c r="B47" s="28"/>
      <c r="C47" s="29"/>
      <c r="D47" s="69"/>
      <c r="E47" s="69"/>
      <c r="F47" s="40"/>
      <c r="G47" s="69"/>
      <c r="H47" s="69"/>
      <c r="I47" s="40"/>
    </row>
    <row r="48" spans="1:9" ht="22.5" customHeight="1" x14ac:dyDescent="0.2">
      <c r="A48" s="41">
        <f>IF(E48&lt;&gt;"",COUNTA($E$12:E48),"")</f>
        <v>19</v>
      </c>
      <c r="B48" s="28">
        <v>26</v>
      </c>
      <c r="C48" s="29" t="s">
        <v>70</v>
      </c>
      <c r="D48" s="69">
        <v>10419</v>
      </c>
      <c r="E48" s="69">
        <v>12313</v>
      </c>
      <c r="F48" s="40">
        <v>-15.4</v>
      </c>
      <c r="G48" s="69">
        <v>5766</v>
      </c>
      <c r="H48" s="69">
        <v>7129</v>
      </c>
      <c r="I48" s="40">
        <v>-19.100000000000001</v>
      </c>
    </row>
    <row r="49" spans="1:9" ht="9.9499999999999993" customHeight="1" x14ac:dyDescent="0.2">
      <c r="A49" s="41" t="str">
        <f>IF(E49&lt;&gt;"",COUNTA($E$12:E49),"")</f>
        <v/>
      </c>
      <c r="B49" s="28"/>
      <c r="C49" s="29"/>
      <c r="D49" s="69"/>
      <c r="E49" s="69"/>
      <c r="F49" s="40"/>
      <c r="G49" s="69"/>
      <c r="H49" s="69"/>
      <c r="I49" s="40"/>
    </row>
    <row r="50" spans="1:9" ht="11.45" customHeight="1" x14ac:dyDescent="0.2">
      <c r="A50" s="41">
        <f>IF(E50&lt;&gt;"",COUNTA($E$12:E50),"")</f>
        <v>20</v>
      </c>
      <c r="B50" s="28">
        <v>27</v>
      </c>
      <c r="C50" s="29" t="s">
        <v>71</v>
      </c>
      <c r="D50" s="69">
        <v>58157</v>
      </c>
      <c r="E50" s="69">
        <v>58167</v>
      </c>
      <c r="F50" s="40">
        <v>0</v>
      </c>
      <c r="G50" s="69">
        <v>12542</v>
      </c>
      <c r="H50" s="69">
        <v>12566</v>
      </c>
      <c r="I50" s="40">
        <v>-0.2</v>
      </c>
    </row>
    <row r="51" spans="1:9" ht="9.9499999999999993" customHeight="1" x14ac:dyDescent="0.2">
      <c r="A51" s="41" t="str">
        <f>IF(E51&lt;&gt;"",COUNTA($E$12:E51),"")</f>
        <v/>
      </c>
      <c r="B51" s="28"/>
      <c r="C51" s="29"/>
      <c r="D51" s="69"/>
      <c r="E51" s="69"/>
      <c r="F51" s="40"/>
      <c r="G51" s="69"/>
      <c r="H51" s="69"/>
      <c r="I51" s="40"/>
    </row>
    <row r="52" spans="1:9" ht="11.45" customHeight="1" x14ac:dyDescent="0.2">
      <c r="A52" s="41">
        <f>IF(E52&lt;&gt;"",COUNTA($E$12:E52),"")</f>
        <v>21</v>
      </c>
      <c r="B52" s="28">
        <v>28</v>
      </c>
      <c r="C52" s="29" t="s">
        <v>72</v>
      </c>
      <c r="D52" s="71" t="s">
        <v>18</v>
      </c>
      <c r="E52" s="71" t="s">
        <v>18</v>
      </c>
      <c r="F52" s="71" t="s">
        <v>18</v>
      </c>
      <c r="G52" s="71" t="s">
        <v>18</v>
      </c>
      <c r="H52" s="71" t="s">
        <v>18</v>
      </c>
      <c r="I52" s="71" t="s">
        <v>18</v>
      </c>
    </row>
    <row r="53" spans="1:9" ht="9.9499999999999993" customHeight="1" x14ac:dyDescent="0.2">
      <c r="A53" s="41" t="str">
        <f>IF(E53&lt;&gt;"",COUNTA($E$12:E53),"")</f>
        <v/>
      </c>
      <c r="B53" s="28"/>
      <c r="C53" s="29"/>
      <c r="D53" s="69"/>
      <c r="E53" s="69"/>
      <c r="F53" s="40"/>
      <c r="G53" s="69"/>
      <c r="H53" s="69"/>
      <c r="I53" s="40"/>
    </row>
    <row r="54" spans="1:9" ht="11.45" customHeight="1" x14ac:dyDescent="0.2">
      <c r="A54" s="41">
        <f>IF(E54&lt;&gt;"",COUNTA($E$12:E54),"")</f>
        <v>22</v>
      </c>
      <c r="B54" s="28">
        <v>29</v>
      </c>
      <c r="C54" s="29" t="s">
        <v>73</v>
      </c>
      <c r="D54" s="69">
        <v>89850</v>
      </c>
      <c r="E54" s="69">
        <v>77673</v>
      </c>
      <c r="F54" s="40">
        <v>15.7</v>
      </c>
      <c r="G54" s="69">
        <v>37277</v>
      </c>
      <c r="H54" s="69">
        <v>36606</v>
      </c>
      <c r="I54" s="40">
        <v>1.8</v>
      </c>
    </row>
    <row r="55" spans="1:9" ht="9.9499999999999993" customHeight="1" x14ac:dyDescent="0.2">
      <c r="A55" s="41" t="str">
        <f>IF(E55&lt;&gt;"",COUNTA($E$12:E55),"")</f>
        <v/>
      </c>
      <c r="B55" s="28"/>
      <c r="C55" s="29"/>
      <c r="D55" s="69"/>
      <c r="E55" s="69"/>
      <c r="F55" s="40"/>
      <c r="G55" s="69"/>
      <c r="H55" s="69"/>
      <c r="I55" s="40"/>
    </row>
    <row r="56" spans="1:9" ht="11.45" customHeight="1" x14ac:dyDescent="0.2">
      <c r="A56" s="41">
        <f>IF(E56&lt;&gt;"",COUNTA($E$12:E56),"")</f>
        <v>23</v>
      </c>
      <c r="B56" s="28">
        <v>30</v>
      </c>
      <c r="C56" s="29" t="s">
        <v>74</v>
      </c>
      <c r="D56" s="69">
        <v>24782</v>
      </c>
      <c r="E56" s="69">
        <v>28407</v>
      </c>
      <c r="F56" s="40">
        <v>-12.8</v>
      </c>
      <c r="G56" s="69">
        <v>14614</v>
      </c>
      <c r="H56" s="69">
        <v>16016</v>
      </c>
      <c r="I56" s="40">
        <v>-8.8000000000000007</v>
      </c>
    </row>
    <row r="57" spans="1:9" ht="9.9499999999999993" customHeight="1" x14ac:dyDescent="0.2">
      <c r="A57" s="41" t="str">
        <f>IF(E57&lt;&gt;"",COUNTA($E$12:E57),"")</f>
        <v/>
      </c>
      <c r="B57" s="28"/>
      <c r="C57" s="29"/>
      <c r="D57" s="69"/>
      <c r="E57" s="69"/>
      <c r="F57" s="40"/>
      <c r="G57" s="69"/>
      <c r="H57" s="69"/>
      <c r="I57" s="40"/>
    </row>
    <row r="58" spans="1:9" ht="11.45" customHeight="1" x14ac:dyDescent="0.2">
      <c r="A58" s="41">
        <f>IF(E58&lt;&gt;"",COUNTA($E$12:E58),"")</f>
        <v>24</v>
      </c>
      <c r="B58" s="35" t="s">
        <v>75</v>
      </c>
      <c r="C58" s="29" t="s">
        <v>105</v>
      </c>
      <c r="D58" s="71" t="s">
        <v>18</v>
      </c>
      <c r="E58" s="71" t="s">
        <v>18</v>
      </c>
      <c r="F58" s="71" t="s">
        <v>18</v>
      </c>
      <c r="G58" s="71" t="s">
        <v>18</v>
      </c>
      <c r="H58" s="71" t="s">
        <v>18</v>
      </c>
      <c r="I58" s="71" t="s">
        <v>18</v>
      </c>
    </row>
    <row r="59" spans="1:9" ht="9.9499999999999993" customHeight="1" x14ac:dyDescent="0.2">
      <c r="A59" s="41" t="str">
        <f>IF(E59&lt;&gt;"",COUNTA($E$12:E59),"")</f>
        <v/>
      </c>
      <c r="B59" s="28"/>
      <c r="C59" s="29"/>
      <c r="D59" s="69"/>
      <c r="E59" s="69"/>
      <c r="F59" s="40"/>
      <c r="G59" s="69"/>
      <c r="H59" s="69"/>
      <c r="I59" s="40"/>
    </row>
    <row r="60" spans="1:9" ht="11.45" customHeight="1" x14ac:dyDescent="0.2">
      <c r="A60" s="41">
        <f>IF(E60&lt;&gt;"",COUNTA($E$12:E60),"")</f>
        <v>25</v>
      </c>
      <c r="B60" s="28">
        <v>31</v>
      </c>
      <c r="C60" s="29" t="s">
        <v>76</v>
      </c>
      <c r="D60" s="69">
        <v>12638</v>
      </c>
      <c r="E60" s="69">
        <v>14037</v>
      </c>
      <c r="F60" s="40">
        <v>-10</v>
      </c>
      <c r="G60" s="69" t="s">
        <v>18</v>
      </c>
      <c r="H60" s="71" t="s">
        <v>18</v>
      </c>
      <c r="I60" s="71" t="s">
        <v>18</v>
      </c>
    </row>
    <row r="61" spans="1:9" ht="9.9499999999999993" customHeight="1" x14ac:dyDescent="0.2">
      <c r="A61" s="41" t="str">
        <f>IF(E61&lt;&gt;"",COUNTA($E$12:E61),"")</f>
        <v/>
      </c>
      <c r="B61" s="28"/>
      <c r="C61" s="29"/>
      <c r="D61" s="69"/>
      <c r="E61" s="69"/>
      <c r="F61" s="40"/>
      <c r="G61" s="69"/>
      <c r="H61" s="69"/>
      <c r="I61" s="40"/>
    </row>
    <row r="62" spans="1:9" ht="11.45" customHeight="1" x14ac:dyDescent="0.2">
      <c r="A62" s="41">
        <f>IF(E62&lt;&gt;"",COUNTA($E$12:E62),"")</f>
        <v>26</v>
      </c>
      <c r="B62" s="28">
        <v>32</v>
      </c>
      <c r="C62" s="29" t="s">
        <v>77</v>
      </c>
      <c r="D62" s="69">
        <v>33671</v>
      </c>
      <c r="E62" s="69">
        <v>28067</v>
      </c>
      <c r="F62" s="40">
        <v>20</v>
      </c>
      <c r="G62" s="69">
        <v>23923</v>
      </c>
      <c r="H62" s="69">
        <v>17707</v>
      </c>
      <c r="I62" s="40">
        <v>35.1</v>
      </c>
    </row>
    <row r="63" spans="1:9" ht="9.9499999999999993" customHeight="1" x14ac:dyDescent="0.2">
      <c r="A63" s="41" t="str">
        <f>IF(E63&lt;&gt;"",COUNTA($E$12:E63),"")</f>
        <v/>
      </c>
      <c r="B63" s="28"/>
      <c r="C63" s="29"/>
      <c r="D63" s="69"/>
      <c r="E63" s="69"/>
      <c r="F63" s="40"/>
      <c r="G63" s="69"/>
      <c r="H63" s="69"/>
      <c r="I63" s="40"/>
    </row>
    <row r="64" spans="1:9" ht="22.5" customHeight="1" x14ac:dyDescent="0.2">
      <c r="A64" s="41">
        <f>IF(E64&lt;&gt;"",COUNTA($E$12:E64),"")</f>
        <v>27</v>
      </c>
      <c r="B64" s="28">
        <v>33</v>
      </c>
      <c r="C64" s="29" t="s">
        <v>78</v>
      </c>
      <c r="D64" s="69">
        <v>49037</v>
      </c>
      <c r="E64" s="69">
        <v>36401</v>
      </c>
      <c r="F64" s="40">
        <v>34.700000000000003</v>
      </c>
      <c r="G64" s="69">
        <v>1822</v>
      </c>
      <c r="H64" s="69">
        <v>4038</v>
      </c>
      <c r="I64" s="40">
        <v>-54.9</v>
      </c>
    </row>
  </sheetData>
  <mergeCells count="11">
    <mergeCell ref="A1:C1"/>
    <mergeCell ref="A2:A9"/>
    <mergeCell ref="B2:B9"/>
    <mergeCell ref="C2:C9"/>
    <mergeCell ref="I2:I9"/>
    <mergeCell ref="D1:I1"/>
    <mergeCell ref="D2:D9"/>
    <mergeCell ref="E2:E9"/>
    <mergeCell ref="F2:F9"/>
    <mergeCell ref="G2:G9"/>
    <mergeCell ref="H2:H9"/>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scaleWithDoc="0">
    <oddFooter>&amp;L&amp;7StatA MV, Statistischer Bericht E113 2025 05&amp;R&amp;7&amp;P</oddFooter>
    <evenFooter>&amp;L&amp;7&amp;P&amp;R&amp;7StatA MV, Statistischer Bericht E113 2025 05</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7"/>
  <sheetViews>
    <sheetView zoomScale="140" zoomScaleNormal="140" workbookViewId="0"/>
  </sheetViews>
  <sheetFormatPr baseColWidth="10" defaultColWidth="11.42578125" defaultRowHeight="11.45" customHeight="1" x14ac:dyDescent="0.2"/>
  <cols>
    <col min="1" max="1" width="94.7109375" style="21" customWidth="1"/>
    <col min="2" max="16384" width="11.42578125" style="21"/>
  </cols>
  <sheetData>
    <row r="1" spans="1:1" ht="35.1" customHeight="1" x14ac:dyDescent="0.2">
      <c r="A1" s="42" t="s">
        <v>38</v>
      </c>
    </row>
    <row r="2" spans="1:1" ht="11.45" customHeight="1" x14ac:dyDescent="0.2">
      <c r="A2" s="43"/>
    </row>
    <row r="3" spans="1:1" ht="11.45" customHeight="1" x14ac:dyDescent="0.2">
      <c r="A3" s="44"/>
    </row>
    <row r="4" spans="1:1" ht="11.45" customHeight="1" x14ac:dyDescent="0.2">
      <c r="A4" s="44"/>
    </row>
    <row r="5" spans="1:1" ht="11.45" customHeight="1" x14ac:dyDescent="0.2">
      <c r="A5" s="44"/>
    </row>
    <row r="6" spans="1:1" ht="11.45" customHeight="1" x14ac:dyDescent="0.2">
      <c r="A6" s="44"/>
    </row>
    <row r="7" spans="1:1" ht="11.45" customHeight="1" x14ac:dyDescent="0.2">
      <c r="A7" s="44"/>
    </row>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05&amp;R&amp;7&amp;P</oddFooter>
    <evenFooter>&amp;L&amp;7&amp;P&amp;R&amp;7StatA MV, Statistischer Bericht E113 2025 05</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
  <sheetViews>
    <sheetView zoomScale="140" zoomScaleNormal="140" workbookViewId="0"/>
  </sheetViews>
  <sheetFormatPr baseColWidth="10" defaultColWidth="11.42578125" defaultRowHeight="12" customHeight="1" x14ac:dyDescent="0.2"/>
  <cols>
    <col min="1" max="1" width="94.7109375" style="47" customWidth="1"/>
    <col min="2" max="16384" width="11.42578125" style="47"/>
  </cols>
  <sheetData>
    <row r="1" spans="1:1" s="46" customFormat="1" ht="35.1" customHeight="1" x14ac:dyDescent="0.25">
      <c r="A1" s="45" t="s">
        <v>88</v>
      </c>
    </row>
  </sheetData>
  <pageMargins left="0.59055118110236227" right="0.59055118110236227" top="0.59055118110236227" bottom="0.59055118110236227" header="0.39370078740157483" footer="0.39370078740157483"/>
  <pageSetup paperSize="9" pageOrder="overThenDown" orientation="portrait" r:id="rId1"/>
  <headerFooter differentOddEven="1" scaleWithDoc="0">
    <oddFooter>&amp;L&amp;7StatA MV, Statistischer Bericht E113 2025 05&amp;R&amp;7&amp;P</oddFooter>
    <evenFooter>&amp;L&amp;7&amp;P&amp;R&amp;7StatA MV, Statistischer Bericht E113 2025 05</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A53"/>
  <sheetViews>
    <sheetView zoomScale="140" zoomScaleNormal="140" workbookViewId="0"/>
  </sheetViews>
  <sheetFormatPr baseColWidth="10" defaultColWidth="11.42578125" defaultRowHeight="12" customHeight="1" x14ac:dyDescent="0.2"/>
  <cols>
    <col min="1" max="1" width="94.7109375" style="61" customWidth="1"/>
    <col min="2" max="16384" width="11.42578125" style="60"/>
  </cols>
  <sheetData>
    <row r="1" spans="1:1" s="48" customFormat="1" ht="35.1" customHeight="1" x14ac:dyDescent="0.25">
      <c r="A1" s="45" t="s">
        <v>40</v>
      </c>
    </row>
    <row r="2" spans="1:1" s="50" customFormat="1" ht="12" customHeight="1" x14ac:dyDescent="0.2">
      <c r="A2" s="49"/>
    </row>
    <row r="3" spans="1:1" s="50" customFormat="1" ht="12" customHeight="1" x14ac:dyDescent="0.2">
      <c r="A3" s="51" t="s">
        <v>89</v>
      </c>
    </row>
    <row r="4" spans="1:1" s="50" customFormat="1" ht="12" customHeight="1" x14ac:dyDescent="0.2">
      <c r="A4" s="49"/>
    </row>
    <row r="5" spans="1:1" s="50" customFormat="1" ht="36" customHeight="1" x14ac:dyDescent="0.2">
      <c r="A5" s="52" t="s">
        <v>90</v>
      </c>
    </row>
    <row r="6" spans="1:1" s="50" customFormat="1" ht="12" customHeight="1" x14ac:dyDescent="0.2">
      <c r="A6" s="49"/>
    </row>
    <row r="7" spans="1:1" s="50" customFormat="1" ht="51" customHeight="1" x14ac:dyDescent="0.2">
      <c r="A7" s="49" t="s">
        <v>91</v>
      </c>
    </row>
    <row r="8" spans="1:1" s="50" customFormat="1" ht="12" customHeight="1" x14ac:dyDescent="0.2">
      <c r="A8" s="53" t="s">
        <v>92</v>
      </c>
    </row>
    <row r="9" spans="1:1" s="50" customFormat="1" ht="12" customHeight="1" x14ac:dyDescent="0.2">
      <c r="A9" s="49"/>
    </row>
    <row r="10" spans="1:1" s="50" customFormat="1" ht="12" customHeight="1" x14ac:dyDescent="0.2">
      <c r="A10" s="49"/>
    </row>
    <row r="11" spans="1:1" s="50" customFormat="1" ht="12" customHeight="1" x14ac:dyDescent="0.2">
      <c r="A11" s="54" t="s">
        <v>93</v>
      </c>
    </row>
    <row r="12" spans="1:1" s="50" customFormat="1" ht="12" customHeight="1" x14ac:dyDescent="0.2">
      <c r="A12" s="55"/>
    </row>
    <row r="13" spans="1:1" s="50" customFormat="1" ht="24" customHeight="1" x14ac:dyDescent="0.2">
      <c r="A13" s="49" t="s">
        <v>94</v>
      </c>
    </row>
    <row r="14" spans="1:1" s="50" customFormat="1" ht="12" customHeight="1" x14ac:dyDescent="0.2">
      <c r="A14" s="53" t="s">
        <v>95</v>
      </c>
    </row>
    <row r="15" spans="1:1" s="50" customFormat="1" ht="12" customHeight="1" x14ac:dyDescent="0.2">
      <c r="A15" s="49"/>
    </row>
    <row r="16" spans="1:1" s="50" customFormat="1" ht="12" customHeight="1" x14ac:dyDescent="0.2">
      <c r="A16" s="49"/>
    </row>
    <row r="17" spans="1:1" s="50" customFormat="1" ht="12" customHeight="1" x14ac:dyDescent="0.2">
      <c r="A17" s="51" t="s">
        <v>96</v>
      </c>
    </row>
    <row r="18" spans="1:1" s="50" customFormat="1" ht="12" customHeight="1" x14ac:dyDescent="0.2">
      <c r="A18" s="49"/>
    </row>
    <row r="19" spans="1:1" s="50" customFormat="1" ht="36" customHeight="1" x14ac:dyDescent="0.2">
      <c r="A19" s="49" t="s">
        <v>97</v>
      </c>
    </row>
    <row r="20" spans="1:1" s="50" customFormat="1" ht="12" customHeight="1" x14ac:dyDescent="0.2">
      <c r="A20" s="53" t="s">
        <v>98</v>
      </c>
    </row>
    <row r="21" spans="1:1" s="50" customFormat="1" ht="12" customHeight="1" x14ac:dyDescent="0.2">
      <c r="A21" s="49"/>
    </row>
    <row r="22" spans="1:1" s="50" customFormat="1" ht="12" customHeight="1" x14ac:dyDescent="0.2">
      <c r="A22" s="49"/>
    </row>
    <row r="23" spans="1:1" s="50" customFormat="1" ht="24" customHeight="1" x14ac:dyDescent="0.2">
      <c r="A23" s="49" t="s">
        <v>99</v>
      </c>
    </row>
    <row r="24" spans="1:1" s="50" customFormat="1" ht="12" customHeight="1" x14ac:dyDescent="0.2">
      <c r="A24" s="53" t="s">
        <v>100</v>
      </c>
    </row>
    <row r="25" spans="1:1" s="50" customFormat="1" ht="12" customHeight="1" x14ac:dyDescent="0.2">
      <c r="A25" s="49"/>
    </row>
    <row r="26" spans="1:1" s="50" customFormat="1" ht="12" customHeight="1" x14ac:dyDescent="0.2">
      <c r="A26" s="49" t="s">
        <v>101</v>
      </c>
    </row>
    <row r="27" spans="1:1" s="50" customFormat="1" ht="12" customHeight="1" x14ac:dyDescent="0.2">
      <c r="A27" s="49"/>
    </row>
    <row r="28" spans="1:1" s="50" customFormat="1" ht="12" customHeight="1" x14ac:dyDescent="0.2">
      <c r="A28" s="56" t="s">
        <v>102</v>
      </c>
    </row>
    <row r="29" spans="1:1" s="50" customFormat="1" ht="12" customHeight="1" x14ac:dyDescent="0.2">
      <c r="A29" s="57" t="s">
        <v>103</v>
      </c>
    </row>
    <row r="30" spans="1:1" s="50" customFormat="1" ht="12" customHeight="1" x14ac:dyDescent="0.2">
      <c r="A30" s="58"/>
    </row>
    <row r="31" spans="1:1" s="50" customFormat="1" ht="12" customHeight="1" x14ac:dyDescent="0.2">
      <c r="A31" s="58"/>
    </row>
    <row r="32" spans="1:1" s="50" customFormat="1" ht="12" customHeight="1" x14ac:dyDescent="0.2">
      <c r="A32" s="58"/>
    </row>
    <row r="33" spans="1:1" s="50" customFormat="1" ht="12" customHeight="1" x14ac:dyDescent="0.2">
      <c r="A33" s="58"/>
    </row>
    <row r="34" spans="1:1" s="50" customFormat="1" ht="12" customHeight="1" x14ac:dyDescent="0.2">
      <c r="A34" s="58"/>
    </row>
    <row r="35" spans="1:1" s="50" customFormat="1" ht="12" customHeight="1" x14ac:dyDescent="0.2">
      <c r="A35" s="58"/>
    </row>
    <row r="36" spans="1:1" s="50" customFormat="1" ht="12" customHeight="1" x14ac:dyDescent="0.2">
      <c r="A36" s="58"/>
    </row>
    <row r="37" spans="1:1" s="50" customFormat="1" ht="12" customHeight="1" x14ac:dyDescent="0.2">
      <c r="A37" s="58"/>
    </row>
    <row r="38" spans="1:1" s="50" customFormat="1" ht="12" customHeight="1" x14ac:dyDescent="0.2">
      <c r="A38" s="58"/>
    </row>
    <row r="39" spans="1:1" s="50" customFormat="1" ht="12" customHeight="1" x14ac:dyDescent="0.2">
      <c r="A39" s="58"/>
    </row>
    <row r="40" spans="1:1" s="50" customFormat="1" ht="12" customHeight="1" x14ac:dyDescent="0.2">
      <c r="A40" s="58"/>
    </row>
    <row r="41" spans="1:1" s="50" customFormat="1" ht="12" customHeight="1" x14ac:dyDescent="0.2">
      <c r="A41" s="58"/>
    </row>
    <row r="42" spans="1:1" s="50" customFormat="1" ht="12" customHeight="1" x14ac:dyDescent="0.2">
      <c r="A42" s="58"/>
    </row>
    <row r="43" spans="1:1" s="50" customFormat="1" ht="12" customHeight="1" x14ac:dyDescent="0.2">
      <c r="A43" s="58"/>
    </row>
    <row r="44" spans="1:1" s="50" customFormat="1" ht="12" customHeight="1" x14ac:dyDescent="0.2">
      <c r="A44" s="58"/>
    </row>
    <row r="45" spans="1:1" s="50" customFormat="1" ht="12" customHeight="1" x14ac:dyDescent="0.2">
      <c r="A45" s="58"/>
    </row>
    <row r="46" spans="1:1" s="50" customFormat="1" ht="12" customHeight="1" x14ac:dyDescent="0.2">
      <c r="A46" s="58"/>
    </row>
    <row r="47" spans="1:1" s="50" customFormat="1" ht="12" customHeight="1" x14ac:dyDescent="0.2">
      <c r="A47" s="58"/>
    </row>
    <row r="48" spans="1:1" ht="12" customHeight="1" x14ac:dyDescent="0.2">
      <c r="A48" s="59"/>
    </row>
    <row r="49" spans="1:1" ht="12" customHeight="1" x14ac:dyDescent="0.2">
      <c r="A49" s="59"/>
    </row>
    <row r="50" spans="1:1" ht="12" customHeight="1" x14ac:dyDescent="0.2">
      <c r="A50" s="59"/>
    </row>
    <row r="51" spans="1:1" ht="12" customHeight="1" x14ac:dyDescent="0.2">
      <c r="A51" s="59"/>
    </row>
    <row r="52" spans="1:1" ht="12" customHeight="1" x14ac:dyDescent="0.2">
      <c r="A52" s="59"/>
    </row>
    <row r="53" spans="1:1" ht="12" customHeight="1" x14ac:dyDescent="0.2">
      <c r="A53" s="59"/>
    </row>
  </sheetData>
  <hyperlinks>
    <hyperlink ref="A8" r:id="rId1"/>
    <hyperlink ref="A14" r:id="rId2"/>
    <hyperlink ref="A20" r:id="rId3" location="abreadcrumb"/>
    <hyperlink ref="A24" r:id="rId4"/>
  </hyperlinks>
  <pageMargins left="0.59055118110236227" right="0.59055118110236227" top="0.59055118110236227" bottom="0.59055118110236227" header="0.39370078740157483" footer="0.39370078740157483"/>
  <pageSetup paperSize="9" pageOrder="overThenDown" orientation="portrait" r:id="rId5"/>
  <headerFooter differentOddEven="1" scaleWithDoc="0">
    <oddFooter>&amp;L&amp;7StatA MV, Statistischer Bericht E113 2025 05&amp;R&amp;7&amp;P</oddFooter>
    <evenFooter>&amp;L&amp;7&amp;P&amp;R&amp;7StatA MV, Statistischer Bericht E113 2025 05</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3</vt:i4>
      </vt:variant>
    </vt:vector>
  </HeadingPairs>
  <TitlesOfParts>
    <vt:vector size="13" baseType="lpstr">
      <vt:lpstr>Deckblatt</vt:lpstr>
      <vt:lpstr>Inhalt</vt:lpstr>
      <vt:lpstr>Vorbemerkungen</vt:lpstr>
      <vt:lpstr>1</vt:lpstr>
      <vt:lpstr>2</vt:lpstr>
      <vt:lpstr>3</vt:lpstr>
      <vt:lpstr>Methodik</vt:lpstr>
      <vt:lpstr>Glossar</vt:lpstr>
      <vt:lpstr>Mehr zum Thema</vt:lpstr>
      <vt:lpstr>Qualitätsbericht</vt:lpstr>
      <vt:lpstr>'1'!Drucktitel</vt:lpstr>
      <vt:lpstr>'2'!Drucktitel</vt:lpstr>
      <vt:lpstr>'3'!Drucktitel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E113 Monatsmeldung zu Beschäftigung und Umsatz der Betriebe mit 50 und mehr tätigen Personen 05/2025</dc:title>
  <dc:subject>Verarbeitendes Gewerbe</dc:subject>
  <dc:creator>FB 430</dc:creator>
  <cp:lastModifiedBy> </cp:lastModifiedBy>
  <cp:lastPrinted>2025-06-26T06:05:30Z</cp:lastPrinted>
  <dcterms:created xsi:type="dcterms:W3CDTF">2025-06-12T14:04:41Z</dcterms:created>
  <dcterms:modified xsi:type="dcterms:W3CDTF">2025-08-06T04:34:37Z</dcterms:modified>
</cp:coreProperties>
</file>