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Pdf-Uebergabe\Doc\"/>
    </mc:Choice>
  </mc:AlternateContent>
  <bookViews>
    <workbookView xWindow="-28920" yWindow="-120" windowWidth="29040" windowHeight="17520"/>
  </bookViews>
  <sheets>
    <sheet name="Deckblatt" sheetId="1" r:id="rId1"/>
    <sheet name="Inhalt" sheetId="2" r:id="rId2"/>
    <sheet name="Vorbemerkungen" sheetId="3" r:id="rId3"/>
    <sheet name="1" sheetId="4" r:id="rId4"/>
    <sheet name="2" sheetId="5" r:id="rId5"/>
    <sheet name="3" sheetId="6" r:id="rId6"/>
    <sheet name="Methodik" sheetId="7" r:id="rId7"/>
    <sheet name="Glossar" sheetId="8" r:id="rId8"/>
    <sheet name="Mehr zum Thema" sheetId="9" r:id="rId9"/>
    <sheet name="Qualitätsbericht" sheetId="10" r:id="rId10"/>
  </sheets>
  <definedNames>
    <definedName name="_xlnm.Print_Titles" localSheetId="3">'1'!$A:$C,'1'!$1:$5</definedName>
    <definedName name="_xlnm.Print_Titles" localSheetId="4">'2'!$A:$C,'2'!$1:$5</definedName>
    <definedName name="_xlnm.Print_Titles" localSheetId="5">'3'!$A:$C,'3'!$1:$5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4" l="1"/>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10" i="4"/>
  <c r="A63" i="6" l="1"/>
  <c r="A61" i="6"/>
  <c r="A59" i="6"/>
  <c r="A57" i="6"/>
  <c r="A55" i="6"/>
  <c r="A53" i="6"/>
  <c r="A51" i="6"/>
  <c r="A49" i="6"/>
  <c r="A47" i="6"/>
  <c r="A45" i="6"/>
  <c r="A43" i="6"/>
  <c r="A41" i="6"/>
  <c r="A39" i="6"/>
  <c r="A37" i="6"/>
  <c r="A35" i="6"/>
  <c r="A33" i="6"/>
  <c r="A31" i="6"/>
  <c r="A29" i="6"/>
  <c r="A27" i="6"/>
  <c r="A26" i="6"/>
  <c r="A25" i="6"/>
  <c r="A24" i="6"/>
  <c r="A23" i="6"/>
  <c r="A22" i="6"/>
  <c r="A21" i="6"/>
  <c r="A20" i="6"/>
  <c r="A19" i="6"/>
  <c r="A18" i="6"/>
  <c r="A17" i="6"/>
  <c r="A16" i="6"/>
  <c r="A15" i="6"/>
  <c r="A14" i="6"/>
  <c r="A13" i="6"/>
  <c r="A64" i="6"/>
  <c r="A12" i="6"/>
  <c r="A64" i="5"/>
  <c r="A62" i="5"/>
  <c r="A60" i="5"/>
  <c r="A58" i="5"/>
  <c r="A56" i="5"/>
  <c r="A54" i="5"/>
  <c r="A52" i="5"/>
  <c r="A50" i="5"/>
  <c r="A48" i="5"/>
  <c r="A46" i="5"/>
  <c r="A44" i="5"/>
  <c r="A42" i="5"/>
  <c r="A40" i="5"/>
  <c r="A38" i="5"/>
  <c r="A36" i="5"/>
  <c r="A34" i="5"/>
  <c r="A32" i="5"/>
  <c r="A31" i="5"/>
  <c r="A30" i="5"/>
  <c r="A29" i="5"/>
  <c r="A28" i="5"/>
  <c r="A27" i="5"/>
  <c r="A26" i="5"/>
  <c r="A25" i="5"/>
  <c r="A24" i="5"/>
  <c r="A23" i="5"/>
  <c r="A22" i="5"/>
  <c r="A21" i="5"/>
  <c r="A20" i="5"/>
  <c r="A19" i="5"/>
  <c r="A18" i="5"/>
  <c r="A17" i="5"/>
  <c r="A16" i="5"/>
  <c r="A15" i="5"/>
  <c r="A14" i="5"/>
  <c r="A65" i="5"/>
  <c r="A13" i="5"/>
  <c r="A28" i="6" l="1"/>
  <c r="A30" i="6"/>
  <c r="A32" i="6"/>
  <c r="A34" i="6"/>
  <c r="A36" i="6"/>
  <c r="A38" i="6"/>
  <c r="A40" i="6"/>
  <c r="A42" i="6"/>
  <c r="A44" i="6"/>
  <c r="A46" i="6"/>
  <c r="A48" i="6"/>
  <c r="A50" i="6"/>
  <c r="A52" i="6"/>
  <c r="A54" i="6"/>
  <c r="A56" i="6"/>
  <c r="A58" i="6"/>
  <c r="A60" i="6"/>
  <c r="A62" i="6"/>
  <c r="A33" i="5"/>
  <c r="A35" i="5"/>
  <c r="A37" i="5"/>
  <c r="A39" i="5"/>
  <c r="A41" i="5"/>
  <c r="A43" i="5"/>
  <c r="A45" i="5"/>
  <c r="A47" i="5"/>
  <c r="A49" i="5"/>
  <c r="A51" i="5"/>
  <c r="A53" i="5"/>
  <c r="A55" i="5"/>
  <c r="A57" i="5"/>
  <c r="A59" i="5"/>
  <c r="A61" i="5"/>
  <c r="A63" i="5"/>
</calcChain>
</file>

<file path=xl/sharedStrings.xml><?xml version="1.0" encoding="utf-8"?>
<sst xmlns="http://schemas.openxmlformats.org/spreadsheetml/2006/main" count="312" uniqueCount="120">
  <si>
    <t>Statistische Berichte</t>
  </si>
  <si>
    <t>Verarbeitendes Gewerbe sowie Bergbau und Gewinnung von
Steinen und Erden</t>
  </si>
  <si>
    <t>E I - m</t>
  </si>
  <si>
    <t xml:space="preserve">Monatsmeldung zu Beschäftigung und Umsatz  </t>
  </si>
  <si>
    <t>der Betriebe mit 50 und mehr tätigen Personen</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</si>
  <si>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</si>
  <si>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</si>
  <si>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</si>
  <si>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</si>
  <si>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</si>
  <si>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</si>
  <si>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Zuständige Fachbereichsleitung: Frauke Kusenack, Telefon: 0385 588-56043</t>
  </si>
  <si>
    <t>©  Statistisches Amt Mecklenburg-Vorpommern, Schwerin, 2025</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</si>
  <si>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</si>
  <si>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</si>
  <si>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</si>
  <si>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</si>
  <si>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</si>
  <si>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</si>
  <si>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</si>
  <si>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</si>
  <si>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</si>
  <si>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</si>
  <si>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</si>
  <si>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</si>
  <si>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</si>
  <si>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</si>
  <si>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</si>
  <si>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</si>
  <si>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</si>
  <si>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</si>
  <si>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</si>
  <si>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</si>
  <si>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Seite</t>
  </si>
  <si>
    <t xml:space="preserve">Vorbemerkungen  </t>
  </si>
  <si>
    <t>Tabelle 1</t>
  </si>
  <si>
    <t>Tabelle 2</t>
  </si>
  <si>
    <t>Tabelle 3</t>
  </si>
  <si>
    <t xml:space="preserve">Methodik  </t>
  </si>
  <si>
    <t xml:space="preserve">Glossar  </t>
  </si>
  <si>
    <t xml:space="preserve">Mehr zum Thema  </t>
  </si>
  <si>
    <t xml:space="preserve">Qualitätsbericht  </t>
  </si>
  <si>
    <t>Lfd.
Nr.</t>
  </si>
  <si>
    <t>WZ
2008</t>
  </si>
  <si>
    <t>Wirtschaftsgliederung
(H. v. = Herstellung von)</t>
  </si>
  <si>
    <t>Betriebe
Vorjahres-
monat</t>
  </si>
  <si>
    <t>Tätige 
Personen
Vorjahres-
monat</t>
  </si>
  <si>
    <t xml:space="preserve">Veränderung 
Tätige 
Personen 
in Prozent
</t>
  </si>
  <si>
    <t xml:space="preserve">B, C </t>
  </si>
  <si>
    <t>Großbetriebe (50 und mehr Tätige) insgesamt</t>
  </si>
  <si>
    <t>B</t>
  </si>
  <si>
    <t xml:space="preserve">   Bergbau u. Gewinnung v. Steinen u. Erden </t>
  </si>
  <si>
    <t>08</t>
  </si>
  <si>
    <t xml:space="preserve">      Gew. v. Steinen u. Erden, sonst. Bergbau</t>
  </si>
  <si>
    <t>C</t>
  </si>
  <si>
    <t xml:space="preserve">   Verarbeitendes Gewerbe </t>
  </si>
  <si>
    <t xml:space="preserve">      H. v. Nahrungs- und Futtermitteln </t>
  </si>
  <si>
    <t xml:space="preserve">      Getränkeherstellung </t>
  </si>
  <si>
    <t xml:space="preserve">      H. v. Textilien </t>
  </si>
  <si>
    <t xml:space="preserve">      H. v. Leder, Lederwaren und Schuhen</t>
  </si>
  <si>
    <t xml:space="preserve">      H. v. Holz-, Flecht-, Korb- und Korkwaren
         (ohne Möbel) </t>
  </si>
  <si>
    <t xml:space="preserve">      H. v. Papier, Pappe und Waren daraus </t>
  </si>
  <si>
    <t xml:space="preserve">      H. v. Druckerzeugnissen; Vervielfältigung
         von bespielten Ton-, Bild- u. Datenträgern </t>
  </si>
  <si>
    <t xml:space="preserve">      Kokerei und Mineralölverarbeitung</t>
  </si>
  <si>
    <t xml:space="preserve">      H. v. chemischen Erzeugnissen </t>
  </si>
  <si>
    <t xml:space="preserve">      H. v. pharmazeutischen Erzeugnissen </t>
  </si>
  <si>
    <t xml:space="preserve">      H. v. Gummi- und Kunststoffwaren </t>
  </si>
  <si>
    <t xml:space="preserve">      H. v. Glas und Glaswaren, Keramik, 
         Verarbeitung von Steinen und Erden</t>
  </si>
  <si>
    <t xml:space="preserve">      Metallerzeugung und -bearbeitung </t>
  </si>
  <si>
    <t xml:space="preserve">      H. v. Metallerzeugnissen </t>
  </si>
  <si>
    <t xml:space="preserve">      H. v. Datenverarbeitungsgeräten, elektro-
         nischen und optischen Erzeugnissen</t>
  </si>
  <si>
    <t xml:space="preserve">      H. v. elektrischen Ausrüstungen </t>
  </si>
  <si>
    <t xml:space="preserve">      Maschinenbau </t>
  </si>
  <si>
    <t xml:space="preserve">      H. v. Kraftwagen und Kraftwagenteilen </t>
  </si>
  <si>
    <t xml:space="preserve">      Sonstiger Fahrzeugbau </t>
  </si>
  <si>
    <t>30.1</t>
  </si>
  <si>
    <t xml:space="preserve">      H. v. Möbeln </t>
  </si>
  <si>
    <t xml:space="preserve">      H. v. sonstigen Waren </t>
  </si>
  <si>
    <t xml:space="preserve">      Reparatur und Installation von Maschinen
         und Ausrüstungen </t>
  </si>
  <si>
    <t xml:space="preserve"> </t>
  </si>
  <si>
    <t xml:space="preserve">Arbeits-
stunden
Vorjahres-
monat
in 1.000
</t>
  </si>
  <si>
    <t xml:space="preserve">Verän-
derung 
Arbeits-
stunden 
in Prozent
</t>
  </si>
  <si>
    <t>Entgelte
Vorjahres-
monat
in 1.000
EUR</t>
  </si>
  <si>
    <t xml:space="preserve">Verän-
derung
Entgelte
in Prozent
</t>
  </si>
  <si>
    <t>Gesamt-
umsatz
Vorjahres- 
monat
in 1.000
EUR</t>
  </si>
  <si>
    <t xml:space="preserve">Verän-
derung 
Gesamt-
umsatz 
in Prozent
</t>
  </si>
  <si>
    <t>Auslands-
umsatz
Vorjahres- 
monat
in 1.000
EUR</t>
  </si>
  <si>
    <t xml:space="preserve">Verän-
derung 
Auslands-
umsatz 
in Prozent
</t>
  </si>
  <si>
    <t>Glossar</t>
  </si>
  <si>
    <t xml:space="preserve">Statistische Berichte 
</t>
  </si>
  <si>
    <t xml:space="preserve">Das Angebot Statistischer Berichte zum Verarbeitenden Gewerbe sowie Bergbau und Gewinnung von Steinen und Erden des Statistischen Amtes Mecklenburg-Vorpommern wurde überarbeitet und veränderten Nutzerbedarfen angepasst. </t>
  </si>
  <si>
    <t xml:space="preserve">Der Monatsbericht E113 wurde überarbeitet und wird als  bewährte regelmäßige monatliche Veröffentlichung fortgesetzt. Als monatliche Schnellmeldung bleibt er vollständig auf die vorläufigen Ergebnisse der zeitnahen Verarbeitung reduziert. Nach erfolgter Jahreskorrektur (siehe auch Methodik) wird ein Bericht mit endgültigen Ergebnissen zur Ergänzung der monatlichen Schnellmeldungen angeboten. </t>
  </si>
  <si>
    <t>https://www.laiv-mv.de/Statistik/Zahlen-und-Fakten/Wirtschaftsbereiche/Verarbeitendes-Gewerbe</t>
  </si>
  <si>
    <t xml:space="preserve">Statistisches Jahrbuch
</t>
  </si>
  <si>
    <t xml:space="preserve">Konjunktur- und Strukturdaten dieses Erhebungsbereichs werden im Statistischen Jahrbuch für Mecklenburg-Vorpommern in Kapitel 21 "Verarbeitendes Gewerbe sowie Bergbau" dargestellt. </t>
  </si>
  <si>
    <t>https://www.laiv-mv.de/Statistik/Ver%C3%B6ffentlichungen/Jahrbuecher/</t>
  </si>
  <si>
    <t>Bundesergebnisse</t>
  </si>
  <si>
    <t>Etwa 45 Tage nach Abschluss des Berichtsmonats erscheint eine Pressemitteilung des Statistischen Bundesamtes. Die
Daten werden außerdem in der Datenbank des Bundes und der Länder "Genesis-online" unter www-genesis.destatis.de/ 
genesis/online monatlich eingestellt.</t>
  </si>
  <si>
    <t>https://www-genesis.destatis.de/genesis/online?operation=themes&amp;code=4#abreadcrumb</t>
  </si>
  <si>
    <t>Anfragen zu  Daten des Verarbeitenden Gewerbes sowie Bergbau und Gewinnung von Steinen und Erden für 
Mecklenburg-Vorpommern richten Sie bitte an</t>
  </si>
  <si>
    <t>verarb-gewerbe@statistik-mv.de</t>
  </si>
  <si>
    <t>Zu fachlichen Nachfragen beraten Sie gern:</t>
  </si>
  <si>
    <t>Frau Frauke Kusenack:        Telefon: 0385 588-56043</t>
  </si>
  <si>
    <r>
      <t xml:space="preserve">Frau Susanne Grenz:  </t>
    </r>
    <r>
      <rPr>
        <sz val="8"/>
        <color theme="1"/>
        <rFont val="Calibri"/>
        <family val="2"/>
        <scheme val="minor"/>
      </rPr>
      <t xml:space="preserve"> </t>
    </r>
    <r>
      <rPr>
        <sz val="9.5"/>
        <color theme="1"/>
        <rFont val="Calibri"/>
        <family val="2"/>
        <scheme val="minor"/>
      </rPr>
      <t xml:space="preserve">         </t>
    </r>
    <r>
      <rPr>
        <sz val="9.5"/>
        <color rgb="FF000000"/>
        <rFont val="Calibri"/>
        <family val="2"/>
        <scheme val="minor"/>
      </rPr>
      <t>Telefon: 0385 588-56661</t>
    </r>
  </si>
  <si>
    <t xml:space="preserve">Kurzfassung Qualitätsbericht  </t>
  </si>
  <si>
    <t>April 2025</t>
  </si>
  <si>
    <t>Großbetriebe mit 50 und mehr tätigen Personen
und tätige Personen nach Wirtschaftsabschnitten 
im April 2025</t>
  </si>
  <si>
    <t>Betriebe 
April 
2025</t>
  </si>
  <si>
    <t>Tätige 
Personen
April
 2025</t>
  </si>
  <si>
    <t>Arbeitsstunden und Entgelte in Großbetrieben mit 50 und mehr 
tätigen Personen nach Wirtschaftsabschnitten
im April 2025</t>
  </si>
  <si>
    <t>Arbeits-
stunden
April
2025
in 1.000</t>
  </si>
  <si>
    <t>Entgelte
April 
2025
in 1.000
EUR</t>
  </si>
  <si>
    <t>Umsatz in Großbetrieben mit 50 und mehr tätigen Personen 
nach Wirtschaftsabschnitten
im April 2025</t>
  </si>
  <si>
    <t>Gesamt-
umsatz
April 2025
in 1.000
EUR</t>
  </si>
  <si>
    <t>Auslands-
umsatz
April
 2025
in 1.000
EUR</t>
  </si>
  <si>
    <t>E113 2025 04</t>
  </si>
  <si>
    <t>Großbetriebe mit 50 und mehr tätigen Personen und tätige Personen nach Wirtschafts-    
   abschnitten im April 2025</t>
  </si>
  <si>
    <t>Arbeitsstunden und Entgelte in Großbetrieben mit 50 und mehr tätigen Personen nach 
   Wirtschaftsabschnitten im April 2025</t>
  </si>
  <si>
    <t>Umsatz in Großbetrieben mit 50 und mehr tätigen Personen nach Wirtschaftsabschnitten 
   im April 2025</t>
  </si>
  <si>
    <t xml:space="preserve">         darunter Schiff- und Bootsbau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</si>
</sst>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quot;  &quot;;\-#,##0&quot;  &quot;;0&quot;  &quot;;@&quot;  &quot;"/>
    <numFmt numFmtId="166" formatCode="0&quot;  &quot;"/>
    <numFmt numFmtId="167" formatCode="#,##0&quot;  &quot;;\-\ #,##0&quot;  &quot;;0&quot;  &quot;;@&quot;  &quot;"/>
    <numFmt numFmtId="168" formatCode="#,##0.0&quot;  &quot;;\-#,##0.0&quot;  &quot;;0.0&quot;  &quot;;@&quot;  &quot;"/>
    <numFmt numFmtId="169" formatCode="#,##0&quot; &quot;;\-#,##0&quot; &quot;;0&quot; &quot;;@&quot; &quot;"/>
    <numFmt numFmtId="170" formatCode="[$-407]d/\ mmmm\ yyyy;@"/>
  </numFmts>
  <fonts count="33" x14ac:knownFonts="1">
    <font>
      <sz val="11"/>
      <color theme="1"/>
      <name val="Calibri"/>
      <family val="2"/>
      <scheme val="minor"/>
    </font>
    <font>
      <b/>
      <sz val="11"/>
      <color theme="1"/>
      <name val="Calibri"/>
      <family val="2"/>
      <scheme val="minor"/>
    </font>
    <font>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9"/>
      <name val="Calibri"/>
      <family val="2"/>
      <scheme val="minor"/>
    </font>
    <font>
      <b/>
      <sz val="10"/>
      <color theme="1"/>
      <name val="Arial"/>
      <family val="2"/>
    </font>
    <font>
      <sz val="9"/>
      <color theme="1"/>
      <name val="Arial"/>
      <family val="2"/>
    </font>
    <font>
      <b/>
      <sz val="8.5"/>
      <name val="Calibri"/>
      <family val="2"/>
      <scheme val="minor"/>
    </font>
    <font>
      <sz val="11"/>
      <name val="Calibri"/>
      <family val="2"/>
      <scheme val="minor"/>
    </font>
    <font>
      <sz val="8.5"/>
      <name val="Calibri"/>
      <family val="2"/>
      <scheme val="minor"/>
    </font>
    <font>
      <sz val="6"/>
      <name val="Calibri"/>
      <family val="2"/>
      <scheme val="minor"/>
    </font>
    <font>
      <b/>
      <sz val="10"/>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u/>
      <sz val="10"/>
      <color theme="10"/>
      <name val="Arial"/>
      <family val="2"/>
    </font>
    <font>
      <u/>
      <sz val="9.5"/>
      <color theme="10"/>
      <name val="Calibri"/>
      <family val="2"/>
      <scheme val="minor"/>
    </font>
    <font>
      <sz val="9.5"/>
      <color rgb="FF000000"/>
      <name val="Calibri"/>
      <family val="2"/>
      <scheme val="minor"/>
    </font>
    <font>
      <sz val="8"/>
      <color theme="1"/>
      <name val="Calibri"/>
      <family val="2"/>
      <scheme val="minor"/>
    </font>
    <font>
      <sz val="9"/>
      <color theme="1"/>
      <name val="Calibri"/>
      <family val="2"/>
      <scheme val="minor"/>
    </font>
    <font>
      <b/>
      <sz val="31"/>
      <name val="Calibri"/>
      <family val="2"/>
      <scheme val="minor"/>
    </font>
  </fonts>
  <fills count="2">
    <fill>
      <patternFill patternType="none"/>
    </fill>
    <fill>
      <patternFill patternType="gray125"/>
    </fill>
  </fills>
  <borders count="14">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s>
  <cellStyleXfs count="7">
    <xf numFmtId="0" fontId="0" fillId="0" borderId="0"/>
    <xf numFmtId="0" fontId="2" fillId="0" borderId="0"/>
    <xf numFmtId="0" fontId="5" fillId="0" borderId="0"/>
    <xf numFmtId="0" fontId="5" fillId="0" borderId="0"/>
    <xf numFmtId="0" fontId="5" fillId="0" borderId="0"/>
    <xf numFmtId="0" fontId="2" fillId="0" borderId="0"/>
    <xf numFmtId="0" fontId="27" fillId="0" borderId="0" applyNumberFormat="0" applyFill="0" applyBorder="0" applyAlignment="0" applyProtection="0"/>
  </cellStyleXfs>
  <cellXfs count="119">
    <xf numFmtId="0" fontId="0" fillId="0" borderId="0" xfId="0"/>
    <xf numFmtId="0" fontId="4" fillId="0" borderId="0" xfId="1" applyFont="1"/>
    <xf numFmtId="0" fontId="4" fillId="0" borderId="0" xfId="1" applyFont="1" applyAlignment="1">
      <alignment horizontal="left" vertical="center" indent="33"/>
    </xf>
    <xf numFmtId="49" fontId="4" fillId="0" borderId="0" xfId="1" applyNumberFormat="1" applyFont="1" applyAlignment="1">
      <alignment horizontal="right"/>
    </xf>
    <xf numFmtId="0" fontId="13" fillId="0" borderId="0" xfId="1" applyFont="1" applyAlignment="1">
      <alignment vertical="center"/>
    </xf>
    <xf numFmtId="49" fontId="4" fillId="0" borderId="0" xfId="1" applyNumberFormat="1" applyFont="1" applyAlignment="1">
      <alignment horizontal="left" vertical="center"/>
    </xf>
    <xf numFmtId="0" fontId="4" fillId="0" borderId="0" xfId="1" applyFont="1" applyAlignment="1">
      <alignment horizontal="left" vertical="center"/>
    </xf>
    <xf numFmtId="0" fontId="14" fillId="0" borderId="0" xfId="1" applyFont="1"/>
    <xf numFmtId="0" fontId="15" fillId="0" borderId="0" xfId="1" applyFont="1"/>
    <xf numFmtId="0" fontId="16" fillId="0" borderId="0" xfId="3" applyFont="1" applyAlignment="1">
      <alignment horizontal="right" vertical="center"/>
    </xf>
    <xf numFmtId="0" fontId="16" fillId="0" borderId="0" xfId="3" applyFont="1" applyAlignment="1">
      <alignment vertical="top"/>
    </xf>
    <xf numFmtId="0" fontId="16" fillId="0" borderId="0" xfId="1" applyFont="1" applyAlignment="1">
      <alignment horizontal="left" vertical="top" wrapText="1"/>
    </xf>
    <xf numFmtId="0" fontId="16" fillId="0" borderId="0" xfId="1" applyFont="1"/>
    <xf numFmtId="0" fontId="16" fillId="0" borderId="0" xfId="3" applyFont="1" applyAlignment="1">
      <alignment horizontal="left" vertical="top"/>
    </xf>
    <xf numFmtId="0" fontId="16" fillId="0" borderId="0" xfId="1" applyFont="1" applyAlignment="1">
      <alignment horizontal="left" wrapText="1"/>
    </xf>
    <xf numFmtId="0" fontId="16" fillId="0" borderId="0" xfId="4" applyFont="1" applyAlignment="1">
      <alignment horizontal="right"/>
    </xf>
    <xf numFmtId="0" fontId="16" fillId="0" borderId="0" xfId="4" applyFont="1" applyAlignment="1">
      <alignment horizontal="left" vertical="center"/>
    </xf>
    <xf numFmtId="0" fontId="16" fillId="0" borderId="0" xfId="4" applyFont="1"/>
    <xf numFmtId="0" fontId="16" fillId="0" borderId="0" xfId="1" applyFont="1" applyAlignment="1">
      <alignment horizontal="left"/>
    </xf>
    <xf numFmtId="0" fontId="1" fillId="0" borderId="0" xfId="1" applyFont="1" applyAlignment="1">
      <alignment vertical="center"/>
    </xf>
    <xf numFmtId="0" fontId="17" fillId="0" borderId="0" xfId="1" applyFont="1" applyAlignment="1">
      <alignment vertical="center"/>
    </xf>
    <xf numFmtId="0" fontId="17" fillId="0" borderId="0" xfId="1" applyFont="1" applyAlignment="1">
      <alignment horizontal="left" vertical="center"/>
    </xf>
    <xf numFmtId="0" fontId="18" fillId="0" borderId="0" xfId="1" applyFont="1"/>
    <xf numFmtId="0" fontId="2" fillId="0" borderId="0" xfId="1"/>
    <xf numFmtId="0" fontId="19" fillId="0" borderId="0" xfId="1" applyFont="1" applyAlignment="1">
      <alignment vertical="center"/>
    </xf>
    <xf numFmtId="0" fontId="21" fillId="0" borderId="0" xfId="1" applyFont="1"/>
    <xf numFmtId="0" fontId="22" fillId="0" borderId="5" xfId="1" applyFont="1" applyBorder="1" applyAlignment="1">
      <alignment horizontal="center" vertical="center" wrapText="1"/>
    </xf>
    <xf numFmtId="0" fontId="22" fillId="0" borderId="6" xfId="1" applyFont="1" applyBorder="1" applyAlignment="1">
      <alignment horizontal="center" vertical="center" wrapText="1"/>
    </xf>
    <xf numFmtId="0" fontId="22" fillId="0" borderId="8" xfId="1" applyFont="1" applyBorder="1" applyAlignment="1">
      <alignment vertical="top"/>
    </xf>
    <xf numFmtId="0" fontId="21" fillId="0" borderId="9" xfId="1" applyFont="1" applyBorder="1" applyAlignment="1">
      <alignment horizontal="center" wrapText="1"/>
    </xf>
    <xf numFmtId="0" fontId="21" fillId="0" borderId="9" xfId="1" applyFont="1" applyBorder="1" applyAlignment="1">
      <alignment horizontal="left" wrapText="1"/>
    </xf>
    <xf numFmtId="165" fontId="21" fillId="0" borderId="0" xfId="0" applyNumberFormat="1" applyFont="1" applyAlignment="1">
      <alignment horizontal="right"/>
    </xf>
    <xf numFmtId="166" fontId="22" fillId="0" borderId="8" xfId="1" applyNumberFormat="1" applyFont="1" applyBorder="1" applyAlignment="1">
      <alignment horizontal="right"/>
    </xf>
    <xf numFmtId="0" fontId="19" fillId="0" borderId="9" xfId="1" applyFont="1" applyBorder="1" applyAlignment="1">
      <alignment horizontal="center" wrapText="1"/>
    </xf>
    <xf numFmtId="0" fontId="19" fillId="0" borderId="9" xfId="1" applyFont="1" applyBorder="1" applyAlignment="1">
      <alignment horizontal="left" wrapText="1"/>
    </xf>
    <xf numFmtId="0" fontId="21" fillId="0" borderId="9" xfId="1" applyFont="1" applyBorder="1" applyAlignment="1">
      <alignment horizontal="left" wrapText="1" indent="1"/>
    </xf>
    <xf numFmtId="0" fontId="21" fillId="0" borderId="9" xfId="1" quotePrefix="1" applyFont="1" applyBorder="1" applyAlignment="1">
      <alignment horizontal="center" wrapText="1"/>
    </xf>
    <xf numFmtId="0" fontId="21" fillId="0" borderId="0" xfId="1" applyFont="1" applyAlignment="1">
      <alignment horizontal="center"/>
    </xf>
    <xf numFmtId="0" fontId="21" fillId="0" borderId="0" xfId="1" applyFont="1" applyAlignment="1">
      <alignment horizontal="left"/>
    </xf>
    <xf numFmtId="164" fontId="21" fillId="0" borderId="0" xfId="1" applyNumberFormat="1" applyFont="1"/>
    <xf numFmtId="0" fontId="22" fillId="0" borderId="7" xfId="1" applyFont="1" applyBorder="1" applyAlignment="1">
      <alignment horizontal="center" vertical="center" wrapText="1"/>
    </xf>
    <xf numFmtId="168" fontId="21" fillId="0" borderId="0" xfId="0" applyNumberFormat="1" applyFont="1" applyAlignment="1">
      <alignment horizontal="right"/>
    </xf>
    <xf numFmtId="166" fontId="22" fillId="0" borderId="8" xfId="0" applyNumberFormat="1" applyFont="1" applyBorder="1" applyAlignment="1">
      <alignment horizontal="right"/>
    </xf>
    <xf numFmtId="0" fontId="1" fillId="0" borderId="0" xfId="1" applyFont="1" applyAlignment="1">
      <alignment horizontal="left" vertical="center"/>
    </xf>
    <xf numFmtId="0" fontId="18" fillId="0" borderId="0" xfId="1" applyFont="1" applyAlignment="1">
      <alignment horizontal="left" vertical="center"/>
    </xf>
    <xf numFmtId="0" fontId="18" fillId="0" borderId="0" xfId="1" applyFont="1" applyAlignment="1">
      <alignment horizontal="justify" vertical="center" wrapText="1"/>
    </xf>
    <xf numFmtId="0" fontId="1" fillId="0" borderId="0" xfId="5" applyFont="1" applyAlignment="1">
      <alignment horizontal="left" vertical="center"/>
    </xf>
    <xf numFmtId="0" fontId="17" fillId="0" borderId="0" xfId="5" applyFont="1" applyAlignment="1">
      <alignment horizontal="left" vertical="center"/>
    </xf>
    <xf numFmtId="0" fontId="2" fillId="0" borderId="0" xfId="5"/>
    <xf numFmtId="0" fontId="23" fillId="0" borderId="0" xfId="5" applyFont="1" applyAlignment="1">
      <alignment horizontal="left" vertical="center"/>
    </xf>
    <xf numFmtId="0" fontId="24" fillId="0" borderId="0" xfId="5" applyFont="1" applyAlignment="1">
      <alignment horizontal="left" wrapText="1"/>
    </xf>
    <xf numFmtId="0" fontId="24" fillId="0" borderId="0" xfId="5" applyFont="1"/>
    <xf numFmtId="0" fontId="25" fillId="0" borderId="0" xfId="5" applyFont="1" applyAlignment="1">
      <alignment horizontal="left" wrapText="1"/>
    </xf>
    <xf numFmtId="0" fontId="26" fillId="0" borderId="0" xfId="5" applyFont="1" applyAlignment="1">
      <alignment horizontal="left" wrapText="1"/>
    </xf>
    <xf numFmtId="0" fontId="28" fillId="0" borderId="0" xfId="6" applyFont="1" applyAlignment="1">
      <alignment horizontal="left" wrapText="1"/>
    </xf>
    <xf numFmtId="0" fontId="25" fillId="0" borderId="0" xfId="5" applyFont="1" applyAlignment="1">
      <alignment vertical="top" wrapText="1"/>
    </xf>
    <xf numFmtId="0" fontId="24" fillId="0" borderId="0" xfId="5" applyFont="1" applyAlignment="1">
      <alignment horizontal="center" vertical="top" wrapText="1"/>
    </xf>
    <xf numFmtId="0" fontId="29" fillId="0" borderId="0" xfId="0" applyFont="1" applyAlignment="1">
      <alignment horizontal="left" vertical="center" indent="4"/>
    </xf>
    <xf numFmtId="0" fontId="24" fillId="0" borderId="0" xfId="0" applyFont="1" applyAlignment="1">
      <alignment horizontal="left" vertical="center" indent="4"/>
    </xf>
    <xf numFmtId="0" fontId="24" fillId="0" borderId="0" xfId="5" applyFont="1" applyAlignment="1">
      <alignment wrapText="1"/>
    </xf>
    <xf numFmtId="0" fontId="31" fillId="0" borderId="0" xfId="5" applyFont="1" applyAlignment="1">
      <alignment wrapText="1"/>
    </xf>
    <xf numFmtId="0" fontId="14" fillId="0" borderId="0" xfId="5" applyFont="1"/>
    <xf numFmtId="0" fontId="14" fillId="0" borderId="0" xfId="5" applyFont="1" applyAlignment="1">
      <alignment wrapText="1"/>
    </xf>
    <xf numFmtId="0" fontId="18" fillId="0" borderId="0" xfId="5" applyFont="1"/>
    <xf numFmtId="0" fontId="0" fillId="0" borderId="0" xfId="5" applyFont="1"/>
    <xf numFmtId="0" fontId="16" fillId="0" borderId="0" xfId="3" applyFont="1" applyAlignment="1">
      <alignment horizontal="left" vertical="center"/>
    </xf>
    <xf numFmtId="0" fontId="4" fillId="0" borderId="0" xfId="1" applyFont="1" applyAlignment="1">
      <alignment horizontal="right" vertical="center"/>
    </xf>
    <xf numFmtId="165" fontId="19" fillId="0" borderId="0" xfId="0" applyNumberFormat="1" applyFont="1" applyAlignment="1">
      <alignment horizontal="right"/>
    </xf>
    <xf numFmtId="165" fontId="21" fillId="0" borderId="0" xfId="0" applyNumberFormat="1" applyFont="1" applyFill="1" applyAlignment="1">
      <alignment horizontal="right"/>
    </xf>
    <xf numFmtId="168" fontId="19" fillId="0" borderId="0" xfId="0" applyNumberFormat="1" applyFont="1" applyAlignment="1">
      <alignment horizontal="right"/>
    </xf>
    <xf numFmtId="169" fontId="21" fillId="0" borderId="0" xfId="0" applyNumberFormat="1" applyFont="1" applyAlignment="1">
      <alignment horizontal="right"/>
    </xf>
    <xf numFmtId="167" fontId="21" fillId="0" borderId="0" xfId="1" applyNumberFormat="1" applyFont="1"/>
    <xf numFmtId="169" fontId="19" fillId="0" borderId="0" xfId="0" applyNumberFormat="1" applyFont="1" applyFill="1" applyAlignment="1">
      <alignment horizontal="right"/>
    </xf>
    <xf numFmtId="170" fontId="4" fillId="0" borderId="0" xfId="1" applyNumberFormat="1" applyFont="1" applyAlignment="1">
      <alignment horizontal="right"/>
    </xf>
    <xf numFmtId="49" fontId="4" fillId="0" borderId="0" xfId="1" applyNumberFormat="1" applyFont="1" applyAlignment="1">
      <alignment horizontal="left" vertical="center"/>
    </xf>
    <xf numFmtId="0" fontId="14" fillId="0" borderId="0" xfId="1" applyFont="1" applyAlignment="1">
      <alignment horizontal="left" wrapText="1"/>
    </xf>
    <xf numFmtId="0" fontId="4" fillId="0" borderId="0" xfId="1" applyFont="1" applyAlignment="1">
      <alignment horizontal="left" vertical="center"/>
    </xf>
    <xf numFmtId="0" fontId="4" fillId="0" borderId="0" xfId="1" applyFont="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13" fillId="0" borderId="0" xfId="1" applyFont="1" applyAlignment="1">
      <alignment horizontal="center" vertical="center"/>
    </xf>
    <xf numFmtId="0" fontId="4" fillId="0" borderId="0" xfId="1" applyFont="1" applyAlignment="1">
      <alignment horizontal="center"/>
    </xf>
    <xf numFmtId="0" fontId="12" fillId="0" borderId="0" xfId="1" applyFont="1" applyAlignment="1">
      <alignment horizontal="left" vertical="center"/>
    </xf>
    <xf numFmtId="0" fontId="4" fillId="0" borderId="0" xfId="1" applyFont="1" applyAlignment="1">
      <alignment horizontal="right"/>
    </xf>
    <xf numFmtId="0" fontId="13" fillId="0" borderId="3" xfId="1" applyFont="1" applyBorder="1" applyAlignment="1">
      <alignment horizontal="right"/>
    </xf>
    <xf numFmtId="0" fontId="11" fillId="0" borderId="0" xfId="1" applyFont="1" applyAlignment="1">
      <alignment horizontal="center" vertical="center"/>
    </xf>
    <xf numFmtId="0" fontId="32" fillId="0" borderId="1" xfId="1" applyFont="1" applyBorder="1" applyAlignment="1">
      <alignment horizontal="left" wrapText="1"/>
    </xf>
    <xf numFmtId="0" fontId="3" fillId="0" borderId="1" xfId="1" applyFont="1" applyBorder="1" applyAlignment="1">
      <alignment horizontal="center" vertical="center" wrapText="1"/>
    </xf>
    <xf numFmtId="0" fontId="6" fillId="0" borderId="2" xfId="2" applyFont="1" applyBorder="1" applyAlignment="1">
      <alignment horizontal="left" vertical="center" wrapText="1"/>
    </xf>
    <xf numFmtId="0" fontId="7" fillId="0" borderId="2" xfId="2" applyFont="1" applyBorder="1" applyAlignment="1">
      <alignment horizontal="right" vertical="center" wrapText="1"/>
    </xf>
    <xf numFmtId="0" fontId="8" fillId="0" borderId="0" xfId="2" applyFont="1" applyAlignment="1">
      <alignment horizontal="center" vertical="center" wrapText="1"/>
    </xf>
    <xf numFmtId="0" fontId="9" fillId="0" borderId="0" xfId="1" applyFont="1" applyAlignment="1">
      <alignment vertical="center" wrapText="1"/>
    </xf>
    <xf numFmtId="0" fontId="9" fillId="0" borderId="0" xfId="1" applyFont="1" applyAlignment="1">
      <alignment vertical="center"/>
    </xf>
    <xf numFmtId="0" fontId="9" fillId="0" borderId="0" xfId="1" applyFont="1" applyAlignment="1">
      <alignment horizontal="left" vertical="center" wrapText="1"/>
    </xf>
    <xf numFmtId="49" fontId="9" fillId="0" borderId="0" xfId="1" applyNumberFormat="1" applyFont="1" applyAlignment="1">
      <alignment horizontal="left" wrapText="1"/>
    </xf>
    <xf numFmtId="0" fontId="9" fillId="0" borderId="0" xfId="1" applyFont="1" applyAlignment="1">
      <alignment horizontal="left"/>
    </xf>
    <xf numFmtId="0" fontId="10" fillId="0" borderId="0" xfId="1" applyFont="1"/>
    <xf numFmtId="49" fontId="10" fillId="0" borderId="0" xfId="1" applyNumberFormat="1" applyFont="1"/>
    <xf numFmtId="0" fontId="10" fillId="0" borderId="0" xfId="1" applyFont="1" applyAlignment="1">
      <alignment horizontal="left" vertical="center"/>
    </xf>
    <xf numFmtId="0" fontId="15" fillId="0" borderId="0" xfId="3" applyFont="1" applyAlignment="1">
      <alignment horizontal="left" vertical="center"/>
    </xf>
    <xf numFmtId="0" fontId="16" fillId="0" borderId="0" xfId="3" applyFont="1" applyAlignment="1">
      <alignment horizontal="left" vertical="center"/>
    </xf>
    <xf numFmtId="0" fontId="19" fillId="0" borderId="5" xfId="1" applyFont="1" applyBorder="1" applyAlignment="1">
      <alignment horizontal="left" vertical="center"/>
    </xf>
    <xf numFmtId="0" fontId="19" fillId="0" borderId="6" xfId="1" applyFont="1" applyBorder="1" applyAlignment="1">
      <alignment horizontal="left" vertical="center"/>
    </xf>
    <xf numFmtId="0" fontId="19" fillId="0" borderId="6" xfId="1"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5"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6" xfId="1" applyFont="1" applyBorder="1" applyAlignment="1">
      <alignment horizontal="center" vertical="top" wrapText="1"/>
    </xf>
    <xf numFmtId="164" fontId="21" fillId="0" borderId="7" xfId="1" applyNumberFormat="1" applyFont="1" applyBorder="1" applyAlignment="1">
      <alignment horizontal="center" vertical="top" wrapText="1"/>
    </xf>
    <xf numFmtId="0" fontId="21" fillId="0" borderId="12" xfId="1" applyFont="1" applyBorder="1" applyAlignment="1">
      <alignment horizontal="center" vertical="top" wrapText="1"/>
    </xf>
    <xf numFmtId="0" fontId="21" fillId="0" borderId="13" xfId="1" applyFont="1" applyBorder="1" applyAlignment="1">
      <alignment horizontal="center" vertical="top" wrapText="1"/>
    </xf>
    <xf numFmtId="0" fontId="21" fillId="0" borderId="10"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9" xfId="1" applyFont="1" applyBorder="1" applyAlignment="1">
      <alignment horizontal="center" vertical="center" wrapText="1"/>
    </xf>
    <xf numFmtId="0" fontId="21" fillId="0" borderId="11" xfId="1" applyFont="1" applyBorder="1" applyAlignment="1">
      <alignment horizontal="center" vertical="top" wrapText="1"/>
    </xf>
    <xf numFmtId="0" fontId="21" fillId="0" borderId="9" xfId="1" applyFont="1" applyBorder="1" applyAlignment="1">
      <alignment horizontal="center" vertical="top" wrapText="1"/>
    </xf>
    <xf numFmtId="0" fontId="21" fillId="0" borderId="7" xfId="1" applyFont="1" applyBorder="1" applyAlignment="1">
      <alignment horizontal="center" vertical="center" wrapText="1"/>
    </xf>
  </cellXfs>
  <cellStyles count="7">
    <cellStyle name="Link" xfId="6" builtinId="8"/>
    <cellStyle name="Standard" xfId="0" builtinId="0"/>
    <cellStyle name="Standard 2" xfId="2"/>
    <cellStyle name="Standard 2 2" xfId="3"/>
    <cellStyle name="Standard 2 2 2 2" xfId="4"/>
    <cellStyle name="Standard 2 3 2" xfId="1"/>
    <cellStyle name="Standard 3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a:extLst>
            <a:ext uri="{FF2B5EF4-FFF2-40B4-BE49-F238E27FC236}">
              <a16:creationId xmlns:a16="http://schemas.microsoft.com/office/drawing/2014/main" id="{15DA748F-71CF-45E5-B30C-978B843290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10341</xdr:rowOff>
    </xdr:from>
    <xdr:to>
      <xdr:col>0</xdr:col>
      <xdr:colOff>6120000</xdr:colOff>
      <xdr:row>61</xdr:row>
      <xdr:rowOff>108857</xdr:rowOff>
    </xdr:to>
    <xdr:sp macro="" textlink="">
      <xdr:nvSpPr>
        <xdr:cNvPr id="2" name="Textfeld 1">
          <a:extLst>
            <a:ext uri="{FF2B5EF4-FFF2-40B4-BE49-F238E27FC236}">
              <a16:creationId xmlns:a16="http://schemas.microsoft.com/office/drawing/2014/main" id="{7C4FB769-6154-4242-8F4B-298D758E77E8}"/>
            </a:ext>
          </a:extLst>
        </xdr:cNvPr>
        <xdr:cNvSpPr txBox="1"/>
      </xdr:nvSpPr>
      <xdr:spPr>
        <a:xfrm>
          <a:off x="0" y="448491"/>
          <a:ext cx="6120000" cy="92425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pPr>
          <a:r>
            <a:rPr lang="de-DE" sz="950" b="0">
              <a:solidFill>
                <a:sysClr val="windowText" lastClr="000000"/>
              </a:solidFill>
              <a:effectLst/>
              <a:latin typeface="+mn-lt"/>
              <a:ea typeface="+mn-ea"/>
              <a:cs typeface="Arial" panose="020B0604020202020204" pitchFamily="34" charset="0"/>
            </a:rPr>
            <a:t>Im vorliegenden Bericht werden die Ergebnisse der Monatsmeldungen der Betriebe mit mindestens 50 tätigen Personen im Bereich Verarbeitendes Gewerbe, Bergbau und Gewinnung von Steinen und Erden (WZ-Abschnitte C und B) veröffent­licht.  </a:t>
          </a:r>
          <a:r>
            <a:rPr lang="de-DE" sz="950" b="1">
              <a:solidFill>
                <a:sysClr val="windowText" lastClr="000000"/>
              </a:solidFill>
              <a:effectLst/>
              <a:latin typeface="+mn-lt"/>
              <a:ea typeface="+mn-ea"/>
              <a:cs typeface="Arial" panose="020B0604020202020204" pitchFamily="34" charset="0"/>
            </a:rPr>
            <a:t>Das sind in Mecklenburg-Vorpommern weniger als 300 Betriebe bzw. deutlich unter 10 Prozent aller Industrie­betriebe.</a:t>
          </a:r>
          <a:r>
            <a:rPr lang="de-DE" sz="950" b="0">
              <a:solidFill>
                <a:sysClr val="windowText" lastClr="000000"/>
              </a:solidFill>
              <a:effectLst/>
              <a:latin typeface="+mn-lt"/>
              <a:ea typeface="+mn-ea"/>
              <a:cs typeface="Arial" panose="020B0604020202020204" pitchFamily="34" charset="0"/>
            </a:rPr>
            <a:t> </a:t>
          </a:r>
        </a:p>
        <a:p>
          <a:pPr>
            <a:lnSpc>
              <a:spcPct val="100000"/>
            </a:lnSpc>
          </a:pPr>
          <a:endParaRPr lang="de-DE" sz="950" b="0">
            <a:solidFill>
              <a:sysClr val="windowText" lastClr="000000"/>
            </a:solidFill>
            <a:effectLst/>
            <a:latin typeface="+mn-lt"/>
            <a:ea typeface="+mn-ea"/>
            <a:cs typeface="Arial" panose="020B0604020202020204" pitchFamily="34" charset="0"/>
          </a:endParaRPr>
        </a:p>
        <a:p>
          <a:pPr marL="0" lvl="0" indent="0">
            <a:spcAft>
              <a:spcPts val="0"/>
            </a:spcAft>
            <a:buFont typeface="Wingdings" panose="05000000000000000000" pitchFamily="2" charset="2"/>
            <a:buNone/>
          </a:pPr>
          <a:r>
            <a:rPr lang="de-DE" sz="950">
              <a:solidFill>
                <a:sysClr val="windowText" lastClr="000000"/>
              </a:solidFill>
              <a:effectLst/>
              <a:latin typeface="+mn-lt"/>
              <a:ea typeface="+mn-ea"/>
              <a:cs typeface="Arial" panose="020B0604020202020204" pitchFamily="34" charset="0"/>
            </a:rPr>
            <a:t>Die Monatsmeldungen dieser größeren Be</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triebe </a:t>
          </a:r>
          <a:r>
            <a:rPr lang="de-DE" sz="950">
              <a:solidFill>
                <a:sysClr val="windowText" lastClr="000000"/>
              </a:solidFill>
              <a:effectLst/>
              <a:latin typeface="+mn-lt"/>
              <a:ea typeface="+mn-ea"/>
              <a:cs typeface="Arial" panose="020B0604020202020204" pitchFamily="34" charset="0"/>
            </a:rPr>
            <a:t>dienen der kurzfristigen Beurteilung der konjunkturellen Lage der Industrie vor allem auf Bundesebene. </a:t>
          </a:r>
          <a:r>
            <a:rPr lang="de-DE" sz="950">
              <a:solidFill>
                <a:sysClr val="windowText" lastClr="000000"/>
              </a:solidFill>
              <a:effectLst/>
              <a:latin typeface="+mn-lt"/>
              <a:ea typeface="Times New Roman" panose="02020603050405020304" pitchFamily="18" charset="0"/>
              <a:cs typeface="Calibri" panose="020F0502020204030204" pitchFamily="34" charset="0"/>
            </a:rPr>
            <a:t>Bei weiterer Regionalisierung und tieferer Gliederung der WZ-Abschnitte entsteht zunehmend Geheim­haltungsbedarf, da die Anzahl der einbezogenen großen Melder sinkt. Dazu kommt, dass bei einzelnen Großauftragnehmern die Umsätze über die Monate typischerweise sehr stark schwanken und den Gesamtumsatz der wenigen befragten Großmelder dominieren. Das betrifft in Mecklenburg-Vorpommern vor allem die Hersteller großer maschineller Anlagen (z. B. Windkraft­anlagen) oder Schiffbauer.  </a:t>
          </a:r>
        </a:p>
        <a:p>
          <a:pPr marL="0" lvl="0" indent="0">
            <a:spcAft>
              <a:spcPts val="0"/>
            </a:spcAft>
            <a:buFont typeface="Wingdings" panose="05000000000000000000" pitchFamily="2" charset="2"/>
            <a:buNone/>
          </a:pPr>
          <a:endParaRPr lang="de-DE" sz="950">
            <a:solidFill>
              <a:sysClr val="windowText" lastClr="000000"/>
            </a:solidFill>
            <a:effectLst/>
            <a:latin typeface="+mn-lt"/>
            <a:ea typeface="Times New Roman" panose="02020603050405020304" pitchFamily="18" charset="0"/>
            <a:cs typeface="Calibri" panose="020F0502020204030204" pitchFamily="34" charset="0"/>
          </a:endParaRPr>
        </a:p>
        <a:p>
          <a:pPr marL="0" lvl="0" indent="0">
            <a:spcAft>
              <a:spcPts val="0"/>
            </a:spcAft>
            <a:buFont typeface="Wingdings" panose="05000000000000000000" pitchFamily="2" charset="2"/>
            <a:buNone/>
          </a:pPr>
          <a:endParaRPr lang="de-DE" sz="950">
            <a:solidFill>
              <a:sysClr val="windowText" lastClr="000000"/>
            </a:solidFill>
            <a:effectLst/>
            <a:latin typeface="+mn-lt"/>
            <a:ea typeface="Times New Roman" panose="02020603050405020304" pitchFamily="18" charset="0"/>
            <a:cs typeface="Calibri" panose="020F0502020204030204" pitchFamily="34" charset="0"/>
          </a:endParaRPr>
        </a:p>
        <a:p>
          <a:pPr marL="0" lvl="0" indent="0">
            <a:spcAft>
              <a:spcPts val="0"/>
            </a:spcAft>
            <a:buFont typeface="Wingdings" panose="05000000000000000000" pitchFamily="2" charset="2"/>
            <a:buNone/>
          </a:pPr>
          <a:r>
            <a:rPr lang="de-DE" sz="950" b="1">
              <a:solidFill>
                <a:sysClr val="windowText" lastClr="000000"/>
              </a:solidFill>
              <a:effectLst/>
              <a:latin typeface="+mn-lt"/>
              <a:ea typeface="Times New Roman" panose="02020603050405020304" pitchFamily="18" charset="0"/>
              <a:cs typeface="Calibri" panose="020F0502020204030204" pitchFamily="34" charset="0"/>
            </a:rPr>
            <a:t>Bitte beachten Sie!</a:t>
          </a:r>
        </a:p>
        <a:p>
          <a:pPr marL="0" lvl="0" indent="0">
            <a:spcAft>
              <a:spcPts val="0"/>
            </a:spcAft>
            <a:buFont typeface="Wingdings" panose="05000000000000000000" pitchFamily="2" charset="2"/>
            <a:buNone/>
          </a:pPr>
          <a:r>
            <a:rPr lang="de-DE" sz="950" b="1">
              <a:solidFill>
                <a:sysClr val="windowText" lastClr="000000"/>
              </a:solidFill>
              <a:effectLst/>
              <a:latin typeface="+mn-lt"/>
              <a:ea typeface="Times New Roman" panose="02020603050405020304" pitchFamily="18" charset="0"/>
              <a:cs typeface="Calibri" panose="020F0502020204030204" pitchFamily="34" charset="0"/>
            </a:rPr>
            <a:t>Der vorliegende Bericht enthält ausschließlich die Ergebnisse der industriellen Großbetriebe mit 50 und mehr tätigen Personen. Sie lassen sich nicht auf die Gesamtindustrie Mecklenburg-Vorpommerns übertragen! </a:t>
          </a:r>
        </a:p>
        <a:p>
          <a:pPr marL="0" lvl="0" indent="0">
            <a:spcAft>
              <a:spcPts val="0"/>
            </a:spcAft>
            <a:buFont typeface="Wingdings" panose="05000000000000000000" pitchFamily="2" charset="2"/>
            <a:buNone/>
          </a:pPr>
          <a:endParaRPr lang="de-DE" sz="950">
            <a:solidFill>
              <a:sysClr val="windowText" lastClr="000000"/>
            </a:solidFill>
            <a:effectLst/>
            <a:latin typeface="+mn-lt"/>
            <a:ea typeface="Times New Roman" panose="02020603050405020304" pitchFamily="18" charset="0"/>
            <a:cs typeface="Calibri" panose="020F0502020204030204" pitchFamily="34" charset="0"/>
          </a:endParaRPr>
        </a:p>
        <a:p>
          <a:pPr>
            <a:lnSpc>
              <a:spcPct val="100000"/>
            </a:lnSpc>
          </a:pPr>
          <a:endParaRPr lang="de-DE" sz="950">
            <a:solidFill>
              <a:sysClr val="windowText" lastClr="000000"/>
            </a:solidFill>
            <a:effectLst/>
            <a:latin typeface="+mn-lt"/>
            <a:ea typeface="+mn-ea"/>
            <a:cs typeface="Arial" panose="020B0604020202020204" pitchFamily="34" charset="0"/>
          </a:endParaRPr>
        </a:p>
        <a:p>
          <a:pPr>
            <a:lnSpc>
              <a:spcPct val="100000"/>
            </a:lnSpc>
          </a:pPr>
          <a:r>
            <a:rPr lang="de-DE" sz="950" b="0">
              <a:solidFill>
                <a:sysClr val="windowText" lastClr="000000"/>
              </a:solidFill>
              <a:effectLst/>
              <a:latin typeface="+mn-lt"/>
              <a:ea typeface="+mn-ea"/>
              <a:cs typeface="Arial" panose="020B0604020202020204" pitchFamily="34" charset="0"/>
            </a:rPr>
            <a:t>Die Daten </a:t>
          </a:r>
          <a:r>
            <a:rPr lang="de-DE" sz="950" b="0" i="0">
              <a:solidFill>
                <a:sysClr val="windowText" lastClr="000000"/>
              </a:solidFill>
              <a:effectLst/>
              <a:latin typeface="+mn-lt"/>
              <a:ea typeface="+mn-ea"/>
              <a:cs typeface="Arial" panose="020B0604020202020204" pitchFamily="34" charset="0"/>
            </a:rPr>
            <a:t>sind </a:t>
          </a:r>
          <a:r>
            <a:rPr lang="de-DE" sz="950" b="1" i="0">
              <a:solidFill>
                <a:sysClr val="windowText" lastClr="000000"/>
              </a:solidFill>
              <a:effectLst/>
              <a:latin typeface="+mn-lt"/>
              <a:ea typeface="+mn-ea"/>
              <a:cs typeface="Arial" panose="020B0604020202020204" pitchFamily="34" charset="0"/>
            </a:rPr>
            <a:t>vorläufig</a:t>
          </a:r>
          <a:r>
            <a:rPr lang="de-DE" sz="950" b="0" i="0">
              <a:solidFill>
                <a:sysClr val="windowText" lastClr="000000"/>
              </a:solidFill>
              <a:effectLst/>
              <a:latin typeface="+mn-lt"/>
              <a:ea typeface="+mn-ea"/>
              <a:cs typeface="Arial" panose="020B0604020202020204" pitchFamily="34" charset="0"/>
            </a:rPr>
            <a:t> zugunsten der Sicherung sehr zeitnaher Berichterstattung</a:t>
          </a:r>
          <a:r>
            <a:rPr lang="de-DE" sz="950" b="0">
              <a:solidFill>
                <a:sysClr val="windowText" lastClr="000000"/>
              </a:solidFill>
              <a:effectLst/>
              <a:latin typeface="+mn-lt"/>
              <a:ea typeface="+mn-ea"/>
              <a:cs typeface="Arial" panose="020B0604020202020204" pitchFamily="34" charset="0"/>
            </a:rPr>
            <a:t>. </a:t>
          </a:r>
        </a:p>
        <a:p>
          <a:pPr>
            <a:lnSpc>
              <a:spcPct val="100000"/>
            </a:lnSpc>
          </a:pPr>
          <a:endParaRPr lang="de-DE" sz="950" b="1">
            <a:solidFill>
              <a:sysClr val="windowText" lastClr="000000"/>
            </a:solidFill>
            <a:effectLst/>
            <a:latin typeface="+mn-lt"/>
            <a:ea typeface="+mn-ea"/>
            <a:cs typeface="Arial" panose="020B0604020202020204" pitchFamily="34" charset="0"/>
          </a:endParaRPr>
        </a:p>
        <a:p>
          <a:pPr>
            <a:lnSpc>
              <a:spcPct val="100000"/>
            </a:lnSpc>
          </a:pPr>
          <a:r>
            <a:rPr lang="de-DE" sz="950">
              <a:solidFill>
                <a:sysClr val="windowText" lastClr="000000"/>
              </a:solidFill>
              <a:effectLst/>
              <a:latin typeface="+mn-lt"/>
              <a:ea typeface="+mn-ea"/>
              <a:cs typeface="Arial" panose="020B0604020202020204" pitchFamily="34" charset="0"/>
            </a:rPr>
            <a:t>Die Ergebnisausweisungen erfolgen für den Auswertungsmonat mit Vergleich zum Vorjahresmonat für den Bereich Verarbeitendes Gewerbe, Bergbau und Gewinnung von Steinen und Erden (Abschnitte C und B) nach der Klassifikation der Wirtschafts­zweige WZ 2008.  </a:t>
          </a:r>
        </a:p>
        <a:p>
          <a:pPr>
            <a:lnSpc>
              <a:spcPts val="800"/>
            </a:lnSpc>
          </a:pPr>
          <a:endParaRPr lang="de-DE" sz="950">
            <a:solidFill>
              <a:sysClr val="windowText" lastClr="000000"/>
            </a:solidFill>
            <a:effectLst/>
            <a:latin typeface="+mn-lt"/>
            <a:cs typeface="Arial" panose="020B0604020202020204" pitchFamily="34" charset="0"/>
          </a:endParaRPr>
        </a:p>
        <a:p>
          <a:pPr>
            <a:lnSpc>
              <a:spcPts val="700"/>
            </a:lnSpc>
          </a:pPr>
          <a:endParaRPr lang="de-DE" sz="950">
            <a:solidFill>
              <a:sysClr val="windowText" lastClr="000000"/>
            </a:solidFill>
            <a:effectLst/>
            <a:latin typeface="+mn-lt"/>
            <a:ea typeface="+mn-ea"/>
            <a:cs typeface="Arial" pitchFamily="34" charset="0"/>
          </a:endParaRPr>
        </a:p>
        <a:p>
          <a:pPr>
            <a:lnSpc>
              <a:spcPts val="500"/>
            </a:lnSpc>
          </a:pPr>
          <a:endParaRPr lang="de-DE" sz="950">
            <a:solidFill>
              <a:sysClr val="windowText" lastClr="000000"/>
            </a:solidFill>
            <a:effectLst/>
            <a:latin typeface="+mn-lt"/>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7340</xdr:rowOff>
    </xdr:from>
    <xdr:to>
      <xdr:col>0</xdr:col>
      <xdr:colOff>6120000</xdr:colOff>
      <xdr:row>64</xdr:row>
      <xdr:rowOff>68034</xdr:rowOff>
    </xdr:to>
    <xdr:sp macro="" textlink="">
      <xdr:nvSpPr>
        <xdr:cNvPr id="2" name="Textfeld 1">
          <a:extLst>
            <a:ext uri="{FF2B5EF4-FFF2-40B4-BE49-F238E27FC236}">
              <a16:creationId xmlns:a16="http://schemas.microsoft.com/office/drawing/2014/main" id="{8CB73AC1-3089-4734-A3C2-6E6E8D4CC3B2}"/>
            </a:ext>
          </a:extLst>
        </xdr:cNvPr>
        <xdr:cNvSpPr txBox="1"/>
      </xdr:nvSpPr>
      <xdr:spPr>
        <a:xfrm>
          <a:off x="0" y="445490"/>
          <a:ext cx="6120000" cy="9061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solidFill>
                <a:sysClr val="windowText" lastClr="000000"/>
              </a:solidFill>
              <a:effectLst/>
              <a:latin typeface="+mn-lt"/>
              <a:ea typeface="Times New Roman"/>
              <a:cs typeface="+mn-cs"/>
            </a:rPr>
            <a:t>Rechtsgrundlagen</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Times New Roman"/>
            </a:rPr>
            <a:t>Rechtsgrundlage für den Monatsbericht </a:t>
          </a:r>
          <a:r>
            <a:rPr lang="de-DE" sz="950">
              <a:solidFill>
                <a:sysClr val="windowText" lastClr="000000"/>
              </a:solidFill>
              <a:effectLst/>
              <a:latin typeface="+mn-lt"/>
              <a:ea typeface="+mn-ea"/>
            </a:rPr>
            <a:t>im Bereich Verarbeitendes Gewerbe, Bergbau und Gewinnung von Steinen und Erden </a:t>
          </a:r>
          <a:r>
            <a:rPr lang="de-DE" sz="950">
              <a:solidFill>
                <a:sysClr val="windowText" lastClr="000000"/>
              </a:solidFill>
              <a:effectLst/>
              <a:latin typeface="+mn-lt"/>
              <a:ea typeface="Times New Roman"/>
            </a:rPr>
            <a:t>ist das </a:t>
          </a:r>
          <a:r>
            <a:rPr lang="de-DE" sz="950">
              <a:solidFill>
                <a:sysClr val="windowText" lastClr="000000"/>
              </a:solidFill>
              <a:effectLst/>
              <a:latin typeface="+mn-lt"/>
              <a:ea typeface="+mn-ea"/>
            </a:rPr>
            <a:t>Gesetz über die Statistik im Produzierenden Gewerbe (ProdGewStatG) in der Fassung der Bekanntmachung vom 21. März 2002 (BGBl. I S. 1181), in Verbindung mit dem Bundesstatistikgesetz (BStatG) vom 22. Januar 1987 (BGBl. I S. 462, 565), in der jeweils geltenden Fassung </a:t>
          </a:r>
          <a:r>
            <a:rPr lang="de-DE" sz="950">
              <a:solidFill>
                <a:sysClr val="windowText" lastClr="000000"/>
              </a:solidFill>
              <a:effectLst/>
              <a:latin typeface="+mn-lt"/>
              <a:ea typeface="Times New Roman"/>
            </a:rPr>
            <a:t>in Verbindung mit dem Bundesstatistikgesetz (BStatG). </a:t>
          </a:r>
        </a:p>
        <a:p>
          <a:pPr>
            <a:spcAft>
              <a:spcPts val="0"/>
            </a:spcAft>
          </a:pPr>
          <a:r>
            <a:rPr lang="de-DE" sz="950">
              <a:solidFill>
                <a:sysClr val="windowText" lastClr="000000"/>
              </a:solidFill>
              <a:effectLst/>
              <a:latin typeface="+mn-lt"/>
              <a:ea typeface="Times New Roman"/>
            </a:rPr>
            <a:t> </a:t>
          </a:r>
        </a:p>
        <a:p>
          <a:pPr>
            <a:spcAft>
              <a:spcPts val="0"/>
            </a:spcAft>
          </a:pPr>
          <a:r>
            <a:rPr lang="de-DE" sz="950" b="1">
              <a:solidFill>
                <a:sysClr val="windowText" lastClr="000000"/>
              </a:solidFill>
              <a:effectLst/>
              <a:latin typeface="+mn-lt"/>
              <a:ea typeface="+mn-ea"/>
            </a:rPr>
            <a:t>Wirtschaftssystematische Zuordnung</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Grundlage für die wirtschaftssystematische Zuordnung der Erhebungseinheiten und Ergebnisse ist die "Klassifikation der Wirtschaftszweige, Ausgabe 2008 (WZ 2008)". Die statistischen Einheiten (Unternehmen, Betrieb etc.) werden der </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WZ 2008-Klasse zugerechnet, in der der wirtschaftliche Schwerpunkt (die Haupttätigkeit) der Einheit liegt.</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 </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endParaRPr lang="de-DE" sz="950">
            <a:solidFill>
              <a:sysClr val="windowText" lastClr="000000"/>
            </a:solidFill>
            <a:effectLst/>
            <a:latin typeface="+mn-lt"/>
            <a:ea typeface="Times New Roman"/>
          </a:endParaRPr>
        </a:p>
        <a:p>
          <a:pPr>
            <a:spcAft>
              <a:spcPts val="0"/>
            </a:spcAft>
          </a:pPr>
          <a:r>
            <a:rPr lang="de-DE" sz="950" b="1">
              <a:solidFill>
                <a:sysClr val="windowText" lastClr="000000"/>
              </a:solidFill>
              <a:effectLst/>
              <a:latin typeface="+mn-lt"/>
              <a:ea typeface="+mn-ea"/>
            </a:rPr>
            <a:t> </a:t>
          </a:r>
          <a:endParaRPr lang="de-DE" sz="950">
            <a:solidFill>
              <a:sysClr val="windowText" lastClr="000000"/>
            </a:solidFill>
            <a:effectLst/>
            <a:latin typeface="+mn-lt"/>
            <a:ea typeface="Times New Roman"/>
          </a:endParaRPr>
        </a:p>
        <a:p>
          <a:pPr>
            <a:spcAft>
              <a:spcPts val="0"/>
            </a:spcAft>
          </a:pPr>
          <a:r>
            <a:rPr lang="de-DE" sz="950" b="1">
              <a:solidFill>
                <a:sysClr val="windowText" lastClr="000000"/>
              </a:solidFill>
              <a:effectLst/>
              <a:latin typeface="+mn-lt"/>
              <a:ea typeface="+mn-ea"/>
            </a:rPr>
            <a:t>Berichtskreis</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Der Kreis der Berichtspflichtigen (Berichtskreis) des Monatsberichts im</a:t>
          </a:r>
          <a:r>
            <a:rPr kumimoji="0" lang="de-DE" sz="950" b="0" i="0" u="none" strike="noStrike" kern="0" cap="none" spc="0" normalizeH="0" baseline="0" noProof="0">
              <a:ln>
                <a:noFill/>
              </a:ln>
              <a:solidFill>
                <a:sysClr val="windowText" lastClr="000000"/>
              </a:solidFill>
              <a:effectLst/>
              <a:uLnTx/>
              <a:uFillTx/>
              <a:latin typeface="+mn-lt"/>
              <a:ea typeface="+mn-ea"/>
              <a:cs typeface="+mn-cs"/>
            </a:rPr>
            <a:t> Bereich Verarbeitendes Gewerbe, Bergbau und Gewinnung von Steinen und Erden </a:t>
          </a:r>
          <a:r>
            <a:rPr lang="de-DE" sz="950">
              <a:solidFill>
                <a:sysClr val="windowText" lastClr="000000"/>
              </a:solidFill>
              <a:effectLst/>
              <a:latin typeface="+mn-lt"/>
              <a:ea typeface="+mn-ea"/>
            </a:rPr>
            <a:t>umfasst </a:t>
          </a:r>
          <a:r>
            <a:rPr lang="de-DE" sz="950" b="1">
              <a:solidFill>
                <a:sysClr val="windowText" lastClr="000000"/>
              </a:solidFill>
              <a:effectLst/>
              <a:latin typeface="+mn-lt"/>
              <a:ea typeface="+mn-ea"/>
            </a:rPr>
            <a:t>ausschließlich Großbetriebe </a:t>
          </a:r>
          <a:r>
            <a:rPr lang="de-DE" sz="950" b="1">
              <a:solidFill>
                <a:sysClr val="windowText" lastClr="000000"/>
              </a:solidFill>
              <a:effectLst/>
              <a:latin typeface="+mn-lt"/>
              <a:ea typeface="+mn-ea"/>
              <a:cs typeface="+mn-cs"/>
            </a:rPr>
            <a:t>mit mindestens 50 tätigen Personen. </a:t>
          </a:r>
          <a:endParaRPr lang="de-DE" sz="950" b="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Der Berichtskreis wird jeweils zum Januar eines Berichtsjahres auf der Grundlage der Daten zur Anzahl der tätigen Personen im September des Vorjahres neu festgelegt. </a:t>
          </a:r>
          <a:endParaRPr lang="de-DE" sz="950">
            <a:solidFill>
              <a:sysClr val="windowText" lastClr="000000"/>
            </a:solidFill>
            <a:effectLst/>
            <a:latin typeface="+mn-lt"/>
            <a:ea typeface="Times New Roman"/>
          </a:endParaRPr>
        </a:p>
        <a:p>
          <a:pPr>
            <a:spcAft>
              <a:spcPts val="0"/>
            </a:spcAft>
          </a:pPr>
          <a:r>
            <a:rPr lang="de-DE" sz="950" b="1">
              <a:solidFill>
                <a:sysClr val="windowText" lastClr="000000"/>
              </a:solidFill>
              <a:effectLst/>
              <a:latin typeface="+mn-lt"/>
              <a:ea typeface="+mn-ea"/>
            </a:rPr>
            <a:t> </a:t>
          </a:r>
          <a:endParaRPr lang="de-DE" sz="950">
            <a:solidFill>
              <a:sysClr val="windowText" lastClr="000000"/>
            </a:solidFill>
            <a:effectLst/>
            <a:latin typeface="+mn-lt"/>
            <a:ea typeface="Times New Roman"/>
          </a:endParaRPr>
        </a:p>
        <a:p>
          <a:pPr algn="l">
            <a:spcAft>
              <a:spcPts val="0"/>
            </a:spcAft>
          </a:pPr>
          <a:r>
            <a:rPr lang="de-DE" sz="950" b="1">
              <a:solidFill>
                <a:sysClr val="windowText" lastClr="000000"/>
              </a:solidFill>
              <a:effectLst/>
              <a:latin typeface="+mn-lt"/>
              <a:ea typeface="+mn-ea"/>
            </a:rPr>
            <a:t>Fehlende Meldungen einzelner Betriebe oder auch nach Veröffentlichung der vorläufigen Monatsdaten erkannte Meldefehler werden im Rahmen einer Jahreskorrektur im März des Folgejahres monatsgenau verarbeitet und als endgültiges Ergebnis der Meldemonate des Vorjahres erstellt </a:t>
          </a:r>
          <a:r>
            <a:rPr lang="de-DE" sz="950">
              <a:solidFill>
                <a:sysClr val="windowText" lastClr="000000"/>
              </a:solidFill>
              <a:effectLst/>
              <a:latin typeface="+mn-lt"/>
              <a:ea typeface="+mn-ea"/>
            </a:rPr>
            <a:t>(siehe auch "Mehr zum Thema").   </a:t>
          </a:r>
          <a:endParaRPr lang="de-DE" sz="950">
            <a:solidFill>
              <a:sysClr val="windowText" lastClr="000000"/>
            </a:solidFill>
            <a:effectLst/>
            <a:latin typeface="+mn-lt"/>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2991</xdr:colOff>
      <xdr:row>1</xdr:row>
      <xdr:rowOff>8972</xdr:rowOff>
    </xdr:from>
    <xdr:to>
      <xdr:col>0</xdr:col>
      <xdr:colOff>6122991</xdr:colOff>
      <xdr:row>61</xdr:row>
      <xdr:rowOff>108857</xdr:rowOff>
    </xdr:to>
    <xdr:sp macro="" textlink="">
      <xdr:nvSpPr>
        <xdr:cNvPr id="2" name="Textfeld 1">
          <a:extLst>
            <a:ext uri="{FF2B5EF4-FFF2-40B4-BE49-F238E27FC236}">
              <a16:creationId xmlns:a16="http://schemas.microsoft.com/office/drawing/2014/main" id="{2E351DF2-D712-4B67-AB09-E42C7A4DADAB}"/>
            </a:ext>
          </a:extLst>
        </xdr:cNvPr>
        <xdr:cNvSpPr txBox="1"/>
      </xdr:nvSpPr>
      <xdr:spPr>
        <a:xfrm>
          <a:off x="2991" y="447122"/>
          <a:ext cx="6120000" cy="9243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b="1">
              <a:effectLst/>
              <a:latin typeface="+mn-lt"/>
              <a:ea typeface="Calibri"/>
              <a:cs typeface="Times New Roman"/>
            </a:rPr>
            <a:t>Betriebe</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Tätige Personen</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Dazu gehören alle am Monatsende im Betrieb tätigen Personen. Dazu zählen</a:t>
          </a:r>
        </a:p>
        <a:p>
          <a:pPr>
            <a:lnSpc>
              <a:spcPct val="100000"/>
            </a:lnSpc>
            <a:spcAft>
              <a:spcPts val="0"/>
            </a:spcAft>
          </a:pPr>
          <a:r>
            <a:rPr lang="de-DE" sz="950">
              <a:effectLst/>
              <a:latin typeface="+mn-lt"/>
              <a:ea typeface="Calibri"/>
              <a:cs typeface="Times New Roman"/>
            </a:rPr>
            <a:t> </a:t>
          </a: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tätige Inhaber und Mitinhaber, </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mithelfende Familienangehörige, die mindestens 1/3 der branchenüblichen Arbeitszeit im Betrieb/Unternehmen tätig sind,</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 einem vertraglichen Arbeits- bzw. Dienstverhältnis zum Betrieb/Unternehmen stehende Personen (auch Praktikanten und Auszubildende),</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Heimarbeiter, die auf einer Entgeltliste geführt werden und</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an andere Unternehmen gegen Entgelt überlassene Mitarbeiter.</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Solange das Arbeitsverhältnis nicht gelöst ist, zählen zu den tätigen Personen auch</a:t>
          </a:r>
        </a:p>
        <a:p>
          <a:pPr>
            <a:lnSpc>
              <a:spcPct val="100000"/>
            </a:lnSpc>
            <a:spcAft>
              <a:spcPts val="0"/>
            </a:spcAft>
          </a:pPr>
          <a:endParaRPr lang="de-DE" sz="950">
            <a:effectLst/>
            <a:latin typeface="+mn-lt"/>
            <a:ea typeface="Calibri"/>
            <a:cs typeface="Arial" panose="020B0604020202020204" pitchFamily="34"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Personen, die im Rahmen einer Altersteilzeitregelung Arbeitsentgelte und sonstige lohnsteuerpflichtige Zahlungen beziehen,</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Erkrankte, Urlauber, Personen, die lediglich Übungen bei der Bundeswehr ableisten, im Mutterschutz oder in der Elternzeit (weniger als 1 Jahr) befindliche Personen und alle sonstigen vorübergehend Abwesenden.</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Nicht zu den tätigen Personen zählen dagegen</a:t>
          </a:r>
        </a:p>
        <a:p>
          <a:pPr>
            <a:lnSpc>
              <a:spcPct val="100000"/>
            </a:lnSpc>
            <a:spcAft>
              <a:spcPts val="0"/>
            </a:spcAft>
          </a:pPr>
          <a:endParaRPr lang="de-DE" sz="950">
            <a:effectLst/>
            <a:latin typeface="+mn-lt"/>
            <a:ea typeface="Calibri"/>
            <a:cs typeface="Times New Roman"/>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Leiharbeitnehmer i. S. des Arbeitnehmerüberlassungsgesetzes,</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Arbeitskräfte, die als Beauftragte anderer Betriebe/Unternehmen im meldenden Betrieb Montage- und Reparatur­arbeiten durchführen,</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aufgrund einer tarifvertraglichen Vorruhestandsregelung vorzeitig ausgeschiedene Mitarbeiter. </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Entgelte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Entgelte (Bruttolohn- und Gehaltssumme) gilt die Summe der Bruttobezüge (Bar- und Sachbezüge) der tätigen Personen im Berichtsmonat ohne Arbeitgeberanteile zur Sozialversicherung (Kranken-, Pflege-, Renten- und Arbeits­losenversicherung).  </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Geleistete Arbeitsstunden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Einbezogen sind die von allen tätigen Personen (einschl. der Heimarbeiter und der Auszubildenden) im Betrieb tatsächlich geleisteten (nicht die bezahlten) Stunden, einschl. Über-, Nacht-, Sonntags- und Feiertagsstunden.</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Umsatz gilt (unabhängig von Zahlungseingang oder Liefertermin) die Summe aller Rechnungsendbeträge (ohne Umsatzsteuer) der im Berichtsmonat abgerechneten Lieferungen und Leistungen an Dritte, einschließlich der darin enthaltenen Verbrauch­steuern sowie der Kosten für Fracht, Porto und Verpackung.  </a:t>
          </a:r>
        </a:p>
        <a:p>
          <a:pPr>
            <a:lnSpc>
              <a:spcPct val="100000"/>
            </a:lnSpc>
            <a:spcAft>
              <a:spcPts val="0"/>
            </a:spcAft>
          </a:pPr>
          <a:r>
            <a:rPr lang="de-DE" sz="950">
              <a:effectLst/>
              <a:latin typeface="+mn-lt"/>
              <a:ea typeface="Calibri"/>
              <a:cs typeface="Times New Roman"/>
            </a:rPr>
            <a:t>Nicht berücksichtigt werden sofort gewährte Preisnachlässe (z. B. Rabatte) sowie Lieferungen und Leistungen zwischen Betrieben desselben Unternehmens.</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Auslandsumsatz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Auslandsumsatz gelten die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2988</xdr:colOff>
      <xdr:row>1</xdr:row>
      <xdr:rowOff>4073</xdr:rowOff>
    </xdr:from>
    <xdr:to>
      <xdr:col>0</xdr:col>
      <xdr:colOff>6122988</xdr:colOff>
      <xdr:row>62</xdr:row>
      <xdr:rowOff>143681</xdr:rowOff>
    </xdr:to>
    <xdr:sp macro="" textlink="">
      <xdr:nvSpPr>
        <xdr:cNvPr id="2" name="Textfeld 1">
          <a:extLst>
            <a:ext uri="{FF2B5EF4-FFF2-40B4-BE49-F238E27FC236}">
              <a16:creationId xmlns:a16="http://schemas.microsoft.com/office/drawing/2014/main" id="{068DC52A-A1B4-4796-8D26-FACC45300CAA}"/>
            </a:ext>
          </a:extLst>
        </xdr:cNvPr>
        <xdr:cNvSpPr txBox="1"/>
      </xdr:nvSpPr>
      <xdr:spPr>
        <a:xfrm>
          <a:off x="2988" y="442223"/>
          <a:ext cx="6120000" cy="943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pPr>
            <a:lnSpc>
              <a:spcPct val="100000"/>
            </a:lnSpc>
            <a:spcAft>
              <a:spcPts val="0"/>
            </a:spcAft>
          </a:pPr>
          <a:r>
            <a:rPr lang="de-DE" sz="1000" b="1" i="0">
              <a:effectLst/>
              <a:latin typeface="+mn-lt"/>
              <a:ea typeface="Calibri"/>
              <a:cs typeface="Arial" pitchFamily="34" charset="0"/>
            </a:rPr>
            <a:t>1 Allgemeine Angaben zur Statistik </a:t>
          </a:r>
        </a:p>
        <a:p>
          <a:pPr marL="108000">
            <a:lnSpc>
              <a:spcPct val="100000"/>
            </a:lnSpc>
            <a:spcAft>
              <a:spcPts val="0"/>
            </a:spcAft>
          </a:pPr>
          <a:r>
            <a:rPr lang="de-DE" sz="900" b="1" i="0">
              <a:effectLst/>
              <a:latin typeface="+mn-lt"/>
              <a:ea typeface="Calibri"/>
              <a:cs typeface="Arial" pitchFamily="34" charset="0"/>
            </a:rPr>
            <a:t>Bezeichnung der Statistik: </a:t>
          </a:r>
          <a:r>
            <a:rPr lang="de-DE" sz="900" i="0">
              <a:effectLst/>
              <a:latin typeface="+mn-lt"/>
              <a:ea typeface="Calibri"/>
              <a:cs typeface="Arial" pitchFamily="34" charset="0"/>
            </a:rPr>
            <a:t>Monatsbericht für Betriebe im Bereich Verarbeitendes Gewerbe, Bergbau und Gewinnung</a:t>
          </a:r>
          <a:r>
            <a:rPr lang="de-DE" sz="900" i="0" baseline="0">
              <a:effectLst/>
              <a:latin typeface="+mn-lt"/>
              <a:ea typeface="Calibri"/>
              <a:cs typeface="Arial" pitchFamily="34" charset="0"/>
            </a:rPr>
            <a:t> v</a:t>
          </a:r>
          <a:r>
            <a:rPr lang="de-DE" sz="900" i="0">
              <a:effectLst/>
              <a:latin typeface="+mn-lt"/>
              <a:ea typeface="Calibri"/>
              <a:cs typeface="Arial" pitchFamily="34" charset="0"/>
            </a:rPr>
            <a:t>on Steinen und Erden  (EVAS-Nr. 42111).</a:t>
          </a:r>
        </a:p>
        <a:p>
          <a:pPr marL="108000">
            <a:lnSpc>
              <a:spcPct val="100000"/>
            </a:lnSpc>
            <a:spcAft>
              <a:spcPts val="0"/>
            </a:spcAft>
          </a:pPr>
          <a:r>
            <a:rPr lang="de-DE" sz="900" b="1" i="0">
              <a:effectLst/>
              <a:latin typeface="+mn-lt"/>
              <a:ea typeface="Calibri"/>
              <a:cs typeface="Arial" pitchFamily="34" charset="0"/>
            </a:rPr>
            <a:t>Berichtszeitraum:</a:t>
          </a:r>
          <a:r>
            <a:rPr lang="de-DE" sz="900" i="0">
              <a:effectLst/>
              <a:latin typeface="+mn-lt"/>
              <a:ea typeface="Calibri"/>
              <a:cs typeface="Arial" pitchFamily="34" charset="0"/>
            </a:rPr>
            <a:t> Monat bzw. Ende des Berichtsmonats.</a:t>
          </a:r>
        </a:p>
        <a:p>
          <a:pPr marL="108000">
            <a:lnSpc>
              <a:spcPct val="100000"/>
            </a:lnSpc>
            <a:spcAft>
              <a:spcPts val="0"/>
            </a:spcAft>
          </a:pPr>
          <a:r>
            <a:rPr lang="de-DE" sz="900" b="1" i="0">
              <a:effectLst/>
              <a:latin typeface="+mn-lt"/>
              <a:ea typeface="Calibri"/>
              <a:cs typeface="Arial" pitchFamily="34" charset="0"/>
            </a:rPr>
            <a:t>Periodizität:</a:t>
          </a:r>
          <a:r>
            <a:rPr lang="de-DE" sz="900" i="0">
              <a:effectLst/>
              <a:latin typeface="+mn-lt"/>
              <a:ea typeface="Calibri"/>
              <a:cs typeface="Arial" pitchFamily="34" charset="0"/>
            </a:rPr>
            <a:t> Monatlich.</a:t>
          </a:r>
        </a:p>
        <a:p>
          <a:pPr marL="108000">
            <a:lnSpc>
              <a:spcPct val="100000"/>
            </a:lnSpc>
            <a:spcAft>
              <a:spcPts val="0"/>
            </a:spcAft>
          </a:pPr>
          <a:r>
            <a:rPr lang="de-DE" sz="900" b="1" i="0">
              <a:effectLst/>
              <a:latin typeface="+mn-lt"/>
              <a:ea typeface="Calibri"/>
              <a:cs typeface="Arial" pitchFamily="34" charset="0"/>
            </a:rPr>
            <a:t>Erhebungsgegenstand:</a:t>
          </a:r>
          <a:r>
            <a:rPr lang="de-DE" sz="900" i="0">
              <a:effectLst/>
              <a:latin typeface="+mn-lt"/>
              <a:ea typeface="Calibri"/>
              <a:cs typeface="Arial" pitchFamily="34" charset="0"/>
            </a:rPr>
            <a:t> Betriebe.</a:t>
          </a: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Deutschland, Länder.</a:t>
          </a:r>
          <a:endParaRPr lang="de-DE" sz="900" i="0">
            <a:effectLst/>
            <a:latin typeface="+mn-lt"/>
            <a:cs typeface="Arial" panose="020B0604020202020204" pitchFamily="34" charset="0"/>
          </a:endParaRP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Der Monatsbericht für Betriebe im Bereich Verarbeitendes Gewerbe, Bergbau und Gewinnung</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von Steinen und Erden ist eine Totalerhebung mit Abschneidegrenze. Der Erhebungsbereich wird auf Grundlage der</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EU-einheitlichen Wirtschafts­zweiggliederung NACE (nomenclature générale des activés économiques dans les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Communautés Européennes); in Deutschland: Klassifikation der Wirtschaftszweige, Ausgabe 2008 (WZ 2008)</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abgegrenzt und umfasst die Abschnitte B "Bergbau und Gewinnung von Steinen und Erden" sowie C</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"Verarbeitendes Gewerbe". </a:t>
          </a:r>
          <a:endParaRPr lang="de-DE" sz="900" i="0">
            <a:effectLst/>
            <a:latin typeface="+mn-lt"/>
            <a:ea typeface="Calibri"/>
            <a:cs typeface="Arial" pitchFamily="34" charset="0"/>
          </a:endParaRPr>
        </a:p>
        <a:p>
          <a:pPr marL="108000">
            <a:lnSpc>
              <a:spcPct val="100000"/>
            </a:lnSpc>
            <a:spcAft>
              <a:spcPts val="0"/>
            </a:spcAft>
          </a:pPr>
          <a:r>
            <a:rPr lang="de-DE" sz="900" b="1" i="0">
              <a:effectLst/>
              <a:latin typeface="+mn-lt"/>
              <a:ea typeface="Calibri"/>
              <a:cs typeface="Arial" pitchFamily="34" charset="0"/>
            </a:rPr>
            <a:t>Rechtsgrundlage:</a:t>
          </a:r>
          <a:r>
            <a:rPr lang="de-DE" sz="900" i="0">
              <a:effectLst/>
              <a:latin typeface="+mn-lt"/>
              <a:ea typeface="Calibri"/>
              <a:cs typeface="Arial" pitchFamily="34" charset="0"/>
            </a:rPr>
            <a:t> Gesetz über die Statistik im Produzierenden Gewerbe (ProdGewStatG) in der Fassung der</a:t>
          </a:r>
          <a:r>
            <a:rPr lang="de-DE" sz="900" i="0" baseline="0">
              <a:effectLst/>
              <a:latin typeface="+mn-lt"/>
              <a:ea typeface="Calibri"/>
              <a:cs typeface="Arial" pitchFamily="34" charset="0"/>
            </a:rPr>
            <a:t> </a:t>
          </a:r>
          <a:r>
            <a:rPr lang="de-DE" sz="900" i="0">
              <a:effectLst/>
              <a:latin typeface="+mn-lt"/>
              <a:ea typeface="Calibri"/>
              <a:cs typeface="Arial" pitchFamily="34" charset="0"/>
            </a:rPr>
            <a:t>Bekanntmachung vom 21. März 2002 (BGBl. I S. 1181), in Verbindung mit dem Bundesstatistikgesetz (BStatG) vom</a:t>
          </a:r>
          <a:r>
            <a:rPr lang="de-DE" sz="900" i="0" baseline="0">
              <a:effectLst/>
              <a:latin typeface="+mn-lt"/>
              <a:ea typeface="Calibri"/>
              <a:cs typeface="Arial" pitchFamily="34" charset="0"/>
            </a:rPr>
            <a:t> </a:t>
          </a:r>
          <a:r>
            <a:rPr lang="de-DE" sz="900" i="0">
              <a:effectLst/>
              <a:latin typeface="+mn-lt"/>
              <a:ea typeface="Calibri"/>
              <a:cs typeface="Arial" pitchFamily="34" charset="0"/>
            </a:rPr>
            <a:t>22. Januar 1987 (BGBl. I S. 462, 565),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Bundesstatistikgesetz (BStatG) geheim gehalten.</a:t>
          </a: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3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2 Inhalte und Nutzerbedarf</a:t>
          </a:r>
        </a:p>
        <a:p>
          <a:pPr marL="108000">
            <a:lnSpc>
              <a:spcPct val="100000"/>
            </a:lnSpc>
            <a:spcAft>
              <a:spcPts val="0"/>
            </a:spcAft>
          </a:pPr>
          <a:r>
            <a:rPr lang="de-DE" sz="900" b="1" i="0">
              <a:effectLst/>
              <a:latin typeface="+mn-lt"/>
              <a:ea typeface="Calibri"/>
              <a:cs typeface="Arial" pitchFamily="34" charset="0"/>
            </a:rPr>
            <a:t>Erhebungsinhalte:</a:t>
          </a:r>
          <a:r>
            <a:rPr lang="de-DE" sz="900" i="0">
              <a:effectLst/>
              <a:latin typeface="+mn-lt"/>
              <a:ea typeface="Calibri"/>
              <a:cs typeface="Arial" pitchFamily="34" charset="0"/>
            </a:rPr>
            <a:t> Gesamtzahl der tätigen Personen, Umsatz, Auftragseingang und Auftragsbestand jeweils nach</a:t>
          </a:r>
          <a:r>
            <a:rPr lang="de-DE" sz="900" i="0" baseline="0">
              <a:effectLst/>
              <a:latin typeface="+mn-lt"/>
              <a:ea typeface="Calibri"/>
              <a:cs typeface="Arial" pitchFamily="34" charset="0"/>
            </a:rPr>
            <a:t> </a:t>
          </a:r>
          <a:r>
            <a:rPr lang="de-DE" sz="900" i="0">
              <a:effectLst/>
              <a:latin typeface="+mn-lt"/>
              <a:ea typeface="Calibri"/>
              <a:cs typeface="Arial" pitchFamily="34" charset="0"/>
            </a:rPr>
            <a:t>fachlichen Betriebsteilen; Entgelte sowie die geleisteten Arbeitsstunden für den gesamten Betrieb.</a:t>
          </a:r>
        </a:p>
        <a:p>
          <a:pPr marL="108000">
            <a:lnSpc>
              <a:spcPct val="100000"/>
            </a:lnSpc>
            <a:spcAft>
              <a:spcPts val="0"/>
            </a:spcAft>
          </a:pPr>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kurzfristige Beurteilung der konjunkturellen Lage im Wirtschaftsbereich sowie Bereitstellung von Daten für die regionale und sektorale Strukturpolitik.</a:t>
          </a:r>
        </a:p>
        <a:p>
          <a:pPr>
            <a:lnSpc>
              <a:spcPct val="100000"/>
            </a:lnSpc>
            <a:spcAft>
              <a:spcPts val="0"/>
            </a:spcAft>
          </a:pPr>
          <a:endParaRPr lang="de-DE" sz="3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3 Methodik</a:t>
          </a:r>
        </a:p>
        <a:p>
          <a:pPr marL="108000">
            <a:lnSpc>
              <a:spcPct val="100000"/>
            </a:lnSpc>
            <a:spcAft>
              <a:spcPts val="0"/>
            </a:spcAft>
          </a:pPr>
          <a:r>
            <a:rPr lang="de-DE" sz="900" b="1" i="0">
              <a:effectLst/>
              <a:latin typeface="+mn-lt"/>
              <a:ea typeface="Calibri"/>
              <a:cs typeface="Arial" pitchFamily="34" charset="0"/>
            </a:rPr>
            <a:t>Art der Datengewinnung:</a:t>
          </a:r>
          <a:r>
            <a:rPr lang="de-DE" sz="900" i="0">
              <a:effectLst/>
              <a:latin typeface="+mn-lt"/>
              <a:ea typeface="Calibri"/>
              <a:cs typeface="Arial" pitchFamily="34" charset="0"/>
            </a:rPr>
            <a:t> Der Monatsbericht </a:t>
          </a:r>
          <a:r>
            <a:rPr lang="de-DE" sz="900" i="0">
              <a:solidFill>
                <a:schemeClr val="dk1"/>
              </a:solidFill>
              <a:effectLst/>
              <a:latin typeface="+mn-lt"/>
              <a:ea typeface="+mn-ea"/>
              <a:cs typeface="Arial" panose="020B0604020202020204" pitchFamily="34" charset="0"/>
            </a:rPr>
            <a:t>für Betriebe im Bereich Verarbeitendes Gewerbe, Bergbau und</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Gewinnung von Steinen und Erden</a:t>
          </a:r>
          <a:r>
            <a:rPr lang="de-DE" sz="900" i="0">
              <a:effectLst/>
              <a:latin typeface="+mn-lt"/>
              <a:ea typeface="Calibri"/>
              <a:cs typeface="Arial" pitchFamily="34" charset="0"/>
            </a:rPr>
            <a:t> ist eine Primärerhebung mit Auskunftspflicht aller Betriebe des Wirtschafts­bereichs mit 50 und mehr tätigen Personen.</a:t>
          </a:r>
        </a:p>
        <a:p>
          <a:pPr marL="108000">
            <a:lnSpc>
              <a:spcPct val="100000"/>
            </a:lnSpc>
            <a:spcAft>
              <a:spcPts val="0"/>
            </a:spcAft>
          </a:pPr>
          <a:r>
            <a:rPr lang="de-DE" sz="900" b="1" i="0">
              <a:effectLst/>
              <a:latin typeface="+mn-lt"/>
              <a:ea typeface="Calibri"/>
              <a:cs typeface="Arial" pitchFamily="34" charset="0"/>
            </a:rPr>
            <a:t>Erhebungsinstrumente und Berichtsweg:</a:t>
          </a:r>
          <a:r>
            <a:rPr lang="de-DE" sz="900" i="0">
              <a:effectLst/>
              <a:latin typeface="+mn-lt"/>
              <a:ea typeface="Calibri"/>
              <a:cs typeface="Arial" pitchFamily="34" charset="0"/>
            </a:rPr>
            <a:t> Die Auskunftserteilung erfolgt online nach § 11a BStatG mittels</a:t>
          </a:r>
          <a:r>
            <a:rPr lang="de-DE" sz="900" i="0" baseline="0">
              <a:effectLst/>
              <a:latin typeface="+mn-lt"/>
              <a:ea typeface="Calibri"/>
              <a:cs typeface="Arial" pitchFamily="34" charset="0"/>
            </a:rPr>
            <a:t> </a:t>
          </a:r>
          <a:r>
            <a:rPr lang="de-DE" sz="900" i="0">
              <a:effectLst/>
              <a:latin typeface="+mn-lt"/>
              <a:ea typeface="Calibri"/>
              <a:cs typeface="Arial" pitchFamily="34" charset="0"/>
            </a:rPr>
            <a:t>standardisierten Erhebungsmedien (IDEV – Interne Datenerhebung im Verbund). In begründeten Ausnahmefällen</a:t>
          </a:r>
          <a:r>
            <a:rPr lang="de-DE" sz="900" i="0" baseline="0">
              <a:effectLst/>
              <a:latin typeface="+mn-lt"/>
              <a:ea typeface="Calibri"/>
              <a:cs typeface="Arial" pitchFamily="34" charset="0"/>
            </a:rPr>
            <a:t> </a:t>
          </a:r>
          <a:r>
            <a:rPr lang="de-DE" sz="900" i="0">
              <a:effectLst/>
              <a:latin typeface="+mn-lt"/>
              <a:ea typeface="Calibri"/>
              <a:cs typeface="Arial" pitchFamily="34" charset="0"/>
            </a:rPr>
            <a:t>kann die Auskunft auch auf Papier erfolgen. Die Erhebung erfolgt dezentral über die Statistischen Ämter der Länder:</a:t>
          </a:r>
          <a:r>
            <a:rPr lang="de-DE" sz="900" i="0" baseline="0">
              <a:effectLst/>
              <a:latin typeface="+mn-lt"/>
              <a:ea typeface="Calibri"/>
              <a:cs typeface="Arial" pitchFamily="34" charset="0"/>
            </a:rPr>
            <a:t> </a:t>
          </a:r>
          <a:r>
            <a:rPr lang="de-DE" sz="900" i="0">
              <a:effectLst/>
              <a:latin typeface="+mn-lt"/>
              <a:ea typeface="Calibri"/>
              <a:cs typeface="Arial" pitchFamily="34" charset="0"/>
            </a:rPr>
            <a:t>Auskunftspflichtige → Statistische Ämter der Länder → Statistisches Bundesamt.</a:t>
          </a:r>
        </a:p>
        <a:p>
          <a:pPr>
            <a:lnSpc>
              <a:spcPct val="100000"/>
            </a:lnSpc>
            <a:spcAft>
              <a:spcPts val="0"/>
            </a:spcAft>
          </a:pPr>
          <a:endParaRPr lang="de-DE" sz="3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4 Genauigkeit und Zuverlässigkeit </a:t>
          </a:r>
        </a:p>
        <a:p>
          <a:pPr marL="108000">
            <a:lnSpc>
              <a:spcPct val="100000"/>
            </a:lnSpc>
            <a:spcAft>
              <a:spcPts val="0"/>
            </a:spcAft>
          </a:pPr>
          <a:r>
            <a:rPr lang="de-DE" sz="900" b="1" i="0">
              <a:effectLst/>
              <a:latin typeface="+mn-lt"/>
              <a:ea typeface="Calibri"/>
              <a:cs typeface="Arial" pitchFamily="34" charset="0"/>
            </a:rPr>
            <a:t>Genauigkeit:</a:t>
          </a:r>
          <a:r>
            <a:rPr lang="de-DE" sz="900" i="0">
              <a:effectLst/>
              <a:latin typeface="+mn-lt"/>
              <a:ea typeface="Calibri"/>
              <a:cs typeface="Arial" pitchFamily="34" charset="0"/>
            </a:rPr>
            <a:t> </a:t>
          </a:r>
          <a:r>
            <a:rPr lang="de-DE" sz="900" i="0">
              <a:solidFill>
                <a:sysClr val="windowText" lastClr="000000"/>
              </a:solidFill>
              <a:effectLst/>
              <a:latin typeface="+mn-lt"/>
              <a:ea typeface="Calibri"/>
              <a:cs typeface="Arial" pitchFamily="34" charset="0"/>
            </a:rPr>
            <a:t>Die Genauigkeit der Ergebnisse des Monatsberichts </a:t>
          </a:r>
          <a:r>
            <a:rPr lang="de-DE" sz="900" i="0">
              <a:solidFill>
                <a:sysClr val="windowText" lastClr="000000"/>
              </a:solidFill>
              <a:effectLst/>
              <a:latin typeface="+mn-lt"/>
              <a:ea typeface="+mn-ea"/>
              <a:cs typeface="Arial" panose="020B0604020202020204" pitchFamily="34" charset="0"/>
            </a:rPr>
            <a:t>für Betriebe im Bereich Verarbeitendes Gewerbe,</a:t>
          </a:r>
          <a:r>
            <a:rPr lang="de-DE" sz="900" i="0" baseline="0">
              <a:solidFill>
                <a:sysClr val="windowText" lastClr="000000"/>
              </a:solidFill>
              <a:effectLst/>
              <a:latin typeface="+mn-lt"/>
              <a:ea typeface="+mn-ea"/>
              <a:cs typeface="Arial" panose="020B0604020202020204" pitchFamily="34" charset="0"/>
            </a:rPr>
            <a:t> </a:t>
          </a:r>
          <a:r>
            <a:rPr lang="de-DE" sz="900" i="0">
              <a:solidFill>
                <a:sysClr val="windowText" lastClr="000000"/>
              </a:solidFill>
              <a:effectLst/>
              <a:latin typeface="+mn-lt"/>
              <a:ea typeface="+mn-ea"/>
              <a:cs typeface="Arial" panose="020B0604020202020204" pitchFamily="34" charset="0"/>
            </a:rPr>
            <a:t>Bergbau und Gewinnung von Steinen und Erden </a:t>
          </a:r>
          <a:r>
            <a:rPr lang="de-DE" sz="900" i="0">
              <a:solidFill>
                <a:sysClr val="windowText" lastClr="000000"/>
              </a:solidFill>
              <a:effectLst/>
              <a:latin typeface="+mn-lt"/>
              <a:ea typeface="Calibri"/>
              <a:cs typeface="Arial" pitchFamily="34" charset="0"/>
            </a:rPr>
            <a:t>kann aufgrund des Charakters einer Totalerhebung mit Abschneide­grenze als zuver­lässig und präzise </a:t>
          </a:r>
          <a:r>
            <a:rPr lang="de-DE" sz="900" b="1" i="0">
              <a:solidFill>
                <a:sysClr val="windowText" lastClr="000000"/>
              </a:solidFill>
              <a:effectLst/>
              <a:latin typeface="+mn-lt"/>
              <a:ea typeface="Calibri"/>
              <a:cs typeface="Arial" pitchFamily="34" charset="0"/>
            </a:rPr>
            <a:t>für den Berichtskreis der einbezogenen Großbetriebe mit 50 und mehr tätigen Personen </a:t>
          </a:r>
          <a:r>
            <a:rPr lang="de-DE" sz="900" i="0">
              <a:solidFill>
                <a:sysClr val="windowText" lastClr="000000"/>
              </a:solidFill>
              <a:effectLst/>
              <a:latin typeface="+mn-lt"/>
              <a:ea typeface="Calibri"/>
              <a:cs typeface="Arial" pitchFamily="34" charset="0"/>
            </a:rPr>
            <a:t>eingestuft werden, sofern die Antwortausfälle gering gehalten werden können (siehe auch Vorbemerkungen und Methodik).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Revisionen:</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i="0">
              <a:effectLst/>
              <a:latin typeface="+mn-lt"/>
              <a:ea typeface="Calibri"/>
              <a:cs typeface="Arial" pitchFamily="34" charset="0"/>
            </a:rPr>
            <a:t>Die vorläufigen Ergebnisse des Monatsberichts für Betriebe </a:t>
          </a:r>
          <a:r>
            <a:rPr kumimoji="0" lang="de-DE" sz="900" b="0" i="0" u="none" strike="noStrike" kern="0" cap="none" spc="0" normalizeH="0" baseline="0" noProof="0">
              <a:ln>
                <a:noFill/>
              </a:ln>
              <a:solidFill>
                <a:prstClr val="black"/>
              </a:solidFill>
              <a:effectLst/>
              <a:uLnTx/>
              <a:uFillTx/>
              <a:latin typeface="+mn-lt"/>
              <a:ea typeface="+mn-ea"/>
              <a:cs typeface="Arial" panose="020B0604020202020204" pitchFamily="34" charset="0"/>
            </a:rPr>
            <a:t>im Bereich Verarbeitendes Gewerbe, Bergbau und Gewinnung von Steinen und Erden werden monatlich zeitnah veröffentlicht. Fehlende Angaben werden durch Schätzungen ergänzt. Später eingehende Meldungen und Korrekturen werden im März des Folgejahres in die endgültigen Ergebnisse eingebracht (sogenannte Jahreskorrektur) und stehen dann den Nutzern via Auskunft bzw. Veröffentlichung zur Verfügung.</a:t>
          </a:r>
        </a:p>
        <a:p>
          <a:pPr>
            <a:lnSpc>
              <a:spcPct val="100000"/>
            </a:lnSpc>
            <a:spcAft>
              <a:spcPts val="0"/>
            </a:spcAft>
          </a:pPr>
          <a:endParaRPr lang="de-DE" sz="300" i="0">
            <a:solidFill>
              <a:srgbClr val="FF0000"/>
            </a:solidFill>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circa 45 Tage nach Abschluss des Berichtsmonats</a:t>
          </a:r>
          <a:r>
            <a:rPr lang="de-DE" sz="900" i="0" baseline="0">
              <a:effectLst/>
              <a:latin typeface="+mn-lt"/>
              <a:ea typeface="Calibri"/>
              <a:cs typeface="Arial" pitchFamily="34" charset="0"/>
            </a:rPr>
            <a:t> </a:t>
          </a:r>
          <a:r>
            <a:rPr lang="de-DE" sz="900" i="0">
              <a:effectLst/>
              <a:latin typeface="+mn-lt"/>
              <a:ea typeface="Calibri"/>
              <a:cs typeface="Arial" pitchFamily="34" charset="0"/>
            </a:rPr>
            <a:t>veröffentlicht. Die Veröffentlichung der Länderergebnisse erfolgt durch die Statistischen Ämter der Länder i. d. R.</a:t>
          </a:r>
          <a:r>
            <a:rPr lang="de-DE" sz="900" i="0" baseline="0">
              <a:effectLst/>
              <a:latin typeface="+mn-lt"/>
              <a:ea typeface="Calibri"/>
              <a:cs typeface="Arial" pitchFamily="34" charset="0"/>
            </a:rPr>
            <a:t> </a:t>
          </a:r>
          <a:r>
            <a:rPr lang="de-DE" sz="900" i="0">
              <a:effectLst/>
              <a:latin typeface="+mn-lt"/>
              <a:ea typeface="Calibri"/>
              <a:cs typeface="Arial" pitchFamily="34" charset="0"/>
            </a:rPr>
            <a:t>etwa zwei Monate nach dem Ende des Berichtsmonats. </a:t>
          </a:r>
        </a:p>
        <a:p>
          <a:pPr>
            <a:lnSpc>
              <a:spcPct val="100000"/>
            </a:lnSpc>
            <a:spcAft>
              <a:spcPts val="0"/>
            </a:spcAft>
          </a:pPr>
          <a:endParaRPr lang="de-DE" sz="300" i="0">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08000">
            <a:lnSpc>
              <a:spcPct val="100000"/>
            </a:lnSpc>
            <a:spcAft>
              <a:spcPts val="0"/>
            </a:spcAft>
          </a:pPr>
          <a:r>
            <a:rPr lang="de-DE" sz="900" b="1" i="0">
              <a:effectLst/>
              <a:latin typeface="+mn-lt"/>
              <a:ea typeface="Calibri"/>
              <a:cs typeface="Arial" pitchFamily="34" charset="0"/>
            </a:rPr>
            <a:t>Räumlich:</a:t>
          </a:r>
          <a:r>
            <a:rPr lang="de-DE" sz="900" i="0">
              <a:effectLst/>
              <a:latin typeface="+mn-lt"/>
              <a:ea typeface="Calibri"/>
              <a:cs typeface="Arial" pitchFamily="34" charset="0"/>
            </a:rPr>
            <a:t> Die Ergebnisse sind zwischen Ländern sowie zwischen EU-Mitgliedsstaaten vergleichbar.</a:t>
          </a:r>
        </a:p>
        <a:p>
          <a:pPr marL="108000">
            <a:lnSpc>
              <a:spcPct val="100000"/>
            </a:lnSpc>
            <a:spcAft>
              <a:spcPts val="0"/>
            </a:spcAft>
          </a:pPr>
          <a:r>
            <a:rPr lang="de-DE" sz="900" b="1" i="0">
              <a:effectLst/>
              <a:latin typeface="+mn-lt"/>
              <a:ea typeface="Calibri"/>
              <a:cs typeface="Arial" pitchFamily="34" charset="0"/>
            </a:rPr>
            <a:t>Zeitlich: </a:t>
          </a:r>
          <a:r>
            <a:rPr lang="de-DE" sz="900" i="0">
              <a:effectLst/>
              <a:latin typeface="+mn-lt"/>
              <a:ea typeface="Calibri"/>
              <a:cs typeface="Arial" pitchFamily="34" charset="0"/>
            </a:rPr>
            <a:t>Die zeitliche Vergleichbarkeit der Angaben zum Monatsbericht </a:t>
          </a:r>
          <a:r>
            <a:rPr lang="de-DE" sz="900" i="0">
              <a:solidFill>
                <a:schemeClr val="dk1"/>
              </a:solidFill>
              <a:effectLst/>
              <a:latin typeface="+mn-lt"/>
              <a:ea typeface="+mn-ea"/>
              <a:cs typeface="Arial" panose="020B0604020202020204" pitchFamily="34" charset="0"/>
            </a:rPr>
            <a:t>für Betriebe im Bereich Verarbeitendes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Gewerbe, Bergbau und Gewinnung von Steinen und Erden </a:t>
          </a:r>
          <a:r>
            <a:rPr lang="de-DE" sz="900" i="0">
              <a:effectLst/>
              <a:latin typeface="+mn-lt"/>
              <a:ea typeface="Calibri"/>
              <a:cs typeface="Arial" pitchFamily="34" charset="0"/>
            </a:rPr>
            <a:t>ist gegeben.</a:t>
          </a:r>
        </a:p>
        <a:p>
          <a:pPr>
            <a:lnSpc>
              <a:spcPct val="100000"/>
            </a:lnSpc>
            <a:spcAft>
              <a:spcPts val="0"/>
            </a:spcAft>
          </a:pPr>
          <a:r>
            <a:rPr lang="de-DE" sz="300" i="0">
              <a:effectLst/>
              <a:latin typeface="+mn-lt"/>
              <a:ea typeface="Calibri"/>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08000">
            <a:lnSpc>
              <a:spcPct val="100000"/>
            </a:lnSpc>
            <a:spcAft>
              <a:spcPts val="0"/>
            </a:spcAft>
          </a:pPr>
          <a:r>
            <a:rPr lang="de-DE" sz="900" b="1" i="0">
              <a:effectLst/>
              <a:latin typeface="+mn-lt"/>
              <a:ea typeface="Calibri"/>
              <a:cs typeface="Arial" pitchFamily="34" charset="0"/>
            </a:rPr>
            <a:t>Statistikübergreifende Kohärenz: </a:t>
          </a:r>
          <a:r>
            <a:rPr lang="de-DE" sz="900" b="0" i="0">
              <a:effectLst/>
              <a:latin typeface="+mn-lt"/>
              <a:ea typeface="Calibri"/>
              <a:cs typeface="Arial" pitchFamily="34" charset="0"/>
            </a:rPr>
            <a:t>Der Umsatz ist nur bedingt vergleichbar mit dem in der Umsatzsteuerstatistik</a:t>
          </a:r>
          <a:r>
            <a:rPr lang="de-DE" sz="900" b="0" i="0" baseline="0">
              <a:effectLst/>
              <a:latin typeface="+mn-lt"/>
              <a:ea typeface="Calibri"/>
              <a:cs typeface="Arial" pitchFamily="34" charset="0"/>
            </a:rPr>
            <a:t> </a:t>
          </a:r>
          <a:r>
            <a:rPr lang="de-DE" sz="900" b="0" i="0">
              <a:effectLst/>
              <a:latin typeface="+mn-lt"/>
              <a:ea typeface="Calibri"/>
              <a:cs typeface="Arial" pitchFamily="34" charset="0"/>
            </a:rPr>
            <a:t>ausgewiesenen Wert. Die Zahl der tätigen Personen ist nur bedingt vergleichbar mit der Zahl der Beschäftigten in der</a:t>
          </a:r>
          <a:r>
            <a:rPr lang="de-DE" sz="900" b="0" i="0" baseline="0">
              <a:effectLst/>
              <a:latin typeface="+mn-lt"/>
              <a:ea typeface="Calibri"/>
              <a:cs typeface="Arial" pitchFamily="34" charset="0"/>
            </a:rPr>
            <a:t> </a:t>
          </a:r>
          <a:r>
            <a:rPr lang="de-DE" sz="900" b="0" i="0">
              <a:effectLst/>
              <a:latin typeface="+mn-lt"/>
              <a:ea typeface="Calibri"/>
              <a:cs typeface="Arial" pitchFamily="34" charset="0"/>
            </a:rPr>
            <a:t>Beschäftigtenstatistik (Daten der Bundesagentur für Arbeit).</a:t>
          </a:r>
        </a:p>
        <a:p>
          <a:pPr marL="108000">
            <a:lnSpc>
              <a:spcPct val="100000"/>
            </a:lnSpc>
            <a:spcAft>
              <a:spcPts val="0"/>
            </a:spcAft>
          </a:pPr>
          <a:r>
            <a:rPr lang="de-DE" sz="900" b="1" i="0">
              <a:solidFill>
                <a:schemeClr val="dk1"/>
              </a:solidFill>
              <a:effectLst/>
              <a:latin typeface="+mn-lt"/>
              <a:ea typeface="+mn-ea"/>
              <a:cs typeface="Arial" pitchFamily="34" charset="0"/>
            </a:rPr>
            <a:t>Statistikinterne Kohärenz: </a:t>
          </a:r>
          <a:r>
            <a:rPr lang="de-DE" sz="900" i="0">
              <a:solidFill>
                <a:schemeClr val="dk1"/>
              </a:solidFill>
              <a:effectLst/>
              <a:latin typeface="+mn-lt"/>
              <a:ea typeface="+mn-ea"/>
              <a:cs typeface="Arial" pitchFamily="34" charset="0"/>
            </a:rPr>
            <a:t>Die Ergebnisse dieser Erhebung sind statistikintern kohärent.</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Die Daten aus dem Monatsbericht für Betriebe im Bereich Verarbeitendes Gewerbe, Bergbau und Gewinnung von Steinen und Erden sind Basis für die Berechnung der Indizes des Auftragseingangs, des Auftragsbestandes und des Umsatzes sowie für Teile der Volkswirtschaftlichen Gesamtrechnungen. Sie werden darüber hinaus in die Investitionser­hebung sowie in den Jahresbericht für Betriebe und Unternehmen im Bereich Verarbeitendes Gewerbe sowie Bergbau und Gewinnung von Steinen und Erden übernommen.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3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3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Statistisches Bundesamt; ergänzt um berichtsbezogene Hinweise des Statistischen Amtes Mecklenburg-Vorpommern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enesis.destatis.de/genesis/online?operation=themes&amp;code=4"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Wirtschaftsbereiche/Verarbeitendes-Gewerbe" TargetMode="External"/><Relationship Id="rId5" Type="http://schemas.openxmlformats.org/officeDocument/2006/relationships/printerSettings" Target="../printerSettings/printerSettings9.bin"/><Relationship Id="rId4" Type="http://schemas.openxmlformats.org/officeDocument/2006/relationships/hyperlink" Target="mailto:verarb-gewerbe@statistik-mv.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8.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86" t="s">
        <v>0</v>
      </c>
      <c r="B1" s="86"/>
      <c r="C1" s="87"/>
      <c r="D1" s="87"/>
    </row>
    <row r="2" spans="1:4" ht="35.1" customHeight="1" thickTop="1" x14ac:dyDescent="0.2">
      <c r="A2" s="88" t="s">
        <v>1</v>
      </c>
      <c r="B2" s="88"/>
      <c r="C2" s="89" t="s">
        <v>2</v>
      </c>
      <c r="D2" s="89"/>
    </row>
    <row r="3" spans="1:4" ht="24.95" customHeight="1" x14ac:dyDescent="0.2">
      <c r="A3" s="90"/>
      <c r="B3" s="90"/>
      <c r="C3" s="90"/>
      <c r="D3" s="90"/>
    </row>
    <row r="4" spans="1:4" ht="24.95" customHeight="1" x14ac:dyDescent="0.2">
      <c r="A4" s="91" t="s">
        <v>3</v>
      </c>
      <c r="B4" s="91"/>
      <c r="C4" s="91"/>
      <c r="D4" s="92"/>
    </row>
    <row r="5" spans="1:4" ht="24.95" customHeight="1" x14ac:dyDescent="0.2">
      <c r="A5" s="93" t="s">
        <v>4</v>
      </c>
      <c r="B5" s="93"/>
      <c r="C5" s="93"/>
      <c r="D5" s="93"/>
    </row>
    <row r="6" spans="1:4" ht="24.95" customHeight="1" x14ac:dyDescent="0.45">
      <c r="A6" s="94" t="s">
        <v>5</v>
      </c>
      <c r="B6" s="95"/>
      <c r="C6" s="95"/>
      <c r="D6" s="95"/>
    </row>
    <row r="7" spans="1:4" ht="39.950000000000003" customHeight="1" x14ac:dyDescent="0.45">
      <c r="A7" s="96" t="s">
        <v>105</v>
      </c>
      <c r="B7" s="96"/>
      <c r="C7" s="96"/>
      <c r="D7" s="96"/>
    </row>
    <row r="8" spans="1:4" ht="24.95" customHeight="1" x14ac:dyDescent="0.45">
      <c r="A8" s="97"/>
      <c r="B8" s="97"/>
      <c r="C8" s="97"/>
      <c r="D8" s="97"/>
    </row>
    <row r="9" spans="1:4" ht="24.95" customHeight="1" x14ac:dyDescent="0.2">
      <c r="A9" s="98" t="s">
        <v>6</v>
      </c>
      <c r="B9" s="98"/>
      <c r="C9" s="98"/>
      <c r="D9" s="98"/>
    </row>
    <row r="10" spans="1:4" ht="24.95" customHeight="1" x14ac:dyDescent="0.2">
      <c r="A10" s="85"/>
      <c r="B10" s="85"/>
      <c r="C10" s="85"/>
      <c r="D10" s="85"/>
    </row>
    <row r="11" spans="1:4" ht="24.95" customHeight="1" x14ac:dyDescent="0.2">
      <c r="A11" s="81"/>
      <c r="B11" s="81"/>
      <c r="C11" s="81"/>
      <c r="D11" s="81"/>
    </row>
    <row r="12" spans="1:4" ht="24.95" customHeight="1" x14ac:dyDescent="0.2">
      <c r="A12" s="82"/>
      <c r="B12" s="82"/>
      <c r="C12" s="82"/>
      <c r="D12" s="82"/>
    </row>
    <row r="13" spans="1:4" ht="12" customHeight="1" x14ac:dyDescent="0.2">
      <c r="A13" s="2"/>
      <c r="B13" s="83" t="s">
        <v>7</v>
      </c>
      <c r="C13" s="83"/>
      <c r="D13" s="66" t="s">
        <v>115</v>
      </c>
    </row>
    <row r="14" spans="1:4" ht="12" customHeight="1" x14ac:dyDescent="0.2">
      <c r="A14" s="2"/>
      <c r="B14" s="83"/>
      <c r="C14" s="83"/>
      <c r="D14" s="3"/>
    </row>
    <row r="15" spans="1:4" ht="12" customHeight="1" x14ac:dyDescent="0.2">
      <c r="A15" s="2"/>
      <c r="B15" s="83" t="s">
        <v>8</v>
      </c>
      <c r="C15" s="83"/>
      <c r="D15" s="73">
        <v>45834</v>
      </c>
    </row>
    <row r="16" spans="1:4" ht="12" customHeight="1" x14ac:dyDescent="0.2">
      <c r="A16" s="2"/>
      <c r="B16" s="83"/>
      <c r="C16" s="83"/>
      <c r="D16" s="3"/>
    </row>
    <row r="17" spans="1:4" ht="12" customHeight="1" x14ac:dyDescent="0.2">
      <c r="A17" s="4"/>
      <c r="B17" s="84"/>
      <c r="C17" s="84"/>
    </row>
    <row r="18" spans="1:4" ht="12" customHeight="1" x14ac:dyDescent="0.2">
      <c r="A18" s="79"/>
      <c r="B18" s="79"/>
      <c r="C18" s="79"/>
      <c r="D18" s="79"/>
    </row>
    <row r="19" spans="1:4" ht="12" customHeight="1" x14ac:dyDescent="0.2">
      <c r="A19" s="77" t="s">
        <v>9</v>
      </c>
      <c r="B19" s="77"/>
      <c r="C19" s="77"/>
      <c r="D19" s="77"/>
    </row>
    <row r="20" spans="1:4" ht="12" customHeight="1" x14ac:dyDescent="0.2">
      <c r="A20" s="77" t="s">
        <v>10</v>
      </c>
      <c r="B20" s="77"/>
      <c r="C20" s="77"/>
      <c r="D20" s="77"/>
    </row>
    <row r="21" spans="1:4" ht="12" customHeight="1" x14ac:dyDescent="0.2">
      <c r="A21" s="77"/>
      <c r="B21" s="77"/>
      <c r="C21" s="77"/>
      <c r="D21" s="77"/>
    </row>
    <row r="22" spans="1:4" ht="12" customHeight="1" x14ac:dyDescent="0.2">
      <c r="A22" s="77" t="s">
        <v>11</v>
      </c>
      <c r="B22" s="77"/>
      <c r="C22" s="77"/>
      <c r="D22" s="77"/>
    </row>
    <row r="23" spans="1:4" ht="12" customHeight="1" x14ac:dyDescent="0.2">
      <c r="A23" s="77"/>
      <c r="B23" s="77"/>
      <c r="C23" s="77"/>
      <c r="D23" s="77"/>
    </row>
    <row r="24" spans="1:4" ht="12" customHeight="1" x14ac:dyDescent="0.2">
      <c r="A24" s="76" t="s">
        <v>12</v>
      </c>
      <c r="B24" s="76"/>
      <c r="C24" s="76"/>
      <c r="D24" s="76"/>
    </row>
    <row r="25" spans="1:4" ht="12" customHeight="1" x14ac:dyDescent="0.2">
      <c r="A25" s="76" t="s">
        <v>13</v>
      </c>
      <c r="B25" s="76"/>
      <c r="C25" s="76"/>
      <c r="D25" s="76"/>
    </row>
    <row r="26" spans="1:4" ht="12" customHeight="1" x14ac:dyDescent="0.2">
      <c r="A26" s="78"/>
      <c r="B26" s="78"/>
      <c r="C26" s="78"/>
      <c r="D26" s="78"/>
    </row>
    <row r="27" spans="1:4" ht="12" customHeight="1" x14ac:dyDescent="0.2">
      <c r="A27" s="79"/>
      <c r="B27" s="79"/>
      <c r="C27" s="79"/>
      <c r="D27" s="79"/>
    </row>
    <row r="28" spans="1:4" ht="12" customHeight="1" x14ac:dyDescent="0.2">
      <c r="A28" s="80" t="s">
        <v>14</v>
      </c>
      <c r="B28" s="80"/>
      <c r="C28" s="80"/>
      <c r="D28" s="80"/>
    </row>
    <row r="29" spans="1:4" ht="12" customHeight="1" x14ac:dyDescent="0.2">
      <c r="A29" s="77"/>
      <c r="B29" s="77"/>
      <c r="C29" s="77"/>
      <c r="D29" s="77"/>
    </row>
    <row r="30" spans="1:4" ht="12" customHeight="1" x14ac:dyDescent="0.2">
      <c r="A30" s="5" t="s">
        <v>15</v>
      </c>
      <c r="B30" s="74" t="s">
        <v>16</v>
      </c>
      <c r="C30" s="74"/>
      <c r="D30" s="74"/>
    </row>
    <row r="31" spans="1:4" ht="12" customHeight="1" x14ac:dyDescent="0.2">
      <c r="A31" s="6">
        <v>0</v>
      </c>
      <c r="B31" s="74" t="s">
        <v>17</v>
      </c>
      <c r="C31" s="74"/>
      <c r="D31" s="74"/>
    </row>
    <row r="32" spans="1:4" ht="12" customHeight="1" x14ac:dyDescent="0.2">
      <c r="A32" s="5" t="s">
        <v>18</v>
      </c>
      <c r="B32" s="74" t="s">
        <v>19</v>
      </c>
      <c r="C32" s="74"/>
      <c r="D32" s="74"/>
    </row>
    <row r="33" spans="1:4" ht="12" customHeight="1" x14ac:dyDescent="0.2">
      <c r="A33" s="5" t="s">
        <v>20</v>
      </c>
      <c r="B33" s="74" t="s">
        <v>21</v>
      </c>
      <c r="C33" s="74"/>
      <c r="D33" s="74"/>
    </row>
    <row r="34" spans="1:4" ht="12" customHeight="1" x14ac:dyDescent="0.2">
      <c r="A34" s="5" t="s">
        <v>22</v>
      </c>
      <c r="B34" s="74" t="s">
        <v>23</v>
      </c>
      <c r="C34" s="74"/>
      <c r="D34" s="74"/>
    </row>
    <row r="35" spans="1:4" ht="12" customHeight="1" x14ac:dyDescent="0.2">
      <c r="A35" s="5" t="s">
        <v>24</v>
      </c>
      <c r="B35" s="74" t="s">
        <v>25</v>
      </c>
      <c r="C35" s="74"/>
      <c r="D35" s="74"/>
    </row>
    <row r="36" spans="1:4" ht="12" customHeight="1" x14ac:dyDescent="0.2">
      <c r="A36" s="5" t="s">
        <v>26</v>
      </c>
      <c r="B36" s="74" t="s">
        <v>27</v>
      </c>
      <c r="C36" s="74"/>
      <c r="D36" s="74"/>
    </row>
    <row r="37" spans="1:4" ht="12" customHeight="1" x14ac:dyDescent="0.2">
      <c r="A37" s="5" t="s">
        <v>28</v>
      </c>
      <c r="B37" s="74" t="s">
        <v>29</v>
      </c>
      <c r="C37" s="74"/>
      <c r="D37" s="74"/>
    </row>
    <row r="38" spans="1:4" ht="12" customHeight="1" x14ac:dyDescent="0.2">
      <c r="A38" s="5"/>
      <c r="B38" s="74"/>
      <c r="C38" s="74"/>
      <c r="D38" s="74"/>
    </row>
    <row r="39" spans="1:4" ht="12" customHeight="1" x14ac:dyDescent="0.2">
      <c r="A39" s="5"/>
      <c r="B39" s="74"/>
      <c r="C39" s="74"/>
      <c r="D39" s="74"/>
    </row>
    <row r="40" spans="1:4" ht="12" customHeight="1" x14ac:dyDescent="0.2">
      <c r="A40" s="5"/>
      <c r="B40" s="5"/>
      <c r="C40" s="5"/>
      <c r="D40" s="5"/>
    </row>
    <row r="41" spans="1:4" ht="12" customHeight="1" x14ac:dyDescent="0.2">
      <c r="A41" s="5"/>
      <c r="B41" s="5"/>
      <c r="C41" s="5"/>
      <c r="D41" s="5"/>
    </row>
    <row r="42" spans="1:4" ht="12" customHeight="1" x14ac:dyDescent="0.2">
      <c r="A42" s="5"/>
      <c r="B42" s="5"/>
      <c r="C42" s="5"/>
      <c r="D42" s="5"/>
    </row>
    <row r="43" spans="1:4" ht="12" customHeight="1" x14ac:dyDescent="0.2">
      <c r="A43" s="6"/>
      <c r="B43" s="76"/>
      <c r="C43" s="76"/>
      <c r="D43" s="76"/>
    </row>
    <row r="44" spans="1:4" x14ac:dyDescent="0.2">
      <c r="A44" s="74" t="s">
        <v>30</v>
      </c>
      <c r="B44" s="74"/>
      <c r="C44" s="74"/>
      <c r="D44" s="74"/>
    </row>
    <row r="45" spans="1:4" s="7" customFormat="1" ht="39.950000000000003" customHeight="1" x14ac:dyDescent="0.2">
      <c r="A45" s="75" t="s">
        <v>31</v>
      </c>
      <c r="B45" s="75"/>
      <c r="C45" s="75"/>
      <c r="D45" s="75"/>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pageOrder="overThenDown"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126"/>
  <sheetViews>
    <sheetView zoomScale="140" zoomScaleNormal="140" workbookViewId="0"/>
  </sheetViews>
  <sheetFormatPr baseColWidth="10" defaultColWidth="11.42578125" defaultRowHeight="12" customHeight="1" x14ac:dyDescent="0.2"/>
  <cols>
    <col min="1" max="1" width="94.7109375" style="48" customWidth="1"/>
    <col min="2" max="16384" width="11.42578125" style="48"/>
  </cols>
  <sheetData>
    <row r="1" spans="1:1" s="47" customFormat="1" ht="35.1" customHeight="1" x14ac:dyDescent="0.25">
      <c r="A1" s="46" t="s">
        <v>104</v>
      </c>
    </row>
    <row r="6" spans="1:1" s="63" customFormat="1" ht="12" customHeight="1" x14ac:dyDescent="0.2"/>
    <row r="11" spans="1:1" s="63" customFormat="1" ht="12" customHeight="1" x14ac:dyDescent="0.2"/>
    <row r="18" s="63" customFormat="1" ht="12" customHeight="1" x14ac:dyDescent="0.2"/>
    <row r="126" spans="1:1" ht="12" customHeight="1" x14ac:dyDescent="0.25">
      <c r="A126" s="64"/>
    </row>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&amp;L&amp;7StatA MV, Statistischer Bericht E113 2025 04&amp;R&amp;7&amp;P</oddFooter>
    <evenFooter>&amp;L&amp;7&amp;P&amp;R&amp;7StatA MV, Statistischer Bericht E113 2025 04</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5"/>
  <sheetViews>
    <sheetView zoomScale="140" zoomScaleNormal="140" workbookViewId="0">
      <selection sqref="A1:C1"/>
    </sheetView>
  </sheetViews>
  <sheetFormatPr baseColWidth="10" defaultColWidth="11.42578125" defaultRowHeight="12.75" x14ac:dyDescent="0.2"/>
  <cols>
    <col min="1" max="1" width="11.42578125" style="12" customWidth="1"/>
    <col min="2" max="2" width="67.5703125" style="12" customWidth="1"/>
    <col min="3" max="3" width="10.7109375" style="12" customWidth="1"/>
    <col min="4" max="16384" width="11.42578125" style="1"/>
  </cols>
  <sheetData>
    <row r="1" spans="1:3" s="8" customFormat="1" ht="30" customHeight="1" x14ac:dyDescent="0.25">
      <c r="A1" s="99" t="s">
        <v>32</v>
      </c>
      <c r="B1" s="99"/>
      <c r="C1" s="99"/>
    </row>
    <row r="2" spans="1:3" ht="12" customHeight="1" x14ac:dyDescent="0.2">
      <c r="A2" s="9"/>
      <c r="B2" s="9"/>
      <c r="C2" s="9" t="s">
        <v>33</v>
      </c>
    </row>
    <row r="3" spans="1:3" ht="12" customHeight="1" x14ac:dyDescent="0.2">
      <c r="A3" s="9"/>
      <c r="B3" s="9"/>
      <c r="C3" s="9"/>
    </row>
    <row r="4" spans="1:3" ht="12" customHeight="1" x14ac:dyDescent="0.2">
      <c r="A4" s="100" t="s">
        <v>34</v>
      </c>
      <c r="B4" s="100"/>
      <c r="C4" s="9">
        <v>3</v>
      </c>
    </row>
    <row r="5" spans="1:3" ht="12" customHeight="1" x14ac:dyDescent="0.2">
      <c r="A5" s="65"/>
      <c r="B5" s="65"/>
      <c r="C5" s="9"/>
    </row>
    <row r="6" spans="1:3" ht="24" customHeight="1" x14ac:dyDescent="0.2">
      <c r="A6" s="10" t="s">
        <v>35</v>
      </c>
      <c r="B6" s="11" t="s">
        <v>116</v>
      </c>
      <c r="C6" s="12">
        <v>4</v>
      </c>
    </row>
    <row r="7" spans="1:3" ht="12" customHeight="1" x14ac:dyDescent="0.2">
      <c r="A7" s="13"/>
      <c r="B7" s="14"/>
      <c r="C7" s="15"/>
    </row>
    <row r="8" spans="1:3" ht="24" customHeight="1" x14ac:dyDescent="0.2">
      <c r="A8" s="10" t="s">
        <v>36</v>
      </c>
      <c r="B8" s="11" t="s">
        <v>117</v>
      </c>
      <c r="C8" s="15">
        <v>5</v>
      </c>
    </row>
    <row r="9" spans="1:3" ht="12" customHeight="1" x14ac:dyDescent="0.2">
      <c r="A9" s="10"/>
      <c r="B9" s="14"/>
      <c r="C9" s="15"/>
    </row>
    <row r="10" spans="1:3" ht="24" customHeight="1" x14ac:dyDescent="0.2">
      <c r="A10" s="10" t="s">
        <v>37</v>
      </c>
      <c r="B10" s="11" t="s">
        <v>118</v>
      </c>
      <c r="C10" s="15">
        <v>6</v>
      </c>
    </row>
    <row r="11" spans="1:3" ht="12" customHeight="1" x14ac:dyDescent="0.2">
      <c r="A11" s="10"/>
      <c r="B11" s="14"/>
      <c r="C11" s="15"/>
    </row>
    <row r="12" spans="1:3" x14ac:dyDescent="0.2">
      <c r="A12" s="16" t="s">
        <v>38</v>
      </c>
      <c r="B12" s="14"/>
      <c r="C12" s="15">
        <v>7</v>
      </c>
    </row>
    <row r="13" spans="1:3" x14ac:dyDescent="0.2">
      <c r="A13" s="12" t="s">
        <v>39</v>
      </c>
      <c r="B13" s="16"/>
      <c r="C13" s="17">
        <v>8</v>
      </c>
    </row>
    <row r="14" spans="1:3" x14ac:dyDescent="0.2">
      <c r="A14" s="18" t="s">
        <v>40</v>
      </c>
      <c r="C14" s="12">
        <v>9</v>
      </c>
    </row>
    <row r="15" spans="1:3" x14ac:dyDescent="0.2">
      <c r="A15" s="18" t="s">
        <v>41</v>
      </c>
      <c r="B15" s="18"/>
      <c r="C15" s="12">
        <v>10</v>
      </c>
    </row>
  </sheetData>
  <mergeCells count="2">
    <mergeCell ref="A1:C1"/>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&amp;L&amp;7StatA MV, Statistischer Bericht E113 2025 04&amp;R&amp;7&amp;P</oddFooter>
    <evenFooter>&amp;L&amp;7&amp;P&amp;R&amp;7StatA MV, Statistischer Bericht E113 2025 04</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18"/>
  <sheetViews>
    <sheetView zoomScale="140" zoomScaleNormal="140" workbookViewId="0"/>
  </sheetViews>
  <sheetFormatPr baseColWidth="10" defaultColWidth="11.42578125" defaultRowHeight="12" customHeight="1" x14ac:dyDescent="0.2"/>
  <cols>
    <col min="1" max="1" width="95.7109375" style="23" customWidth="1"/>
    <col min="2" max="2" width="11.7109375" style="23" customWidth="1"/>
    <col min="3" max="16384" width="11.42578125" style="23"/>
  </cols>
  <sheetData>
    <row r="1" spans="1:2" s="21" customFormat="1" ht="35.1" customHeight="1" x14ac:dyDescent="0.25">
      <c r="A1" s="19" t="s">
        <v>34</v>
      </c>
      <c r="B1" s="20"/>
    </row>
    <row r="6" spans="1:2" s="22" customFormat="1" ht="12" customHeight="1" x14ac:dyDescent="0.2"/>
    <row r="11" spans="1:2" s="22" customFormat="1" ht="12" customHeight="1" x14ac:dyDescent="0.2"/>
    <row r="18" s="22"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&amp;L&amp;7StatA MV, Statistischer Bericht E113 2025 04&amp;R&amp;7&amp;P</oddFooter>
    <evenFooter>&amp;L&amp;7&amp;P&amp;R&amp;7StatA MV, Statistischer Bericht E113 2025 04</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63"/>
  <sheetViews>
    <sheetView zoomScale="140" zoomScaleNormal="140"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ColWidth="11.42578125" defaultRowHeight="11.25" x14ac:dyDescent="0.2"/>
  <cols>
    <col min="1" max="1" width="3.140625" style="25" customWidth="1"/>
    <col min="2" max="2" width="4.42578125" style="37" bestFit="1" customWidth="1"/>
    <col min="3" max="3" width="33.7109375" style="38" customWidth="1"/>
    <col min="4" max="7" width="9.7109375" style="25" customWidth="1"/>
    <col min="8" max="8" width="9.7109375" style="39" customWidth="1"/>
    <col min="9" max="16384" width="11.42578125" style="25"/>
  </cols>
  <sheetData>
    <row r="1" spans="1:9" s="24" customFormat="1" ht="39.950000000000003" customHeight="1" x14ac:dyDescent="0.25">
      <c r="A1" s="101" t="s">
        <v>35</v>
      </c>
      <c r="B1" s="102"/>
      <c r="C1" s="102"/>
      <c r="D1" s="103" t="s">
        <v>106</v>
      </c>
      <c r="E1" s="104"/>
      <c r="F1" s="104"/>
      <c r="G1" s="104"/>
      <c r="H1" s="105"/>
    </row>
    <row r="2" spans="1:9" ht="11.45" customHeight="1" x14ac:dyDescent="0.2">
      <c r="A2" s="106" t="s">
        <v>42</v>
      </c>
      <c r="B2" s="107" t="s">
        <v>43</v>
      </c>
      <c r="C2" s="107" t="s">
        <v>44</v>
      </c>
      <c r="D2" s="108" t="s">
        <v>107</v>
      </c>
      <c r="E2" s="108" t="s">
        <v>45</v>
      </c>
      <c r="F2" s="108" t="s">
        <v>108</v>
      </c>
      <c r="G2" s="108" t="s">
        <v>46</v>
      </c>
      <c r="H2" s="109" t="s">
        <v>47</v>
      </c>
    </row>
    <row r="3" spans="1:9" ht="11.45" customHeight="1" x14ac:dyDescent="0.2">
      <c r="A3" s="106"/>
      <c r="B3" s="107"/>
      <c r="C3" s="107"/>
      <c r="D3" s="108"/>
      <c r="E3" s="108"/>
      <c r="F3" s="108"/>
      <c r="G3" s="108"/>
      <c r="H3" s="109"/>
    </row>
    <row r="4" spans="1:9" ht="11.45" customHeight="1" x14ac:dyDescent="0.2">
      <c r="A4" s="106"/>
      <c r="B4" s="107"/>
      <c r="C4" s="107"/>
      <c r="D4" s="108"/>
      <c r="E4" s="108"/>
      <c r="F4" s="108"/>
      <c r="G4" s="108"/>
      <c r="H4" s="109"/>
    </row>
    <row r="5" spans="1:9" ht="11.45" customHeight="1" x14ac:dyDescent="0.2">
      <c r="A5" s="106"/>
      <c r="B5" s="107"/>
      <c r="C5" s="107"/>
      <c r="D5" s="108"/>
      <c r="E5" s="108"/>
      <c r="F5" s="108"/>
      <c r="G5" s="108"/>
      <c r="H5" s="109"/>
    </row>
    <row r="6" spans="1:9" ht="11.45" customHeight="1" x14ac:dyDescent="0.2">
      <c r="A6" s="106"/>
      <c r="B6" s="107"/>
      <c r="C6" s="107"/>
      <c r="D6" s="108"/>
      <c r="E6" s="108"/>
      <c r="F6" s="108"/>
      <c r="G6" s="108"/>
      <c r="H6" s="109"/>
    </row>
    <row r="7" spans="1:9" ht="12" customHeight="1" x14ac:dyDescent="0.2">
      <c r="A7" s="106"/>
      <c r="B7" s="107"/>
      <c r="C7" s="107"/>
      <c r="D7" s="108"/>
      <c r="E7" s="108"/>
      <c r="F7" s="108"/>
      <c r="G7" s="108"/>
      <c r="H7" s="109"/>
    </row>
    <row r="8" spans="1:9" ht="11.45" customHeight="1" x14ac:dyDescent="0.2">
      <c r="A8" s="26">
        <v>1</v>
      </c>
      <c r="B8" s="27">
        <v>2</v>
      </c>
      <c r="C8" s="27">
        <v>3</v>
      </c>
      <c r="D8" s="27">
        <v>4</v>
      </c>
      <c r="E8" s="27">
        <v>5</v>
      </c>
      <c r="F8" s="27">
        <v>6</v>
      </c>
      <c r="G8" s="27">
        <v>7</v>
      </c>
      <c r="H8" s="40">
        <v>8</v>
      </c>
    </row>
    <row r="9" spans="1:9" ht="11.45" customHeight="1" x14ac:dyDescent="0.2">
      <c r="A9" s="28"/>
      <c r="B9" s="29"/>
      <c r="C9" s="30"/>
      <c r="D9" s="31"/>
      <c r="E9" s="31"/>
      <c r="F9" s="31"/>
      <c r="G9" s="31"/>
      <c r="H9" s="41"/>
    </row>
    <row r="10" spans="1:9" ht="11.25" customHeight="1" x14ac:dyDescent="0.2">
      <c r="A10" s="32">
        <f>IF(E10&lt;&gt;"",COUNTA($E10:E$10),"")</f>
        <v>1</v>
      </c>
      <c r="B10" s="33" t="s">
        <v>48</v>
      </c>
      <c r="C10" s="34" t="s">
        <v>49</v>
      </c>
      <c r="D10" s="67">
        <v>282</v>
      </c>
      <c r="E10" s="67">
        <v>285</v>
      </c>
      <c r="F10" s="67">
        <v>49075</v>
      </c>
      <c r="G10" s="67">
        <v>48890</v>
      </c>
      <c r="H10" s="69">
        <v>0.4</v>
      </c>
      <c r="I10" s="31"/>
    </row>
    <row r="11" spans="1:9" ht="9.9499999999999993" customHeight="1" x14ac:dyDescent="0.2">
      <c r="A11" s="32" t="str">
        <f>IF(E11&lt;&gt;"",COUNTA($E$10:E11),"")</f>
        <v/>
      </c>
      <c r="B11" s="29"/>
      <c r="C11" s="30"/>
      <c r="D11" s="31"/>
      <c r="E11" s="31"/>
      <c r="F11" s="31"/>
      <c r="G11" s="31"/>
      <c r="H11" s="41"/>
      <c r="I11" s="31"/>
    </row>
    <row r="12" spans="1:9" ht="11.45" customHeight="1" x14ac:dyDescent="0.2">
      <c r="A12" s="32">
        <f>IF(E12&lt;&gt;"",COUNTA($E$10:E12),"")</f>
        <v>2</v>
      </c>
      <c r="B12" s="29" t="s">
        <v>50</v>
      </c>
      <c r="C12" s="30" t="s">
        <v>51</v>
      </c>
      <c r="D12" s="68">
        <v>1</v>
      </c>
      <c r="E12" s="68">
        <v>2</v>
      </c>
      <c r="F12" s="68" t="s">
        <v>18</v>
      </c>
      <c r="G12" s="68" t="s">
        <v>18</v>
      </c>
      <c r="H12" s="68" t="s">
        <v>18</v>
      </c>
      <c r="I12" s="31"/>
    </row>
    <row r="13" spans="1:9" ht="9.9499999999999993" customHeight="1" x14ac:dyDescent="0.2">
      <c r="A13" s="32" t="str">
        <f>IF(E13&lt;&gt;"",COUNTA($E$10:E13),"")</f>
        <v/>
      </c>
      <c r="B13" s="29"/>
      <c r="C13" s="30"/>
      <c r="D13" s="68"/>
      <c r="E13" s="68"/>
      <c r="F13" s="31"/>
      <c r="G13" s="31"/>
      <c r="H13" s="41"/>
    </row>
    <row r="14" spans="1:9" ht="11.45" customHeight="1" x14ac:dyDescent="0.2">
      <c r="A14" s="32">
        <f>IF(E14&lt;&gt;"",COUNTA($E$10:E14),"")</f>
        <v>3</v>
      </c>
      <c r="B14" s="29" t="s">
        <v>52</v>
      </c>
      <c r="C14" s="30" t="s">
        <v>53</v>
      </c>
      <c r="D14" s="68">
        <v>1</v>
      </c>
      <c r="E14" s="68">
        <v>2</v>
      </c>
      <c r="F14" s="68" t="s">
        <v>18</v>
      </c>
      <c r="G14" s="68" t="s">
        <v>18</v>
      </c>
      <c r="H14" s="68" t="s">
        <v>18</v>
      </c>
    </row>
    <row r="15" spans="1:9" ht="9.9499999999999993" customHeight="1" x14ac:dyDescent="0.2">
      <c r="A15" s="32" t="str">
        <f>IF(E15&lt;&gt;"",COUNTA($E$10:E15),"")</f>
        <v/>
      </c>
      <c r="B15" s="29"/>
      <c r="C15" s="30"/>
      <c r="D15" s="31"/>
      <c r="E15" s="31"/>
      <c r="F15" s="31"/>
      <c r="G15" s="31"/>
      <c r="H15" s="41"/>
    </row>
    <row r="16" spans="1:9" ht="11.45" customHeight="1" x14ac:dyDescent="0.2">
      <c r="A16" s="32">
        <f>IF(E16&lt;&gt;"",COUNTA($E$10:E16),"")</f>
        <v>4</v>
      </c>
      <c r="B16" s="29" t="s">
        <v>54</v>
      </c>
      <c r="C16" s="30" t="s">
        <v>55</v>
      </c>
      <c r="D16" s="31">
        <v>281</v>
      </c>
      <c r="E16" s="31">
        <v>283</v>
      </c>
      <c r="F16" s="68" t="s">
        <v>18</v>
      </c>
      <c r="G16" s="68" t="s">
        <v>18</v>
      </c>
      <c r="H16" s="68" t="s">
        <v>18</v>
      </c>
    </row>
    <row r="17" spans="1:8" ht="9.9499999999999993" customHeight="1" x14ac:dyDescent="0.2">
      <c r="A17" s="32" t="str">
        <f>IF(E17&lt;&gt;"",COUNTA($E$10:E17),"")</f>
        <v/>
      </c>
      <c r="B17" s="29"/>
      <c r="C17" s="30"/>
      <c r="D17" s="31"/>
      <c r="E17" s="31"/>
      <c r="F17" s="31"/>
      <c r="G17" s="31"/>
      <c r="H17" s="41"/>
    </row>
    <row r="18" spans="1:8" ht="11.45" customHeight="1" x14ac:dyDescent="0.2">
      <c r="A18" s="32">
        <f>IF(E18&lt;&gt;"",COUNTA($E$10:E18),"")</f>
        <v>5</v>
      </c>
      <c r="B18" s="29">
        <v>10</v>
      </c>
      <c r="C18" s="30" t="s">
        <v>56</v>
      </c>
      <c r="D18" s="31">
        <v>68</v>
      </c>
      <c r="E18" s="31">
        <v>67</v>
      </c>
      <c r="F18" s="31">
        <v>14045</v>
      </c>
      <c r="G18" s="31">
        <v>13946</v>
      </c>
      <c r="H18" s="41">
        <v>0.7</v>
      </c>
    </row>
    <row r="19" spans="1:8" ht="9.9499999999999993" customHeight="1" x14ac:dyDescent="0.2">
      <c r="A19" s="32" t="str">
        <f>IF(E19&lt;&gt;"",COUNTA($E$10:E19),"")</f>
        <v/>
      </c>
      <c r="B19" s="29"/>
      <c r="C19" s="30"/>
      <c r="D19" s="31"/>
      <c r="E19" s="31"/>
      <c r="F19" s="31"/>
      <c r="G19" s="31"/>
      <c r="H19" s="41"/>
    </row>
    <row r="20" spans="1:8" ht="11.45" customHeight="1" x14ac:dyDescent="0.2">
      <c r="A20" s="32">
        <f>IF(E20&lt;&gt;"",COUNTA($E$10:E20),"")</f>
        <v>6</v>
      </c>
      <c r="B20" s="29">
        <v>11</v>
      </c>
      <c r="C20" s="30" t="s">
        <v>57</v>
      </c>
      <c r="D20" s="31">
        <v>8</v>
      </c>
      <c r="E20" s="31">
        <v>8</v>
      </c>
      <c r="F20" s="31">
        <v>1166</v>
      </c>
      <c r="G20" s="31">
        <v>1141</v>
      </c>
      <c r="H20" s="41">
        <v>2.2000000000000002</v>
      </c>
    </row>
    <row r="21" spans="1:8" ht="9.9499999999999993" customHeight="1" x14ac:dyDescent="0.2">
      <c r="A21" s="32" t="str">
        <f>IF(E21&lt;&gt;"",COUNTA($E$10:E21),"")</f>
        <v/>
      </c>
      <c r="B21" s="29"/>
      <c r="C21" s="30"/>
      <c r="D21" s="31"/>
      <c r="E21" s="31"/>
      <c r="F21" s="31"/>
      <c r="G21" s="31"/>
      <c r="H21" s="41"/>
    </row>
    <row r="22" spans="1:8" ht="11.45" customHeight="1" x14ac:dyDescent="0.2">
      <c r="A22" s="32">
        <f>IF(E22&lt;&gt;"",COUNTA($E$10:E22),"")</f>
        <v>7</v>
      </c>
      <c r="B22" s="29">
        <v>13</v>
      </c>
      <c r="C22" s="30" t="s">
        <v>58</v>
      </c>
      <c r="D22" s="31">
        <v>2</v>
      </c>
      <c r="E22" s="31">
        <v>2</v>
      </c>
      <c r="F22" s="68" t="s">
        <v>18</v>
      </c>
      <c r="G22" s="68" t="s">
        <v>18</v>
      </c>
      <c r="H22" s="68" t="s">
        <v>18</v>
      </c>
    </row>
    <row r="23" spans="1:8" ht="9.9499999999999993" customHeight="1" x14ac:dyDescent="0.2">
      <c r="A23" s="32" t="str">
        <f>IF(E23&lt;&gt;"",COUNTA($E$10:E23),"")</f>
        <v/>
      </c>
      <c r="B23" s="29"/>
      <c r="C23" s="30"/>
      <c r="D23" s="31"/>
      <c r="E23" s="31"/>
      <c r="F23" s="31"/>
      <c r="G23" s="31"/>
      <c r="H23" s="41"/>
    </row>
    <row r="24" spans="1:8" x14ac:dyDescent="0.2">
      <c r="A24" s="32">
        <f>IF(E24&lt;&gt;"",COUNTA($E$10:E24),"")</f>
        <v>8</v>
      </c>
      <c r="B24" s="29">
        <v>15</v>
      </c>
      <c r="C24" s="30" t="s">
        <v>59</v>
      </c>
      <c r="D24" s="31">
        <v>1</v>
      </c>
      <c r="E24" s="31">
        <v>1</v>
      </c>
      <c r="F24" s="68" t="s">
        <v>18</v>
      </c>
      <c r="G24" s="68" t="s">
        <v>18</v>
      </c>
      <c r="H24" s="68" t="s">
        <v>18</v>
      </c>
    </row>
    <row r="25" spans="1:8" ht="9.9499999999999993" customHeight="1" x14ac:dyDescent="0.2">
      <c r="A25" s="32" t="str">
        <f>IF(E25&lt;&gt;"",COUNTA($E$10:E25),"")</f>
        <v/>
      </c>
      <c r="B25" s="29"/>
      <c r="C25" s="30"/>
      <c r="D25" s="31"/>
      <c r="E25" s="31"/>
      <c r="F25" s="31"/>
      <c r="G25" s="31"/>
      <c r="H25" s="41"/>
    </row>
    <row r="26" spans="1:8" ht="22.5" customHeight="1" x14ac:dyDescent="0.2">
      <c r="A26" s="32">
        <f>IF(E26&lt;&gt;"",COUNTA($E$10:E26),"")</f>
        <v>9</v>
      </c>
      <c r="B26" s="29">
        <v>16</v>
      </c>
      <c r="C26" s="30" t="s">
        <v>60</v>
      </c>
      <c r="D26" s="31">
        <v>16</v>
      </c>
      <c r="E26" s="31">
        <v>16</v>
      </c>
      <c r="F26" s="31">
        <v>3001</v>
      </c>
      <c r="G26" s="31">
        <v>3056</v>
      </c>
      <c r="H26" s="41">
        <v>-1.8</v>
      </c>
    </row>
    <row r="27" spans="1:8" ht="9.9499999999999993" customHeight="1" x14ac:dyDescent="0.2">
      <c r="A27" s="32" t="str">
        <f>IF(E27&lt;&gt;"",COUNTA($E$10:E27),"")</f>
        <v/>
      </c>
      <c r="B27" s="29"/>
      <c r="C27" s="30"/>
      <c r="D27" s="31"/>
      <c r="E27" s="31"/>
      <c r="F27" s="31"/>
      <c r="G27" s="31"/>
      <c r="H27" s="41"/>
    </row>
    <row r="28" spans="1:8" ht="11.45" customHeight="1" x14ac:dyDescent="0.2">
      <c r="A28" s="32">
        <f>IF(E28&lt;&gt;"",COUNTA($E$10:E28),"")</f>
        <v>10</v>
      </c>
      <c r="B28" s="29">
        <v>17</v>
      </c>
      <c r="C28" s="30" t="s">
        <v>61</v>
      </c>
      <c r="D28" s="31">
        <v>5</v>
      </c>
      <c r="E28" s="31">
        <v>5</v>
      </c>
      <c r="F28" s="31">
        <v>621</v>
      </c>
      <c r="G28" s="31">
        <v>654</v>
      </c>
      <c r="H28" s="41">
        <v>-5</v>
      </c>
    </row>
    <row r="29" spans="1:8" ht="9.9499999999999993" customHeight="1" x14ac:dyDescent="0.2">
      <c r="A29" s="32" t="str">
        <f>IF(E29&lt;&gt;"",COUNTA($E$10:E29),"")</f>
        <v/>
      </c>
      <c r="B29" s="29"/>
      <c r="C29" s="30"/>
      <c r="D29" s="31"/>
      <c r="E29" s="31"/>
      <c r="F29" s="31"/>
      <c r="G29" s="31"/>
      <c r="H29" s="41"/>
    </row>
    <row r="30" spans="1:8" ht="22.5" customHeight="1" x14ac:dyDescent="0.2">
      <c r="A30" s="32">
        <f>IF(E30&lt;&gt;"",COUNTA($E$10:E30),"")</f>
        <v>11</v>
      </c>
      <c r="B30" s="29">
        <v>18</v>
      </c>
      <c r="C30" s="30" t="s">
        <v>62</v>
      </c>
      <c r="D30" s="31">
        <v>7</v>
      </c>
      <c r="E30" s="31">
        <v>7</v>
      </c>
      <c r="F30" s="31">
        <v>1242</v>
      </c>
      <c r="G30" s="31">
        <v>1254</v>
      </c>
      <c r="H30" s="41">
        <v>-1</v>
      </c>
    </row>
    <row r="31" spans="1:8" ht="9.9499999999999993" customHeight="1" x14ac:dyDescent="0.2">
      <c r="A31" s="32" t="str">
        <f>IF(E31&lt;&gt;"",COUNTA($E$10:E31),"")</f>
        <v/>
      </c>
      <c r="B31" s="29"/>
      <c r="C31" s="30"/>
      <c r="D31" s="31"/>
      <c r="E31" s="31"/>
      <c r="F31" s="31"/>
      <c r="G31" s="31"/>
      <c r="H31" s="41"/>
    </row>
    <row r="32" spans="1:8" ht="11.45" customHeight="1" x14ac:dyDescent="0.2">
      <c r="A32" s="32">
        <f>IF(E32&lt;&gt;"",COUNTA($E$10:E32),"")</f>
        <v>12</v>
      </c>
      <c r="B32" s="29">
        <v>19</v>
      </c>
      <c r="C32" s="30" t="s">
        <v>63</v>
      </c>
      <c r="D32" s="31">
        <v>1</v>
      </c>
      <c r="E32" s="31">
        <v>1</v>
      </c>
      <c r="F32" s="68" t="s">
        <v>18</v>
      </c>
      <c r="G32" s="68" t="s">
        <v>18</v>
      </c>
      <c r="H32" s="68" t="s">
        <v>18</v>
      </c>
    </row>
    <row r="33" spans="1:8" ht="9.9499999999999993" customHeight="1" x14ac:dyDescent="0.2">
      <c r="A33" s="32" t="str">
        <f>IF(E33&lt;&gt;"",COUNTA($E$10:E33),"")</f>
        <v/>
      </c>
      <c r="B33" s="29"/>
      <c r="C33" s="30"/>
      <c r="D33" s="31"/>
      <c r="E33" s="31"/>
      <c r="F33" s="31"/>
      <c r="G33" s="31"/>
      <c r="H33" s="41"/>
    </row>
    <row r="34" spans="1:8" ht="11.45" customHeight="1" x14ac:dyDescent="0.2">
      <c r="A34" s="32">
        <f>IF(E34&lt;&gt;"",COUNTA($E$10:E34),"")</f>
        <v>13</v>
      </c>
      <c r="B34" s="29">
        <v>20</v>
      </c>
      <c r="C34" s="30" t="s">
        <v>64</v>
      </c>
      <c r="D34" s="31">
        <v>6</v>
      </c>
      <c r="E34" s="31">
        <v>5</v>
      </c>
      <c r="F34" s="31">
        <v>633</v>
      </c>
      <c r="G34" s="31">
        <v>558</v>
      </c>
      <c r="H34" s="41">
        <v>13.4</v>
      </c>
    </row>
    <row r="35" spans="1:8" ht="9.9499999999999993" customHeight="1" x14ac:dyDescent="0.2">
      <c r="A35" s="32" t="str">
        <f>IF(E35&lt;&gt;"",COUNTA($E$10:E35),"")</f>
        <v/>
      </c>
      <c r="B35" s="29"/>
      <c r="C35" s="30"/>
      <c r="D35" s="31"/>
      <c r="E35" s="31"/>
      <c r="F35" s="31"/>
      <c r="G35" s="31"/>
      <c r="H35" s="41"/>
    </row>
    <row r="36" spans="1:8" ht="11.45" customHeight="1" x14ac:dyDescent="0.2">
      <c r="A36" s="32">
        <f>IF(E36&lt;&gt;"",COUNTA($E$10:E36),"")</f>
        <v>14</v>
      </c>
      <c r="B36" s="29">
        <v>21</v>
      </c>
      <c r="C36" s="30" t="s">
        <v>65</v>
      </c>
      <c r="D36" s="31">
        <v>4</v>
      </c>
      <c r="E36" s="31">
        <v>4</v>
      </c>
      <c r="F36" s="31">
        <v>1205</v>
      </c>
      <c r="G36" s="31">
        <v>1253</v>
      </c>
      <c r="H36" s="41">
        <v>-3.8</v>
      </c>
    </row>
    <row r="37" spans="1:8" ht="9.9499999999999993" customHeight="1" x14ac:dyDescent="0.2">
      <c r="A37" s="32" t="str">
        <f>IF(E37&lt;&gt;"",COUNTA($E$10:E37),"")</f>
        <v/>
      </c>
      <c r="B37" s="29"/>
      <c r="C37" s="30"/>
      <c r="D37" s="31"/>
      <c r="E37" s="31"/>
      <c r="F37" s="31"/>
      <c r="G37" s="31"/>
      <c r="H37" s="41"/>
    </row>
    <row r="38" spans="1:8" ht="11.45" customHeight="1" x14ac:dyDescent="0.2">
      <c r="A38" s="32">
        <f>IF(E38&lt;&gt;"",COUNTA($E$10:E38),"")</f>
        <v>15</v>
      </c>
      <c r="B38" s="29">
        <v>22</v>
      </c>
      <c r="C38" s="30" t="s">
        <v>66</v>
      </c>
      <c r="D38" s="31">
        <v>17</v>
      </c>
      <c r="E38" s="31">
        <v>14</v>
      </c>
      <c r="F38" s="31">
        <v>1824</v>
      </c>
      <c r="G38" s="31">
        <v>1585</v>
      </c>
      <c r="H38" s="41">
        <v>15.1</v>
      </c>
    </row>
    <row r="39" spans="1:8" ht="9.9499999999999993" customHeight="1" x14ac:dyDescent="0.2">
      <c r="A39" s="32" t="str">
        <f>IF(E39&lt;&gt;"",COUNTA($E$10:E39),"")</f>
        <v/>
      </c>
      <c r="B39" s="29"/>
      <c r="C39" s="30"/>
      <c r="D39" s="31"/>
      <c r="E39" s="31"/>
      <c r="F39" s="31"/>
      <c r="G39" s="31"/>
      <c r="H39" s="41"/>
    </row>
    <row r="40" spans="1:8" ht="22.5" customHeight="1" x14ac:dyDescent="0.2">
      <c r="A40" s="32">
        <f>IF(E40&lt;&gt;"",COUNTA($E$10:E40),"")</f>
        <v>16</v>
      </c>
      <c r="B40" s="29">
        <v>23</v>
      </c>
      <c r="C40" s="30" t="s">
        <v>67</v>
      </c>
      <c r="D40" s="31">
        <v>6</v>
      </c>
      <c r="E40" s="31">
        <v>8</v>
      </c>
      <c r="F40" s="31">
        <v>643</v>
      </c>
      <c r="G40" s="31">
        <v>747</v>
      </c>
      <c r="H40" s="41">
        <v>-13.9</v>
      </c>
    </row>
    <row r="41" spans="1:8" ht="9.9499999999999993" customHeight="1" x14ac:dyDescent="0.2">
      <c r="A41" s="32" t="str">
        <f>IF(E41&lt;&gt;"",COUNTA($E$10:E41),"")</f>
        <v/>
      </c>
      <c r="B41" s="29"/>
      <c r="C41" s="35"/>
      <c r="D41" s="31"/>
      <c r="E41" s="31"/>
      <c r="F41" s="31"/>
      <c r="G41" s="31"/>
      <c r="H41" s="41"/>
    </row>
    <row r="42" spans="1:8" ht="11.45" customHeight="1" x14ac:dyDescent="0.2">
      <c r="A42" s="32">
        <f>IF(E42&lt;&gt;"",COUNTA($E$10:E42),"")</f>
        <v>17</v>
      </c>
      <c r="B42" s="29">
        <v>24</v>
      </c>
      <c r="C42" s="30" t="s">
        <v>68</v>
      </c>
      <c r="D42" s="31">
        <v>5</v>
      </c>
      <c r="E42" s="31">
        <v>5</v>
      </c>
      <c r="F42" s="31">
        <v>1933</v>
      </c>
      <c r="G42" s="31">
        <v>1780</v>
      </c>
      <c r="H42" s="41">
        <v>8.6</v>
      </c>
    </row>
    <row r="43" spans="1:8" ht="9.9499999999999993" customHeight="1" x14ac:dyDescent="0.2">
      <c r="A43" s="32" t="str">
        <f>IF(E43&lt;&gt;"",COUNTA($E$10:E43),"")</f>
        <v/>
      </c>
      <c r="B43" s="29"/>
      <c r="C43" s="30"/>
      <c r="D43" s="31"/>
      <c r="E43" s="31"/>
      <c r="F43" s="31"/>
      <c r="G43" s="31"/>
      <c r="H43" s="41"/>
    </row>
    <row r="44" spans="1:8" ht="11.45" customHeight="1" x14ac:dyDescent="0.2">
      <c r="A44" s="32">
        <f>IF(E44&lt;&gt;"",COUNTA($E$10:E44),"")</f>
        <v>18</v>
      </c>
      <c r="B44" s="29">
        <v>25</v>
      </c>
      <c r="C44" s="30" t="s">
        <v>69</v>
      </c>
      <c r="D44" s="31">
        <v>30</v>
      </c>
      <c r="E44" s="31">
        <v>32</v>
      </c>
      <c r="F44" s="31">
        <v>3058</v>
      </c>
      <c r="G44" s="31">
        <v>3242</v>
      </c>
      <c r="H44" s="41">
        <v>-5.7</v>
      </c>
    </row>
    <row r="45" spans="1:8" ht="9.9499999999999993" customHeight="1" x14ac:dyDescent="0.2">
      <c r="A45" s="32" t="str">
        <f>IF(E45&lt;&gt;"",COUNTA($E$10:E45),"")</f>
        <v/>
      </c>
      <c r="B45" s="29"/>
      <c r="C45" s="30"/>
      <c r="D45" s="31"/>
      <c r="E45" s="31"/>
      <c r="F45" s="31"/>
      <c r="G45" s="31"/>
      <c r="H45" s="41"/>
    </row>
    <row r="46" spans="1:8" ht="22.5" customHeight="1" x14ac:dyDescent="0.2">
      <c r="A46" s="32">
        <f>IF(E46&lt;&gt;"",COUNTA($E$10:E46),"")</f>
        <v>19</v>
      </c>
      <c r="B46" s="29">
        <v>26</v>
      </c>
      <c r="C46" s="30" t="s">
        <v>70</v>
      </c>
      <c r="D46" s="31">
        <v>4</v>
      </c>
      <c r="E46" s="31">
        <v>6</v>
      </c>
      <c r="F46" s="31">
        <v>581</v>
      </c>
      <c r="G46" s="31">
        <v>703</v>
      </c>
      <c r="H46" s="41">
        <v>-17.399999999999999</v>
      </c>
    </row>
    <row r="47" spans="1:8" ht="9.9499999999999993" customHeight="1" x14ac:dyDescent="0.2">
      <c r="A47" s="32" t="str">
        <f>IF(E47&lt;&gt;"",COUNTA($E$10:E47),"")</f>
        <v/>
      </c>
      <c r="B47" s="29"/>
      <c r="C47" s="30"/>
      <c r="D47" s="31"/>
      <c r="E47" s="31"/>
      <c r="F47" s="31"/>
      <c r="G47" s="31"/>
      <c r="H47" s="41"/>
    </row>
    <row r="48" spans="1:8" ht="11.45" customHeight="1" x14ac:dyDescent="0.2">
      <c r="A48" s="32">
        <f>IF(E48&lt;&gt;"",COUNTA($E$10:E48),"")</f>
        <v>20</v>
      </c>
      <c r="B48" s="29">
        <v>27</v>
      </c>
      <c r="C48" s="30" t="s">
        <v>71</v>
      </c>
      <c r="D48" s="31">
        <v>11</v>
      </c>
      <c r="E48" s="31">
        <v>11</v>
      </c>
      <c r="F48" s="31">
        <v>1720</v>
      </c>
      <c r="G48" s="31">
        <v>1760</v>
      </c>
      <c r="H48" s="41">
        <v>-2.2999999999999998</v>
      </c>
    </row>
    <row r="49" spans="1:8" ht="9.9499999999999993" customHeight="1" x14ac:dyDescent="0.2">
      <c r="A49" s="32" t="str">
        <f>IF(E49&lt;&gt;"",COUNTA($E$10:E49),"")</f>
        <v/>
      </c>
      <c r="B49" s="29"/>
      <c r="C49" s="30"/>
      <c r="D49" s="31"/>
      <c r="E49" s="31"/>
      <c r="F49" s="31"/>
      <c r="G49" s="31"/>
      <c r="H49" s="41"/>
    </row>
    <row r="50" spans="1:8" ht="11.45" customHeight="1" x14ac:dyDescent="0.2">
      <c r="A50" s="32">
        <f>IF(E50&lt;&gt;"",COUNTA($E$10:E50),"")</f>
        <v>21</v>
      </c>
      <c r="B50" s="29">
        <v>28</v>
      </c>
      <c r="C50" s="30" t="s">
        <v>72</v>
      </c>
      <c r="D50" s="31">
        <v>25</v>
      </c>
      <c r="E50" s="31">
        <v>26</v>
      </c>
      <c r="F50" s="31">
        <v>5662</v>
      </c>
      <c r="G50" s="31">
        <v>5646</v>
      </c>
      <c r="H50" s="41">
        <v>0.3</v>
      </c>
    </row>
    <row r="51" spans="1:8" ht="9.9499999999999993" customHeight="1" x14ac:dyDescent="0.2">
      <c r="A51" s="32" t="str">
        <f>IF(E51&lt;&gt;"",COUNTA($E$10:E51),"")</f>
        <v/>
      </c>
      <c r="B51" s="29"/>
      <c r="C51" s="30"/>
      <c r="D51" s="31"/>
      <c r="E51" s="31"/>
      <c r="F51" s="31"/>
      <c r="G51" s="31"/>
      <c r="H51" s="41"/>
    </row>
    <row r="52" spans="1:8" ht="11.45" customHeight="1" x14ac:dyDescent="0.2">
      <c r="A52" s="32">
        <f>IF(E52&lt;&gt;"",COUNTA($E$10:E52),"")</f>
        <v>22</v>
      </c>
      <c r="B52" s="29">
        <v>29</v>
      </c>
      <c r="C52" s="30" t="s">
        <v>73</v>
      </c>
      <c r="D52" s="31">
        <v>11</v>
      </c>
      <c r="E52" s="31">
        <v>11</v>
      </c>
      <c r="F52" s="31">
        <v>2566</v>
      </c>
      <c r="G52" s="31">
        <v>2643</v>
      </c>
      <c r="H52" s="41">
        <v>-2.9</v>
      </c>
    </row>
    <row r="53" spans="1:8" ht="9.9499999999999993" customHeight="1" x14ac:dyDescent="0.2">
      <c r="A53" s="32" t="str">
        <f>IF(E53&lt;&gt;"",COUNTA($E$10:E53),"")</f>
        <v/>
      </c>
      <c r="B53" s="29"/>
      <c r="C53" s="30"/>
      <c r="D53" s="31"/>
      <c r="E53" s="31"/>
      <c r="F53" s="31"/>
      <c r="G53" s="31"/>
      <c r="H53" s="41"/>
    </row>
    <row r="54" spans="1:8" ht="11.45" customHeight="1" x14ac:dyDescent="0.2">
      <c r="A54" s="32">
        <f>IF(E54&lt;&gt;"",COUNTA($E$10:E54),"")</f>
        <v>23</v>
      </c>
      <c r="B54" s="29">
        <v>30</v>
      </c>
      <c r="C54" s="30" t="s">
        <v>74</v>
      </c>
      <c r="D54" s="31">
        <v>7</v>
      </c>
      <c r="E54" s="31">
        <v>7</v>
      </c>
      <c r="F54" s="31">
        <v>2184</v>
      </c>
      <c r="G54" s="31">
        <v>2245</v>
      </c>
      <c r="H54" s="41">
        <v>-2.7</v>
      </c>
    </row>
    <row r="55" spans="1:8" ht="9.9499999999999993" customHeight="1" x14ac:dyDescent="0.2">
      <c r="A55" s="32" t="str">
        <f>IF(E55&lt;&gt;"",COUNTA($E$10:E55),"")</f>
        <v/>
      </c>
      <c r="B55" s="29"/>
      <c r="C55" s="30"/>
      <c r="D55" s="31"/>
      <c r="E55" s="31"/>
      <c r="F55" s="31"/>
      <c r="G55" s="31"/>
      <c r="H55" s="41"/>
    </row>
    <row r="56" spans="1:8" ht="11.45" customHeight="1" x14ac:dyDescent="0.2">
      <c r="A56" s="32">
        <f>IF(E56&lt;&gt;"",COUNTA($E$10:E56),"")</f>
        <v>24</v>
      </c>
      <c r="B56" s="36" t="s">
        <v>75</v>
      </c>
      <c r="C56" s="30" t="s">
        <v>119</v>
      </c>
      <c r="D56" s="31">
        <v>3</v>
      </c>
      <c r="E56" s="31">
        <v>3</v>
      </c>
      <c r="F56" s="31">
        <v>1586</v>
      </c>
      <c r="G56" s="31">
        <v>1610</v>
      </c>
      <c r="H56" s="41">
        <v>-1.5</v>
      </c>
    </row>
    <row r="57" spans="1:8" ht="9.9499999999999993" customHeight="1" x14ac:dyDescent="0.2">
      <c r="A57" s="32" t="str">
        <f>IF(E57&lt;&gt;"",COUNTA($E$10:E57),"")</f>
        <v/>
      </c>
      <c r="B57" s="29"/>
      <c r="C57" s="30"/>
      <c r="D57" s="31"/>
      <c r="E57" s="31"/>
      <c r="F57" s="31"/>
      <c r="G57" s="31"/>
      <c r="H57" s="41"/>
    </row>
    <row r="58" spans="1:8" ht="11.45" customHeight="1" x14ac:dyDescent="0.2">
      <c r="A58" s="32">
        <f>IF(E58&lt;&gt;"",COUNTA($E$10:E58),"")</f>
        <v>25</v>
      </c>
      <c r="B58" s="29">
        <v>31</v>
      </c>
      <c r="C58" s="30" t="s">
        <v>76</v>
      </c>
      <c r="D58" s="31">
        <v>6</v>
      </c>
      <c r="E58" s="31">
        <v>5</v>
      </c>
      <c r="F58" s="31">
        <v>982</v>
      </c>
      <c r="G58" s="31">
        <v>966</v>
      </c>
      <c r="H58" s="41">
        <v>1.7</v>
      </c>
    </row>
    <row r="59" spans="1:8" ht="9.9499999999999993" customHeight="1" x14ac:dyDescent="0.2">
      <c r="A59" s="32" t="str">
        <f>IF(E59&lt;&gt;"",COUNTA($E$10:E59),"")</f>
        <v/>
      </c>
      <c r="B59" s="29"/>
      <c r="C59" s="30"/>
      <c r="D59" s="31"/>
      <c r="E59" s="31"/>
      <c r="F59" s="31"/>
      <c r="G59" s="31"/>
      <c r="H59" s="41"/>
    </row>
    <row r="60" spans="1:8" ht="11.45" customHeight="1" x14ac:dyDescent="0.2">
      <c r="A60" s="32">
        <f>IF(E60&lt;&gt;"",COUNTA($E$10:E60),"")</f>
        <v>26</v>
      </c>
      <c r="B60" s="29">
        <v>32</v>
      </c>
      <c r="C60" s="30" t="s">
        <v>77</v>
      </c>
      <c r="D60" s="31">
        <v>16</v>
      </c>
      <c r="E60" s="31">
        <v>16</v>
      </c>
      <c r="F60" s="31">
        <v>2530</v>
      </c>
      <c r="G60" s="31">
        <v>2412</v>
      </c>
      <c r="H60" s="41">
        <v>4.9000000000000004</v>
      </c>
    </row>
    <row r="61" spans="1:8" ht="9.9499999999999993" customHeight="1" x14ac:dyDescent="0.2">
      <c r="A61" s="32" t="str">
        <f>IF(E61&lt;&gt;"",COUNTA($E$10:E61),"")</f>
        <v/>
      </c>
      <c r="B61" s="29"/>
      <c r="C61" s="30"/>
      <c r="D61" s="31"/>
      <c r="E61" s="31"/>
      <c r="F61" s="31"/>
      <c r="G61" s="31"/>
      <c r="H61" s="41"/>
    </row>
    <row r="62" spans="1:8" ht="22.5" customHeight="1" x14ac:dyDescent="0.2">
      <c r="A62" s="32">
        <f>IF(E62&lt;&gt;"",COUNTA($E$10:E62),"")</f>
        <v>27</v>
      </c>
      <c r="B62" s="29">
        <v>33</v>
      </c>
      <c r="C62" s="30" t="s">
        <v>78</v>
      </c>
      <c r="D62" s="31">
        <v>25</v>
      </c>
      <c r="E62" s="31">
        <v>26</v>
      </c>
      <c r="F62" s="31">
        <v>2422</v>
      </c>
      <c r="G62" s="31">
        <v>2428</v>
      </c>
      <c r="H62" s="41">
        <v>-0.2</v>
      </c>
    </row>
    <row r="63" spans="1:8" x14ac:dyDescent="0.2">
      <c r="D63" s="71"/>
      <c r="E63" s="71" t="s">
        <v>79</v>
      </c>
      <c r="F63" s="71"/>
      <c r="G63" s="71"/>
    </row>
  </sheetData>
  <mergeCells count="10">
    <mergeCell ref="A1:C1"/>
    <mergeCell ref="D1:H1"/>
    <mergeCell ref="A2:A7"/>
    <mergeCell ref="B2:B7"/>
    <mergeCell ref="C2:C7"/>
    <mergeCell ref="D2:D7"/>
    <mergeCell ref="E2:E7"/>
    <mergeCell ref="F2:F7"/>
    <mergeCell ref="G2:G7"/>
    <mergeCell ref="H2:H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scaleWithDoc="0">
    <oddFooter>&amp;L&amp;7StatA MV, Statistischer Bericht E113 2025 04&amp;R&amp;7&amp;P</oddFooter>
    <evenFooter>&amp;L&amp;7&amp;P&amp;R&amp;7StatA MV, Statistischer Bericht E113 2025 04</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65"/>
  <sheetViews>
    <sheetView zoomScale="140" zoomScaleNormal="140" workbookViewId="0">
      <pane xSplit="3" ySplit="11" topLeftCell="D12" activePane="bottomRight" state="frozen"/>
      <selection sqref="A1:C1"/>
      <selection pane="topRight" sqref="A1:C1"/>
      <selection pane="bottomLeft" sqref="A1:C1"/>
      <selection pane="bottomRight" activeCell="D12" sqref="D12"/>
    </sheetView>
  </sheetViews>
  <sheetFormatPr baseColWidth="10" defaultColWidth="11.42578125" defaultRowHeight="11.25" x14ac:dyDescent="0.2"/>
  <cols>
    <col min="1" max="1" width="3.140625" style="25" customWidth="1"/>
    <col min="2" max="2" width="4.42578125" style="37" bestFit="1" customWidth="1"/>
    <col min="3" max="3" width="33.28515625" style="38" customWidth="1"/>
    <col min="4" max="5" width="8.140625" style="25" customWidth="1"/>
    <col min="6" max="6" width="7.42578125" style="25" customWidth="1"/>
    <col min="7" max="7" width="9.28515625" style="25" bestFit="1" customWidth="1"/>
    <col min="8" max="8" width="9" style="25" bestFit="1" customWidth="1"/>
    <col min="9" max="9" width="7.42578125" style="25" customWidth="1"/>
    <col min="10" max="16384" width="11.42578125" style="25"/>
  </cols>
  <sheetData>
    <row r="1" spans="1:9" s="24" customFormat="1" ht="39.950000000000003" customHeight="1" x14ac:dyDescent="0.25">
      <c r="A1" s="101" t="s">
        <v>36</v>
      </c>
      <c r="B1" s="102"/>
      <c r="C1" s="102"/>
      <c r="D1" s="103" t="s">
        <v>109</v>
      </c>
      <c r="E1" s="103"/>
      <c r="F1" s="104"/>
      <c r="G1" s="104"/>
      <c r="H1" s="104"/>
      <c r="I1" s="105"/>
    </row>
    <row r="2" spans="1:9" ht="11.45" customHeight="1" x14ac:dyDescent="0.2">
      <c r="A2" s="112" t="s">
        <v>42</v>
      </c>
      <c r="B2" s="114" t="s">
        <v>43</v>
      </c>
      <c r="C2" s="114" t="s">
        <v>44</v>
      </c>
      <c r="D2" s="116" t="s">
        <v>110</v>
      </c>
      <c r="E2" s="116" t="s">
        <v>80</v>
      </c>
      <c r="F2" s="116" t="s">
        <v>81</v>
      </c>
      <c r="G2" s="116" t="s">
        <v>111</v>
      </c>
      <c r="H2" s="116" t="s">
        <v>82</v>
      </c>
      <c r="I2" s="110" t="s">
        <v>83</v>
      </c>
    </row>
    <row r="3" spans="1:9" ht="11.45" customHeight="1" x14ac:dyDescent="0.2">
      <c r="A3" s="113"/>
      <c r="B3" s="115"/>
      <c r="C3" s="115"/>
      <c r="D3" s="117"/>
      <c r="E3" s="117"/>
      <c r="F3" s="117"/>
      <c r="G3" s="117"/>
      <c r="H3" s="117"/>
      <c r="I3" s="111"/>
    </row>
    <row r="4" spans="1:9" ht="11.45" customHeight="1" x14ac:dyDescent="0.2">
      <c r="A4" s="113"/>
      <c r="B4" s="115"/>
      <c r="C4" s="115"/>
      <c r="D4" s="117"/>
      <c r="E4" s="117"/>
      <c r="F4" s="117"/>
      <c r="G4" s="117"/>
      <c r="H4" s="117"/>
      <c r="I4" s="111"/>
    </row>
    <row r="5" spans="1:9" ht="11.45" customHeight="1" x14ac:dyDescent="0.2">
      <c r="A5" s="113"/>
      <c r="B5" s="115"/>
      <c r="C5" s="115"/>
      <c r="D5" s="117"/>
      <c r="E5" s="117"/>
      <c r="F5" s="117"/>
      <c r="G5" s="117"/>
      <c r="H5" s="117"/>
      <c r="I5" s="111"/>
    </row>
    <row r="6" spans="1:9" ht="11.45" customHeight="1" x14ac:dyDescent="0.2">
      <c r="A6" s="113"/>
      <c r="B6" s="115"/>
      <c r="C6" s="115"/>
      <c r="D6" s="117"/>
      <c r="E6" s="117"/>
      <c r="F6" s="117"/>
      <c r="G6" s="117"/>
      <c r="H6" s="117"/>
      <c r="I6" s="111"/>
    </row>
    <row r="7" spans="1:9" ht="11.45" customHeight="1" x14ac:dyDescent="0.2">
      <c r="A7" s="113"/>
      <c r="B7" s="115"/>
      <c r="C7" s="115"/>
      <c r="D7" s="117"/>
      <c r="E7" s="117"/>
      <c r="F7" s="117"/>
      <c r="G7" s="117"/>
      <c r="H7" s="117"/>
      <c r="I7" s="111"/>
    </row>
    <row r="8" spans="1:9" ht="11.45" customHeight="1" x14ac:dyDescent="0.2">
      <c r="A8" s="113"/>
      <c r="B8" s="115"/>
      <c r="C8" s="115"/>
      <c r="D8" s="117"/>
      <c r="E8" s="117"/>
      <c r="F8" s="117"/>
      <c r="G8" s="117"/>
      <c r="H8" s="117"/>
      <c r="I8" s="111"/>
    </row>
    <row r="9" spans="1:9" ht="12" customHeight="1" x14ac:dyDescent="0.2">
      <c r="A9" s="113"/>
      <c r="B9" s="115"/>
      <c r="C9" s="115"/>
      <c r="D9" s="117"/>
      <c r="E9" s="117"/>
      <c r="F9" s="117"/>
      <c r="G9" s="117"/>
      <c r="H9" s="117"/>
      <c r="I9" s="111"/>
    </row>
    <row r="10" spans="1:9" ht="12" customHeight="1" x14ac:dyDescent="0.2">
      <c r="A10" s="113"/>
      <c r="B10" s="115"/>
      <c r="C10" s="115"/>
      <c r="D10" s="117"/>
      <c r="E10" s="117"/>
      <c r="F10" s="117"/>
      <c r="G10" s="117"/>
      <c r="H10" s="117"/>
      <c r="I10" s="111"/>
    </row>
    <row r="11" spans="1:9" ht="11.45" customHeight="1" x14ac:dyDescent="0.2">
      <c r="A11" s="26">
        <v>1</v>
      </c>
      <c r="B11" s="27">
        <v>2</v>
      </c>
      <c r="C11" s="27">
        <v>3</v>
      </c>
      <c r="D11" s="27">
        <v>4</v>
      </c>
      <c r="E11" s="27">
        <v>5</v>
      </c>
      <c r="F11" s="27">
        <v>6</v>
      </c>
      <c r="G11" s="27">
        <v>7</v>
      </c>
      <c r="H11" s="27">
        <v>8</v>
      </c>
      <c r="I11" s="40">
        <v>9</v>
      </c>
    </row>
    <row r="12" spans="1:9" ht="11.45" customHeight="1" x14ac:dyDescent="0.2">
      <c r="A12" s="28"/>
      <c r="B12" s="29"/>
      <c r="C12" s="30"/>
      <c r="D12" s="31"/>
      <c r="E12" s="31"/>
      <c r="F12" s="41"/>
      <c r="G12" s="31"/>
      <c r="H12" s="31"/>
      <c r="I12" s="41"/>
    </row>
    <row r="13" spans="1:9" ht="11.45" customHeight="1" x14ac:dyDescent="0.2">
      <c r="A13" s="42">
        <f>IF(E13&lt;&gt;"",COUNTA($E13:E$13),"")</f>
        <v>1</v>
      </c>
      <c r="B13" s="33" t="s">
        <v>48</v>
      </c>
      <c r="C13" s="34" t="s">
        <v>49</v>
      </c>
      <c r="D13" s="67">
        <v>6189</v>
      </c>
      <c r="E13" s="67">
        <v>6513</v>
      </c>
      <c r="F13" s="69">
        <v>-5</v>
      </c>
      <c r="G13" s="67">
        <v>180239</v>
      </c>
      <c r="H13" s="67">
        <v>171420</v>
      </c>
      <c r="I13" s="69">
        <v>5.0999999999999996</v>
      </c>
    </row>
    <row r="14" spans="1:9" ht="9" customHeight="1" x14ac:dyDescent="0.2">
      <c r="A14" s="42" t="str">
        <f>IF(E14&lt;&gt;"",COUNTA($E$13:E14),"")</f>
        <v/>
      </c>
      <c r="B14" s="29"/>
      <c r="C14" s="30"/>
      <c r="D14" s="31"/>
      <c r="E14" s="31"/>
      <c r="F14" s="41"/>
      <c r="G14" s="31"/>
      <c r="H14" s="31"/>
      <c r="I14" s="41"/>
    </row>
    <row r="15" spans="1:9" ht="11.45" customHeight="1" x14ac:dyDescent="0.2">
      <c r="A15" s="42">
        <f>IF(E15&lt;&gt;"",COUNTA($E$13:E15),"")</f>
        <v>2</v>
      </c>
      <c r="B15" s="29" t="s">
        <v>50</v>
      </c>
      <c r="C15" s="30" t="s">
        <v>51</v>
      </c>
      <c r="D15" s="68" t="s">
        <v>18</v>
      </c>
      <c r="E15" s="68" t="s">
        <v>18</v>
      </c>
      <c r="F15" s="68" t="s">
        <v>18</v>
      </c>
      <c r="G15" s="68" t="s">
        <v>18</v>
      </c>
      <c r="H15" s="68" t="s">
        <v>18</v>
      </c>
      <c r="I15" s="68" t="s">
        <v>18</v>
      </c>
    </row>
    <row r="16" spans="1:9" ht="9" customHeight="1" x14ac:dyDescent="0.2">
      <c r="A16" s="42" t="str">
        <f>IF(E16&lt;&gt;"",COUNTA($E$13:E16),"")</f>
        <v/>
      </c>
      <c r="B16" s="29"/>
      <c r="C16" s="30"/>
      <c r="D16" s="31"/>
      <c r="E16" s="31"/>
      <c r="F16" s="41"/>
      <c r="G16" s="31"/>
      <c r="H16" s="31"/>
      <c r="I16" s="41"/>
    </row>
    <row r="17" spans="1:9" ht="11.45" customHeight="1" x14ac:dyDescent="0.2">
      <c r="A17" s="42">
        <f>IF(E17&lt;&gt;"",COUNTA($E$13:E17),"")</f>
        <v>3</v>
      </c>
      <c r="B17" s="29" t="s">
        <v>52</v>
      </c>
      <c r="C17" s="30" t="s">
        <v>53</v>
      </c>
      <c r="D17" s="68" t="s">
        <v>18</v>
      </c>
      <c r="E17" s="68" t="s">
        <v>18</v>
      </c>
      <c r="F17" s="68" t="s">
        <v>18</v>
      </c>
      <c r="G17" s="68" t="s">
        <v>18</v>
      </c>
      <c r="H17" s="68" t="s">
        <v>18</v>
      </c>
      <c r="I17" s="68" t="s">
        <v>18</v>
      </c>
    </row>
    <row r="18" spans="1:9" ht="9" customHeight="1" x14ac:dyDescent="0.2">
      <c r="A18" s="42" t="str">
        <f>IF(E18&lt;&gt;"",COUNTA($E$13:E18),"")</f>
        <v/>
      </c>
      <c r="B18" s="29"/>
      <c r="C18" s="30"/>
      <c r="D18" s="31"/>
      <c r="E18" s="31"/>
      <c r="F18" s="41"/>
      <c r="G18" s="31"/>
      <c r="H18" s="31"/>
      <c r="I18" s="41"/>
    </row>
    <row r="19" spans="1:9" ht="11.45" customHeight="1" x14ac:dyDescent="0.2">
      <c r="A19" s="42">
        <f>IF(E19&lt;&gt;"",COUNTA($E$13:E19),"")</f>
        <v>4</v>
      </c>
      <c r="B19" s="29" t="s">
        <v>54</v>
      </c>
      <c r="C19" s="30" t="s">
        <v>55</v>
      </c>
      <c r="D19" s="68" t="s">
        <v>18</v>
      </c>
      <c r="E19" s="68" t="s">
        <v>18</v>
      </c>
      <c r="F19" s="68" t="s">
        <v>18</v>
      </c>
      <c r="G19" s="68" t="s">
        <v>18</v>
      </c>
      <c r="H19" s="68" t="s">
        <v>18</v>
      </c>
      <c r="I19" s="68" t="s">
        <v>18</v>
      </c>
    </row>
    <row r="20" spans="1:9" ht="9" customHeight="1" x14ac:dyDescent="0.2">
      <c r="A20" s="42" t="str">
        <f>IF(E20&lt;&gt;"",COUNTA($E$13:E20),"")</f>
        <v/>
      </c>
      <c r="B20" s="29"/>
      <c r="C20" s="30"/>
      <c r="D20" s="31"/>
      <c r="E20" s="31"/>
      <c r="F20" s="41"/>
      <c r="G20" s="31"/>
      <c r="H20" s="31"/>
      <c r="I20" s="41"/>
    </row>
    <row r="21" spans="1:9" ht="11.45" customHeight="1" x14ac:dyDescent="0.2">
      <c r="A21" s="42">
        <f>IF(E21&lt;&gt;"",COUNTA($E$13:E21),"")</f>
        <v>5</v>
      </c>
      <c r="B21" s="29">
        <v>10</v>
      </c>
      <c r="C21" s="30" t="s">
        <v>56</v>
      </c>
      <c r="D21" s="31">
        <v>1688</v>
      </c>
      <c r="E21" s="31">
        <v>1764</v>
      </c>
      <c r="F21" s="41">
        <v>-4.3</v>
      </c>
      <c r="G21" s="31">
        <v>44044</v>
      </c>
      <c r="H21" s="31">
        <v>43762</v>
      </c>
      <c r="I21" s="41">
        <v>0.6</v>
      </c>
    </row>
    <row r="22" spans="1:9" ht="9" customHeight="1" x14ac:dyDescent="0.2">
      <c r="A22" s="42" t="str">
        <f>IF(E22&lt;&gt;"",COUNTA($E$13:E22),"")</f>
        <v/>
      </c>
      <c r="B22" s="29"/>
      <c r="C22" s="30"/>
      <c r="D22" s="31"/>
      <c r="E22" s="31"/>
      <c r="F22" s="41"/>
      <c r="G22" s="31"/>
      <c r="H22" s="31"/>
      <c r="I22" s="41"/>
    </row>
    <row r="23" spans="1:9" ht="11.45" customHeight="1" x14ac:dyDescent="0.2">
      <c r="A23" s="42">
        <f>IF(E23&lt;&gt;"",COUNTA($E$13:E23),"")</f>
        <v>6</v>
      </c>
      <c r="B23" s="29">
        <v>11</v>
      </c>
      <c r="C23" s="30" t="s">
        <v>57</v>
      </c>
      <c r="D23" s="31">
        <v>157</v>
      </c>
      <c r="E23" s="31">
        <v>159</v>
      </c>
      <c r="F23" s="41">
        <v>-1.3</v>
      </c>
      <c r="G23" s="31">
        <v>4303</v>
      </c>
      <c r="H23" s="31">
        <v>4120</v>
      </c>
      <c r="I23" s="41">
        <v>4.4000000000000004</v>
      </c>
    </row>
    <row r="24" spans="1:9" ht="9" customHeight="1" x14ac:dyDescent="0.2">
      <c r="A24" s="42" t="str">
        <f>IF(E24&lt;&gt;"",COUNTA($E$13:E24),"")</f>
        <v/>
      </c>
      <c r="B24" s="29"/>
      <c r="C24" s="30"/>
      <c r="D24" s="31"/>
      <c r="E24" s="31"/>
      <c r="F24" s="41"/>
      <c r="G24" s="31"/>
      <c r="H24" s="31"/>
      <c r="I24" s="41"/>
    </row>
    <row r="25" spans="1:9" ht="11.45" customHeight="1" x14ac:dyDescent="0.2">
      <c r="A25" s="42">
        <f>IF(E25&lt;&gt;"",COUNTA($E$13:E25),"")</f>
        <v>7</v>
      </c>
      <c r="B25" s="29">
        <v>13</v>
      </c>
      <c r="C25" s="30" t="s">
        <v>58</v>
      </c>
      <c r="D25" s="68" t="s">
        <v>18</v>
      </c>
      <c r="E25" s="68" t="s">
        <v>18</v>
      </c>
      <c r="F25" s="68" t="s">
        <v>18</v>
      </c>
      <c r="G25" s="68" t="s">
        <v>18</v>
      </c>
      <c r="H25" s="68" t="s">
        <v>18</v>
      </c>
      <c r="I25" s="68" t="s">
        <v>18</v>
      </c>
    </row>
    <row r="26" spans="1:9" ht="9" customHeight="1" x14ac:dyDescent="0.2">
      <c r="A26" s="42" t="str">
        <f>IF(E26&lt;&gt;"",COUNTA($E$13:E26),"")</f>
        <v/>
      </c>
      <c r="B26" s="29"/>
      <c r="C26" s="30"/>
      <c r="D26" s="31"/>
      <c r="E26" s="31"/>
      <c r="F26" s="41"/>
      <c r="G26" s="31"/>
      <c r="H26" s="31"/>
      <c r="I26" s="41"/>
    </row>
    <row r="27" spans="1:9" x14ac:dyDescent="0.2">
      <c r="A27" s="42">
        <f>IF(E27&lt;&gt;"",COUNTA($E$13:E27),"")</f>
        <v>8</v>
      </c>
      <c r="B27" s="29">
        <v>15</v>
      </c>
      <c r="C27" s="30" t="s">
        <v>59</v>
      </c>
      <c r="D27" s="68" t="s">
        <v>18</v>
      </c>
      <c r="E27" s="68" t="s">
        <v>18</v>
      </c>
      <c r="F27" s="68" t="s">
        <v>18</v>
      </c>
      <c r="G27" s="68" t="s">
        <v>18</v>
      </c>
      <c r="H27" s="68" t="s">
        <v>18</v>
      </c>
      <c r="I27" s="68" t="s">
        <v>18</v>
      </c>
    </row>
    <row r="28" spans="1:9" ht="9" customHeight="1" x14ac:dyDescent="0.2">
      <c r="A28" s="42" t="str">
        <f>IF(E28&lt;&gt;"",COUNTA($E$13:E28),"")</f>
        <v/>
      </c>
      <c r="B28" s="29"/>
      <c r="C28" s="30"/>
      <c r="D28" s="31"/>
      <c r="E28" s="31"/>
      <c r="F28" s="41"/>
      <c r="G28" s="31"/>
      <c r="H28" s="31"/>
      <c r="I28" s="41"/>
    </row>
    <row r="29" spans="1:9" ht="22.5" customHeight="1" x14ac:dyDescent="0.2">
      <c r="A29" s="42">
        <f>IF(E29&lt;&gt;"",COUNTA($E$13:E29),"")</f>
        <v>9</v>
      </c>
      <c r="B29" s="29">
        <v>16</v>
      </c>
      <c r="C29" s="30" t="s">
        <v>60</v>
      </c>
      <c r="D29" s="31">
        <v>365</v>
      </c>
      <c r="E29" s="31">
        <v>397</v>
      </c>
      <c r="F29" s="41">
        <v>-7.9</v>
      </c>
      <c r="G29" s="31">
        <v>11218</v>
      </c>
      <c r="H29" s="31">
        <v>11227</v>
      </c>
      <c r="I29" s="41">
        <v>-0.1</v>
      </c>
    </row>
    <row r="30" spans="1:9" ht="9" customHeight="1" x14ac:dyDescent="0.2">
      <c r="A30" s="42" t="str">
        <f>IF(E30&lt;&gt;"",COUNTA($E$13:E30),"")</f>
        <v/>
      </c>
      <c r="B30" s="29"/>
      <c r="C30" s="30"/>
      <c r="D30" s="31"/>
      <c r="E30" s="31"/>
      <c r="F30" s="41"/>
      <c r="G30" s="31"/>
      <c r="H30" s="31"/>
      <c r="I30" s="41"/>
    </row>
    <row r="31" spans="1:9" ht="11.45" customHeight="1" x14ac:dyDescent="0.2">
      <c r="A31" s="42">
        <f>IF(E31&lt;&gt;"",COUNTA($E$13:E31),"")</f>
        <v>10</v>
      </c>
      <c r="B31" s="29">
        <v>17</v>
      </c>
      <c r="C31" s="30" t="s">
        <v>61</v>
      </c>
      <c r="D31" s="31">
        <v>75</v>
      </c>
      <c r="E31" s="31">
        <v>79</v>
      </c>
      <c r="F31" s="41">
        <v>-6</v>
      </c>
      <c r="G31" s="31">
        <v>2489</v>
      </c>
      <c r="H31" s="31">
        <v>2239</v>
      </c>
      <c r="I31" s="41">
        <v>11.2</v>
      </c>
    </row>
    <row r="32" spans="1:9" ht="9" customHeight="1" x14ac:dyDescent="0.2">
      <c r="A32" s="42" t="str">
        <f>IF(E32&lt;&gt;"",COUNTA($E$13:E32),"")</f>
        <v/>
      </c>
      <c r="B32" s="29"/>
      <c r="C32" s="30"/>
      <c r="D32" s="31"/>
      <c r="E32" s="31"/>
      <c r="F32" s="41"/>
      <c r="G32" s="31"/>
      <c r="H32" s="31"/>
      <c r="I32" s="41"/>
    </row>
    <row r="33" spans="1:9" ht="22.5" customHeight="1" x14ac:dyDescent="0.2">
      <c r="A33" s="42">
        <f>IF(E33&lt;&gt;"",COUNTA($E$13:E33),"")</f>
        <v>11</v>
      </c>
      <c r="B33" s="29">
        <v>18</v>
      </c>
      <c r="C33" s="30" t="s">
        <v>62</v>
      </c>
      <c r="D33" s="31">
        <v>187</v>
      </c>
      <c r="E33" s="31">
        <v>194</v>
      </c>
      <c r="F33" s="41">
        <v>-3.4</v>
      </c>
      <c r="G33" s="31">
        <v>3844</v>
      </c>
      <c r="H33" s="31">
        <v>3981</v>
      </c>
      <c r="I33" s="41">
        <v>-3.5</v>
      </c>
    </row>
    <row r="34" spans="1:9" ht="9" customHeight="1" x14ac:dyDescent="0.2">
      <c r="A34" s="42" t="str">
        <f>IF(E34&lt;&gt;"",COUNTA($E$13:E34),"")</f>
        <v/>
      </c>
      <c r="B34" s="29"/>
      <c r="C34" s="30"/>
      <c r="D34" s="31"/>
      <c r="E34" s="31"/>
      <c r="F34" s="41"/>
      <c r="G34" s="31"/>
      <c r="H34" s="31"/>
      <c r="I34" s="41"/>
    </row>
    <row r="35" spans="1:9" ht="11.45" customHeight="1" x14ac:dyDescent="0.2">
      <c r="A35" s="42">
        <f>IF(E35&lt;&gt;"",COUNTA($E$13:E35),"")</f>
        <v>12</v>
      </c>
      <c r="B35" s="29">
        <v>19</v>
      </c>
      <c r="C35" s="30" t="s">
        <v>63</v>
      </c>
      <c r="D35" s="68" t="s">
        <v>18</v>
      </c>
      <c r="E35" s="68" t="s">
        <v>18</v>
      </c>
      <c r="F35" s="68" t="s">
        <v>18</v>
      </c>
      <c r="G35" s="68" t="s">
        <v>18</v>
      </c>
      <c r="H35" s="68" t="s">
        <v>18</v>
      </c>
      <c r="I35" s="68" t="s">
        <v>18</v>
      </c>
    </row>
    <row r="36" spans="1:9" ht="9.9499999999999993" customHeight="1" x14ac:dyDescent="0.2">
      <c r="A36" s="42" t="str">
        <f>IF(E36&lt;&gt;"",COUNTA($E$13:E36),"")</f>
        <v/>
      </c>
      <c r="B36" s="29"/>
      <c r="C36" s="30"/>
      <c r="D36" s="31"/>
      <c r="E36" s="31"/>
      <c r="F36" s="41"/>
      <c r="G36" s="31"/>
      <c r="H36" s="31"/>
      <c r="I36" s="41"/>
    </row>
    <row r="37" spans="1:9" ht="11.45" customHeight="1" x14ac:dyDescent="0.2">
      <c r="A37" s="42">
        <f>IF(E37&lt;&gt;"",COUNTA($E$13:E37),"")</f>
        <v>13</v>
      </c>
      <c r="B37" s="29">
        <v>20</v>
      </c>
      <c r="C37" s="30" t="s">
        <v>64</v>
      </c>
      <c r="D37" s="31">
        <v>75</v>
      </c>
      <c r="E37" s="31">
        <v>74</v>
      </c>
      <c r="F37" s="41">
        <v>0.8</v>
      </c>
      <c r="G37" s="31">
        <v>2945</v>
      </c>
      <c r="H37" s="31">
        <v>2654</v>
      </c>
      <c r="I37" s="41">
        <v>11</v>
      </c>
    </row>
    <row r="38" spans="1:9" ht="9" customHeight="1" x14ac:dyDescent="0.2">
      <c r="A38" s="42" t="str">
        <f>IF(E38&lt;&gt;"",COUNTA($E$13:E38),"")</f>
        <v/>
      </c>
      <c r="B38" s="29"/>
      <c r="C38" s="30"/>
      <c r="D38" s="31"/>
      <c r="E38" s="31"/>
      <c r="F38" s="41"/>
      <c r="G38" s="31"/>
      <c r="H38" s="31"/>
      <c r="I38" s="41"/>
    </row>
    <row r="39" spans="1:9" ht="11.45" customHeight="1" x14ac:dyDescent="0.2">
      <c r="A39" s="42">
        <f>IF(E39&lt;&gt;"",COUNTA($E$13:E39),"")</f>
        <v>14</v>
      </c>
      <c r="B39" s="29">
        <v>21</v>
      </c>
      <c r="C39" s="30" t="s">
        <v>65</v>
      </c>
      <c r="D39" s="31">
        <v>143</v>
      </c>
      <c r="E39" s="31">
        <v>163</v>
      </c>
      <c r="F39" s="41">
        <v>-12</v>
      </c>
      <c r="G39" s="31">
        <v>5015</v>
      </c>
      <c r="H39" s="31">
        <v>5033</v>
      </c>
      <c r="I39" s="41">
        <v>-0.4</v>
      </c>
    </row>
    <row r="40" spans="1:9" ht="9" customHeight="1" x14ac:dyDescent="0.2">
      <c r="A40" s="42" t="str">
        <f>IF(E40&lt;&gt;"",COUNTA($E$13:E40),"")</f>
        <v/>
      </c>
      <c r="B40" s="29"/>
      <c r="C40" s="30"/>
      <c r="D40" s="31"/>
      <c r="E40" s="31"/>
      <c r="F40" s="41"/>
      <c r="G40" s="31"/>
      <c r="H40" s="31"/>
      <c r="I40" s="41"/>
    </row>
    <row r="41" spans="1:9" ht="11.45" customHeight="1" x14ac:dyDescent="0.2">
      <c r="A41" s="42">
        <f>IF(E41&lt;&gt;"",COUNTA($E$13:E41),"")</f>
        <v>15</v>
      </c>
      <c r="B41" s="29">
        <v>22</v>
      </c>
      <c r="C41" s="30" t="s">
        <v>66</v>
      </c>
      <c r="D41" s="31">
        <v>252</v>
      </c>
      <c r="E41" s="31">
        <v>226</v>
      </c>
      <c r="F41" s="41">
        <v>11.2</v>
      </c>
      <c r="G41" s="31">
        <v>6358</v>
      </c>
      <c r="H41" s="31">
        <v>5137</v>
      </c>
      <c r="I41" s="41">
        <v>23.8</v>
      </c>
    </row>
    <row r="42" spans="1:9" ht="9" customHeight="1" x14ac:dyDescent="0.2">
      <c r="A42" s="42" t="str">
        <f>IF(E42&lt;&gt;"",COUNTA($E$13:E42),"")</f>
        <v/>
      </c>
      <c r="B42" s="29"/>
      <c r="C42" s="30"/>
      <c r="D42" s="31"/>
      <c r="E42" s="31"/>
      <c r="F42" s="41"/>
      <c r="G42" s="31"/>
      <c r="H42" s="31"/>
      <c r="I42" s="41"/>
    </row>
    <row r="43" spans="1:9" ht="22.5" customHeight="1" x14ac:dyDescent="0.2">
      <c r="A43" s="42">
        <f>IF(E43&lt;&gt;"",COUNTA($E$13:E43),"")</f>
        <v>16</v>
      </c>
      <c r="B43" s="29">
        <v>23</v>
      </c>
      <c r="C43" s="30" t="s">
        <v>67</v>
      </c>
      <c r="D43" s="31">
        <v>91</v>
      </c>
      <c r="E43" s="31">
        <v>112</v>
      </c>
      <c r="F43" s="41">
        <v>-18.899999999999999</v>
      </c>
      <c r="G43" s="31">
        <v>2326</v>
      </c>
      <c r="H43" s="31">
        <v>2484</v>
      </c>
      <c r="I43" s="41">
        <v>-6.4</v>
      </c>
    </row>
    <row r="44" spans="1:9" ht="9" customHeight="1" x14ac:dyDescent="0.2">
      <c r="A44" s="42" t="str">
        <f>IF(E44&lt;&gt;"",COUNTA($E$13:E44),"")</f>
        <v/>
      </c>
      <c r="B44" s="29"/>
      <c r="C44" s="35"/>
      <c r="D44" s="31"/>
      <c r="E44" s="31"/>
      <c r="F44" s="41"/>
      <c r="G44" s="31"/>
      <c r="H44" s="31"/>
      <c r="I44" s="41"/>
    </row>
    <row r="45" spans="1:9" ht="11.45" customHeight="1" x14ac:dyDescent="0.2">
      <c r="A45" s="42">
        <f>IF(E45&lt;&gt;"",COUNTA($E$13:E45),"")</f>
        <v>17</v>
      </c>
      <c r="B45" s="29">
        <v>24</v>
      </c>
      <c r="C45" s="30" t="s">
        <v>68</v>
      </c>
      <c r="D45" s="31">
        <v>222</v>
      </c>
      <c r="E45" s="31">
        <v>217</v>
      </c>
      <c r="F45" s="41">
        <v>2.5</v>
      </c>
      <c r="G45" s="31">
        <v>9362</v>
      </c>
      <c r="H45" s="31">
        <v>7546</v>
      </c>
      <c r="I45" s="41">
        <v>24.1</v>
      </c>
    </row>
    <row r="46" spans="1:9" ht="9" customHeight="1" x14ac:dyDescent="0.2">
      <c r="A46" s="42" t="str">
        <f>IF(E46&lt;&gt;"",COUNTA($E$13:E46),"")</f>
        <v/>
      </c>
      <c r="B46" s="29"/>
      <c r="C46" s="30"/>
      <c r="D46" s="31"/>
      <c r="E46" s="31"/>
      <c r="F46" s="41"/>
      <c r="G46" s="31"/>
      <c r="H46" s="31"/>
      <c r="I46" s="41"/>
    </row>
    <row r="47" spans="1:9" ht="11.45" customHeight="1" x14ac:dyDescent="0.2">
      <c r="A47" s="42">
        <f>IF(E47&lt;&gt;"",COUNTA($E$13:E47),"")</f>
        <v>18</v>
      </c>
      <c r="B47" s="29">
        <v>25</v>
      </c>
      <c r="C47" s="30" t="s">
        <v>69</v>
      </c>
      <c r="D47" s="31">
        <v>400</v>
      </c>
      <c r="E47" s="31">
        <v>460</v>
      </c>
      <c r="F47" s="41">
        <v>-13</v>
      </c>
      <c r="G47" s="31">
        <v>10418</v>
      </c>
      <c r="H47" s="31">
        <v>10625</v>
      </c>
      <c r="I47" s="41">
        <v>-2</v>
      </c>
    </row>
    <row r="48" spans="1:9" ht="9" customHeight="1" x14ac:dyDescent="0.2">
      <c r="A48" s="42" t="str">
        <f>IF(E48&lt;&gt;"",COUNTA($E$13:E48),"")</f>
        <v/>
      </c>
      <c r="B48" s="29"/>
      <c r="C48" s="30"/>
      <c r="D48" s="31"/>
      <c r="E48" s="31"/>
      <c r="F48" s="41"/>
      <c r="G48" s="31"/>
      <c r="H48" s="31"/>
      <c r="I48" s="41"/>
    </row>
    <row r="49" spans="1:9" ht="22.5" customHeight="1" x14ac:dyDescent="0.2">
      <c r="A49" s="42">
        <f>IF(E49&lt;&gt;"",COUNTA($E$13:E49),"")</f>
        <v>19</v>
      </c>
      <c r="B49" s="29">
        <v>26</v>
      </c>
      <c r="C49" s="30" t="s">
        <v>70</v>
      </c>
      <c r="D49" s="31">
        <v>83</v>
      </c>
      <c r="E49" s="31">
        <v>105</v>
      </c>
      <c r="F49" s="41">
        <v>-21.6</v>
      </c>
      <c r="G49" s="31">
        <v>3066</v>
      </c>
      <c r="H49" s="31">
        <v>3338</v>
      </c>
      <c r="I49" s="41">
        <v>-8.1999999999999993</v>
      </c>
    </row>
    <row r="50" spans="1:9" ht="9" customHeight="1" x14ac:dyDescent="0.2">
      <c r="A50" s="42" t="str">
        <f>IF(E50&lt;&gt;"",COUNTA($E$13:E50),"")</f>
        <v/>
      </c>
      <c r="B50" s="29"/>
      <c r="C50" s="30"/>
      <c r="D50" s="31"/>
      <c r="E50" s="31"/>
      <c r="F50" s="41"/>
      <c r="G50" s="31"/>
      <c r="H50" s="31"/>
      <c r="I50" s="41"/>
    </row>
    <row r="51" spans="1:9" ht="11.45" customHeight="1" x14ac:dyDescent="0.2">
      <c r="A51" s="42">
        <f>IF(E51&lt;&gt;"",COUNTA($E$13:E51),"")</f>
        <v>20</v>
      </c>
      <c r="B51" s="29">
        <v>27</v>
      </c>
      <c r="C51" s="30" t="s">
        <v>71</v>
      </c>
      <c r="D51" s="31">
        <v>196</v>
      </c>
      <c r="E51" s="31">
        <v>204</v>
      </c>
      <c r="F51" s="41">
        <v>-3.9</v>
      </c>
      <c r="G51" s="31">
        <v>6700</v>
      </c>
      <c r="H51" s="31">
        <v>5884</v>
      </c>
      <c r="I51" s="41">
        <v>13.9</v>
      </c>
    </row>
    <row r="52" spans="1:9" ht="9" customHeight="1" x14ac:dyDescent="0.2">
      <c r="A52" s="42" t="str">
        <f>IF(E52&lt;&gt;"",COUNTA($E$13:E52),"")</f>
        <v/>
      </c>
      <c r="B52" s="29"/>
      <c r="C52" s="30"/>
      <c r="D52" s="31"/>
      <c r="E52" s="31"/>
      <c r="F52" s="41"/>
      <c r="G52" s="31"/>
      <c r="H52" s="31"/>
      <c r="I52" s="41"/>
    </row>
    <row r="53" spans="1:9" ht="11.45" customHeight="1" x14ac:dyDescent="0.2">
      <c r="A53" s="42">
        <f>IF(E53&lt;&gt;"",COUNTA($E$13:E53),"")</f>
        <v>21</v>
      </c>
      <c r="B53" s="29">
        <v>28</v>
      </c>
      <c r="C53" s="30" t="s">
        <v>72</v>
      </c>
      <c r="D53" s="31">
        <v>751</v>
      </c>
      <c r="E53" s="31">
        <v>797</v>
      </c>
      <c r="F53" s="41">
        <v>-5.7</v>
      </c>
      <c r="G53" s="31">
        <v>25010</v>
      </c>
      <c r="H53" s="31">
        <v>23192</v>
      </c>
      <c r="I53" s="41">
        <v>7.8</v>
      </c>
    </row>
    <row r="54" spans="1:9" ht="9" customHeight="1" x14ac:dyDescent="0.2">
      <c r="A54" s="42" t="str">
        <f>IF(E54&lt;&gt;"",COUNTA($E$13:E54),"")</f>
        <v/>
      </c>
      <c r="B54" s="29"/>
      <c r="C54" s="30"/>
      <c r="D54" s="31"/>
      <c r="E54" s="31"/>
      <c r="F54" s="41"/>
      <c r="G54" s="31"/>
      <c r="H54" s="31"/>
      <c r="I54" s="41"/>
    </row>
    <row r="55" spans="1:9" ht="11.45" customHeight="1" x14ac:dyDescent="0.2">
      <c r="A55" s="42">
        <f>IF(E55&lt;&gt;"",COUNTA($E$13:E55),"")</f>
        <v>22</v>
      </c>
      <c r="B55" s="29">
        <v>29</v>
      </c>
      <c r="C55" s="30" t="s">
        <v>73</v>
      </c>
      <c r="D55" s="31">
        <v>278</v>
      </c>
      <c r="E55" s="31">
        <v>315</v>
      </c>
      <c r="F55" s="41">
        <v>-11.6</v>
      </c>
      <c r="G55" s="31">
        <v>9170</v>
      </c>
      <c r="H55" s="31">
        <v>8735</v>
      </c>
      <c r="I55" s="41">
        <v>5</v>
      </c>
    </row>
    <row r="56" spans="1:9" ht="9" customHeight="1" x14ac:dyDescent="0.2">
      <c r="A56" s="42" t="str">
        <f>IF(E56&lt;&gt;"",COUNTA($E$13:E56),"")</f>
        <v/>
      </c>
      <c r="B56" s="29"/>
      <c r="C56" s="30"/>
      <c r="D56" s="31"/>
      <c r="E56" s="31"/>
      <c r="F56" s="41"/>
      <c r="G56" s="31"/>
      <c r="H56" s="31"/>
      <c r="I56" s="41"/>
    </row>
    <row r="57" spans="1:9" ht="11.45" customHeight="1" x14ac:dyDescent="0.2">
      <c r="A57" s="42">
        <f>IF(E57&lt;&gt;"",COUNTA($E$13:E57),"")</f>
        <v>23</v>
      </c>
      <c r="B57" s="29">
        <v>30</v>
      </c>
      <c r="C57" s="30" t="s">
        <v>74</v>
      </c>
      <c r="D57" s="31">
        <v>301</v>
      </c>
      <c r="E57" s="31">
        <v>319</v>
      </c>
      <c r="F57" s="41">
        <v>-5.7</v>
      </c>
      <c r="G57" s="31">
        <v>8154</v>
      </c>
      <c r="H57" s="31">
        <v>8272</v>
      </c>
      <c r="I57" s="41">
        <v>-1.4</v>
      </c>
    </row>
    <row r="58" spans="1:9" ht="9" customHeight="1" x14ac:dyDescent="0.2">
      <c r="A58" s="42" t="str">
        <f>IF(E58&lt;&gt;"",COUNTA($E$13:E58),"")</f>
        <v/>
      </c>
      <c r="B58" s="29"/>
      <c r="C58" s="30"/>
      <c r="D58" s="31"/>
      <c r="E58" s="31"/>
      <c r="F58" s="41"/>
      <c r="G58" s="31"/>
      <c r="H58" s="31"/>
      <c r="I58" s="41"/>
    </row>
    <row r="59" spans="1:9" ht="11.45" customHeight="1" x14ac:dyDescent="0.2">
      <c r="A59" s="42">
        <f>IF(E59&lt;&gt;"",COUNTA($E$13:E59),"")</f>
        <v>24</v>
      </c>
      <c r="B59" s="36" t="s">
        <v>75</v>
      </c>
      <c r="C59" s="30" t="s">
        <v>119</v>
      </c>
      <c r="D59" s="31">
        <v>204</v>
      </c>
      <c r="E59" s="31">
        <v>222</v>
      </c>
      <c r="F59" s="41">
        <v>-7.9</v>
      </c>
      <c r="G59" s="31">
        <v>5976</v>
      </c>
      <c r="H59" s="31">
        <v>6017</v>
      </c>
      <c r="I59" s="41">
        <v>-0.7</v>
      </c>
    </row>
    <row r="60" spans="1:9" ht="9" customHeight="1" x14ac:dyDescent="0.2">
      <c r="A60" s="42" t="str">
        <f>IF(E60&lt;&gt;"",COUNTA($E$13:E60),"")</f>
        <v/>
      </c>
      <c r="B60" s="29"/>
      <c r="C60" s="30"/>
      <c r="D60" s="31"/>
      <c r="E60" s="31"/>
      <c r="F60" s="41"/>
      <c r="G60" s="31"/>
      <c r="H60" s="31"/>
      <c r="I60" s="41"/>
    </row>
    <row r="61" spans="1:9" ht="11.45" customHeight="1" x14ac:dyDescent="0.2">
      <c r="A61" s="42">
        <f>IF(E61&lt;&gt;"",COUNTA($E$13:E61),"")</f>
        <v>25</v>
      </c>
      <c r="B61" s="29">
        <v>31</v>
      </c>
      <c r="C61" s="30" t="s">
        <v>76</v>
      </c>
      <c r="D61" s="31">
        <v>130</v>
      </c>
      <c r="E61" s="31">
        <v>138</v>
      </c>
      <c r="F61" s="41">
        <v>-5.7</v>
      </c>
      <c r="G61" s="31">
        <v>3457</v>
      </c>
      <c r="H61" s="31">
        <v>3285</v>
      </c>
      <c r="I61" s="41">
        <v>5.2</v>
      </c>
    </row>
    <row r="62" spans="1:9" ht="9" customHeight="1" x14ac:dyDescent="0.2">
      <c r="A62" s="42" t="str">
        <f>IF(E62&lt;&gt;"",COUNTA($E$13:E62),"")</f>
        <v/>
      </c>
      <c r="B62" s="29"/>
      <c r="C62" s="30"/>
      <c r="D62" s="31"/>
      <c r="E62" s="31"/>
      <c r="F62" s="41"/>
      <c r="G62" s="31"/>
      <c r="H62" s="31"/>
      <c r="I62" s="41"/>
    </row>
    <row r="63" spans="1:9" ht="11.45" customHeight="1" x14ac:dyDescent="0.2">
      <c r="A63" s="42">
        <f>IF(E63&lt;&gt;"",COUNTA($E$13:E63),"")</f>
        <v>26</v>
      </c>
      <c r="B63" s="29">
        <v>32</v>
      </c>
      <c r="C63" s="30" t="s">
        <v>77</v>
      </c>
      <c r="D63" s="31">
        <v>328</v>
      </c>
      <c r="E63" s="31">
        <v>326</v>
      </c>
      <c r="F63" s="41">
        <v>0.5</v>
      </c>
      <c r="G63" s="31">
        <v>8863</v>
      </c>
      <c r="H63" s="31">
        <v>8240</v>
      </c>
      <c r="I63" s="41">
        <v>7.6</v>
      </c>
    </row>
    <row r="64" spans="1:9" ht="9" customHeight="1" x14ac:dyDescent="0.2">
      <c r="A64" s="42" t="str">
        <f>IF(E64&lt;&gt;"",COUNTA($E$13:E64),"")</f>
        <v/>
      </c>
      <c r="B64" s="29"/>
      <c r="C64" s="30"/>
      <c r="D64" s="31"/>
      <c r="E64" s="31"/>
      <c r="F64" s="41"/>
      <c r="G64" s="31"/>
      <c r="H64" s="31"/>
      <c r="I64" s="41"/>
    </row>
    <row r="65" spans="1:9" ht="22.5" customHeight="1" x14ac:dyDescent="0.2">
      <c r="A65" s="42">
        <f>IF(E65&lt;&gt;"",COUNTA($E$13:E65),"")</f>
        <v>27</v>
      </c>
      <c r="B65" s="29">
        <v>33</v>
      </c>
      <c r="C65" s="30" t="s">
        <v>78</v>
      </c>
      <c r="D65" s="31">
        <v>341</v>
      </c>
      <c r="E65" s="31">
        <v>358</v>
      </c>
      <c r="F65" s="41">
        <v>-4.9000000000000004</v>
      </c>
      <c r="G65" s="31">
        <v>10024</v>
      </c>
      <c r="H65" s="31">
        <v>8808</v>
      </c>
      <c r="I65" s="41">
        <v>13.8</v>
      </c>
    </row>
  </sheetData>
  <mergeCells count="11">
    <mergeCell ref="I2:I10"/>
    <mergeCell ref="A1:C1"/>
    <mergeCell ref="D1:I1"/>
    <mergeCell ref="A2:A10"/>
    <mergeCell ref="B2:B10"/>
    <mergeCell ref="C2:C10"/>
    <mergeCell ref="D2:D10"/>
    <mergeCell ref="E2:E10"/>
    <mergeCell ref="F2:F10"/>
    <mergeCell ref="G2:G10"/>
    <mergeCell ref="H2:H10"/>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scaleWithDoc="0">
    <oddFooter>&amp;L&amp;7StatA MV, Statistischer Bericht E113 2025 04&amp;R&amp;7&amp;P</oddFooter>
    <evenFooter>&amp;L&amp;7&amp;P&amp;R&amp;7StatA MV, Statistischer Bericht E113 2025 04</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I64"/>
  <sheetViews>
    <sheetView zoomScale="140" zoomScaleNormal="140" workbookViewId="0">
      <pane xSplit="3" ySplit="10" topLeftCell="D11" activePane="bottomRight" state="frozen"/>
      <selection sqref="A1:C1"/>
      <selection pane="topRight" sqref="A1:C1"/>
      <selection pane="bottomLeft" sqref="A1:C1"/>
      <selection pane="bottomRight" activeCell="D11" sqref="D11"/>
    </sheetView>
  </sheetViews>
  <sheetFormatPr baseColWidth="10" defaultColWidth="11.42578125" defaultRowHeight="11.25" x14ac:dyDescent="0.2"/>
  <cols>
    <col min="1" max="1" width="3.140625" style="25" customWidth="1"/>
    <col min="2" max="2" width="4.42578125" style="37" bestFit="1" customWidth="1"/>
    <col min="3" max="3" width="33.28515625" style="38" customWidth="1"/>
    <col min="4" max="9" width="8.140625" style="25" customWidth="1"/>
    <col min="10" max="16384" width="11.42578125" style="25"/>
  </cols>
  <sheetData>
    <row r="1" spans="1:9" s="24" customFormat="1" ht="39.950000000000003" customHeight="1" x14ac:dyDescent="0.25">
      <c r="A1" s="101" t="s">
        <v>37</v>
      </c>
      <c r="B1" s="102"/>
      <c r="C1" s="102"/>
      <c r="D1" s="103" t="s">
        <v>112</v>
      </c>
      <c r="E1" s="103"/>
      <c r="F1" s="104"/>
      <c r="G1" s="104"/>
      <c r="H1" s="104"/>
      <c r="I1" s="105"/>
    </row>
    <row r="2" spans="1:9" ht="11.45" customHeight="1" x14ac:dyDescent="0.2">
      <c r="A2" s="106" t="s">
        <v>42</v>
      </c>
      <c r="B2" s="107" t="s">
        <v>43</v>
      </c>
      <c r="C2" s="107" t="s">
        <v>44</v>
      </c>
      <c r="D2" s="107" t="s">
        <v>113</v>
      </c>
      <c r="E2" s="107" t="s">
        <v>84</v>
      </c>
      <c r="F2" s="107" t="s">
        <v>85</v>
      </c>
      <c r="G2" s="107" t="s">
        <v>114</v>
      </c>
      <c r="H2" s="107" t="s">
        <v>86</v>
      </c>
      <c r="I2" s="118" t="s">
        <v>87</v>
      </c>
    </row>
    <row r="3" spans="1:9" ht="11.45" customHeight="1" x14ac:dyDescent="0.2">
      <c r="A3" s="106"/>
      <c r="B3" s="107"/>
      <c r="C3" s="107"/>
      <c r="D3" s="107"/>
      <c r="E3" s="107"/>
      <c r="F3" s="107"/>
      <c r="G3" s="107"/>
      <c r="H3" s="107"/>
      <c r="I3" s="118"/>
    </row>
    <row r="4" spans="1:9" ht="11.45" customHeight="1" x14ac:dyDescent="0.2">
      <c r="A4" s="106"/>
      <c r="B4" s="107"/>
      <c r="C4" s="107"/>
      <c r="D4" s="107"/>
      <c r="E4" s="107"/>
      <c r="F4" s="107"/>
      <c r="G4" s="107"/>
      <c r="H4" s="107"/>
      <c r="I4" s="118"/>
    </row>
    <row r="5" spans="1:9" ht="11.45" customHeight="1" x14ac:dyDescent="0.2">
      <c r="A5" s="106"/>
      <c r="B5" s="107"/>
      <c r="C5" s="107"/>
      <c r="D5" s="107"/>
      <c r="E5" s="107"/>
      <c r="F5" s="107"/>
      <c r="G5" s="107"/>
      <c r="H5" s="107"/>
      <c r="I5" s="118"/>
    </row>
    <row r="6" spans="1:9" ht="11.45" customHeight="1" x14ac:dyDescent="0.2">
      <c r="A6" s="106"/>
      <c r="B6" s="107"/>
      <c r="C6" s="107"/>
      <c r="D6" s="107"/>
      <c r="E6" s="107"/>
      <c r="F6" s="107"/>
      <c r="G6" s="107"/>
      <c r="H6" s="107"/>
      <c r="I6" s="118"/>
    </row>
    <row r="7" spans="1:9" ht="11.45" customHeight="1" x14ac:dyDescent="0.2">
      <c r="A7" s="106"/>
      <c r="B7" s="107"/>
      <c r="C7" s="107"/>
      <c r="D7" s="107"/>
      <c r="E7" s="107"/>
      <c r="F7" s="107"/>
      <c r="G7" s="107"/>
      <c r="H7" s="107"/>
      <c r="I7" s="118"/>
    </row>
    <row r="8" spans="1:9" ht="11.45" customHeight="1" x14ac:dyDescent="0.2">
      <c r="A8" s="106"/>
      <c r="B8" s="107"/>
      <c r="C8" s="107"/>
      <c r="D8" s="107"/>
      <c r="E8" s="107"/>
      <c r="F8" s="107"/>
      <c r="G8" s="107"/>
      <c r="H8" s="107"/>
      <c r="I8" s="118"/>
    </row>
    <row r="9" spans="1:9" ht="12" customHeight="1" x14ac:dyDescent="0.2">
      <c r="A9" s="106"/>
      <c r="B9" s="107"/>
      <c r="C9" s="107"/>
      <c r="D9" s="107"/>
      <c r="E9" s="107"/>
      <c r="F9" s="107"/>
      <c r="G9" s="107"/>
      <c r="H9" s="107"/>
      <c r="I9" s="118"/>
    </row>
    <row r="10" spans="1:9" ht="11.45" customHeight="1" x14ac:dyDescent="0.2">
      <c r="A10" s="26">
        <v>1</v>
      </c>
      <c r="B10" s="27">
        <v>2</v>
      </c>
      <c r="C10" s="27">
        <v>3</v>
      </c>
      <c r="D10" s="27">
        <v>4</v>
      </c>
      <c r="E10" s="27">
        <v>5</v>
      </c>
      <c r="F10" s="27">
        <v>6</v>
      </c>
      <c r="G10" s="27">
        <v>7</v>
      </c>
      <c r="H10" s="27">
        <v>8</v>
      </c>
      <c r="I10" s="40">
        <v>9</v>
      </c>
    </row>
    <row r="11" spans="1:9" ht="11.45" customHeight="1" x14ac:dyDescent="0.2">
      <c r="A11" s="28"/>
      <c r="B11" s="29"/>
      <c r="C11" s="30"/>
      <c r="D11" s="70"/>
      <c r="E11" s="70"/>
      <c r="F11" s="41"/>
      <c r="G11" s="70"/>
      <c r="H11" s="70"/>
      <c r="I11" s="41"/>
    </row>
    <row r="12" spans="1:9" ht="11.45" customHeight="1" x14ac:dyDescent="0.2">
      <c r="A12" s="42">
        <f>IF(E12&lt;&gt;"",COUNTA($E12:E$12),"")</f>
        <v>1</v>
      </c>
      <c r="B12" s="33" t="s">
        <v>48</v>
      </c>
      <c r="C12" s="34" t="s">
        <v>49</v>
      </c>
      <c r="D12" s="72" t="s">
        <v>18</v>
      </c>
      <c r="E12" s="72" t="s">
        <v>18</v>
      </c>
      <c r="F12" s="72" t="s">
        <v>18</v>
      </c>
      <c r="G12" s="72" t="s">
        <v>18</v>
      </c>
      <c r="H12" s="72" t="s">
        <v>18</v>
      </c>
      <c r="I12" s="72" t="s">
        <v>18</v>
      </c>
    </row>
    <row r="13" spans="1:9" ht="9.9499999999999993" customHeight="1" x14ac:dyDescent="0.2">
      <c r="A13" s="42" t="str">
        <f>IF(E13&lt;&gt;"",COUNTA($E$12:E13),"")</f>
        <v/>
      </c>
      <c r="B13" s="29"/>
      <c r="C13" s="30"/>
      <c r="D13" s="70"/>
      <c r="E13" s="70"/>
      <c r="F13" s="41"/>
      <c r="G13" s="70"/>
      <c r="H13" s="70"/>
      <c r="I13" s="41"/>
    </row>
    <row r="14" spans="1:9" ht="11.45" customHeight="1" x14ac:dyDescent="0.2">
      <c r="A14" s="42">
        <f>IF(E14&lt;&gt;"",COUNTA($E$12:E14),"")</f>
        <v>2</v>
      </c>
      <c r="B14" s="29" t="s">
        <v>50</v>
      </c>
      <c r="C14" s="30" t="s">
        <v>51</v>
      </c>
      <c r="D14" s="72" t="s">
        <v>18</v>
      </c>
      <c r="E14" s="72" t="s">
        <v>18</v>
      </c>
      <c r="F14" s="72" t="s">
        <v>18</v>
      </c>
      <c r="G14" s="72" t="s">
        <v>18</v>
      </c>
      <c r="H14" s="72" t="s">
        <v>18</v>
      </c>
      <c r="I14" s="72" t="s">
        <v>18</v>
      </c>
    </row>
    <row r="15" spans="1:9" ht="9.9499999999999993" customHeight="1" x14ac:dyDescent="0.2">
      <c r="A15" s="42" t="str">
        <f>IF(E15&lt;&gt;"",COUNTA($E$12:E15),"")</f>
        <v/>
      </c>
      <c r="B15" s="29"/>
      <c r="C15" s="30"/>
      <c r="D15" s="70"/>
      <c r="E15" s="70"/>
      <c r="F15" s="41"/>
      <c r="G15" s="70"/>
      <c r="H15" s="70"/>
      <c r="I15" s="41"/>
    </row>
    <row r="16" spans="1:9" ht="11.45" customHeight="1" x14ac:dyDescent="0.2">
      <c r="A16" s="42">
        <f>IF(E16&lt;&gt;"",COUNTA($E$12:E16),"")</f>
        <v>3</v>
      </c>
      <c r="B16" s="29" t="s">
        <v>52</v>
      </c>
      <c r="C16" s="30" t="s">
        <v>53</v>
      </c>
      <c r="D16" s="72" t="s">
        <v>18</v>
      </c>
      <c r="E16" s="72" t="s">
        <v>18</v>
      </c>
      <c r="F16" s="72" t="s">
        <v>18</v>
      </c>
      <c r="G16" s="72" t="s">
        <v>18</v>
      </c>
      <c r="H16" s="72" t="s">
        <v>18</v>
      </c>
      <c r="I16" s="72" t="s">
        <v>18</v>
      </c>
    </row>
    <row r="17" spans="1:9" ht="9.9499999999999993" customHeight="1" x14ac:dyDescent="0.2">
      <c r="A17" s="42" t="str">
        <f>IF(E17&lt;&gt;"",COUNTA($E$12:E17),"")</f>
        <v/>
      </c>
      <c r="B17" s="29"/>
      <c r="C17" s="30"/>
      <c r="D17" s="70"/>
      <c r="E17" s="70"/>
      <c r="F17" s="41"/>
      <c r="G17" s="70"/>
      <c r="H17" s="70"/>
      <c r="I17" s="41"/>
    </row>
    <row r="18" spans="1:9" ht="11.45" customHeight="1" x14ac:dyDescent="0.2">
      <c r="A18" s="42">
        <f>IF(E18&lt;&gt;"",COUNTA($E$12:E18),"")</f>
        <v>4</v>
      </c>
      <c r="B18" s="29" t="s">
        <v>54</v>
      </c>
      <c r="C18" s="30" t="s">
        <v>55</v>
      </c>
      <c r="D18" s="72" t="s">
        <v>18</v>
      </c>
      <c r="E18" s="72" t="s">
        <v>18</v>
      </c>
      <c r="F18" s="72" t="s">
        <v>18</v>
      </c>
      <c r="G18" s="72" t="s">
        <v>18</v>
      </c>
      <c r="H18" s="72" t="s">
        <v>18</v>
      </c>
      <c r="I18" s="72" t="s">
        <v>18</v>
      </c>
    </row>
    <row r="19" spans="1:9" ht="9.9499999999999993" customHeight="1" x14ac:dyDescent="0.2">
      <c r="A19" s="42" t="str">
        <f>IF(E19&lt;&gt;"",COUNTA($E$12:E19),"")</f>
        <v/>
      </c>
      <c r="B19" s="29"/>
      <c r="C19" s="30"/>
      <c r="D19" s="70"/>
      <c r="E19" s="70"/>
      <c r="F19" s="41"/>
      <c r="G19" s="70"/>
      <c r="H19" s="70"/>
      <c r="I19" s="41"/>
    </row>
    <row r="20" spans="1:9" ht="11.45" customHeight="1" x14ac:dyDescent="0.2">
      <c r="A20" s="42">
        <f>IF(E20&lt;&gt;"",COUNTA($E$12:E20),"")</f>
        <v>5</v>
      </c>
      <c r="B20" s="29">
        <v>10</v>
      </c>
      <c r="C20" s="30" t="s">
        <v>56</v>
      </c>
      <c r="D20" s="70">
        <v>465678</v>
      </c>
      <c r="E20" s="70">
        <v>455676</v>
      </c>
      <c r="F20" s="41">
        <v>2.2000000000000002</v>
      </c>
      <c r="G20" s="70">
        <v>95960</v>
      </c>
      <c r="H20" s="70">
        <v>100078</v>
      </c>
      <c r="I20" s="41">
        <v>-4.0999999999999996</v>
      </c>
    </row>
    <row r="21" spans="1:9" ht="9.9499999999999993" customHeight="1" x14ac:dyDescent="0.2">
      <c r="A21" s="42" t="str">
        <f>IF(E21&lt;&gt;"",COUNTA($E$12:E21),"")</f>
        <v/>
      </c>
      <c r="B21" s="29"/>
      <c r="C21" s="30"/>
      <c r="D21" s="70"/>
      <c r="E21" s="70"/>
      <c r="F21" s="41"/>
      <c r="G21" s="70"/>
      <c r="H21" s="70"/>
      <c r="I21" s="41"/>
    </row>
    <row r="22" spans="1:9" ht="11.45" customHeight="1" x14ac:dyDescent="0.2">
      <c r="A22" s="42">
        <f>IF(E22&lt;&gt;"",COUNTA($E$12:E22),"")</f>
        <v>6</v>
      </c>
      <c r="B22" s="29">
        <v>11</v>
      </c>
      <c r="C22" s="30" t="s">
        <v>57</v>
      </c>
      <c r="D22" s="70">
        <v>29809</v>
      </c>
      <c r="E22" s="70">
        <v>30780</v>
      </c>
      <c r="F22" s="41">
        <v>-3.2</v>
      </c>
      <c r="G22" s="70">
        <v>9122</v>
      </c>
      <c r="H22" s="70">
        <v>9407</v>
      </c>
      <c r="I22" s="41">
        <v>-3</v>
      </c>
    </row>
    <row r="23" spans="1:9" ht="9.9499999999999993" customHeight="1" x14ac:dyDescent="0.2">
      <c r="A23" s="42" t="str">
        <f>IF(E23&lt;&gt;"",COUNTA($E$12:E23),"")</f>
        <v/>
      </c>
      <c r="B23" s="29"/>
      <c r="C23" s="30"/>
      <c r="D23" s="70"/>
      <c r="E23" s="70"/>
      <c r="F23" s="41"/>
      <c r="G23" s="70"/>
      <c r="H23" s="70"/>
      <c r="I23" s="41"/>
    </row>
    <row r="24" spans="1:9" ht="11.45" customHeight="1" x14ac:dyDescent="0.2">
      <c r="A24" s="42">
        <f>IF(E24&lt;&gt;"",COUNTA($E$12:E24),"")</f>
        <v>7</v>
      </c>
      <c r="B24" s="29">
        <v>13</v>
      </c>
      <c r="C24" s="30" t="s">
        <v>58</v>
      </c>
      <c r="D24" s="72" t="s">
        <v>18</v>
      </c>
      <c r="E24" s="72" t="s">
        <v>18</v>
      </c>
      <c r="F24" s="72" t="s">
        <v>18</v>
      </c>
      <c r="G24" s="72" t="s">
        <v>18</v>
      </c>
      <c r="H24" s="72" t="s">
        <v>18</v>
      </c>
      <c r="I24" s="72" t="s">
        <v>18</v>
      </c>
    </row>
    <row r="25" spans="1:9" ht="9.9499999999999993" customHeight="1" x14ac:dyDescent="0.2">
      <c r="A25" s="42" t="str">
        <f>IF(E25&lt;&gt;"",COUNTA($E$12:E25),"")</f>
        <v/>
      </c>
      <c r="B25" s="29"/>
      <c r="C25" s="30"/>
      <c r="D25" s="31"/>
      <c r="E25" s="31"/>
      <c r="F25" s="41"/>
      <c r="G25" s="70"/>
      <c r="H25" s="70"/>
      <c r="I25" s="41"/>
    </row>
    <row r="26" spans="1:9" x14ac:dyDescent="0.2">
      <c r="A26" s="42">
        <f>IF(E26&lt;&gt;"",COUNTA($E$12:E26),"")</f>
        <v>8</v>
      </c>
      <c r="B26" s="29">
        <v>15</v>
      </c>
      <c r="C26" s="30" t="s">
        <v>59</v>
      </c>
      <c r="D26" s="72" t="s">
        <v>18</v>
      </c>
      <c r="E26" s="72" t="s">
        <v>18</v>
      </c>
      <c r="F26" s="72" t="s">
        <v>18</v>
      </c>
      <c r="G26" s="70" t="s">
        <v>15</v>
      </c>
      <c r="H26" s="70" t="s">
        <v>15</v>
      </c>
      <c r="I26" s="41" t="s">
        <v>15</v>
      </c>
    </row>
    <row r="27" spans="1:9" ht="9.9499999999999993" customHeight="1" x14ac:dyDescent="0.2">
      <c r="A27" s="42" t="str">
        <f>IF(E27&lt;&gt;"",COUNTA($E$12:E27),"")</f>
        <v/>
      </c>
      <c r="B27" s="29"/>
      <c r="C27" s="30"/>
      <c r="D27" s="70"/>
      <c r="E27" s="70"/>
      <c r="F27" s="41"/>
      <c r="G27" s="70"/>
      <c r="H27" s="70"/>
      <c r="I27" s="41"/>
    </row>
    <row r="28" spans="1:9" ht="22.5" customHeight="1" x14ac:dyDescent="0.2">
      <c r="A28" s="42">
        <f>IF(E28&lt;&gt;"",COUNTA($E$12:E28),"")</f>
        <v>9</v>
      </c>
      <c r="B28" s="29">
        <v>16</v>
      </c>
      <c r="C28" s="30" t="s">
        <v>60</v>
      </c>
      <c r="D28" s="70">
        <v>93029</v>
      </c>
      <c r="E28" s="70">
        <v>102484</v>
      </c>
      <c r="F28" s="41">
        <v>-9.1999999999999993</v>
      </c>
      <c r="G28" s="70">
        <v>43435</v>
      </c>
      <c r="H28" s="70">
        <v>52133</v>
      </c>
      <c r="I28" s="41">
        <v>-16.7</v>
      </c>
    </row>
    <row r="29" spans="1:9" ht="9.9499999999999993" customHeight="1" x14ac:dyDescent="0.2">
      <c r="A29" s="42" t="str">
        <f>IF(E29&lt;&gt;"",COUNTA($E$12:E29),"")</f>
        <v/>
      </c>
      <c r="B29" s="29"/>
      <c r="C29" s="30"/>
      <c r="D29" s="70"/>
      <c r="E29" s="70"/>
      <c r="F29" s="41"/>
      <c r="G29" s="70"/>
      <c r="H29" s="70"/>
      <c r="I29" s="41"/>
    </row>
    <row r="30" spans="1:9" ht="11.45" customHeight="1" x14ac:dyDescent="0.2">
      <c r="A30" s="42">
        <f>IF(E30&lt;&gt;"",COUNTA($E$12:E30),"")</f>
        <v>10</v>
      </c>
      <c r="B30" s="29">
        <v>17</v>
      </c>
      <c r="C30" s="30" t="s">
        <v>61</v>
      </c>
      <c r="D30" s="70">
        <v>12414</v>
      </c>
      <c r="E30" s="70">
        <v>13759</v>
      </c>
      <c r="F30" s="41">
        <v>-9.8000000000000007</v>
      </c>
      <c r="G30" s="70">
        <v>2489</v>
      </c>
      <c r="H30" s="70">
        <v>2311</v>
      </c>
      <c r="I30" s="41">
        <v>7.7</v>
      </c>
    </row>
    <row r="31" spans="1:9" ht="9.9499999999999993" customHeight="1" x14ac:dyDescent="0.2">
      <c r="A31" s="42" t="str">
        <f>IF(E31&lt;&gt;"",COUNTA($E$12:E31),"")</f>
        <v/>
      </c>
      <c r="B31" s="29"/>
      <c r="C31" s="30"/>
      <c r="D31" s="70"/>
      <c r="E31" s="70"/>
      <c r="F31" s="41"/>
      <c r="G31" s="70"/>
      <c r="H31" s="70"/>
      <c r="I31" s="41"/>
    </row>
    <row r="32" spans="1:9" ht="22.5" customHeight="1" x14ac:dyDescent="0.2">
      <c r="A32" s="42">
        <f>IF(E32&lt;&gt;"",COUNTA($E$12:E32),"")</f>
        <v>11</v>
      </c>
      <c r="B32" s="29">
        <v>18</v>
      </c>
      <c r="C32" s="30" t="s">
        <v>62</v>
      </c>
      <c r="D32" s="70">
        <v>14887</v>
      </c>
      <c r="E32" s="70">
        <v>18609</v>
      </c>
      <c r="F32" s="41">
        <v>-20</v>
      </c>
      <c r="G32" s="72" t="s">
        <v>18</v>
      </c>
      <c r="H32" s="72" t="s">
        <v>18</v>
      </c>
      <c r="I32" s="72" t="s">
        <v>18</v>
      </c>
    </row>
    <row r="33" spans="1:9" ht="9.9499999999999993" customHeight="1" x14ac:dyDescent="0.2">
      <c r="A33" s="42" t="str">
        <f>IF(E33&lt;&gt;"",COUNTA($E$12:E33),"")</f>
        <v/>
      </c>
      <c r="B33" s="29"/>
      <c r="C33" s="30"/>
      <c r="D33" s="70"/>
      <c r="E33" s="70"/>
      <c r="F33" s="41"/>
      <c r="G33" s="70"/>
      <c r="H33" s="70"/>
      <c r="I33" s="41"/>
    </row>
    <row r="34" spans="1:9" ht="11.45" customHeight="1" x14ac:dyDescent="0.2">
      <c r="A34" s="42">
        <f>IF(E34&lt;&gt;"",COUNTA($E$12:E34),"")</f>
        <v>12</v>
      </c>
      <c r="B34" s="29">
        <v>19</v>
      </c>
      <c r="C34" s="30" t="s">
        <v>63</v>
      </c>
      <c r="D34" s="72" t="s">
        <v>18</v>
      </c>
      <c r="E34" s="72" t="s">
        <v>18</v>
      </c>
      <c r="F34" s="72" t="s">
        <v>18</v>
      </c>
      <c r="G34" s="72" t="s">
        <v>18</v>
      </c>
      <c r="H34" s="72" t="s">
        <v>18</v>
      </c>
      <c r="I34" s="72" t="s">
        <v>18</v>
      </c>
    </row>
    <row r="35" spans="1:9" ht="9.9499999999999993" customHeight="1" x14ac:dyDescent="0.2">
      <c r="A35" s="42" t="str">
        <f>IF(E35&lt;&gt;"",COUNTA($E$12:E35),"")</f>
        <v/>
      </c>
      <c r="B35" s="29"/>
      <c r="C35" s="30"/>
      <c r="D35" s="70"/>
      <c r="E35" s="70"/>
      <c r="F35" s="41"/>
      <c r="G35" s="70"/>
      <c r="H35" s="70"/>
      <c r="I35" s="41"/>
    </row>
    <row r="36" spans="1:9" ht="11.45" customHeight="1" x14ac:dyDescent="0.2">
      <c r="A36" s="42">
        <f>IF(E36&lt;&gt;"",COUNTA($E$12:E36),"")</f>
        <v>13</v>
      </c>
      <c r="B36" s="29">
        <v>20</v>
      </c>
      <c r="C36" s="30" t="s">
        <v>64</v>
      </c>
      <c r="D36" s="70">
        <v>41338</v>
      </c>
      <c r="E36" s="70">
        <v>24415</v>
      </c>
      <c r="F36" s="41">
        <v>69.3</v>
      </c>
      <c r="G36" s="70">
        <v>31420</v>
      </c>
      <c r="H36" s="70">
        <v>19280</v>
      </c>
      <c r="I36" s="41">
        <v>63</v>
      </c>
    </row>
    <row r="37" spans="1:9" ht="9.9499999999999993" customHeight="1" x14ac:dyDescent="0.2">
      <c r="A37" s="42" t="str">
        <f>IF(E37&lt;&gt;"",COUNTA($E$12:E37),"")</f>
        <v/>
      </c>
      <c r="B37" s="29"/>
      <c r="C37" s="30"/>
      <c r="D37" s="70"/>
      <c r="E37" s="70"/>
      <c r="F37" s="41"/>
      <c r="G37" s="70"/>
      <c r="H37" s="70"/>
      <c r="I37" s="41"/>
    </row>
    <row r="38" spans="1:9" ht="11.45" customHeight="1" x14ac:dyDescent="0.2">
      <c r="A38" s="42">
        <f>IF(E38&lt;&gt;"",COUNTA($E$12:E38),"")</f>
        <v>14</v>
      </c>
      <c r="B38" s="29">
        <v>21</v>
      </c>
      <c r="C38" s="30" t="s">
        <v>65</v>
      </c>
      <c r="D38" s="70">
        <v>15500</v>
      </c>
      <c r="E38" s="70">
        <v>16081</v>
      </c>
      <c r="F38" s="41">
        <v>-3.6</v>
      </c>
      <c r="G38" s="70">
        <v>10401</v>
      </c>
      <c r="H38" s="70">
        <v>12962</v>
      </c>
      <c r="I38" s="41">
        <v>-19.8</v>
      </c>
    </row>
    <row r="39" spans="1:9" ht="9.9499999999999993" customHeight="1" x14ac:dyDescent="0.2">
      <c r="A39" s="42" t="str">
        <f>IF(E39&lt;&gt;"",COUNTA($E$12:E39),"")</f>
        <v/>
      </c>
      <c r="B39" s="29"/>
      <c r="C39" s="30"/>
      <c r="D39" s="70"/>
      <c r="E39" s="70"/>
      <c r="F39" s="41"/>
      <c r="G39" s="70"/>
      <c r="H39" s="70"/>
      <c r="I39" s="41"/>
    </row>
    <row r="40" spans="1:9" ht="11.45" customHeight="1" x14ac:dyDescent="0.2">
      <c r="A40" s="42">
        <f>IF(E40&lt;&gt;"",COUNTA($E$12:E40),"")</f>
        <v>15</v>
      </c>
      <c r="B40" s="29">
        <v>22</v>
      </c>
      <c r="C40" s="30" t="s">
        <v>66</v>
      </c>
      <c r="D40" s="70">
        <v>56696</v>
      </c>
      <c r="E40" s="70">
        <v>37935</v>
      </c>
      <c r="F40" s="41">
        <v>49.5</v>
      </c>
      <c r="G40" s="70">
        <v>24223</v>
      </c>
      <c r="H40" s="70">
        <v>12341</v>
      </c>
      <c r="I40" s="41">
        <v>96.3</v>
      </c>
    </row>
    <row r="41" spans="1:9" ht="9.9499999999999993" customHeight="1" x14ac:dyDescent="0.2">
      <c r="A41" s="42" t="str">
        <f>IF(E41&lt;&gt;"",COUNTA($E$12:E41),"")</f>
        <v/>
      </c>
      <c r="B41" s="29"/>
      <c r="C41" s="30"/>
      <c r="D41" s="70"/>
      <c r="E41" s="70"/>
      <c r="F41" s="41"/>
      <c r="G41" s="70"/>
      <c r="H41" s="70"/>
      <c r="I41" s="41"/>
    </row>
    <row r="42" spans="1:9" ht="22.5" customHeight="1" x14ac:dyDescent="0.2">
      <c r="A42" s="42">
        <f>IF(E42&lt;&gt;"",COUNTA($E$12:E42),"")</f>
        <v>16</v>
      </c>
      <c r="B42" s="29">
        <v>23</v>
      </c>
      <c r="C42" s="30" t="s">
        <v>67</v>
      </c>
      <c r="D42" s="70">
        <v>23202</v>
      </c>
      <c r="E42" s="70">
        <v>21593</v>
      </c>
      <c r="F42" s="41">
        <v>7.4</v>
      </c>
      <c r="G42" s="72" t="s">
        <v>18</v>
      </c>
      <c r="H42" s="72" t="s">
        <v>18</v>
      </c>
      <c r="I42" s="72" t="s">
        <v>18</v>
      </c>
    </row>
    <row r="43" spans="1:9" ht="9.9499999999999993" customHeight="1" x14ac:dyDescent="0.2">
      <c r="A43" s="42" t="str">
        <f>IF(E43&lt;&gt;"",COUNTA($E$12:E43),"")</f>
        <v/>
      </c>
      <c r="B43" s="29"/>
      <c r="C43" s="35"/>
      <c r="D43" s="70"/>
      <c r="E43" s="70"/>
      <c r="F43" s="41"/>
      <c r="G43" s="70"/>
      <c r="H43" s="70"/>
      <c r="I43" s="41"/>
    </row>
    <row r="44" spans="1:9" ht="11.45" customHeight="1" x14ac:dyDescent="0.2">
      <c r="A44" s="42">
        <f>IF(E44&lt;&gt;"",COUNTA($E$12:E44),"")</f>
        <v>17</v>
      </c>
      <c r="B44" s="29">
        <v>24</v>
      </c>
      <c r="C44" s="30" t="s">
        <v>68</v>
      </c>
      <c r="D44" s="70">
        <v>81356</v>
      </c>
      <c r="E44" s="70">
        <v>89690</v>
      </c>
      <c r="F44" s="41">
        <v>-9.3000000000000007</v>
      </c>
      <c r="G44" s="70">
        <v>71699</v>
      </c>
      <c r="H44" s="70">
        <v>80784</v>
      </c>
      <c r="I44" s="41">
        <v>-11.2</v>
      </c>
    </row>
    <row r="45" spans="1:9" ht="9.9499999999999993" customHeight="1" x14ac:dyDescent="0.2">
      <c r="A45" s="42" t="str">
        <f>IF(E45&lt;&gt;"",COUNTA($E$12:E45),"")</f>
        <v/>
      </c>
      <c r="B45" s="29"/>
      <c r="C45" s="30"/>
      <c r="D45" s="70"/>
      <c r="E45" s="70"/>
      <c r="F45" s="41"/>
      <c r="G45" s="70"/>
      <c r="H45" s="70"/>
      <c r="I45" s="41"/>
    </row>
    <row r="46" spans="1:9" ht="11.45" customHeight="1" x14ac:dyDescent="0.2">
      <c r="A46" s="42">
        <f>IF(E46&lt;&gt;"",COUNTA($E$12:E46),"")</f>
        <v>18</v>
      </c>
      <c r="B46" s="29">
        <v>25</v>
      </c>
      <c r="C46" s="30" t="s">
        <v>69</v>
      </c>
      <c r="D46" s="70">
        <v>48729</v>
      </c>
      <c r="E46" s="70">
        <v>44685</v>
      </c>
      <c r="F46" s="41">
        <v>9.1</v>
      </c>
      <c r="G46" s="70">
        <v>4556</v>
      </c>
      <c r="H46" s="70">
        <v>4546</v>
      </c>
      <c r="I46" s="41">
        <v>0.2</v>
      </c>
    </row>
    <row r="47" spans="1:9" ht="9.9499999999999993" customHeight="1" x14ac:dyDescent="0.2">
      <c r="A47" s="42" t="str">
        <f>IF(E47&lt;&gt;"",COUNTA($E$12:E47),"")</f>
        <v/>
      </c>
      <c r="B47" s="29"/>
      <c r="C47" s="30"/>
      <c r="D47" s="70"/>
      <c r="E47" s="70"/>
      <c r="F47" s="41"/>
      <c r="G47" s="70"/>
      <c r="H47" s="70"/>
      <c r="I47" s="41"/>
    </row>
    <row r="48" spans="1:9" ht="22.5" customHeight="1" x14ac:dyDescent="0.2">
      <c r="A48" s="42">
        <f>IF(E48&lt;&gt;"",COUNTA($E$12:E48),"")</f>
        <v>19</v>
      </c>
      <c r="B48" s="29">
        <v>26</v>
      </c>
      <c r="C48" s="30" t="s">
        <v>70</v>
      </c>
      <c r="D48" s="70">
        <v>11576</v>
      </c>
      <c r="E48" s="70">
        <v>15190</v>
      </c>
      <c r="F48" s="41">
        <v>-23.8</v>
      </c>
      <c r="G48" s="70">
        <v>6336</v>
      </c>
      <c r="H48" s="70">
        <v>8141</v>
      </c>
      <c r="I48" s="41">
        <v>-22.2</v>
      </c>
    </row>
    <row r="49" spans="1:9" ht="9.9499999999999993" customHeight="1" x14ac:dyDescent="0.2">
      <c r="A49" s="42" t="str">
        <f>IF(E49&lt;&gt;"",COUNTA($E$12:E49),"")</f>
        <v/>
      </c>
      <c r="B49" s="29"/>
      <c r="C49" s="30"/>
      <c r="D49" s="70"/>
      <c r="E49" s="70"/>
      <c r="F49" s="41"/>
      <c r="G49" s="70"/>
      <c r="H49" s="70"/>
      <c r="I49" s="41"/>
    </row>
    <row r="50" spans="1:9" ht="11.45" customHeight="1" x14ac:dyDescent="0.2">
      <c r="A50" s="42">
        <f>IF(E50&lt;&gt;"",COUNTA($E$12:E50),"")</f>
        <v>20</v>
      </c>
      <c r="B50" s="29">
        <v>27</v>
      </c>
      <c r="C50" s="30" t="s">
        <v>71</v>
      </c>
      <c r="D50" s="70">
        <v>57050</v>
      </c>
      <c r="E50" s="70">
        <v>54892</v>
      </c>
      <c r="F50" s="41">
        <v>3.9</v>
      </c>
      <c r="G50" s="70">
        <v>12330</v>
      </c>
      <c r="H50" s="70">
        <v>13338</v>
      </c>
      <c r="I50" s="41">
        <v>-7.6</v>
      </c>
    </row>
    <row r="51" spans="1:9" ht="9.9499999999999993" customHeight="1" x14ac:dyDescent="0.2">
      <c r="A51" s="42" t="str">
        <f>IF(E51&lt;&gt;"",COUNTA($E$12:E51),"")</f>
        <v/>
      </c>
      <c r="B51" s="29"/>
      <c r="C51" s="30"/>
      <c r="D51" s="70"/>
      <c r="E51" s="70"/>
      <c r="F51" s="41"/>
      <c r="G51" s="70"/>
      <c r="H51" s="70"/>
      <c r="I51" s="41"/>
    </row>
    <row r="52" spans="1:9" ht="11.45" customHeight="1" x14ac:dyDescent="0.2">
      <c r="A52" s="42">
        <f>IF(E52&lt;&gt;"",COUNTA($E$12:E52),"")</f>
        <v>21</v>
      </c>
      <c r="B52" s="29">
        <v>28</v>
      </c>
      <c r="C52" s="30" t="s">
        <v>72</v>
      </c>
      <c r="D52" s="72" t="s">
        <v>18</v>
      </c>
      <c r="E52" s="72" t="s">
        <v>18</v>
      </c>
      <c r="F52" s="72" t="s">
        <v>18</v>
      </c>
      <c r="G52" s="72" t="s">
        <v>18</v>
      </c>
      <c r="H52" s="72" t="s">
        <v>18</v>
      </c>
      <c r="I52" s="72" t="s">
        <v>18</v>
      </c>
    </row>
    <row r="53" spans="1:9" ht="9.9499999999999993" customHeight="1" x14ac:dyDescent="0.2">
      <c r="A53" s="42" t="str">
        <f>IF(E53&lt;&gt;"",COUNTA($E$12:E53),"")</f>
        <v/>
      </c>
      <c r="B53" s="29"/>
      <c r="C53" s="30"/>
      <c r="D53" s="70"/>
      <c r="E53" s="70"/>
      <c r="F53" s="41"/>
      <c r="G53" s="70"/>
      <c r="H53" s="70"/>
      <c r="I53" s="41"/>
    </row>
    <row r="54" spans="1:9" ht="11.45" customHeight="1" x14ac:dyDescent="0.2">
      <c r="A54" s="42">
        <f>IF(E54&lt;&gt;"",COUNTA($E$12:E54),"")</f>
        <v>22</v>
      </c>
      <c r="B54" s="29">
        <v>29</v>
      </c>
      <c r="C54" s="30" t="s">
        <v>73</v>
      </c>
      <c r="D54" s="70">
        <v>87552</v>
      </c>
      <c r="E54" s="70">
        <v>93277</v>
      </c>
      <c r="F54" s="41">
        <v>-6.1</v>
      </c>
      <c r="G54" s="70">
        <v>34798</v>
      </c>
      <c r="H54" s="70">
        <v>41140</v>
      </c>
      <c r="I54" s="41">
        <v>-15.4</v>
      </c>
    </row>
    <row r="55" spans="1:9" ht="9.9499999999999993" customHeight="1" x14ac:dyDescent="0.2">
      <c r="A55" s="42" t="str">
        <f>IF(E55&lt;&gt;"",COUNTA($E$12:E55),"")</f>
        <v/>
      </c>
      <c r="B55" s="29"/>
      <c r="C55" s="30"/>
      <c r="D55" s="70"/>
      <c r="E55" s="70"/>
      <c r="F55" s="41"/>
      <c r="G55" s="70"/>
      <c r="H55" s="70"/>
      <c r="I55" s="41"/>
    </row>
    <row r="56" spans="1:9" ht="11.45" customHeight="1" x14ac:dyDescent="0.2">
      <c r="A56" s="42">
        <f>IF(E56&lt;&gt;"",COUNTA($E$12:E56),"")</f>
        <v>23</v>
      </c>
      <c r="B56" s="29">
        <v>30</v>
      </c>
      <c r="C56" s="30" t="s">
        <v>74</v>
      </c>
      <c r="D56" s="70">
        <v>27066</v>
      </c>
      <c r="E56" s="70">
        <v>29701</v>
      </c>
      <c r="F56" s="41">
        <v>-8.9</v>
      </c>
      <c r="G56" s="70">
        <v>15574</v>
      </c>
      <c r="H56" s="70">
        <v>17561</v>
      </c>
      <c r="I56" s="41">
        <v>-11.3</v>
      </c>
    </row>
    <row r="57" spans="1:9" ht="9.9499999999999993" customHeight="1" x14ac:dyDescent="0.2">
      <c r="A57" s="42" t="str">
        <f>IF(E57&lt;&gt;"",COUNTA($E$12:E57),"")</f>
        <v/>
      </c>
      <c r="B57" s="29"/>
      <c r="C57" s="30"/>
      <c r="D57" s="70"/>
      <c r="E57" s="70"/>
      <c r="F57" s="41"/>
      <c r="G57" s="70"/>
      <c r="H57" s="70"/>
      <c r="I57" s="41"/>
    </row>
    <row r="58" spans="1:9" ht="11.45" customHeight="1" x14ac:dyDescent="0.2">
      <c r="A58" s="42">
        <f>IF(E58&lt;&gt;"",COUNTA($E$12:E58),"")</f>
        <v>24</v>
      </c>
      <c r="B58" s="36" t="s">
        <v>75</v>
      </c>
      <c r="C58" s="30" t="s">
        <v>119</v>
      </c>
      <c r="D58" s="72" t="s">
        <v>18</v>
      </c>
      <c r="E58" s="72" t="s">
        <v>18</v>
      </c>
      <c r="F58" s="72" t="s">
        <v>18</v>
      </c>
      <c r="G58" s="72" t="s">
        <v>18</v>
      </c>
      <c r="H58" s="72" t="s">
        <v>18</v>
      </c>
      <c r="I58" s="72" t="s">
        <v>18</v>
      </c>
    </row>
    <row r="59" spans="1:9" ht="9.9499999999999993" customHeight="1" x14ac:dyDescent="0.2">
      <c r="A59" s="42" t="str">
        <f>IF(E59&lt;&gt;"",COUNTA($E$12:E59),"")</f>
        <v/>
      </c>
      <c r="B59" s="29"/>
      <c r="C59" s="30"/>
      <c r="D59" s="70"/>
      <c r="E59" s="70"/>
      <c r="F59" s="41"/>
      <c r="G59" s="70"/>
      <c r="H59" s="70"/>
      <c r="I59" s="41"/>
    </row>
    <row r="60" spans="1:9" ht="11.45" customHeight="1" x14ac:dyDescent="0.2">
      <c r="A60" s="42">
        <f>IF(E60&lt;&gt;"",COUNTA($E$12:E60),"")</f>
        <v>25</v>
      </c>
      <c r="B60" s="29">
        <v>31</v>
      </c>
      <c r="C60" s="30" t="s">
        <v>76</v>
      </c>
      <c r="D60" s="70">
        <v>15597</v>
      </c>
      <c r="E60" s="70">
        <v>15653</v>
      </c>
      <c r="F60" s="41">
        <v>-0.4</v>
      </c>
      <c r="G60" s="70">
        <v>992</v>
      </c>
      <c r="H60" s="72" t="s">
        <v>18</v>
      </c>
      <c r="I60" s="72" t="s">
        <v>18</v>
      </c>
    </row>
    <row r="61" spans="1:9" ht="9.9499999999999993" customHeight="1" x14ac:dyDescent="0.2">
      <c r="A61" s="42" t="str">
        <f>IF(E61&lt;&gt;"",COUNTA($E$12:E61),"")</f>
        <v/>
      </c>
      <c r="B61" s="29"/>
      <c r="C61" s="30"/>
      <c r="D61" s="70"/>
      <c r="E61" s="70"/>
      <c r="F61" s="41"/>
      <c r="G61" s="70"/>
      <c r="H61" s="70"/>
      <c r="I61" s="41"/>
    </row>
    <row r="62" spans="1:9" ht="11.45" customHeight="1" x14ac:dyDescent="0.2">
      <c r="A62" s="42">
        <f>IF(E62&lt;&gt;"",COUNTA($E$12:E62),"")</f>
        <v>26</v>
      </c>
      <c r="B62" s="29">
        <v>32</v>
      </c>
      <c r="C62" s="30" t="s">
        <v>77</v>
      </c>
      <c r="D62" s="70">
        <v>30844</v>
      </c>
      <c r="E62" s="70">
        <v>30531</v>
      </c>
      <c r="F62" s="41">
        <v>1</v>
      </c>
      <c r="G62" s="70">
        <v>20495</v>
      </c>
      <c r="H62" s="70">
        <v>20064</v>
      </c>
      <c r="I62" s="41">
        <v>2.1</v>
      </c>
    </row>
    <row r="63" spans="1:9" ht="9.9499999999999993" customHeight="1" x14ac:dyDescent="0.2">
      <c r="A63" s="42" t="str">
        <f>IF(E63&lt;&gt;"",COUNTA($E$12:E63),"")</f>
        <v/>
      </c>
      <c r="B63" s="29"/>
      <c r="C63" s="30"/>
      <c r="D63" s="70"/>
      <c r="E63" s="70"/>
      <c r="F63" s="41"/>
      <c r="G63" s="70"/>
      <c r="H63" s="70"/>
      <c r="I63" s="41"/>
    </row>
    <row r="64" spans="1:9" ht="22.5" customHeight="1" x14ac:dyDescent="0.2">
      <c r="A64" s="42">
        <f>IF(E64&lt;&gt;"",COUNTA($E$12:E64),"")</f>
        <v>27</v>
      </c>
      <c r="B64" s="29">
        <v>33</v>
      </c>
      <c r="C64" s="30" t="s">
        <v>78</v>
      </c>
      <c r="D64" s="70">
        <v>47771</v>
      </c>
      <c r="E64" s="70">
        <v>37831</v>
      </c>
      <c r="F64" s="41">
        <v>26.3</v>
      </c>
      <c r="G64" s="70">
        <v>1414</v>
      </c>
      <c r="H64" s="70">
        <v>2439</v>
      </c>
      <c r="I64" s="41">
        <v>-42</v>
      </c>
    </row>
  </sheetData>
  <mergeCells count="11">
    <mergeCell ref="I2:I9"/>
    <mergeCell ref="A1:C1"/>
    <mergeCell ref="D1:I1"/>
    <mergeCell ref="A2:A9"/>
    <mergeCell ref="B2:B9"/>
    <mergeCell ref="C2:C9"/>
    <mergeCell ref="D2:D9"/>
    <mergeCell ref="E2:E9"/>
    <mergeCell ref="F2:F9"/>
    <mergeCell ref="G2:G9"/>
    <mergeCell ref="H2:H9"/>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scaleWithDoc="0">
    <oddFooter>&amp;L&amp;7StatA MV, Statistischer Bericht E113 2025 04&amp;R&amp;7&amp;P</oddFooter>
    <evenFooter>&amp;L&amp;7&amp;P&amp;R&amp;7StatA MV, Statistischer Bericht E113 2025 04</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7"/>
  <sheetViews>
    <sheetView zoomScale="140" zoomScaleNormal="140" workbookViewId="0"/>
  </sheetViews>
  <sheetFormatPr baseColWidth="10" defaultColWidth="11.42578125" defaultRowHeight="11.45" customHeight="1" x14ac:dyDescent="0.2"/>
  <cols>
    <col min="1" max="1" width="94.7109375" style="22" customWidth="1"/>
    <col min="2" max="16384" width="11.42578125" style="22"/>
  </cols>
  <sheetData>
    <row r="1" spans="1:1" ht="35.1" customHeight="1" x14ac:dyDescent="0.2">
      <c r="A1" s="43" t="s">
        <v>38</v>
      </c>
    </row>
    <row r="2" spans="1:1" ht="11.45" customHeight="1" x14ac:dyDescent="0.2">
      <c r="A2" s="44"/>
    </row>
    <row r="3" spans="1:1" ht="11.45" customHeight="1" x14ac:dyDescent="0.2">
      <c r="A3" s="45"/>
    </row>
    <row r="4" spans="1:1" ht="11.45" customHeight="1" x14ac:dyDescent="0.2">
      <c r="A4" s="45"/>
    </row>
    <row r="5" spans="1:1" ht="11.45" customHeight="1" x14ac:dyDescent="0.2">
      <c r="A5" s="45"/>
    </row>
    <row r="6" spans="1:1" ht="11.45" customHeight="1" x14ac:dyDescent="0.2">
      <c r="A6" s="45"/>
    </row>
    <row r="7" spans="1:1" ht="11.45" customHeight="1" x14ac:dyDescent="0.2">
      <c r="A7" s="45"/>
    </row>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&amp;L&amp;7StatA MV, Statistischer Bericht E113 2025 04&amp;R&amp;7&amp;P</oddFooter>
    <evenFooter>&amp;L&amp;7&amp;P&amp;R&amp;7StatA MV, Statistischer Bericht E113 2025 04</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
  <sheetViews>
    <sheetView zoomScale="140" zoomScaleNormal="140" workbookViewId="0"/>
  </sheetViews>
  <sheetFormatPr baseColWidth="10" defaultColWidth="11.42578125" defaultRowHeight="12" customHeight="1" x14ac:dyDescent="0.2"/>
  <cols>
    <col min="1" max="1" width="94.7109375" style="48" customWidth="1"/>
    <col min="2" max="16384" width="11.42578125" style="48"/>
  </cols>
  <sheetData>
    <row r="1" spans="1:1" s="47" customFormat="1" ht="35.1" customHeight="1" x14ac:dyDescent="0.25">
      <c r="A1" s="46" t="s">
        <v>88</v>
      </c>
    </row>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&amp;L&amp;7StatA MV, Statistischer Bericht E113 2025 04&amp;R&amp;7&amp;P</oddFooter>
    <evenFooter>&amp;L&amp;7&amp;P&amp;R&amp;7StatA MV, Statistischer Bericht E113 2025 04</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A53"/>
  <sheetViews>
    <sheetView zoomScale="140" zoomScaleNormal="140" workbookViewId="0"/>
  </sheetViews>
  <sheetFormatPr baseColWidth="10" defaultColWidth="11.42578125" defaultRowHeight="12" customHeight="1" x14ac:dyDescent="0.2"/>
  <cols>
    <col min="1" max="1" width="94.7109375" style="62" customWidth="1"/>
    <col min="2" max="16384" width="11.42578125" style="61"/>
  </cols>
  <sheetData>
    <row r="1" spans="1:1" s="49" customFormat="1" ht="35.1" customHeight="1" x14ac:dyDescent="0.25">
      <c r="A1" s="46" t="s">
        <v>40</v>
      </c>
    </row>
    <row r="2" spans="1:1" s="51" customFormat="1" ht="12" customHeight="1" x14ac:dyDescent="0.2">
      <c r="A2" s="50"/>
    </row>
    <row r="3" spans="1:1" s="51" customFormat="1" ht="12" customHeight="1" x14ac:dyDescent="0.2">
      <c r="A3" s="52" t="s">
        <v>89</v>
      </c>
    </row>
    <row r="4" spans="1:1" s="51" customFormat="1" ht="12" customHeight="1" x14ac:dyDescent="0.2">
      <c r="A4" s="50"/>
    </row>
    <row r="5" spans="1:1" s="51" customFormat="1" ht="36" customHeight="1" x14ac:dyDescent="0.2">
      <c r="A5" s="53" t="s">
        <v>90</v>
      </c>
    </row>
    <row r="6" spans="1:1" s="51" customFormat="1" ht="12" customHeight="1" x14ac:dyDescent="0.2">
      <c r="A6" s="50"/>
    </row>
    <row r="7" spans="1:1" s="51" customFormat="1" ht="51" customHeight="1" x14ac:dyDescent="0.2">
      <c r="A7" s="50" t="s">
        <v>91</v>
      </c>
    </row>
    <row r="8" spans="1:1" s="51" customFormat="1" ht="12" customHeight="1" x14ac:dyDescent="0.2">
      <c r="A8" s="54" t="s">
        <v>92</v>
      </c>
    </row>
    <row r="9" spans="1:1" s="51" customFormat="1" ht="12" customHeight="1" x14ac:dyDescent="0.2">
      <c r="A9" s="50"/>
    </row>
    <row r="10" spans="1:1" s="51" customFormat="1" ht="12" customHeight="1" x14ac:dyDescent="0.2">
      <c r="A10" s="50"/>
    </row>
    <row r="11" spans="1:1" s="51" customFormat="1" ht="12" customHeight="1" x14ac:dyDescent="0.2">
      <c r="A11" s="55" t="s">
        <v>93</v>
      </c>
    </row>
    <row r="12" spans="1:1" s="51" customFormat="1" ht="12" customHeight="1" x14ac:dyDescent="0.2">
      <c r="A12" s="56"/>
    </row>
    <row r="13" spans="1:1" s="51" customFormat="1" ht="24" customHeight="1" x14ac:dyDescent="0.2">
      <c r="A13" s="50" t="s">
        <v>94</v>
      </c>
    </row>
    <row r="14" spans="1:1" s="51" customFormat="1" ht="12" customHeight="1" x14ac:dyDescent="0.2">
      <c r="A14" s="54" t="s">
        <v>95</v>
      </c>
    </row>
    <row r="15" spans="1:1" s="51" customFormat="1" ht="12" customHeight="1" x14ac:dyDescent="0.2">
      <c r="A15" s="50"/>
    </row>
    <row r="16" spans="1:1" s="51" customFormat="1" ht="12" customHeight="1" x14ac:dyDescent="0.2">
      <c r="A16" s="50"/>
    </row>
    <row r="17" spans="1:1" s="51" customFormat="1" ht="12" customHeight="1" x14ac:dyDescent="0.2">
      <c r="A17" s="52" t="s">
        <v>96</v>
      </c>
    </row>
    <row r="18" spans="1:1" s="51" customFormat="1" ht="12" customHeight="1" x14ac:dyDescent="0.2">
      <c r="A18" s="50"/>
    </row>
    <row r="19" spans="1:1" s="51" customFormat="1" ht="36" customHeight="1" x14ac:dyDescent="0.2">
      <c r="A19" s="50" t="s">
        <v>97</v>
      </c>
    </row>
    <row r="20" spans="1:1" s="51" customFormat="1" ht="12" customHeight="1" x14ac:dyDescent="0.2">
      <c r="A20" s="54" t="s">
        <v>98</v>
      </c>
    </row>
    <row r="21" spans="1:1" s="51" customFormat="1" ht="12" customHeight="1" x14ac:dyDescent="0.2">
      <c r="A21" s="50"/>
    </row>
    <row r="22" spans="1:1" s="51" customFormat="1" ht="12" customHeight="1" x14ac:dyDescent="0.2">
      <c r="A22" s="50"/>
    </row>
    <row r="23" spans="1:1" s="51" customFormat="1" ht="24" customHeight="1" x14ac:dyDescent="0.2">
      <c r="A23" s="50" t="s">
        <v>99</v>
      </c>
    </row>
    <row r="24" spans="1:1" s="51" customFormat="1" ht="12" customHeight="1" x14ac:dyDescent="0.2">
      <c r="A24" s="54" t="s">
        <v>100</v>
      </c>
    </row>
    <row r="25" spans="1:1" s="51" customFormat="1" ht="12" customHeight="1" x14ac:dyDescent="0.2">
      <c r="A25" s="50"/>
    </row>
    <row r="26" spans="1:1" s="51" customFormat="1" ht="12" customHeight="1" x14ac:dyDescent="0.2">
      <c r="A26" s="50" t="s">
        <v>101</v>
      </c>
    </row>
    <row r="27" spans="1:1" s="51" customFormat="1" ht="12" customHeight="1" x14ac:dyDescent="0.2">
      <c r="A27" s="50"/>
    </row>
    <row r="28" spans="1:1" s="51" customFormat="1" ht="12" customHeight="1" x14ac:dyDescent="0.2">
      <c r="A28" s="57" t="s">
        <v>102</v>
      </c>
    </row>
    <row r="29" spans="1:1" s="51" customFormat="1" ht="12" customHeight="1" x14ac:dyDescent="0.2">
      <c r="A29" s="58" t="s">
        <v>103</v>
      </c>
    </row>
    <row r="30" spans="1:1" s="51" customFormat="1" ht="12" customHeight="1" x14ac:dyDescent="0.2">
      <c r="A30" s="59"/>
    </row>
    <row r="31" spans="1:1" s="51" customFormat="1" ht="12" customHeight="1" x14ac:dyDescent="0.2">
      <c r="A31" s="59"/>
    </row>
    <row r="32" spans="1:1" s="51" customFormat="1" ht="12" customHeight="1" x14ac:dyDescent="0.2">
      <c r="A32" s="59"/>
    </row>
    <row r="33" spans="1:1" s="51" customFormat="1" ht="12" customHeight="1" x14ac:dyDescent="0.2">
      <c r="A33" s="59"/>
    </row>
    <row r="34" spans="1:1" s="51" customFormat="1" ht="12" customHeight="1" x14ac:dyDescent="0.2">
      <c r="A34" s="59"/>
    </row>
    <row r="35" spans="1:1" s="51" customFormat="1" ht="12" customHeight="1" x14ac:dyDescent="0.2">
      <c r="A35" s="59"/>
    </row>
    <row r="36" spans="1:1" s="51" customFormat="1" ht="12" customHeight="1" x14ac:dyDescent="0.2">
      <c r="A36" s="59"/>
    </row>
    <row r="37" spans="1:1" s="51" customFormat="1" ht="12" customHeight="1" x14ac:dyDescent="0.2">
      <c r="A37" s="59"/>
    </row>
    <row r="38" spans="1:1" s="51" customFormat="1" ht="12" customHeight="1" x14ac:dyDescent="0.2">
      <c r="A38" s="59"/>
    </row>
    <row r="39" spans="1:1" s="51" customFormat="1" ht="12" customHeight="1" x14ac:dyDescent="0.2">
      <c r="A39" s="59"/>
    </row>
    <row r="40" spans="1:1" s="51" customFormat="1" ht="12" customHeight="1" x14ac:dyDescent="0.2">
      <c r="A40" s="59"/>
    </row>
    <row r="41" spans="1:1" s="51" customFormat="1" ht="12" customHeight="1" x14ac:dyDescent="0.2">
      <c r="A41" s="59"/>
    </row>
    <row r="42" spans="1:1" s="51" customFormat="1" ht="12" customHeight="1" x14ac:dyDescent="0.2">
      <c r="A42" s="59"/>
    </row>
    <row r="43" spans="1:1" s="51" customFormat="1" ht="12" customHeight="1" x14ac:dyDescent="0.2">
      <c r="A43" s="59"/>
    </row>
    <row r="44" spans="1:1" s="51" customFormat="1" ht="12" customHeight="1" x14ac:dyDescent="0.2">
      <c r="A44" s="59"/>
    </row>
    <row r="45" spans="1:1" s="51" customFormat="1" ht="12" customHeight="1" x14ac:dyDescent="0.2">
      <c r="A45" s="59"/>
    </row>
    <row r="46" spans="1:1" s="51" customFormat="1" ht="12" customHeight="1" x14ac:dyDescent="0.2">
      <c r="A46" s="59"/>
    </row>
    <row r="47" spans="1:1" s="51" customFormat="1" ht="12" customHeight="1" x14ac:dyDescent="0.2">
      <c r="A47" s="59"/>
    </row>
    <row r="48" spans="1:1" ht="12" customHeight="1" x14ac:dyDescent="0.2">
      <c r="A48" s="60"/>
    </row>
    <row r="49" spans="1:1" ht="12" customHeight="1" x14ac:dyDescent="0.2">
      <c r="A49" s="60"/>
    </row>
    <row r="50" spans="1:1" ht="12" customHeight="1" x14ac:dyDescent="0.2">
      <c r="A50" s="60"/>
    </row>
    <row r="51" spans="1:1" ht="12" customHeight="1" x14ac:dyDescent="0.2">
      <c r="A51" s="60"/>
    </row>
    <row r="52" spans="1:1" ht="12" customHeight="1" x14ac:dyDescent="0.2">
      <c r="A52" s="60"/>
    </row>
    <row r="53" spans="1:1" ht="12" customHeight="1" x14ac:dyDescent="0.2">
      <c r="A53" s="60"/>
    </row>
  </sheetData>
  <hyperlinks>
    <hyperlink ref="A8" r:id="rId1"/>
    <hyperlink ref="A14" r:id="rId2"/>
    <hyperlink ref="A20" r:id="rId3" location="abreadcrumb"/>
    <hyperlink ref="A24" r:id="rId4"/>
  </hyperlinks>
  <pageMargins left="0.59055118110236227" right="0.59055118110236227" top="0.59055118110236227" bottom="0.59055118110236227" header="0.39370078740157483" footer="0.39370078740157483"/>
  <pageSetup paperSize="9" pageOrder="overThenDown" orientation="portrait" r:id="rId5"/>
  <headerFooter differentOddEven="1" scaleWithDoc="0">
    <oddFooter>&amp;L&amp;7StatA MV, Statistischer Bericht E113 2025 04&amp;R&amp;7&amp;P</oddFooter>
    <evenFooter>&amp;L&amp;7&amp;P&amp;R&amp;7StatA MV, Statistischer Bericht E113 2025 04</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vt:i4>
      </vt:variant>
    </vt:vector>
  </HeadingPairs>
  <TitlesOfParts>
    <vt:vector size="13" baseType="lpstr">
      <vt:lpstr>Deckblatt</vt:lpstr>
      <vt:lpstr>Inhalt</vt:lpstr>
      <vt:lpstr>Vorbemerkungen</vt:lpstr>
      <vt:lpstr>1</vt:lpstr>
      <vt:lpstr>2</vt:lpstr>
      <vt:lpstr>3</vt:lpstr>
      <vt:lpstr>Methodik</vt:lpstr>
      <vt:lpstr>Glossar</vt:lpstr>
      <vt:lpstr>Mehr zum Thema</vt:lpstr>
      <vt:lpstr>Qualitätsbericht</vt:lpstr>
      <vt:lpstr>'1'!Drucktitel</vt:lpstr>
      <vt:lpstr>'2'!Drucktitel</vt:lpstr>
      <vt:lpstr>'3'!Drucktitel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E113 Monatsmeldung zu Beschäftigung und Umsatz der Betriebe mit 50 und mehr tätigen Personen 04/2025</dc:title>
  <dc:creator>FB 430</dc:creator>
  <cp:lastModifiedBy>Doll-Enderle, Daniela</cp:lastModifiedBy>
  <cp:lastPrinted>2025-06-26T06:05:30Z</cp:lastPrinted>
  <dcterms:created xsi:type="dcterms:W3CDTF">2025-06-12T14:04:41Z</dcterms:created>
  <dcterms:modified xsi:type="dcterms:W3CDTF">2025-06-26T06:05:58Z</dcterms:modified>
</cp:coreProperties>
</file>