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16200" windowHeight="24945"/>
  </bookViews>
  <sheets>
    <sheet name="Deckblatt" sheetId="12" r:id="rId1"/>
    <sheet name="Inhalt" sheetId="2" r:id="rId2"/>
    <sheet name="Vorbemerkungen" sheetId="52" r:id="rId3"/>
    <sheet name="1" sheetId="60" r:id="rId4"/>
    <sheet name="2" sheetId="50" r:id="rId5"/>
    <sheet name="Fußnotenerläut." sheetId="61" r:id="rId6"/>
    <sheet name="Methodik" sheetId="53" r:id="rId7"/>
    <sheet name="Glossar " sheetId="54" r:id="rId8"/>
    <sheet name="Mehr zum Thema" sheetId="58" r:id="rId9"/>
    <sheet name="Qualitätsbericht" sheetId="57" r:id="rId10"/>
  </sheets>
  <definedNames>
    <definedName name="_xlnm.Print_Titles" localSheetId="3">'1'!$A:$C,'1'!$1:$5</definedName>
    <definedName name="_xlnm.Print_Titles" localSheetId="4">'2'!$A:$B,'2'!$1:$8</definedName>
  </definedNames>
  <calcPr calcId="162913"/>
</workbook>
</file>

<file path=xl/calcChain.xml><?xml version="1.0" encoding="utf-8"?>
<calcChain xmlns="http://schemas.openxmlformats.org/spreadsheetml/2006/main">
  <c r="A10" i="50" l="1"/>
  <c r="A11" i="50"/>
  <c r="A12" i="50"/>
  <c r="A13" i="50"/>
  <c r="A14" i="50"/>
  <c r="A15" i="50"/>
  <c r="A16" i="50"/>
  <c r="A17" i="50"/>
  <c r="A18" i="50"/>
  <c r="A19" i="50"/>
  <c r="A20" i="50"/>
  <c r="A21" i="50"/>
  <c r="A22" i="50"/>
  <c r="A23" i="50"/>
  <c r="A24" i="50"/>
  <c r="A25" i="50"/>
  <c r="A26" i="50"/>
  <c r="A27" i="50"/>
  <c r="A28" i="50"/>
  <c r="A29" i="50"/>
  <c r="A30" i="50"/>
  <c r="A31" i="50"/>
  <c r="A32" i="50"/>
  <c r="A33" i="50"/>
  <c r="A34" i="50"/>
  <c r="A35" i="50"/>
  <c r="A36" i="50"/>
  <c r="A37" i="50"/>
  <c r="A38" i="50"/>
  <c r="A39" i="50"/>
  <c r="A40" i="50"/>
  <c r="A41" i="50"/>
  <c r="A42" i="50"/>
  <c r="A43" i="50"/>
  <c r="A44" i="50"/>
  <c r="A45" i="50"/>
  <c r="A46" i="50"/>
  <c r="A47" i="50"/>
  <c r="A48" i="50"/>
  <c r="A49" i="50"/>
  <c r="A9" i="50"/>
  <c r="A9" i="60"/>
  <c r="A10" i="60"/>
  <c r="A11" i="60"/>
  <c r="A12" i="60"/>
  <c r="A13" i="60"/>
  <c r="A14" i="60"/>
  <c r="A15" i="60"/>
  <c r="A16" i="60"/>
  <c r="A17" i="60"/>
  <c r="A18" i="60"/>
  <c r="A19" i="60"/>
  <c r="A20" i="60"/>
  <c r="A21" i="60"/>
  <c r="A22" i="60"/>
  <c r="A23" i="60"/>
  <c r="A24" i="60"/>
  <c r="A25" i="60"/>
  <c r="A26" i="60"/>
  <c r="A27" i="60"/>
  <c r="A28" i="60"/>
  <c r="A29" i="60"/>
  <c r="A30" i="60"/>
  <c r="A31" i="60"/>
  <c r="A32" i="60"/>
  <c r="A33" i="60"/>
  <c r="A34" i="60"/>
  <c r="A35" i="60"/>
  <c r="A36" i="60"/>
  <c r="A37" i="60"/>
  <c r="A38" i="60"/>
  <c r="A39" i="60"/>
  <c r="A40" i="60"/>
  <c r="A41" i="60"/>
  <c r="A42" i="60"/>
  <c r="A43" i="60"/>
  <c r="A44" i="60"/>
  <c r="A45" i="60"/>
  <c r="A46" i="60"/>
  <c r="A47" i="60"/>
  <c r="A48" i="60"/>
  <c r="A49" i="60"/>
  <c r="A50" i="60"/>
  <c r="A51" i="60"/>
  <c r="A52" i="60"/>
  <c r="A53" i="60"/>
  <c r="A54" i="60"/>
  <c r="A55" i="60"/>
  <c r="A56" i="60"/>
  <c r="A57" i="60"/>
  <c r="A58" i="60"/>
  <c r="A59" i="60"/>
  <c r="A60" i="60"/>
  <c r="A61" i="60"/>
  <c r="A8" i="60"/>
</calcChain>
</file>

<file path=xl/comments1.xml><?xml version="1.0" encoding="utf-8"?>
<comments xmlns="http://schemas.openxmlformats.org/spreadsheetml/2006/main">
  <authors>
    <author>Etzien, Angelika</author>
  </authors>
  <commentList>
    <comment ref="C29" authorId="0" shapeId="0">
      <text>
        <r>
          <rPr>
            <sz val="7"/>
            <color indexed="81"/>
            <rFont val="Calibri"/>
            <family val="2"/>
            <scheme val="minor"/>
          </rPr>
          <t>Spalten 3 und 4: Monatsdurchschnitt.</t>
        </r>
      </text>
    </comment>
  </commentList>
</comments>
</file>

<file path=xl/sharedStrings.xml><?xml version="1.0" encoding="utf-8"?>
<sst xmlns="http://schemas.openxmlformats.org/spreadsheetml/2006/main" count="199" uniqueCount="137">
  <si>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</si>
  <si>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</si>
  <si>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</si>
  <si>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</si>
  <si>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</si>
  <si>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</si>
  <si>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</si>
  <si>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</si>
  <si>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</si>
  <si>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</si>
  <si>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</si>
  <si>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</si>
  <si>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</si>
  <si>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</si>
  <si>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</si>
  <si>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Verarbeitendes Gewerbe sowie Bergbau und Gewinnung von
Steinen und Erden</t>
  </si>
  <si>
    <t>in Mecklenburg-Vorpommern</t>
  </si>
  <si>
    <t>Seite</t>
  </si>
  <si>
    <t>Entgelte</t>
  </si>
  <si>
    <t>Darunter</t>
  </si>
  <si>
    <t>Anzahl</t>
  </si>
  <si>
    <t>Betriebe</t>
  </si>
  <si>
    <t>1 000</t>
  </si>
  <si>
    <t>1 000 EUR</t>
  </si>
  <si>
    <t>B</t>
  </si>
  <si>
    <t>C</t>
  </si>
  <si>
    <t xml:space="preserve">B, C </t>
  </si>
  <si>
    <t xml:space="preserve">Insgesamt </t>
  </si>
  <si>
    <t>30.1</t>
  </si>
  <si>
    <t>Gesamt­
umsatz</t>
  </si>
  <si>
    <t>Geleistete 
Arbeits­
stunden</t>
  </si>
  <si>
    <t>Auslands­
umsatz</t>
  </si>
  <si>
    <t>Tätige
Personen</t>
  </si>
  <si>
    <t>WZ
2008</t>
  </si>
  <si>
    <t>Umsatz</t>
  </si>
  <si>
    <t>insgesamt</t>
  </si>
  <si>
    <t>darunter</t>
  </si>
  <si>
    <t xml:space="preserve">Mecklenburg-Vorpommern </t>
  </si>
  <si>
    <t>Geleistete
Arbeits-
stunden</t>
  </si>
  <si>
    <t>[rot]</t>
  </si>
  <si>
    <t>Lfd.
Nr.</t>
  </si>
  <si>
    <t>08</t>
  </si>
  <si>
    <t>Tabelle 1</t>
  </si>
  <si>
    <t>Tabelle 2</t>
  </si>
  <si>
    <t>Betriebe, tätige Personen, Arbeitsstunden, Entgelte und Umsatz 
nach Wirtschaftszweigen
(Ergebnisse für Betriebe mit 50 und mehr tätigen Personen)</t>
  </si>
  <si>
    <t>Betriebe, tätige Personen, Arbeitsstunden, Entgelte und Umsatz
nach Kreisen
(Ergebnisse für Betriebe mit 50 und mehr tätigen Personen)</t>
  </si>
  <si>
    <t>E I - m</t>
  </si>
  <si>
    <t>Kennziffer:</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</si>
  <si>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</si>
  <si>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</si>
  <si>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</si>
  <si>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</si>
  <si>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</si>
  <si>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Telefon: 0385 588-0, Telefax: 0385 588-56909, www.statistik-mv.de, statistik.post@statistik-mv.de</t>
  </si>
  <si>
    <t xml:space="preserve">   Bergbau u. Gewinnung v. Steinen u. Erden </t>
  </si>
  <si>
    <t xml:space="preserve">      Gew. v. Steinen u. Erden, sonst. Bergbau</t>
  </si>
  <si>
    <t xml:space="preserve">   Verarbeitendes Gewerbe </t>
  </si>
  <si>
    <t xml:space="preserve">      H. v. Nahrungs- und Futtermitteln </t>
  </si>
  <si>
    <t xml:space="preserve">      Getränkeherstellung </t>
  </si>
  <si>
    <t xml:space="preserve">      H. v. Textilien </t>
  </si>
  <si>
    <t xml:space="preserve">      H. v. Holz-, Flecht-, Korb- und Korkwaren
         (ohne Möbel) </t>
  </si>
  <si>
    <t xml:space="preserve">      H. v. Papier, Pappe und Waren daraus </t>
  </si>
  <si>
    <t xml:space="preserve">      H. v. Druckerzeugnissen; Vervielfältigung
         von bespielten Ton-, Bild- u. Datenträgern </t>
  </si>
  <si>
    <t xml:space="preserve">      Kokerei und Mineralölverarbeitung</t>
  </si>
  <si>
    <t xml:space="preserve">      H. v. chemischen Erzeugnissen </t>
  </si>
  <si>
    <t xml:space="preserve">      H. v. pharmazeutischen Erzeugnissen </t>
  </si>
  <si>
    <t xml:space="preserve">      H. v. Gummi- und Kunststoffwaren </t>
  </si>
  <si>
    <t xml:space="preserve">      H. v. Glas und Glaswaren, Keramik, 
         Verarbeitung von Steinen und Erden</t>
  </si>
  <si>
    <t xml:space="preserve">      Metallerzeugung und -bearbeitung </t>
  </si>
  <si>
    <t xml:space="preserve">      H. v. Metallerzeugnissen </t>
  </si>
  <si>
    <t xml:space="preserve">      H. v. Datenverarbeitungsgeräten, elektro-
         nischen und optischen Erzeugnissen</t>
  </si>
  <si>
    <t xml:space="preserve">      H. v. elektrischen Ausrüstungen </t>
  </si>
  <si>
    <t xml:space="preserve">      Maschinenbau </t>
  </si>
  <si>
    <t xml:space="preserve">      H. v. Kraftwagen und Kraftwagenteilen </t>
  </si>
  <si>
    <t xml:space="preserve">      Sonstiger Fahrzeugbau </t>
  </si>
  <si>
    <t xml:space="preserve">         Schiff- und Bootsbau </t>
  </si>
  <si>
    <t xml:space="preserve">      H. v. Möbeln </t>
  </si>
  <si>
    <t xml:space="preserve">      H. v. sonstigen Waren </t>
  </si>
  <si>
    <t xml:space="preserve">      Reparatur und Installation von Maschinen
         und Ausrüstungen </t>
  </si>
  <si>
    <t xml:space="preserve">   Rostock </t>
  </si>
  <si>
    <t xml:space="preserve">   Schwerin </t>
  </si>
  <si>
    <t xml:space="preserve">   Mecklenburgische Seenplatte </t>
  </si>
  <si>
    <t xml:space="preserve">      darunter Neubrandenburg</t>
  </si>
  <si>
    <t xml:space="preserve">   Landkreis Rostock </t>
  </si>
  <si>
    <t xml:space="preserve">   Vorpommern-Rügen </t>
  </si>
  <si>
    <t xml:space="preserve">      darunter Stralsund</t>
  </si>
  <si>
    <t xml:space="preserve">   Nordwestmecklenburg </t>
  </si>
  <si>
    <t xml:space="preserve">      darunter Wismar</t>
  </si>
  <si>
    <t xml:space="preserve">   Vorpommern-Greifswald </t>
  </si>
  <si>
    <t xml:space="preserve">      darunter Greifswald</t>
  </si>
  <si>
    <t xml:space="preserve">   Ludwigslust-Parchim </t>
  </si>
  <si>
    <t>Nachrichtlich</t>
  </si>
  <si>
    <t xml:space="preserve">Insgesamt ohne Schiff- und Bootsbau </t>
  </si>
  <si>
    <t>Wirtschaftsgliederung
(H. v. = Herstellung von)</t>
  </si>
  <si>
    <t>Glossar</t>
  </si>
  <si>
    <t>der Betriebe mit 50 und mehr tätigen Personen</t>
  </si>
  <si>
    <t xml:space="preserve">Monatsmeldung zu Beschäftigung und Umsatz  </t>
  </si>
  <si>
    <t>(vorläufige Ergebnisse)</t>
  </si>
  <si>
    <t>Zuständige Dezernentin: Frauke Kusenack, Telefon: 0385 588-56043</t>
  </si>
  <si>
    <t>Telefon: 0385 588-56661</t>
  </si>
  <si>
    <t>Telefon: 0385 588-56043</t>
  </si>
  <si>
    <t>Frau Frauke Kusenack:</t>
  </si>
  <si>
    <t>Zu fachlichen Nachfragen beraten Sie gern:</t>
  </si>
  <si>
    <t>verarb-gewerbe@statistik-mv.de</t>
  </si>
  <si>
    <t>Anfragen zu  Daten des Verarbeitenden Gewerbes sowie Bergbau und Gewinnung von Steinen und Erden für 
Mecklenburg-Vorpommern richten Sie bitte an</t>
  </si>
  <si>
    <t>https://www-genesis.destatis.de/genesis/online?operation=themes&amp;code=4#abreadcrumb</t>
  </si>
  <si>
    <t>Etwa 45 Tage nach Abschluss des Berichtsmonats erscheint eine Pressemitteilung des Statistischen Bundesamtes. Die
Daten werden außerdem in der Datenbank des Bundes und der Länder "Genesis-online" unter www-genesis.destatis.de/ 
genesis/online monatlich eingestellt.</t>
  </si>
  <si>
    <t>Bundesergebnisse</t>
  </si>
  <si>
    <t>https://www.laiv-mv.de/Statistik/Ver%C3%B6ffentlichungen/Jahrbuecher/</t>
  </si>
  <si>
    <t xml:space="preserve">Konjunktur- und Strukturdaten dieses Erhebungsbereichs werden im Statistischen Jahrbuch für Mecklenburg-Vorpommern in Kapitel 21 "Verarbeitendes Gewerbe sowie Bergbau" dargestellt. </t>
  </si>
  <si>
    <t xml:space="preserve">Statistisches Jahrbuch
</t>
  </si>
  <si>
    <t>https://www.laiv-mv.de/Statistik/Zahlen-und-Fakten/Wirtschaftsbereiche/Verarbeitendes-Gewerbe</t>
  </si>
  <si>
    <t xml:space="preserve">Der Monatsbericht E113 wurde überarbeitet und wird als  bewährte regelmäßige monatliche Veröffentlichung fortgesetzt. Als monatliche Schnellmeldung bleibt er vollständig auf die vorläufigen Ergebnisse der zeitnahen Verarbeitung reduziert. Nach erfolgter Jahreskorrektur (siehe auch Methodik) wird ein Bericht mit endgültigen Ergebnissen zur Ergänzung der monatlichen Schnellmeldungen angeboten. </t>
  </si>
  <si>
    <t xml:space="preserve">Statistische Berichte 
</t>
  </si>
  <si>
    <r>
      <t xml:space="preserve">Land
Kreisfreie Stadt
Landkreis
</t>
    </r>
    <r>
      <rPr>
        <i/>
        <sz val="8.5"/>
        <rFont val="Calibri"/>
        <family val="2"/>
        <scheme val="minor"/>
      </rPr>
      <t>Große kreisangehörige Stadt</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</si>
  <si>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</si>
  <si>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1)  </t>
  </si>
  <si>
    <t xml:space="preserve">Das Angebot Statistischer Berichte zum Verarbeitenden Gewerbe sowie Bergbau und Gewinnung von Steinen und Erden des Statistischen Amtes Mecklenburg-Vorpommern wurde überarbeitet und veränderten Nutzerbedarfen angepasst. </t>
  </si>
  <si>
    <t>Frau Gina Albrecht:</t>
  </si>
  <si>
    <t>©  Statistisches Amt Mecklenburg-Vorpommern, Schwerin, 2023</t>
  </si>
  <si>
    <t xml:space="preserve">Fußnotenerläuterung  </t>
  </si>
  <si>
    <t xml:space="preserve">Methodik  </t>
  </si>
  <si>
    <t xml:space="preserve">Glossar  </t>
  </si>
  <si>
    <t xml:space="preserve">Mehr zum Thema  </t>
  </si>
  <si>
    <t xml:space="preserve">Qualitätsbericht  </t>
  </si>
  <si>
    <t xml:space="preserve">Inhaltsverzeichnis  </t>
  </si>
  <si>
    <t xml:space="preserve">Vorbemerkungen  </t>
  </si>
  <si>
    <t xml:space="preserve">Fußnotenerläuterungen  </t>
  </si>
  <si>
    <t xml:space="preserve">Spalten 3 und 4: Monatsdurchschnitt.  </t>
  </si>
  <si>
    <t xml:space="preserve">Kurzfassung Qualitätsbericht  </t>
  </si>
  <si>
    <t/>
  </si>
  <si>
    <t>Juni 2023</t>
  </si>
  <si>
    <t>E113 2023 06</t>
  </si>
  <si>
    <t xml:space="preserve">Betriebe, tätige Personen, Arbeitsstunden, Entgelte und Umsatz nach Wirtschaftszweigen  
  Juni 2023  </t>
  </si>
  <si>
    <t xml:space="preserve">Betriebe, tätige Personen, Arbeitsstunden, Entgelte und Umsatz nach Kreisen  
  Juni 2023  </t>
  </si>
  <si>
    <r>
      <t xml:space="preserve">Januar bis Juni 2023 </t>
    </r>
    <r>
      <rPr>
        <b/>
        <sz val="6"/>
        <rFont val="Calibri"/>
        <family val="2"/>
        <scheme val="minor"/>
      </rPr>
      <t>1)</t>
    </r>
  </si>
  <si>
    <t>25. 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</si>
</sst>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quot;  &quot;"/>
    <numFmt numFmtId="165" formatCode="#,##0&quot;  &quot;;\-\ #,##0&quot;  &quot;;0&quot;  &quot;;@&quot;  &quot;"/>
  </numFmts>
  <fonts count="49" x14ac:knownFonts="1">
    <font>
      <sz val="10"/>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color theme="1"/>
      <name val="Arial"/>
      <family val="2"/>
    </font>
    <font>
      <b/>
      <sz val="10"/>
      <color theme="1"/>
      <name val="Arial"/>
      <family val="2"/>
    </font>
    <font>
      <u/>
      <sz val="10"/>
      <color theme="10"/>
      <name val="Arial"/>
      <family val="2"/>
    </font>
    <font>
      <sz val="8"/>
      <color theme="1"/>
      <name val="Arial"/>
      <family val="2"/>
    </font>
    <font>
      <sz val="9"/>
      <color theme="1"/>
      <name val="Arial"/>
      <family val="2"/>
    </font>
    <font>
      <b/>
      <sz val="35"/>
      <name val="Calibri"/>
      <family val="2"/>
      <scheme val="minor"/>
    </font>
    <font>
      <sz val="10"/>
      <name val="Calibri"/>
      <family val="2"/>
      <scheme val="minor"/>
    </font>
    <font>
      <b/>
      <sz val="12"/>
      <name val="Calibri"/>
      <family val="2"/>
      <scheme val="minor"/>
    </font>
    <font>
      <b/>
      <sz val="20"/>
      <name val="Calibri"/>
      <family val="2"/>
      <scheme val="minor"/>
    </font>
    <font>
      <b/>
      <sz val="10"/>
      <name val="Calibri"/>
      <family val="2"/>
      <scheme val="minor"/>
    </font>
    <font>
      <sz val="20"/>
      <name val="Calibri"/>
      <family val="2"/>
      <scheme val="minor"/>
    </font>
    <font>
      <sz val="10"/>
      <color theme="1"/>
      <name val="Calibri"/>
      <family val="2"/>
      <scheme val="minor"/>
    </font>
    <font>
      <b/>
      <sz val="13"/>
      <name val="Calibri"/>
      <family val="2"/>
      <scheme val="minor"/>
    </font>
    <font>
      <sz val="13"/>
      <name val="Calibri"/>
      <family val="2"/>
      <scheme val="minor"/>
    </font>
    <font>
      <b/>
      <sz val="21"/>
      <name val="Calibri"/>
      <family val="2"/>
      <scheme val="minor"/>
    </font>
    <font>
      <sz val="21"/>
      <name val="Calibri"/>
      <family val="2"/>
      <scheme val="minor"/>
    </font>
    <font>
      <sz val="9"/>
      <name val="Calibri"/>
      <family val="2"/>
      <scheme val="minor"/>
    </font>
    <font>
      <b/>
      <sz val="11"/>
      <name val="Calibri"/>
      <family val="2"/>
      <scheme val="minor"/>
    </font>
    <font>
      <b/>
      <sz val="11"/>
      <color theme="1"/>
      <name val="Calibri"/>
      <family val="2"/>
      <scheme val="minor"/>
    </font>
    <font>
      <sz val="6"/>
      <name val="Calibri"/>
      <family val="2"/>
      <scheme val="minor"/>
    </font>
    <font>
      <b/>
      <sz val="8.5"/>
      <name val="Calibri"/>
      <family val="2"/>
      <scheme val="minor"/>
    </font>
    <font>
      <sz val="8.5"/>
      <name val="Calibri"/>
      <family val="2"/>
      <scheme val="minor"/>
    </font>
    <font>
      <i/>
      <sz val="8.5"/>
      <name val="Calibri"/>
      <family val="2"/>
      <scheme val="minor"/>
    </font>
    <font>
      <b/>
      <sz val="10"/>
      <color theme="1"/>
      <name val="Calibri"/>
      <family val="2"/>
      <scheme val="minor"/>
    </font>
    <font>
      <sz val="9"/>
      <color theme="1"/>
      <name val="Calibri"/>
      <family val="2"/>
      <scheme val="minor"/>
    </font>
    <font>
      <sz val="9.5"/>
      <color theme="1"/>
      <name val="Calibri"/>
      <family val="2"/>
      <scheme val="minor"/>
    </font>
    <font>
      <b/>
      <sz val="9.5"/>
      <color theme="1"/>
      <name val="Calibri"/>
      <family val="2"/>
      <scheme val="minor"/>
    </font>
    <font>
      <u/>
      <sz val="9.5"/>
      <color theme="10"/>
      <name val="Calibri"/>
      <family val="2"/>
      <scheme val="minor"/>
    </font>
    <font>
      <sz val="7"/>
      <color indexed="81"/>
      <name val="Calibri"/>
      <family val="2"/>
      <scheme val="minor"/>
    </font>
    <font>
      <b/>
      <sz val="9"/>
      <name val="Calibri"/>
      <family val="2"/>
      <scheme val="minor"/>
    </font>
    <font>
      <u/>
      <sz val="9"/>
      <name val="Calibri"/>
      <family val="2"/>
      <scheme val="minor"/>
    </font>
    <font>
      <sz val="11"/>
      <name val="Calibri"/>
      <family val="2"/>
      <scheme val="minor"/>
    </font>
    <font>
      <sz val="9.5"/>
      <name val="Calibri"/>
      <family val="2"/>
      <scheme val="minor"/>
    </font>
    <font>
      <b/>
      <sz val="8"/>
      <name val="Calibri"/>
      <family val="2"/>
      <scheme val="minor"/>
    </font>
    <font>
      <sz val="8"/>
      <name val="Calibri"/>
      <family val="2"/>
      <scheme val="minor"/>
    </font>
    <font>
      <i/>
      <sz val="8"/>
      <name val="Calibri"/>
      <family val="2"/>
      <scheme val="minor"/>
    </font>
    <font>
      <b/>
      <sz val="6"/>
      <name val="Calibri"/>
      <family val="2"/>
      <scheme val="minor"/>
    </font>
    <font>
      <b/>
      <sz val="31"/>
      <name val="Calibri"/>
      <family val="2"/>
      <scheme val="minor"/>
    </font>
  </fonts>
  <fills count="2">
    <fill>
      <patternFill patternType="none"/>
    </fill>
    <fill>
      <patternFill patternType="gray125"/>
    </fill>
  </fills>
  <borders count="1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hair">
        <color indexed="64"/>
      </left>
      <right/>
      <top/>
      <bottom/>
      <diagonal/>
    </border>
  </borders>
  <cellStyleXfs count="37">
    <xf numFmtId="0" fontId="0" fillId="0" borderId="0"/>
    <xf numFmtId="0" fontId="13" fillId="0" borderId="0" applyNumberFormat="0" applyFill="0" applyBorder="0" applyAlignment="0" applyProtection="0"/>
    <xf numFmtId="0" fontId="14" fillId="0" borderId="0"/>
    <xf numFmtId="0" fontId="6" fillId="0" borderId="0"/>
    <xf numFmtId="0" fontId="1" fillId="0" borderId="0"/>
    <xf numFmtId="0" fontId="7" fillId="0" borderId="0"/>
    <xf numFmtId="0" fontId="1" fillId="0" borderId="0"/>
    <xf numFmtId="0" fontId="8" fillId="0" borderId="0"/>
    <xf numFmtId="0" fontId="1" fillId="0" borderId="0"/>
    <xf numFmtId="0" fontId="9" fillId="0" borderId="0"/>
    <xf numFmtId="0" fontId="1" fillId="0" borderId="0"/>
    <xf numFmtId="0" fontId="1" fillId="0" borderId="0"/>
    <xf numFmtId="0" fontId="10"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1" fillId="0" borderId="0"/>
    <xf numFmtId="0" fontId="2" fillId="0" borderId="0"/>
    <xf numFmtId="0" fontId="1" fillId="0" borderId="0"/>
    <xf numFmtId="0" fontId="11" fillId="0" borderId="0"/>
    <xf numFmtId="0" fontId="1" fillId="0" borderId="0"/>
    <xf numFmtId="0" fontId="3"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cellStyleXfs>
  <cellXfs count="152">
    <xf numFmtId="0" fontId="0" fillId="0" borderId="0" xfId="0"/>
    <xf numFmtId="0" fontId="12" fillId="0" borderId="0" xfId="20" applyFont="1" applyAlignment="1">
      <alignment vertical="center"/>
    </xf>
    <xf numFmtId="0" fontId="12" fillId="0" borderId="0" xfId="20" applyFont="1" applyAlignment="1">
      <alignment horizontal="left" vertical="center"/>
    </xf>
    <xf numFmtId="0" fontId="11" fillId="0" borderId="0" xfId="20"/>
    <xf numFmtId="0" fontId="11" fillId="0" borderId="0" xfId="20" applyFont="1"/>
    <xf numFmtId="0" fontId="15" fillId="0" borderId="0" xfId="20" applyFont="1"/>
    <xf numFmtId="0" fontId="15" fillId="0" borderId="0" xfId="0" applyFont="1"/>
    <xf numFmtId="0" fontId="15" fillId="0" borderId="0" xfId="0" applyFont="1" applyAlignment="1">
      <alignment horizontal="left" vertical="center"/>
    </xf>
    <xf numFmtId="0" fontId="15" fillId="0" borderId="0" xfId="0" applyFont="1" applyAlignment="1">
      <alignment horizontal="justify" vertical="center" wrapText="1"/>
    </xf>
    <xf numFmtId="0" fontId="12" fillId="0" borderId="0" xfId="23" applyFont="1" applyAlignment="1">
      <alignment horizontal="left" vertical="center"/>
    </xf>
    <xf numFmtId="0" fontId="11" fillId="0" borderId="0" xfId="23"/>
    <xf numFmtId="0" fontId="15" fillId="0" borderId="0" xfId="23" applyFont="1"/>
    <xf numFmtId="0" fontId="0" fillId="0" borderId="0" xfId="23" applyFont="1"/>
    <xf numFmtId="0" fontId="17" fillId="0" borderId="0" xfId="20" applyFont="1"/>
    <xf numFmtId="49" fontId="17" fillId="0" borderId="0" xfId="20" applyNumberFormat="1" applyFont="1" applyAlignment="1">
      <alignment horizontal="right"/>
    </xf>
    <xf numFmtId="0" fontId="17" fillId="0" borderId="0" xfId="20" applyFont="1" applyAlignment="1"/>
    <xf numFmtId="0" fontId="17" fillId="0" borderId="0" xfId="20" applyFont="1" applyAlignment="1">
      <alignment horizontal="left" vertical="center" indent="33"/>
    </xf>
    <xf numFmtId="0" fontId="20" fillId="0" borderId="0" xfId="20" applyFont="1" applyAlignment="1">
      <alignment vertical="center"/>
    </xf>
    <xf numFmtId="0" fontId="17" fillId="0" borderId="0" xfId="20" applyNumberFormat="1" applyFont="1" applyAlignment="1">
      <alignment horizontal="left" vertical="center"/>
    </xf>
    <xf numFmtId="0" fontId="17" fillId="0" borderId="0" xfId="0" applyFont="1"/>
    <xf numFmtId="0" fontId="27" fillId="0" borderId="0" xfId="14" applyFont="1" applyAlignment="1">
      <alignment horizontal="right" vertical="center"/>
    </xf>
    <xf numFmtId="0" fontId="27" fillId="0" borderId="0" xfId="14" applyFont="1" applyAlignment="1">
      <alignment vertical="top"/>
    </xf>
    <xf numFmtId="0" fontId="27" fillId="0" borderId="0" xfId="0" applyFont="1" applyFill="1" applyAlignment="1">
      <alignment horizontal="left" wrapText="1"/>
    </xf>
    <xf numFmtId="0" fontId="27" fillId="0" borderId="0" xfId="0" applyFont="1"/>
    <xf numFmtId="0" fontId="27" fillId="0" borderId="0" xfId="14" applyFont="1" applyAlignment="1">
      <alignment horizontal="left" vertical="top"/>
    </xf>
    <xf numFmtId="0" fontId="27" fillId="0" borderId="0" xfId="16" applyFont="1" applyAlignment="1">
      <alignment horizontal="right"/>
    </xf>
    <xf numFmtId="0" fontId="27" fillId="0" borderId="0" xfId="16" applyFont="1"/>
    <xf numFmtId="0" fontId="27" fillId="0" borderId="0" xfId="0" applyFont="1" applyAlignment="1">
      <alignment horizontal="left"/>
    </xf>
    <xf numFmtId="0" fontId="29" fillId="0" borderId="0" xfId="20" applyFont="1" applyAlignment="1">
      <alignment vertical="center"/>
    </xf>
    <xf numFmtId="0" fontId="30" fillId="0" borderId="6" xfId="0" applyNumberFormat="1" applyFont="1" applyFill="1" applyBorder="1" applyAlignment="1">
      <alignment horizontal="center" vertical="center" wrapText="1"/>
    </xf>
    <xf numFmtId="0" fontId="30"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1" fillId="0" borderId="0" xfId="0" applyFont="1" applyAlignment="1">
      <alignment vertical="center"/>
    </xf>
    <xf numFmtId="0" fontId="32" fillId="0" borderId="0" xfId="0" applyFont="1"/>
    <xf numFmtId="0" fontId="32" fillId="0" borderId="0" xfId="0" applyFont="1" applyFill="1"/>
    <xf numFmtId="0" fontId="32" fillId="0" borderId="5" xfId="0" applyFont="1" applyFill="1" applyBorder="1" applyAlignment="1">
      <alignment horizontal="left" wrapText="1"/>
    </xf>
    <xf numFmtId="0" fontId="32" fillId="0" borderId="0" xfId="0" applyFont="1" applyFill="1" applyBorder="1" applyAlignment="1">
      <alignment horizontal="center"/>
    </xf>
    <xf numFmtId="0" fontId="32" fillId="0" borderId="0" xfId="0" applyFont="1" applyFill="1" applyBorder="1" applyAlignment="1">
      <alignment horizontal="left"/>
    </xf>
    <xf numFmtId="0" fontId="32" fillId="0" borderId="0" xfId="0" applyFont="1" applyFill="1" applyBorder="1"/>
    <xf numFmtId="164" fontId="30" fillId="0" borderId="3" xfId="0" applyNumberFormat="1" applyFont="1" applyBorder="1" applyAlignment="1" applyProtection="1">
      <alignment horizontal="right"/>
    </xf>
    <xf numFmtId="0" fontId="31" fillId="0" borderId="0" xfId="0" applyFont="1" applyFill="1" applyAlignment="1">
      <alignment vertical="center"/>
    </xf>
    <xf numFmtId="0" fontId="32" fillId="0" borderId="4" xfId="0" applyFont="1" applyFill="1" applyBorder="1" applyAlignment="1">
      <alignment horizontal="left" wrapText="1"/>
    </xf>
    <xf numFmtId="0" fontId="31" fillId="0" borderId="5" xfId="0" applyFont="1" applyFill="1" applyBorder="1" applyAlignment="1">
      <alignment horizontal="left" wrapText="1"/>
    </xf>
    <xf numFmtId="0" fontId="33" fillId="0" borderId="5" xfId="0" applyFont="1" applyFill="1" applyBorder="1" applyAlignment="1">
      <alignment horizontal="left" wrapText="1"/>
    </xf>
    <xf numFmtId="0" fontId="30" fillId="0" borderId="7" xfId="0" applyFont="1" applyFill="1" applyBorder="1" applyAlignment="1">
      <alignment horizontal="right" wrapText="1"/>
    </xf>
    <xf numFmtId="0" fontId="29" fillId="0" borderId="0" xfId="0" applyFont="1" applyAlignment="1">
      <alignment horizontal="left" vertical="center"/>
    </xf>
    <xf numFmtId="0" fontId="34" fillId="0" borderId="0" xfId="23" applyFont="1" applyAlignment="1">
      <alignment horizontal="left" vertical="center"/>
    </xf>
    <xf numFmtId="0" fontId="29" fillId="0" borderId="0" xfId="23" applyFont="1" applyAlignment="1">
      <alignment horizontal="left" vertical="center"/>
    </xf>
    <xf numFmtId="0" fontId="22" fillId="0" borderId="0" xfId="23" applyFont="1"/>
    <xf numFmtId="0" fontId="35" fillId="0" borderId="0" xfId="23" applyFont="1" applyAlignment="1">
      <alignment wrapText="1"/>
    </xf>
    <xf numFmtId="0" fontId="36" fillId="0" borderId="0" xfId="23" applyFont="1"/>
    <xf numFmtId="0" fontId="36" fillId="0" borderId="0" xfId="23" applyFont="1" applyAlignment="1">
      <alignment horizontal="left" wrapText="1"/>
    </xf>
    <xf numFmtId="0" fontId="36" fillId="0" borderId="0" xfId="23" applyFont="1" applyAlignment="1">
      <alignment wrapText="1"/>
    </xf>
    <xf numFmtId="0" fontId="27" fillId="0" borderId="0" xfId="14" applyFont="1" applyAlignment="1">
      <alignment horizontal="left" vertical="center"/>
    </xf>
    <xf numFmtId="0" fontId="32" fillId="0" borderId="5" xfId="0" applyNumberFormat="1" applyFont="1" applyFill="1" applyBorder="1" applyAlignment="1">
      <alignment horizontal="center" wrapText="1"/>
    </xf>
    <xf numFmtId="0" fontId="31" fillId="0" borderId="5" xfId="0" applyNumberFormat="1" applyFont="1" applyFill="1" applyBorder="1" applyAlignment="1">
      <alignment horizontal="center" wrapText="1"/>
    </xf>
    <xf numFmtId="0" fontId="32" fillId="0" borderId="5" xfId="0" quotePrefix="1" applyNumberFormat="1" applyFont="1" applyFill="1" applyBorder="1" applyAlignment="1">
      <alignment horizontal="center" wrapText="1"/>
    </xf>
    <xf numFmtId="0" fontId="32" fillId="0" borderId="5" xfId="0" applyNumberFormat="1" applyFont="1" applyFill="1" applyBorder="1" applyAlignment="1">
      <alignment horizontal="left" wrapText="1"/>
    </xf>
    <xf numFmtId="0" fontId="27" fillId="0" borderId="0" xfId="16" applyFont="1" applyAlignment="1">
      <alignment horizontal="right" vertical="top"/>
    </xf>
    <xf numFmtId="0" fontId="27" fillId="0" borderId="0" xfId="16" applyFont="1" applyAlignment="1">
      <alignment vertical="top" wrapText="1"/>
    </xf>
    <xf numFmtId="0" fontId="27" fillId="0" borderId="0" xfId="16" applyFont="1" applyAlignment="1">
      <alignment horizontal="right" vertical="center"/>
    </xf>
    <xf numFmtId="0" fontId="27" fillId="0" borderId="0" xfId="16" applyFont="1" applyAlignment="1">
      <alignment wrapText="1"/>
    </xf>
    <xf numFmtId="0" fontId="40" fillId="0" borderId="0" xfId="16" applyFont="1" applyAlignment="1">
      <alignment horizontal="right" vertical="center"/>
    </xf>
    <xf numFmtId="0" fontId="41" fillId="0" borderId="0" xfId="16" applyFont="1" applyAlignment="1">
      <alignment horizontal="right" vertical="center"/>
    </xf>
    <xf numFmtId="0" fontId="42" fillId="0" borderId="0" xfId="16" applyFont="1" applyAlignment="1">
      <alignment vertical="center"/>
    </xf>
    <xf numFmtId="0" fontId="43" fillId="0" borderId="0" xfId="23" applyFont="1" applyAlignment="1">
      <alignment wrapText="1"/>
    </xf>
    <xf numFmtId="0" fontId="27" fillId="0" borderId="0" xfId="16" applyFont="1" applyAlignment="1">
      <alignment horizontal="left" vertical="center"/>
    </xf>
    <xf numFmtId="0" fontId="30" fillId="0" borderId="7" xfId="0" applyFont="1" applyFill="1" applyBorder="1" applyAlignment="1">
      <alignment vertical="top"/>
    </xf>
    <xf numFmtId="0" fontId="32" fillId="0" borderId="4" xfId="0" applyNumberFormat="1" applyFont="1" applyFill="1" applyBorder="1" applyAlignment="1">
      <alignment horizontal="center" wrapText="1"/>
    </xf>
    <xf numFmtId="0" fontId="32" fillId="0" borderId="4" xfId="0" applyNumberFormat="1" applyFont="1" applyFill="1" applyBorder="1" applyAlignment="1">
      <alignment horizontal="left" wrapText="1"/>
    </xf>
    <xf numFmtId="0" fontId="31" fillId="0" borderId="5" xfId="0" applyNumberFormat="1" applyFont="1" applyFill="1" applyBorder="1" applyAlignment="1">
      <alignment horizontal="left" wrapText="1"/>
    </xf>
    <xf numFmtId="0" fontId="32" fillId="0" borderId="5" xfId="0" applyNumberFormat="1" applyFont="1" applyFill="1" applyBorder="1" applyAlignment="1">
      <alignment horizontal="left" wrapText="1" indent="1"/>
    </xf>
    <xf numFmtId="0" fontId="17" fillId="0" borderId="0" xfId="0" applyFont="1" applyFill="1"/>
    <xf numFmtId="0" fontId="44" fillId="0" borderId="5" xfId="0" applyFont="1" applyFill="1" applyBorder="1" applyAlignment="1">
      <alignment horizontal="left" wrapText="1"/>
    </xf>
    <xf numFmtId="0" fontId="45" fillId="0" borderId="5" xfId="0" applyFont="1" applyFill="1" applyBorder="1" applyAlignment="1">
      <alignment horizontal="left" wrapText="1"/>
    </xf>
    <xf numFmtId="0" fontId="46" fillId="0" borderId="5" xfId="0" applyFont="1" applyFill="1" applyBorder="1" applyAlignment="1">
      <alignment horizontal="left" wrapText="1"/>
    </xf>
    <xf numFmtId="49" fontId="17" fillId="0" borderId="0" xfId="20" applyNumberFormat="1" applyFont="1" applyAlignment="1">
      <alignment horizontal="left" vertical="center"/>
    </xf>
    <xf numFmtId="0" fontId="17" fillId="0" borderId="0" xfId="20" applyFont="1" applyAlignment="1">
      <alignment horizontal="left" vertical="center"/>
    </xf>
    <xf numFmtId="0" fontId="32" fillId="0" borderId="2"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 xfId="0" applyNumberFormat="1" applyFont="1" applyFill="1" applyBorder="1" applyAlignment="1">
      <alignment horizontal="center" vertical="center" wrapText="1"/>
    </xf>
    <xf numFmtId="0" fontId="32" fillId="0" borderId="2" xfId="0" applyNumberFormat="1" applyFont="1" applyFill="1" applyBorder="1" applyAlignment="1">
      <alignment horizontal="center" vertical="center" wrapText="1"/>
    </xf>
    <xf numFmtId="49" fontId="17" fillId="0" borderId="0" xfId="0" applyNumberFormat="1" applyFont="1" applyAlignment="1">
      <alignment horizontal="right" vertical="center"/>
    </xf>
    <xf numFmtId="165" fontId="31" fillId="0" borderId="0" xfId="0" applyNumberFormat="1" applyFont="1" applyFill="1" applyAlignment="1">
      <alignment horizontal="right"/>
    </xf>
    <xf numFmtId="165" fontId="32" fillId="0" borderId="0" xfId="0" applyNumberFormat="1" applyFont="1" applyFill="1" applyAlignment="1">
      <alignment horizontal="right"/>
    </xf>
    <xf numFmtId="165" fontId="32" fillId="0" borderId="0" xfId="0" applyNumberFormat="1" applyFont="1" applyFill="1" applyBorder="1"/>
    <xf numFmtId="0" fontId="25" fillId="0" borderId="0" xfId="0" applyFont="1" applyAlignment="1">
      <alignment vertical="center" wrapText="1"/>
    </xf>
    <xf numFmtId="0" fontId="25" fillId="0" borderId="0" xfId="0" applyFont="1" applyAlignment="1">
      <alignment vertical="center"/>
    </xf>
    <xf numFmtId="0" fontId="25" fillId="0" borderId="0" xfId="0" applyFont="1" applyAlignment="1">
      <alignment horizontal="left" vertical="center" wrapText="1"/>
    </xf>
    <xf numFmtId="49" fontId="25" fillId="0" borderId="0" xfId="0" applyNumberFormat="1" applyFont="1" applyAlignment="1">
      <alignment horizontal="left" wrapText="1"/>
    </xf>
    <xf numFmtId="0" fontId="25" fillId="0" borderId="0" xfId="0" applyFont="1" applyAlignment="1">
      <alignment horizontal="left"/>
    </xf>
    <xf numFmtId="49" fontId="26" fillId="0" borderId="0" xfId="20" applyNumberFormat="1" applyFont="1" applyAlignment="1"/>
    <xf numFmtId="49" fontId="26" fillId="0" borderId="0" xfId="0" applyNumberFormat="1" applyFont="1" applyAlignment="1"/>
    <xf numFmtId="0" fontId="16" fillId="0" borderId="8" xfId="20" applyFont="1" applyBorder="1" applyAlignment="1">
      <alignment horizontal="center" vertical="center" wrapText="1"/>
    </xf>
    <xf numFmtId="0" fontId="23" fillId="0" borderId="9" xfId="13" applyFont="1" applyBorder="1" applyAlignment="1">
      <alignment horizontal="left" vertical="center" wrapText="1"/>
    </xf>
    <xf numFmtId="0" fontId="24" fillId="0" borderId="9" xfId="13" applyFont="1" applyBorder="1" applyAlignment="1">
      <alignment horizontal="right" vertical="center" wrapText="1"/>
    </xf>
    <xf numFmtId="0" fontId="18" fillId="0" borderId="0" xfId="13" applyFont="1" applyBorder="1" applyAlignment="1">
      <alignment horizontal="center" vertical="center" wrapText="1"/>
    </xf>
    <xf numFmtId="0" fontId="19" fillId="0" borderId="0" xfId="20" applyFont="1" applyAlignment="1">
      <alignment horizontal="left" vertical="center"/>
    </xf>
    <xf numFmtId="0" fontId="17" fillId="0" borderId="0" xfId="20" applyFont="1" applyAlignment="1">
      <alignment horizontal="right"/>
    </xf>
    <xf numFmtId="0" fontId="21" fillId="0" borderId="0" xfId="20" applyFont="1" applyAlignment="1">
      <alignment horizontal="center" vertical="center"/>
    </xf>
    <xf numFmtId="0" fontId="17" fillId="0" borderId="0" xfId="20" applyFont="1" applyAlignment="1">
      <alignment horizontal="center"/>
    </xf>
    <xf numFmtId="0" fontId="26" fillId="0" borderId="0" xfId="20" applyFont="1" applyAlignment="1">
      <alignment horizontal="left" vertical="center"/>
    </xf>
    <xf numFmtId="0" fontId="20" fillId="0" borderId="10" xfId="20" applyFont="1" applyBorder="1" applyAlignment="1">
      <alignment horizontal="right"/>
    </xf>
    <xf numFmtId="0" fontId="17" fillId="0" borderId="11" xfId="20" applyFont="1" applyBorder="1" applyAlignment="1">
      <alignment horizontal="center" vertical="center"/>
    </xf>
    <xf numFmtId="0" fontId="17" fillId="0" borderId="0" xfId="20" applyFont="1" applyBorder="1" applyAlignment="1">
      <alignment horizontal="center" vertical="center"/>
    </xf>
    <xf numFmtId="0" fontId="17" fillId="0" borderId="0" xfId="0" applyFont="1" applyBorder="1" applyAlignment="1">
      <alignment horizontal="center" vertical="center"/>
    </xf>
    <xf numFmtId="0" fontId="17" fillId="0" borderId="0" xfId="20" applyFont="1" applyBorder="1" applyAlignment="1">
      <alignment horizontal="left" vertical="center"/>
    </xf>
    <xf numFmtId="0" fontId="17" fillId="0" borderId="10" xfId="20" applyFont="1" applyBorder="1" applyAlignment="1">
      <alignment horizontal="center" vertical="center"/>
    </xf>
    <xf numFmtId="0" fontId="20" fillId="0" borderId="0" xfId="20" applyFont="1" applyAlignment="1">
      <alignment horizontal="center" vertical="center"/>
    </xf>
    <xf numFmtId="0" fontId="17" fillId="0" borderId="0" xfId="20" applyFont="1" applyAlignment="1">
      <alignment horizontal="center" vertical="center"/>
    </xf>
    <xf numFmtId="49" fontId="17" fillId="0" borderId="0" xfId="20" applyNumberFormat="1" applyFont="1" applyAlignment="1">
      <alignment horizontal="left" vertical="center"/>
    </xf>
    <xf numFmtId="0" fontId="17" fillId="0" borderId="0" xfId="20" applyFont="1" applyAlignment="1">
      <alignment horizontal="left" vertical="center"/>
    </xf>
    <xf numFmtId="0" fontId="17" fillId="0" borderId="0" xfId="20" applyFont="1" applyAlignment="1">
      <alignment horizontal="left" wrapText="1"/>
    </xf>
    <xf numFmtId="0" fontId="28" fillId="0" borderId="0" xfId="14" applyFont="1" applyFill="1" applyAlignment="1">
      <alignment horizontal="left" vertical="center"/>
    </xf>
    <xf numFmtId="0" fontId="27" fillId="0" borderId="0" xfId="14" applyFont="1" applyAlignment="1">
      <alignment horizontal="left" vertical="center"/>
    </xf>
    <xf numFmtId="0" fontId="32" fillId="0" borderId="2"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1" fillId="0" borderId="0" xfId="20" quotePrefix="1" applyNumberFormat="1" applyFont="1" applyFill="1" applyBorder="1" applyAlignment="1">
      <alignment horizontal="center" vertical="center" wrapText="1"/>
    </xf>
    <xf numFmtId="0" fontId="31" fillId="0" borderId="6" xfId="0" applyFont="1" applyFill="1" applyBorder="1" applyAlignment="1">
      <alignment horizontal="left" vertical="center"/>
    </xf>
    <xf numFmtId="0" fontId="31" fillId="0" borderId="1" xfId="0" applyFont="1" applyFill="1" applyBorder="1" applyAlignment="1">
      <alignment horizontal="left"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6" xfId="0" applyFont="1" applyFill="1" applyBorder="1" applyAlignment="1">
      <alignment horizontal="center" vertical="top" wrapText="1"/>
    </xf>
    <xf numFmtId="0" fontId="32" fillId="0" borderId="1" xfId="0" applyFont="1" applyFill="1" applyBorder="1" applyAlignment="1">
      <alignment horizontal="center" vertical="top" wrapText="1"/>
    </xf>
    <xf numFmtId="0" fontId="31" fillId="0" borderId="12" xfId="20" quotePrefix="1" applyNumberFormat="1" applyFont="1" applyFill="1" applyBorder="1" applyAlignment="1">
      <alignment horizontal="center" vertical="center" wrapText="1"/>
    </xf>
    <xf numFmtId="0" fontId="31" fillId="0" borderId="12" xfId="0" quotePrefix="1" applyNumberFormat="1" applyFont="1" applyFill="1" applyBorder="1" applyAlignment="1">
      <alignment horizontal="center" vertical="center" wrapText="1"/>
    </xf>
    <xf numFmtId="0" fontId="31" fillId="0" borderId="0" xfId="0" applyNumberFormat="1" applyFont="1" applyFill="1" applyBorder="1" applyAlignment="1">
      <alignment horizontal="center" vertical="center" wrapText="1"/>
    </xf>
    <xf numFmtId="0" fontId="31" fillId="0" borderId="6" xfId="0" applyNumberFormat="1" applyFont="1" applyFill="1" applyBorder="1" applyAlignment="1">
      <alignment horizontal="left" vertical="center"/>
    </xf>
    <xf numFmtId="0" fontId="31" fillId="0" borderId="1" xfId="0" applyNumberFormat="1" applyFont="1" applyFill="1" applyBorder="1" applyAlignment="1">
      <alignment horizontal="left" vertical="center"/>
    </xf>
    <xf numFmtId="0" fontId="31" fillId="0" borderId="1" xfId="0" applyNumberFormat="1" applyFont="1" applyFill="1" applyBorder="1" applyAlignment="1">
      <alignment horizontal="center" vertical="center" wrapText="1"/>
    </xf>
    <xf numFmtId="0" fontId="31" fillId="0" borderId="2" xfId="0" applyNumberFormat="1" applyFont="1" applyFill="1" applyBorder="1" applyAlignment="1">
      <alignment horizontal="center" vertical="center" wrapText="1"/>
    </xf>
    <xf numFmtId="0" fontId="32" fillId="0" borderId="6" xfId="0" applyNumberFormat="1" applyFont="1" applyFill="1" applyBorder="1" applyAlignment="1">
      <alignment horizontal="center" vertical="center" wrapText="1"/>
    </xf>
    <xf numFmtId="0" fontId="32" fillId="0" borderId="6" xfId="0" applyNumberFormat="1" applyFont="1" applyFill="1" applyBorder="1" applyAlignment="1">
      <alignment horizontal="center" vertical="center"/>
    </xf>
    <xf numFmtId="0" fontId="32" fillId="0" borderId="6" xfId="0" applyNumberFormat="1" applyFont="1" applyFill="1" applyBorder="1" applyAlignment="1">
      <alignment horizontal="center" vertical="top"/>
    </xf>
    <xf numFmtId="0" fontId="32" fillId="0" borderId="1" xfId="0" applyNumberFormat="1" applyFont="1" applyFill="1" applyBorder="1" applyAlignment="1">
      <alignment horizontal="center" vertical="center" wrapText="1"/>
    </xf>
    <xf numFmtId="0" fontId="32" fillId="0" borderId="2" xfId="0" applyNumberFormat="1" applyFont="1" applyFill="1" applyBorder="1" applyAlignment="1">
      <alignment horizontal="center" vertical="center" wrapText="1"/>
    </xf>
    <xf numFmtId="0" fontId="32" fillId="0" borderId="1" xfId="0" applyNumberFormat="1" applyFont="1" applyFill="1" applyBorder="1" applyAlignment="1">
      <alignment horizontal="center" vertical="top" wrapText="1"/>
    </xf>
    <xf numFmtId="0" fontId="28" fillId="0" borderId="0" xfId="16" applyFont="1" applyAlignment="1">
      <alignment horizontal="left" vertical="center"/>
    </xf>
    <xf numFmtId="0" fontId="36" fillId="0" borderId="0" xfId="23" applyFont="1" applyAlignment="1">
      <alignment horizontal="left" wrapText="1"/>
    </xf>
    <xf numFmtId="0" fontId="38" fillId="0" borderId="0" xfId="1" applyFont="1" applyAlignment="1">
      <alignment horizontal="left" wrapText="1"/>
    </xf>
    <xf numFmtId="0" fontId="36" fillId="0" borderId="0" xfId="0" applyFont="1" applyAlignment="1">
      <alignment horizontal="left" wrapText="1"/>
    </xf>
    <xf numFmtId="0" fontId="36" fillId="0" borderId="0" xfId="23" applyFont="1" applyAlignment="1">
      <alignment horizontal="center" vertical="top" wrapText="1"/>
    </xf>
    <xf numFmtId="0" fontId="37" fillId="0" borderId="0" xfId="23" applyFont="1" applyAlignment="1">
      <alignment horizontal="left" wrapText="1"/>
    </xf>
    <xf numFmtId="0" fontId="37" fillId="0" borderId="0" xfId="0" applyFont="1" applyAlignment="1">
      <alignment horizontal="left" wrapText="1"/>
    </xf>
    <xf numFmtId="0" fontId="37" fillId="0" borderId="0" xfId="23" applyFont="1" applyAlignment="1">
      <alignment vertical="top" wrapText="1"/>
    </xf>
    <xf numFmtId="0" fontId="37" fillId="0" borderId="0" xfId="0" applyFont="1" applyAlignment="1">
      <alignment vertical="top" wrapText="1"/>
    </xf>
    <xf numFmtId="0" fontId="29" fillId="0" borderId="0" xfId="23" applyFont="1" applyAlignment="1">
      <alignment horizontal="left" vertical="center"/>
    </xf>
    <xf numFmtId="0" fontId="43" fillId="0" borderId="0" xfId="23" applyFont="1" applyAlignment="1">
      <alignment horizontal="left" wrapText="1"/>
    </xf>
    <xf numFmtId="0" fontId="43" fillId="0" borderId="0" xfId="0" applyFont="1" applyAlignment="1">
      <alignment horizontal="left" wrapText="1"/>
    </xf>
    <xf numFmtId="0" fontId="48" fillId="0" borderId="8" xfId="20" applyFont="1" applyBorder="1" applyAlignment="1">
      <alignment horizontal="left" wrapText="1"/>
    </xf>
  </cellXfs>
  <cellStyles count="37">
    <cellStyle name="Link" xfId="1" builtinId="8"/>
    <cellStyle name="Standard" xfId="0" builtinId="0"/>
    <cellStyle name="Standard 10" xfId="2"/>
    <cellStyle name="Standard 11" xfId="3"/>
    <cellStyle name="Standard 11 2" xfId="4"/>
    <cellStyle name="Standard 12" xfId="5"/>
    <cellStyle name="Standard 12 2" xfId="6"/>
    <cellStyle name="Standard 13" xfId="7"/>
    <cellStyle name="Standard 13 2" xfId="8"/>
    <cellStyle name="Standard 14" xfId="9"/>
    <cellStyle name="Standard 14 2" xfId="10"/>
    <cellStyle name="Standard 15" xfId="11"/>
    <cellStyle name="Standard 16" xfId="12"/>
    <cellStyle name="Standard 16 2" xfId="36"/>
    <cellStyle name="Standard 2" xfId="13"/>
    <cellStyle name="Standard 2 2" xfId="14"/>
    <cellStyle name="Standard 2 2 2" xfId="15"/>
    <cellStyle name="Standard 2 2 2 2" xfId="16"/>
    <cellStyle name="Standard 2 2 2 3" xfId="17"/>
    <cellStyle name="Standard 2 2 3" xfId="18"/>
    <cellStyle name="Standard 2 2 4" xfId="19"/>
    <cellStyle name="Standard 2 3" xfId="20"/>
    <cellStyle name="Standard 3" xfId="21"/>
    <cellStyle name="Standard 3 2" xfId="22"/>
    <cellStyle name="Standard 3 2 2" xfId="23"/>
    <cellStyle name="Standard 3 3" xfId="24"/>
    <cellStyle name="Standard 4" xfId="25"/>
    <cellStyle name="Standard 4 2" xfId="26"/>
    <cellStyle name="Standard 5" xfId="27"/>
    <cellStyle name="Standard 6" xfId="28"/>
    <cellStyle name="Standard 6 2" xfId="29"/>
    <cellStyle name="Standard 7" xfId="30"/>
    <cellStyle name="Standard 8" xfId="31"/>
    <cellStyle name="Standard 8 2" xfId="32"/>
    <cellStyle name="Standard 9" xfId="33"/>
    <cellStyle name="Standard 9 2" xfId="34"/>
    <cellStyle name="Standard 9 3"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06826"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10341</xdr:rowOff>
    </xdr:from>
    <xdr:to>
      <xdr:col>0</xdr:col>
      <xdr:colOff>6127981</xdr:colOff>
      <xdr:row>61</xdr:row>
      <xdr:rowOff>108857</xdr:rowOff>
    </xdr:to>
    <xdr:sp macro="" textlink="">
      <xdr:nvSpPr>
        <xdr:cNvPr id="2" name="Textfeld 1"/>
        <xdr:cNvSpPr txBox="1"/>
      </xdr:nvSpPr>
      <xdr:spPr>
        <a:xfrm>
          <a:off x="0" y="445770"/>
          <a:ext cx="6127981" cy="90792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pPr>
          <a:r>
            <a:rPr lang="de-DE" sz="950">
              <a:solidFill>
                <a:schemeClr val="dk1"/>
              </a:solidFill>
              <a:effectLst/>
              <a:latin typeface="+mn-lt"/>
              <a:ea typeface="+mn-ea"/>
              <a:cs typeface="Arial" panose="020B0604020202020204" pitchFamily="34" charset="0"/>
            </a:rPr>
            <a:t>Im vorliegenden Bericht werden die Ergebnisse de</a:t>
          </a:r>
          <a:r>
            <a:rPr lang="de-DE" sz="950">
              <a:solidFill>
                <a:sysClr val="windowText" lastClr="000000"/>
              </a:solidFill>
              <a:effectLst/>
              <a:latin typeface="+mn-lt"/>
              <a:ea typeface="+mn-ea"/>
              <a:cs typeface="Arial" panose="020B0604020202020204" pitchFamily="34" charset="0"/>
            </a:rPr>
            <a:t>r</a:t>
          </a:r>
          <a:r>
            <a:rPr lang="de-DE" sz="950">
              <a:solidFill>
                <a:schemeClr val="dk1"/>
              </a:solidFill>
              <a:effectLst/>
              <a:latin typeface="+mn-lt"/>
              <a:ea typeface="+mn-ea"/>
              <a:cs typeface="Arial" panose="020B0604020202020204" pitchFamily="34" charset="0"/>
            </a:rPr>
            <a:t> Monatsmeldungen der Betriebe </a:t>
          </a:r>
          <a:r>
            <a:rPr lang="de-DE" sz="950" i="0">
              <a:solidFill>
                <a:schemeClr val="dk1"/>
              </a:solidFill>
              <a:effectLst/>
              <a:latin typeface="+mn-lt"/>
              <a:ea typeface="+mn-ea"/>
              <a:cs typeface="Arial" panose="020B0604020202020204" pitchFamily="34" charset="0"/>
            </a:rPr>
            <a:t>im Bereich Verarbeitendes Gewerbe, Bergbau und Gewinnung von Steinen und Erden</a:t>
          </a:r>
          <a:r>
            <a:rPr lang="de-DE" sz="950">
              <a:solidFill>
                <a:schemeClr val="dk1"/>
              </a:solidFill>
              <a:effectLst/>
              <a:latin typeface="+mn-lt"/>
              <a:ea typeface="+mn-ea"/>
              <a:cs typeface="Arial" panose="020B0604020202020204" pitchFamily="34" charset="0"/>
            </a:rPr>
            <a:t> mit 50 und mehr </a:t>
          </a:r>
          <a:r>
            <a:rPr lang="de-DE" sz="950">
              <a:solidFill>
                <a:sysClr val="windowText" lastClr="000000"/>
              </a:solidFill>
              <a:effectLst/>
              <a:latin typeface="+mn-lt"/>
              <a:ea typeface="+mn-ea"/>
              <a:cs typeface="Arial" panose="020B0604020202020204" pitchFamily="34" charset="0"/>
            </a:rPr>
            <a:t>tätigen</a:t>
          </a:r>
          <a:r>
            <a:rPr lang="de-DE" sz="950" baseline="0">
              <a:solidFill>
                <a:srgbClr val="FF0000"/>
              </a:solidFill>
              <a:effectLst/>
              <a:latin typeface="+mn-lt"/>
              <a:ea typeface="+mn-ea"/>
              <a:cs typeface="Arial" panose="020B0604020202020204" pitchFamily="34" charset="0"/>
            </a:rPr>
            <a:t> </a:t>
          </a:r>
          <a:r>
            <a:rPr lang="de-DE" sz="950">
              <a:solidFill>
                <a:schemeClr val="dk1"/>
              </a:solidFill>
              <a:effectLst/>
              <a:latin typeface="+mn-lt"/>
              <a:ea typeface="+mn-ea"/>
              <a:cs typeface="Arial" panose="020B0604020202020204" pitchFamily="34" charset="0"/>
            </a:rPr>
            <a:t>Personen (Monatsbericht im Verarbeitenden Gewerbe) für Mecklenburg-Vorpommern und nach Kreisen dargestellt. </a:t>
          </a:r>
        </a:p>
        <a:p>
          <a:pPr>
            <a:lnSpc>
              <a:spcPct val="100000"/>
            </a:lnSpc>
          </a:pPr>
          <a:endParaRPr lang="de-DE" sz="950">
            <a:solidFill>
              <a:schemeClr val="dk1"/>
            </a:solidFill>
            <a:effectLst/>
            <a:latin typeface="+mn-lt"/>
            <a:ea typeface="+mn-ea"/>
            <a:cs typeface="Arial" panose="020B0604020202020204" pitchFamily="34" charset="0"/>
          </a:endParaRPr>
        </a:p>
        <a:p>
          <a:pPr>
            <a:lnSpc>
              <a:spcPct val="100000"/>
            </a:lnSpc>
          </a:pPr>
          <a:r>
            <a:rPr lang="de-DE" sz="950">
              <a:solidFill>
                <a:schemeClr val="dk1"/>
              </a:solidFill>
              <a:effectLst/>
              <a:latin typeface="+mn-lt"/>
              <a:ea typeface="+mn-ea"/>
              <a:cs typeface="Arial" panose="020B0604020202020204" pitchFamily="34" charset="0"/>
            </a:rPr>
            <a:t>Die Monatsmeldungen der größeren </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Betriebe im Bereich Verarbeitendes Gewerbe, Bergbau und Gewinnung von Steinen </a:t>
          </a:r>
          <a:r>
            <a:rPr lang="de-DE" sz="950">
              <a:solidFill>
                <a:schemeClr val="dk1"/>
              </a:solidFill>
              <a:effectLst/>
              <a:latin typeface="+mn-lt"/>
              <a:ea typeface="+mn-ea"/>
              <a:cs typeface="Arial" panose="020B0604020202020204" pitchFamily="34" charset="0"/>
            </a:rPr>
            <a:t>dienen der kurzfristigen Beurteilung der konjunkturellen Lage dieses Wirtschaftszweiges auf Bundes- und Länderebene und sind damit eine unentbehrliche Grundlage zur Beobachtung der konjunkturellen Entwicklung dieses Bereichs. </a:t>
          </a:r>
        </a:p>
        <a:p>
          <a:pPr>
            <a:lnSpc>
              <a:spcPct val="100000"/>
            </a:lnSpc>
          </a:pPr>
          <a:endParaRPr lang="de-DE" sz="950">
            <a:solidFill>
              <a:schemeClr val="dk1"/>
            </a:solidFill>
            <a:effectLst/>
            <a:latin typeface="+mn-lt"/>
            <a:ea typeface="+mn-ea"/>
            <a:cs typeface="Arial" panose="020B0604020202020204" pitchFamily="34" charset="0"/>
          </a:endParaRPr>
        </a:p>
        <a:p>
          <a:pPr>
            <a:lnSpc>
              <a:spcPct val="100000"/>
            </a:lnSpc>
          </a:pPr>
          <a:r>
            <a:rPr lang="de-DE" sz="950" b="1">
              <a:solidFill>
                <a:schemeClr val="dk1"/>
              </a:solidFill>
              <a:effectLst/>
              <a:latin typeface="+mn-lt"/>
              <a:ea typeface="+mn-ea"/>
              <a:cs typeface="Arial" panose="020B0604020202020204" pitchFamily="34" charset="0"/>
            </a:rPr>
            <a:t>Die Ergebnisse </a:t>
          </a:r>
          <a:r>
            <a:rPr lang="de-DE" sz="950" b="1" i="0">
              <a:solidFill>
                <a:schemeClr val="dk1"/>
              </a:solidFill>
              <a:effectLst/>
              <a:latin typeface="+mn-lt"/>
              <a:ea typeface="+mn-ea"/>
              <a:cs typeface="Arial" panose="020B0604020202020204" pitchFamily="34" charset="0"/>
            </a:rPr>
            <a:t>sind vorläufig zugunsten der Sicherung sehr zeitnaher Berichterstattung</a:t>
          </a:r>
          <a:r>
            <a:rPr lang="de-DE" sz="950" b="1">
              <a:solidFill>
                <a:schemeClr val="dk1"/>
              </a:solidFill>
              <a:effectLst/>
              <a:latin typeface="+mn-lt"/>
              <a:ea typeface="+mn-ea"/>
              <a:cs typeface="Arial" panose="020B0604020202020204" pitchFamily="34" charset="0"/>
            </a:rPr>
            <a:t>. </a:t>
          </a:r>
        </a:p>
        <a:p>
          <a:pPr>
            <a:lnSpc>
              <a:spcPct val="100000"/>
            </a:lnSpc>
          </a:pPr>
          <a:endParaRPr lang="de-DE" sz="950" b="1">
            <a:solidFill>
              <a:schemeClr val="dk1"/>
            </a:solidFill>
            <a:effectLst/>
            <a:latin typeface="+mn-lt"/>
            <a:ea typeface="+mn-ea"/>
            <a:cs typeface="Arial" panose="020B0604020202020204" pitchFamily="34" charset="0"/>
          </a:endParaRPr>
        </a:p>
        <a:p>
          <a:pPr>
            <a:lnSpc>
              <a:spcPct val="100000"/>
            </a:lnSpc>
          </a:pPr>
          <a:r>
            <a:rPr lang="de-DE" sz="950">
              <a:solidFill>
                <a:schemeClr val="dk1"/>
              </a:solidFill>
              <a:effectLst/>
              <a:latin typeface="+mn-lt"/>
              <a:ea typeface="+mn-ea"/>
              <a:cs typeface="Arial" panose="020B0604020202020204" pitchFamily="34" charset="0"/>
            </a:rPr>
            <a:t>Die Ergebnisausweisungen erfolgen für den Auswertungsmonat des Berichts nach der Klassifikation der Wirtschafts­zweige (Abschnitte B+C der WZ 2008). Die Kreisergebnisse werden insgesamt je Kreis bzw. kreisfreie Stadt und für ausgewählte nicht kreisfreie Städte (Neubrandenburg, Stralsund, Wismar, Greifswald) ausgewiesen </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(siehe auch "Mehr zum Thema")</a:t>
          </a:r>
          <a:r>
            <a:rPr lang="de-DE" sz="950">
              <a:solidFill>
                <a:schemeClr val="dk1"/>
              </a:solidFill>
              <a:effectLst/>
              <a:latin typeface="+mn-lt"/>
              <a:ea typeface="+mn-ea"/>
              <a:cs typeface="Arial" panose="020B0604020202020204" pitchFamily="34" charset="0"/>
            </a:rPr>
            <a:t>.</a:t>
          </a:r>
        </a:p>
        <a:p>
          <a:r>
            <a:rPr lang="de-DE" sz="950">
              <a:solidFill>
                <a:schemeClr val="dk1"/>
              </a:solidFill>
              <a:effectLst/>
              <a:latin typeface="+mn-lt"/>
              <a:ea typeface="+mn-ea"/>
              <a:cs typeface="Arial" panose="020B0604020202020204" pitchFamily="34" charset="0"/>
            </a:rPr>
            <a:t> </a:t>
          </a:r>
        </a:p>
        <a:p>
          <a:pPr>
            <a:lnSpc>
              <a:spcPts val="800"/>
            </a:lnSpc>
          </a:pPr>
          <a:endParaRPr lang="de-DE" sz="900">
            <a:effectLst/>
            <a:latin typeface="Arial" panose="020B0604020202020204" pitchFamily="34" charset="0"/>
            <a:cs typeface="Arial" panose="020B0604020202020204" pitchFamily="34" charset="0"/>
          </a:endParaRPr>
        </a:p>
        <a:p>
          <a:pPr>
            <a:lnSpc>
              <a:spcPts val="700"/>
            </a:lnSpc>
          </a:pPr>
          <a:endParaRPr lang="de-DE" sz="900">
            <a:solidFill>
              <a:schemeClr val="dk1"/>
            </a:solidFill>
            <a:effectLst/>
            <a:latin typeface="Arial" pitchFamily="34" charset="0"/>
            <a:ea typeface="+mn-ea"/>
            <a:cs typeface="Arial" pitchFamily="34" charset="0"/>
          </a:endParaRPr>
        </a:p>
        <a:p>
          <a:pPr>
            <a:lnSpc>
              <a:spcPts val="500"/>
            </a:lnSpc>
          </a:pPr>
          <a:endParaRPr lang="de-DE" sz="900">
            <a:solidFill>
              <a:schemeClr val="dk1"/>
            </a:solidFill>
            <a:effectLst/>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7341</xdr:rowOff>
    </xdr:from>
    <xdr:to>
      <xdr:col>0</xdr:col>
      <xdr:colOff>6112090</xdr:colOff>
      <xdr:row>40</xdr:row>
      <xdr:rowOff>101812</xdr:rowOff>
    </xdr:to>
    <xdr:sp macro="" textlink="">
      <xdr:nvSpPr>
        <xdr:cNvPr id="2" name="Textfeld 1"/>
        <xdr:cNvSpPr txBox="1"/>
      </xdr:nvSpPr>
      <xdr:spPr>
        <a:xfrm>
          <a:off x="0" y="442770"/>
          <a:ext cx="6120000" cy="56532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spcAft>
              <a:spcPts val="0"/>
            </a:spcAft>
          </a:pPr>
          <a:r>
            <a:rPr lang="de-DE" sz="950" b="1">
              <a:solidFill>
                <a:srgbClr val="000000"/>
              </a:solidFill>
              <a:effectLst/>
              <a:latin typeface="+mn-lt"/>
              <a:ea typeface="Times New Roman"/>
              <a:cs typeface="+mn-cs"/>
            </a:rPr>
            <a:t>Rechtsgrundlagen</a:t>
          </a:r>
          <a:endParaRPr lang="de-DE" sz="950">
            <a:effectLst/>
            <a:latin typeface="+mn-lt"/>
            <a:ea typeface="Times New Roman"/>
          </a:endParaRPr>
        </a:p>
        <a:p>
          <a:pPr>
            <a:spcAft>
              <a:spcPts val="0"/>
            </a:spcAft>
          </a:pPr>
          <a:r>
            <a:rPr lang="de-DE" sz="950">
              <a:solidFill>
                <a:srgbClr val="000000"/>
              </a:solidFill>
              <a:effectLst/>
              <a:latin typeface="+mn-lt"/>
              <a:ea typeface="Times New Roman"/>
            </a:rPr>
            <a:t>Rechtsgrundlage für den Monatsbericht </a:t>
          </a:r>
          <a:r>
            <a:rPr lang="de-DE" sz="950">
              <a:solidFill>
                <a:srgbClr val="000000"/>
              </a:solidFill>
              <a:effectLst/>
              <a:latin typeface="+mn-lt"/>
              <a:ea typeface="+mn-ea"/>
            </a:rPr>
            <a:t>im Bereich Verarbeitendes Gewerbe, Bergbau und Gewinnung von Steinen und Erden </a:t>
          </a:r>
          <a:r>
            <a:rPr lang="de-DE" sz="950">
              <a:solidFill>
                <a:srgbClr val="000000"/>
              </a:solidFill>
              <a:effectLst/>
              <a:latin typeface="+mn-lt"/>
              <a:ea typeface="Times New Roman"/>
            </a:rPr>
            <a:t>ist das </a:t>
          </a:r>
          <a:r>
            <a:rPr lang="de-DE" sz="950">
              <a:solidFill>
                <a:srgbClr val="000000"/>
              </a:solidFill>
              <a:effectLst/>
              <a:latin typeface="+mn-lt"/>
              <a:ea typeface="+mn-ea"/>
            </a:rPr>
            <a:t>Gesetz über die Statistik im Produzierenden Gewerbe (ProdGewStatG) in der Fassung der Bekanntmachung vom 21. März 2002 (BGBl. I S. 1181), in Verbindung mit dem Bundesstatistikgesetz (BStatG) vom 22. Januar 1987 (BGBl.  I S. 462, 565), in der jeweils geltenden Fassung </a:t>
          </a:r>
          <a:r>
            <a:rPr lang="de-DE" sz="950">
              <a:solidFill>
                <a:srgbClr val="000000"/>
              </a:solidFill>
              <a:effectLst/>
              <a:latin typeface="+mn-lt"/>
              <a:ea typeface="Times New Roman"/>
            </a:rPr>
            <a:t>in Verbindung mit dem Bundesstatistikgesetz (BStatG). </a:t>
          </a:r>
          <a:endParaRPr lang="de-DE" sz="950">
            <a:effectLst/>
            <a:latin typeface="+mn-lt"/>
            <a:ea typeface="Times New Roman"/>
          </a:endParaRPr>
        </a:p>
        <a:p>
          <a:pPr>
            <a:spcAft>
              <a:spcPts val="0"/>
            </a:spcAft>
          </a:pPr>
          <a:r>
            <a:rPr lang="de-DE" sz="950">
              <a:effectLst/>
              <a:latin typeface="+mn-lt"/>
              <a:ea typeface="Times New Roman"/>
            </a:rPr>
            <a:t> </a:t>
          </a:r>
        </a:p>
        <a:p>
          <a:pPr>
            <a:spcAft>
              <a:spcPts val="0"/>
            </a:spcAft>
          </a:pPr>
          <a:r>
            <a:rPr lang="de-DE" sz="950" b="1">
              <a:solidFill>
                <a:srgbClr val="000000"/>
              </a:solidFill>
              <a:effectLst/>
              <a:latin typeface="+mn-lt"/>
              <a:ea typeface="+mn-ea"/>
            </a:rPr>
            <a:t>Wirtschaftssystematische Zuordnung</a:t>
          </a:r>
          <a:endParaRPr lang="de-DE" sz="950">
            <a:effectLst/>
            <a:latin typeface="+mn-lt"/>
            <a:ea typeface="Times New Roman"/>
          </a:endParaRPr>
        </a:p>
        <a:p>
          <a:pPr>
            <a:spcAft>
              <a:spcPts val="0"/>
            </a:spcAft>
          </a:pPr>
          <a:r>
            <a:rPr lang="de-DE" sz="950">
              <a:solidFill>
                <a:srgbClr val="000000"/>
              </a:solidFill>
              <a:effectLst/>
              <a:latin typeface="+mn-lt"/>
              <a:ea typeface="+mn-ea"/>
            </a:rPr>
            <a:t>Grundlage für die wirtschaftssystematische Zuordnung der Erhebungseinheiten und Ergebnisse ist die "Klassifikation der Wirtschaftszweige, Ausgabe 2008 (WZ 2008)". Die statistischen Einheiten (Unternehmen, Betrieb etc.) werden der </a:t>
          </a:r>
          <a:endParaRPr lang="de-DE" sz="950">
            <a:effectLst/>
            <a:latin typeface="+mn-lt"/>
            <a:ea typeface="Times New Roman"/>
          </a:endParaRPr>
        </a:p>
        <a:p>
          <a:pPr>
            <a:spcAft>
              <a:spcPts val="0"/>
            </a:spcAft>
          </a:pPr>
          <a:r>
            <a:rPr lang="de-DE" sz="950">
              <a:solidFill>
                <a:srgbClr val="000000"/>
              </a:solidFill>
              <a:effectLst/>
              <a:latin typeface="+mn-lt"/>
              <a:ea typeface="+mn-ea"/>
            </a:rPr>
            <a:t>WZ 2008-Klasse zugerechnet, in der der wirtschaftliche Schwerpunkt (die Haupttätigkeit) der Einheit liegt.</a:t>
          </a:r>
          <a:endParaRPr lang="de-DE" sz="950">
            <a:effectLst/>
            <a:latin typeface="+mn-lt"/>
            <a:ea typeface="Times New Roman"/>
          </a:endParaRPr>
        </a:p>
        <a:p>
          <a:pPr>
            <a:spcAft>
              <a:spcPts val="0"/>
            </a:spcAft>
          </a:pPr>
          <a:r>
            <a:rPr lang="de-DE" sz="950">
              <a:solidFill>
                <a:srgbClr val="000000"/>
              </a:solidFill>
              <a:effectLst/>
              <a:latin typeface="+mn-lt"/>
              <a:ea typeface="+mn-ea"/>
            </a:rPr>
            <a:t> </a:t>
          </a:r>
          <a:endParaRPr lang="de-DE" sz="950">
            <a:effectLst/>
            <a:latin typeface="+mn-lt"/>
            <a:ea typeface="Times New Roman"/>
          </a:endParaRPr>
        </a:p>
        <a:p>
          <a:pPr>
            <a:spcAft>
              <a:spcPts val="0"/>
            </a:spcAft>
          </a:pPr>
          <a:r>
            <a:rPr lang="de-DE" sz="950">
              <a:solidFill>
                <a:srgbClr val="000000"/>
              </a:solidFill>
              <a:effectLst/>
              <a:latin typeface="+mn-lt"/>
              <a:ea typeface="+mn-ea"/>
            </a:rPr>
            <a:t>Im vorliegenden Bericht sind ausschließlich die Ergebnisse für örtliche Betriebseinheiten dargestellt. Betriebe mit fachlichen Betriebsteilen in mehreren WZ 2008-Klassen (z. B. Maschinenbau und Gießerei) werden mit den Angaben für den gesamten Betrieb der WZ 2008-Klasse zugerechnet, in der das wirtschaftliche Schwergewicht des Betriebes liegt. Das Ergebnis für den Bereich Verarbeitendes Gewerbe sowie Bergbau und Gewinnung von Steinen und Erden insgesamt (WZ B und C) enthält deshalb auch die Angaben für Betriebsteile der sonstigen Wirtschaftsbereiche, d. h. Handel, Transport, Baugewerbe, Landwirtschaft u. a. m.</a:t>
          </a:r>
          <a:endParaRPr lang="de-DE" sz="950">
            <a:effectLst/>
            <a:latin typeface="+mn-lt"/>
            <a:ea typeface="Times New Roman"/>
          </a:endParaRPr>
        </a:p>
        <a:p>
          <a:pPr>
            <a:spcAft>
              <a:spcPts val="0"/>
            </a:spcAft>
          </a:pPr>
          <a:r>
            <a:rPr lang="de-DE" sz="950" b="1">
              <a:solidFill>
                <a:srgbClr val="000000"/>
              </a:solidFill>
              <a:effectLst/>
              <a:latin typeface="+mn-lt"/>
              <a:ea typeface="+mn-ea"/>
            </a:rPr>
            <a:t> </a:t>
          </a:r>
          <a:endParaRPr lang="de-DE" sz="950">
            <a:effectLst/>
            <a:latin typeface="+mn-lt"/>
            <a:ea typeface="Times New Roman"/>
          </a:endParaRPr>
        </a:p>
        <a:p>
          <a:pPr>
            <a:spcAft>
              <a:spcPts val="0"/>
            </a:spcAft>
          </a:pPr>
          <a:r>
            <a:rPr lang="de-DE" sz="950" b="1">
              <a:solidFill>
                <a:srgbClr val="000000"/>
              </a:solidFill>
              <a:effectLst/>
              <a:latin typeface="+mn-lt"/>
              <a:ea typeface="+mn-ea"/>
            </a:rPr>
            <a:t>Berichtskreis</a:t>
          </a:r>
          <a:endParaRPr lang="de-DE" sz="950">
            <a:effectLst/>
            <a:latin typeface="+mn-lt"/>
            <a:ea typeface="Times New Roman"/>
          </a:endParaRPr>
        </a:p>
        <a:p>
          <a:pPr>
            <a:spcAft>
              <a:spcPts val="0"/>
            </a:spcAft>
          </a:pPr>
          <a:r>
            <a:rPr lang="de-DE" sz="950">
              <a:solidFill>
                <a:srgbClr val="000000"/>
              </a:solidFill>
              <a:effectLst/>
              <a:latin typeface="+mn-lt"/>
              <a:ea typeface="+mn-ea"/>
            </a:rPr>
            <a:t>Der Kreis der Berichtspflichtigen (Berichtskreis) des Monatsberichts für Betriebe umfasst sämtliche Betriebe des Verarbeitenden Gewerbes sowie des Bergbaus und der Gewinnung von Steinen und Erden mit mindestens 50 tätigen Personen.</a:t>
          </a:r>
          <a:endParaRPr lang="de-DE" sz="950">
            <a:effectLst/>
            <a:latin typeface="+mn-lt"/>
            <a:ea typeface="Times New Roman"/>
          </a:endParaRPr>
        </a:p>
        <a:p>
          <a:pPr>
            <a:spcAft>
              <a:spcPts val="0"/>
            </a:spcAft>
          </a:pPr>
          <a:r>
            <a:rPr lang="de-DE" sz="950">
              <a:solidFill>
                <a:srgbClr val="000000"/>
              </a:solidFill>
              <a:effectLst/>
              <a:latin typeface="+mn-lt"/>
              <a:ea typeface="+mn-ea"/>
            </a:rPr>
            <a:t>Der Berichtskreis wird jeweils zum Januar eines Berichtsjahres auf der Grundlage der Daten zur Anzahl der tätigen Personen im September des Vorjahres neu festgelegt. </a:t>
          </a:r>
          <a:endParaRPr lang="de-DE" sz="950">
            <a:effectLst/>
            <a:latin typeface="+mn-lt"/>
            <a:ea typeface="Times New Roman"/>
          </a:endParaRPr>
        </a:p>
        <a:p>
          <a:pPr>
            <a:spcAft>
              <a:spcPts val="0"/>
            </a:spcAft>
          </a:pPr>
          <a:r>
            <a:rPr lang="de-DE" sz="950" b="1">
              <a:solidFill>
                <a:srgbClr val="000000"/>
              </a:solidFill>
              <a:effectLst/>
              <a:latin typeface="+mn-lt"/>
              <a:ea typeface="+mn-ea"/>
            </a:rPr>
            <a:t> </a:t>
          </a:r>
          <a:endParaRPr lang="de-DE" sz="950">
            <a:effectLst/>
            <a:latin typeface="+mn-lt"/>
            <a:ea typeface="Times New Roman"/>
          </a:endParaRPr>
        </a:p>
        <a:p>
          <a:pPr algn="l">
            <a:spcAft>
              <a:spcPts val="0"/>
            </a:spcAft>
          </a:pPr>
          <a:r>
            <a:rPr lang="de-DE" sz="950" b="1">
              <a:solidFill>
                <a:srgbClr val="000000"/>
              </a:solidFill>
              <a:effectLst/>
              <a:latin typeface="+mn-lt"/>
              <a:ea typeface="+mn-ea"/>
            </a:rPr>
            <a:t>Fehlende Meldungen einzelner Betriebe oder auch nach Veröffentlichung der vorläufigen Monatsdaten erkannte Meldefehler werden im Rahmen einer Jahreskorrektur im März des Folgejahres monatsgenau verarbeitet und als endgültiges Ergebnis der Meldemonate des Vorjahres erstellt </a:t>
          </a:r>
          <a:r>
            <a:rPr lang="de-DE" sz="950">
              <a:solidFill>
                <a:srgbClr val="000000"/>
              </a:solidFill>
              <a:effectLst/>
              <a:latin typeface="+mn-lt"/>
              <a:ea typeface="+mn-ea"/>
            </a:rPr>
            <a:t>(siehe auch "Mehr zum Thema").   </a:t>
          </a:r>
          <a:endParaRPr lang="de-DE" sz="950">
            <a:effectLst/>
            <a:latin typeface="+mn-lt"/>
            <a:ea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2992</xdr:colOff>
      <xdr:row>1</xdr:row>
      <xdr:rowOff>22580</xdr:rowOff>
    </xdr:from>
    <xdr:to>
      <xdr:col>0</xdr:col>
      <xdr:colOff>6111623</xdr:colOff>
      <xdr:row>61</xdr:row>
      <xdr:rowOff>74839</xdr:rowOff>
    </xdr:to>
    <xdr:sp macro="" textlink="">
      <xdr:nvSpPr>
        <xdr:cNvPr id="2" name="Textfeld 1"/>
        <xdr:cNvSpPr txBox="1"/>
      </xdr:nvSpPr>
      <xdr:spPr>
        <a:xfrm>
          <a:off x="2992" y="458009"/>
          <a:ext cx="6108631" cy="90329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950" b="1">
              <a:effectLst/>
              <a:latin typeface="+mn-lt"/>
              <a:ea typeface="Calibri"/>
              <a:cs typeface="Times New Roman"/>
            </a:rPr>
            <a:t>Betriebe</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Ein Betrieb ist  ein an einem räumlich festgestellten Ort gelegenes Unternehmen oder Teil eines Unternehmens. Dazu zählen z. B. örtlich getrennte Produktions-, Verwaltungs- und Hilfsbetriebe (z. B. für Montage, Reparaturen, Verpackungs­mittelherstellung), ferner mit dem Betrieb örtlich verbundene oder in dessen Nähe liegende Verwaltungs- und Hilfs­betriebsteile.</a:t>
          </a:r>
        </a:p>
        <a:p>
          <a:pPr>
            <a:lnSpc>
              <a:spcPct val="100000"/>
            </a:lnSpc>
            <a:spcAft>
              <a:spcPts val="0"/>
            </a:spcAft>
          </a:pPr>
          <a:r>
            <a:rPr lang="de-DE" sz="950">
              <a:effectLst/>
              <a:latin typeface="+mn-lt"/>
              <a:ea typeface="Calibri"/>
              <a:cs typeface="Times New Roman"/>
            </a:rPr>
            <a:t> </a:t>
          </a:r>
        </a:p>
        <a:p>
          <a:pPr>
            <a:lnSpc>
              <a:spcPct val="100000"/>
            </a:lnSpc>
            <a:spcAft>
              <a:spcPts val="0"/>
            </a:spcAft>
          </a:pPr>
          <a:r>
            <a:rPr lang="de-DE" sz="950" b="1">
              <a:effectLst/>
              <a:latin typeface="+mn-lt"/>
              <a:ea typeface="Calibri"/>
              <a:cs typeface="Times New Roman"/>
            </a:rPr>
            <a:t>Tätige Personen</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Dazu gehören alle am Monatsende im Betrieb tätigen Personen. Dazu zählen</a:t>
          </a:r>
        </a:p>
        <a:p>
          <a:pPr>
            <a:lnSpc>
              <a:spcPct val="100000"/>
            </a:lnSpc>
            <a:spcAft>
              <a:spcPts val="0"/>
            </a:spcAft>
          </a:pPr>
          <a:r>
            <a:rPr lang="de-DE" sz="950">
              <a:effectLst/>
              <a:latin typeface="+mn-lt"/>
              <a:ea typeface="Calibri"/>
              <a:cs typeface="Times New Roman"/>
            </a:rPr>
            <a:t> </a:t>
          </a:r>
        </a:p>
        <a:p>
          <a:pPr marL="180340" indent="-180340">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tätige Inhaber und Mitinhaber, </a:t>
          </a:r>
          <a:endParaRPr lang="de-DE" sz="1200">
            <a:effectLst/>
            <a:latin typeface="Times New Roman" panose="02020603050405020304" pitchFamily="18" charset="0"/>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mithelfende Familienangehörigen, die mindestens 1/3 der branchenüblichen Arbeitszeiten im Betrieb/Unternehmen tätig sind,</a:t>
          </a:r>
          <a:endParaRPr lang="de-DE" sz="1200">
            <a:effectLst/>
            <a:latin typeface="Times New Roman" panose="02020603050405020304" pitchFamily="18" charset="0"/>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in einem vertraglichen Arbeits- bzw. Dienstverhältnis zum Betrieb/Unternehmen stehende Personen (auch Praktikanten und Auszubildende),</a:t>
          </a:r>
          <a:endParaRPr lang="de-DE" sz="1200">
            <a:effectLst/>
            <a:latin typeface="Times New Roman" panose="02020603050405020304" pitchFamily="18" charset="0"/>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Heimarbeiter, die auf einer Entgeltliste geführt werden und</a:t>
          </a:r>
          <a:endParaRPr lang="de-DE" sz="1200">
            <a:effectLst/>
            <a:latin typeface="Times New Roman" panose="02020603050405020304" pitchFamily="18" charset="0"/>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an andere Unternehmen gegen Entgelt überlassene Mitarbeiter.</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Solange das Arbeitsverhältnis nicht gelöst ist, zählen zu den tätigen Personen auch</a:t>
          </a:r>
        </a:p>
        <a:p>
          <a:pPr>
            <a:lnSpc>
              <a:spcPct val="100000"/>
            </a:lnSpc>
            <a:spcAft>
              <a:spcPts val="0"/>
            </a:spcAft>
          </a:pPr>
          <a:endParaRPr lang="de-DE" sz="950">
            <a:effectLst/>
            <a:latin typeface="+mn-lt"/>
            <a:ea typeface="Calibri"/>
            <a:cs typeface="Arial" panose="020B0604020202020204" pitchFamily="34" charset="0"/>
          </a:endParaRPr>
        </a:p>
        <a:p>
          <a:pPr marL="180340" indent="-180340">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Personen, die im Rahmen einer Altersteilzeitregelung Arbeitsentgelte und sonstige lohnsteuerpflichtige Zahlungen beziehen,</a:t>
          </a:r>
          <a:endParaRPr lang="de-DE" sz="1200">
            <a:effectLst/>
            <a:latin typeface="Times New Roman" panose="02020603050405020304" pitchFamily="18" charset="0"/>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Erkrankte, Urlauber, Personen, die lediglich Übungen bei der Bundeswehr ableisten, im Mutterschutz oder in der Elternzeit (weniger als 1 Jahr) befindliche Personen und alle sonstigen vorübergehend Abwesenden.</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Nicht zu den tätigen Personen zählen dagegen</a:t>
          </a:r>
        </a:p>
        <a:p>
          <a:pPr>
            <a:lnSpc>
              <a:spcPct val="100000"/>
            </a:lnSpc>
            <a:spcAft>
              <a:spcPts val="0"/>
            </a:spcAft>
          </a:pPr>
          <a:endParaRPr lang="de-DE" sz="950">
            <a:effectLst/>
            <a:latin typeface="+mn-lt"/>
            <a:ea typeface="Calibri"/>
            <a:cs typeface="Times New Roman"/>
          </a:endParaRPr>
        </a:p>
        <a:p>
          <a:pPr marL="180340" indent="-180340">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Leiharbeitnehmer i. S. des Arbeitnehmerüberlassungsgesetzes,</a:t>
          </a:r>
          <a:endParaRPr lang="de-DE" sz="1200">
            <a:effectLst/>
            <a:latin typeface="Times New Roman" panose="02020603050405020304" pitchFamily="18" charset="0"/>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Arbeitskräfte, die als Beauftragte anderer Betriebe/Unternehmen im meldenden Betrieb Montage- und Reparatur­arbeiten durchführen,</a:t>
          </a:r>
          <a:endParaRPr lang="de-DE" sz="1200">
            <a:effectLst/>
            <a:latin typeface="Times New Roman" panose="02020603050405020304" pitchFamily="18" charset="0"/>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aufgrund einer tarifvertraglichen Vorruhestandsregelung vorzeitig ausgeschiedene Mitarbeiter. </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Entgelte im Berichtsmonat</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Entgelte (Bruttolohn- und Gehaltssumme) gilt die Summe der Bruttobezüge (Bar- und Sachbezüge) der tätigen Personen im Berichtsmonat ohne Arbeitgeberanteile zur Sozialversicherung (Kranken-, Pflege-, Renten- und Arbeits­losenversicherung).  </a:t>
          </a: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Geleistete Arbeitsstunden im Berichtsmonat</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Einbezogen sind die von allen tätigen Personen (einschl. der Heimarbeiter und der Auszubildenden) im Betrieb tatsächlich geleisteten (nicht die bezahlten) Stunden, einschl. Über-, Nacht-, Sonntags- und Feiertagsstunden.</a:t>
          </a: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Umsatz</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Umsatz gilt (unabhängig von Zahlungseingang oder Liefertermin) die Summe aller Rechnungsendbeträge (ohne Umsatzsteuer) der im Berichtsmonat abgerechneten Lieferungen und Leistungen an Dritte, einschließlich der darin enthaltenen Verbrauch­steuern sowie der Kosten für Fracht, Porto und Verpackung.  </a:t>
          </a:r>
        </a:p>
        <a:p>
          <a:pPr>
            <a:lnSpc>
              <a:spcPct val="100000"/>
            </a:lnSpc>
            <a:spcAft>
              <a:spcPts val="0"/>
            </a:spcAft>
          </a:pPr>
          <a:r>
            <a:rPr lang="de-DE" sz="950">
              <a:effectLst/>
              <a:latin typeface="+mn-lt"/>
              <a:ea typeface="Calibri"/>
              <a:cs typeface="Times New Roman"/>
            </a:rPr>
            <a:t>Nicht berücksichtigt werden sofort gewährte Preisnachlässe (z. B. Rabatte) sowie Lieferungen und Leistungen zwischen Betrieben desselben Unternehmens.</a:t>
          </a:r>
        </a:p>
        <a:p>
          <a:pPr>
            <a:lnSpc>
              <a:spcPct val="100000"/>
            </a:lnSpc>
            <a:spcAft>
              <a:spcPts val="0"/>
            </a:spcAft>
          </a:pPr>
          <a:r>
            <a:rPr lang="de-DE" sz="950">
              <a:effectLst/>
              <a:latin typeface="+mn-lt"/>
              <a:ea typeface="Calibri"/>
              <a:cs typeface="Times New Roman"/>
            </a:rPr>
            <a:t> </a:t>
          </a:r>
        </a:p>
        <a:p>
          <a:pPr>
            <a:lnSpc>
              <a:spcPct val="100000"/>
            </a:lnSpc>
            <a:spcAft>
              <a:spcPts val="0"/>
            </a:spcAft>
          </a:pPr>
          <a:r>
            <a:rPr lang="de-DE" sz="950" b="1">
              <a:effectLst/>
              <a:latin typeface="+mn-lt"/>
              <a:ea typeface="Calibri"/>
              <a:cs typeface="Times New Roman"/>
            </a:rPr>
            <a:t>Auslandsumsatz</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Auslandsumsatz gelten die Erlöse für alle direkten Lieferungen und Leistungen an Empfänger, die im Ausland ansässig sind sowie Lieferungen an inländische Firmen, die als Exporteure die bestellten Waren ohne Be- und Verarbeitung in das Ausland ausführen (Umsätze mit deutschen Exporteuren).</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2989</xdr:colOff>
      <xdr:row>0</xdr:row>
      <xdr:rowOff>425894</xdr:rowOff>
    </xdr:from>
    <xdr:to>
      <xdr:col>0</xdr:col>
      <xdr:colOff>6111620</xdr:colOff>
      <xdr:row>62</xdr:row>
      <xdr:rowOff>122465</xdr:rowOff>
    </xdr:to>
    <xdr:sp macro="" textlink="">
      <xdr:nvSpPr>
        <xdr:cNvPr id="2" name="Textfeld 1"/>
        <xdr:cNvSpPr txBox="1"/>
      </xdr:nvSpPr>
      <xdr:spPr>
        <a:xfrm>
          <a:off x="2989" y="159194"/>
          <a:ext cx="763196" cy="99930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1000" b="1" i="0">
              <a:effectLst/>
              <a:latin typeface="+mn-lt"/>
              <a:ea typeface="Calibri"/>
              <a:cs typeface="Arial" pitchFamily="34" charset="0"/>
            </a:rPr>
            <a:t>1 Allgemeine Angaben zur Statistik </a:t>
          </a:r>
        </a:p>
        <a:p>
          <a:pPr marL="108000">
            <a:lnSpc>
              <a:spcPct val="100000"/>
            </a:lnSpc>
            <a:spcAft>
              <a:spcPts val="0"/>
            </a:spcAft>
          </a:pPr>
          <a:r>
            <a:rPr lang="de-DE" sz="900" b="1" i="0">
              <a:effectLst/>
              <a:latin typeface="+mn-lt"/>
              <a:ea typeface="Calibri"/>
              <a:cs typeface="Arial" pitchFamily="34" charset="0"/>
            </a:rPr>
            <a:t>Bezeichnung der Statistik: </a:t>
          </a:r>
          <a:r>
            <a:rPr lang="de-DE" sz="900" i="0">
              <a:effectLst/>
              <a:latin typeface="+mn-lt"/>
              <a:ea typeface="Calibri"/>
              <a:cs typeface="Arial" pitchFamily="34" charset="0"/>
            </a:rPr>
            <a:t>Monatsbericht für Betriebe im Bereich Verarbeitendes Gewerbe, Bergbau und </a:t>
          </a:r>
        </a:p>
        <a:p>
          <a:pPr marL="108000">
            <a:lnSpc>
              <a:spcPct val="100000"/>
            </a:lnSpc>
            <a:spcAft>
              <a:spcPts val="0"/>
            </a:spcAft>
          </a:pPr>
          <a:r>
            <a:rPr lang="de-DE" sz="900" i="0">
              <a:effectLst/>
              <a:latin typeface="+mn-lt"/>
              <a:ea typeface="Calibri"/>
              <a:cs typeface="Arial" pitchFamily="34" charset="0"/>
            </a:rPr>
            <a:t>Gewinnung</a:t>
          </a:r>
          <a:r>
            <a:rPr lang="de-DE" sz="900" i="0" baseline="0">
              <a:effectLst/>
              <a:latin typeface="+mn-lt"/>
              <a:ea typeface="Calibri"/>
              <a:cs typeface="Arial" pitchFamily="34" charset="0"/>
            </a:rPr>
            <a:t> v</a:t>
          </a:r>
          <a:r>
            <a:rPr lang="de-DE" sz="900" i="0">
              <a:effectLst/>
              <a:latin typeface="+mn-lt"/>
              <a:ea typeface="Calibri"/>
              <a:cs typeface="Arial" pitchFamily="34" charset="0"/>
            </a:rPr>
            <a:t>on Steinen und Erden  (EVAS-Nr. 42111).</a:t>
          </a:r>
        </a:p>
        <a:p>
          <a:pPr marL="108000">
            <a:lnSpc>
              <a:spcPct val="100000"/>
            </a:lnSpc>
            <a:spcAft>
              <a:spcPts val="0"/>
            </a:spcAft>
          </a:pPr>
          <a:r>
            <a:rPr lang="de-DE" sz="900" b="1" i="0">
              <a:effectLst/>
              <a:latin typeface="+mn-lt"/>
              <a:ea typeface="Calibri"/>
              <a:cs typeface="Arial" pitchFamily="34" charset="0"/>
            </a:rPr>
            <a:t>Berichtszeitraum:</a:t>
          </a:r>
          <a:r>
            <a:rPr lang="de-DE" sz="900" i="0">
              <a:effectLst/>
              <a:latin typeface="+mn-lt"/>
              <a:ea typeface="Calibri"/>
              <a:cs typeface="Arial" pitchFamily="34" charset="0"/>
            </a:rPr>
            <a:t> Monat bzw. Ende des Berichtsmonats.</a:t>
          </a:r>
        </a:p>
        <a:p>
          <a:pPr marL="108000">
            <a:lnSpc>
              <a:spcPct val="100000"/>
            </a:lnSpc>
            <a:spcAft>
              <a:spcPts val="0"/>
            </a:spcAft>
          </a:pPr>
          <a:r>
            <a:rPr lang="de-DE" sz="900" b="1" i="0">
              <a:effectLst/>
              <a:latin typeface="+mn-lt"/>
              <a:ea typeface="Calibri"/>
              <a:cs typeface="Arial" pitchFamily="34" charset="0"/>
            </a:rPr>
            <a:t>Periodizität:</a:t>
          </a:r>
          <a:r>
            <a:rPr lang="de-DE" sz="900" i="0">
              <a:effectLst/>
              <a:latin typeface="+mn-lt"/>
              <a:ea typeface="Calibri"/>
              <a:cs typeface="Arial" pitchFamily="34" charset="0"/>
            </a:rPr>
            <a:t> Monatlich.</a:t>
          </a:r>
        </a:p>
        <a:p>
          <a:pPr marL="108000">
            <a:lnSpc>
              <a:spcPct val="100000"/>
            </a:lnSpc>
            <a:spcAft>
              <a:spcPts val="0"/>
            </a:spcAft>
          </a:pPr>
          <a:r>
            <a:rPr lang="de-DE" sz="900" b="1" i="0">
              <a:effectLst/>
              <a:latin typeface="+mn-lt"/>
              <a:ea typeface="Calibri"/>
              <a:cs typeface="Arial" pitchFamily="34" charset="0"/>
            </a:rPr>
            <a:t>Erhebungsgegenstand:</a:t>
          </a:r>
          <a:r>
            <a:rPr lang="de-DE" sz="900" i="0">
              <a:effectLst/>
              <a:latin typeface="+mn-lt"/>
              <a:ea typeface="Calibri"/>
              <a:cs typeface="Arial" pitchFamily="34" charset="0"/>
            </a:rPr>
            <a:t> Betriebe.</a:t>
          </a:r>
        </a:p>
        <a:p>
          <a:pPr marL="108000" marR="0" indent="0" defTabSz="914400" eaLnBrk="1" fontAlgn="auto" latinLnBrk="0" hangingPunct="1">
            <a:lnSpc>
              <a:spcPct val="100000"/>
            </a:lnSpc>
            <a:spcBef>
              <a:spcPts val="0"/>
            </a:spcBef>
            <a:spcAft>
              <a:spcPts val="0"/>
            </a:spcAft>
            <a:buClrTx/>
            <a:buSzTx/>
            <a:buFontTx/>
            <a:buNone/>
            <a:tabLst/>
            <a:defRPr/>
          </a:pPr>
          <a:r>
            <a:rPr lang="de-DE" sz="900" b="1" i="0">
              <a:solidFill>
                <a:schemeClr val="dk1"/>
              </a:solidFill>
              <a:effectLst/>
              <a:latin typeface="+mn-lt"/>
              <a:ea typeface="+mn-ea"/>
              <a:cs typeface="Arial" panose="020B0604020202020204" pitchFamily="34" charset="0"/>
            </a:rPr>
            <a:t>Räumliche Abdeckung: </a:t>
          </a:r>
          <a:r>
            <a:rPr lang="de-DE" sz="900" i="0">
              <a:solidFill>
                <a:schemeClr val="dk1"/>
              </a:solidFill>
              <a:effectLst/>
              <a:latin typeface="+mn-lt"/>
              <a:ea typeface="+mn-ea"/>
              <a:cs typeface="Arial" panose="020B0604020202020204" pitchFamily="34" charset="0"/>
            </a:rPr>
            <a:t>Deutschland, Länder.</a:t>
          </a:r>
          <a:endParaRPr lang="de-DE" sz="900" i="0">
            <a:effectLst/>
            <a:latin typeface="+mn-lt"/>
            <a:cs typeface="Arial" panose="020B0604020202020204" pitchFamily="34" charset="0"/>
          </a:endParaRPr>
        </a:p>
        <a:p>
          <a:pPr marL="108000" marR="0" indent="0" defTabSz="914400" eaLnBrk="1" fontAlgn="auto" latinLnBrk="0" hangingPunct="1">
            <a:lnSpc>
              <a:spcPct val="100000"/>
            </a:lnSpc>
            <a:spcBef>
              <a:spcPts val="0"/>
            </a:spcBef>
            <a:spcAft>
              <a:spcPts val="0"/>
            </a:spcAft>
            <a:buClrTx/>
            <a:buSzTx/>
            <a:buFontTx/>
            <a:buNone/>
            <a:tabLst/>
            <a:defRPr/>
          </a:pPr>
          <a:r>
            <a:rPr lang="de-DE" sz="900" b="1" i="0">
              <a:solidFill>
                <a:schemeClr val="dk1"/>
              </a:solidFill>
              <a:effectLst/>
              <a:latin typeface="+mn-lt"/>
              <a:ea typeface="+mn-ea"/>
              <a:cs typeface="Arial" panose="020B0604020202020204" pitchFamily="34" charset="0"/>
            </a:rPr>
            <a:t>Grundgesamtheit:</a:t>
          </a:r>
          <a:r>
            <a:rPr lang="de-DE" sz="900" i="0">
              <a:solidFill>
                <a:schemeClr val="dk1"/>
              </a:solidFill>
              <a:effectLst/>
              <a:latin typeface="+mn-lt"/>
              <a:ea typeface="+mn-ea"/>
              <a:cs typeface="Arial" panose="020B0604020202020204" pitchFamily="34" charset="0"/>
            </a:rPr>
            <a:t> Der Monatsbericht für Betriebe im Bereich Verarbeitendes Gewerbe, Bergbau und Gewinnung</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von Steinen und Erden ist eine Totalerhebung mit Abschneidegrenze. Der Erhebungsbereich wird auf Grundlage der</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EU-einheitlichen Wirtschaftszweiggliederung NACE (nomenclature générale des activés économiques dans les</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Communautés Européennes); in Deutschland: Klassifikation der Wirtschaftszweige, Ausgabe 2008 (WZ 2008)</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abgegrenzt und umfasst die Abschnitte B "Bergbau und Gewinnung von Steinen und Erden" sowie C</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"Verarbeitendes Gewerbe". </a:t>
          </a:r>
          <a:endParaRPr lang="de-DE" sz="900" i="0">
            <a:effectLst/>
            <a:latin typeface="+mn-lt"/>
            <a:ea typeface="Calibri"/>
            <a:cs typeface="Arial" pitchFamily="34" charset="0"/>
          </a:endParaRPr>
        </a:p>
        <a:p>
          <a:pPr marL="108000">
            <a:lnSpc>
              <a:spcPct val="100000"/>
            </a:lnSpc>
            <a:spcAft>
              <a:spcPts val="0"/>
            </a:spcAft>
          </a:pPr>
          <a:r>
            <a:rPr lang="de-DE" sz="900" b="1" i="0">
              <a:effectLst/>
              <a:latin typeface="+mn-lt"/>
              <a:ea typeface="Calibri"/>
              <a:cs typeface="Arial" pitchFamily="34" charset="0"/>
            </a:rPr>
            <a:t>Rechtsgrundlage:</a:t>
          </a:r>
          <a:r>
            <a:rPr lang="de-DE" sz="900" i="0">
              <a:effectLst/>
              <a:latin typeface="+mn-lt"/>
              <a:ea typeface="Calibri"/>
              <a:cs typeface="Arial" pitchFamily="34" charset="0"/>
            </a:rPr>
            <a:t> Gesetz über die Statistik im Produzierenden Gewerbe (ProdGewStatG) in der Fassung der</a:t>
          </a:r>
          <a:r>
            <a:rPr lang="de-DE" sz="900" i="0" baseline="0">
              <a:effectLst/>
              <a:latin typeface="+mn-lt"/>
              <a:ea typeface="Calibri"/>
              <a:cs typeface="Arial" pitchFamily="34" charset="0"/>
            </a:rPr>
            <a:t> </a:t>
          </a:r>
          <a:r>
            <a:rPr lang="de-DE" sz="900" i="0">
              <a:effectLst/>
              <a:latin typeface="+mn-lt"/>
              <a:ea typeface="Calibri"/>
              <a:cs typeface="Arial" pitchFamily="34" charset="0"/>
            </a:rPr>
            <a:t>Bekanntmachung vom 21. März 2002 (BGBl. I S. 1181), in Verbindung mit dem Bundesstatistikgesetz (BStatG) vom</a:t>
          </a:r>
          <a:r>
            <a:rPr lang="de-DE" sz="900" i="0" baseline="0">
              <a:effectLst/>
              <a:latin typeface="+mn-lt"/>
              <a:ea typeface="Calibri"/>
              <a:cs typeface="Arial" pitchFamily="34" charset="0"/>
            </a:rPr>
            <a:t> </a:t>
          </a:r>
          <a:r>
            <a:rPr lang="de-DE" sz="900" i="0">
              <a:effectLst/>
              <a:latin typeface="+mn-lt"/>
              <a:ea typeface="Calibri"/>
              <a:cs typeface="Arial" pitchFamily="34" charset="0"/>
            </a:rPr>
            <a:t>22. Januar 1987 (BGBl. I S. 462, 565), in der jeweils geltenden Fassung</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Geheimhaltung:</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 Die erhobenen Einzelangaben werden nach § 16 Bundesstatistikgesetz (BStatG) geheim gehalten.</a:t>
          </a:r>
        </a:p>
        <a:p>
          <a:pPr marL="10800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prstClr val="black"/>
            </a:solidFill>
            <a:effectLst/>
            <a:uLnTx/>
            <a:uFillTx/>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2 Inhalte und Nutzerbedarf</a:t>
          </a:r>
        </a:p>
        <a:p>
          <a:pPr marL="108000">
            <a:lnSpc>
              <a:spcPct val="100000"/>
            </a:lnSpc>
            <a:spcAft>
              <a:spcPts val="0"/>
            </a:spcAft>
          </a:pPr>
          <a:r>
            <a:rPr lang="de-DE" sz="900" b="1" i="0">
              <a:effectLst/>
              <a:latin typeface="+mn-lt"/>
              <a:ea typeface="Calibri"/>
              <a:cs typeface="Arial" pitchFamily="34" charset="0"/>
            </a:rPr>
            <a:t>Erhebungsinhalte:</a:t>
          </a:r>
          <a:r>
            <a:rPr lang="de-DE" sz="900" i="0">
              <a:effectLst/>
              <a:latin typeface="+mn-lt"/>
              <a:ea typeface="Calibri"/>
              <a:cs typeface="Arial" pitchFamily="34" charset="0"/>
            </a:rPr>
            <a:t> Gesamtzahl der tätigen Personen, Umsatz, Auftragseingang und Auftragsbestand jeweils nach</a:t>
          </a:r>
          <a:r>
            <a:rPr lang="de-DE" sz="900" i="0" baseline="0">
              <a:effectLst/>
              <a:latin typeface="+mn-lt"/>
              <a:ea typeface="Calibri"/>
              <a:cs typeface="Arial" pitchFamily="34" charset="0"/>
            </a:rPr>
            <a:t> </a:t>
          </a:r>
          <a:r>
            <a:rPr lang="de-DE" sz="900" i="0">
              <a:effectLst/>
              <a:latin typeface="+mn-lt"/>
              <a:ea typeface="Calibri"/>
              <a:cs typeface="Arial" pitchFamily="34" charset="0"/>
            </a:rPr>
            <a:t>fachlichen Betriebsteilen; Entgelte sowie die geleisteten Arbeitsstunden für den gesamten Betrieb.</a:t>
          </a:r>
        </a:p>
        <a:p>
          <a:pPr marL="108000">
            <a:lnSpc>
              <a:spcPct val="100000"/>
            </a:lnSpc>
            <a:spcAft>
              <a:spcPts val="0"/>
            </a:spcAft>
          </a:pPr>
          <a:r>
            <a:rPr lang="de-DE" sz="900" b="1" i="0">
              <a:effectLst/>
              <a:latin typeface="+mn-lt"/>
              <a:ea typeface="Calibri"/>
              <a:cs typeface="Arial" pitchFamily="34" charset="0"/>
            </a:rPr>
            <a:t>Zweck der Statistik:</a:t>
          </a:r>
          <a:r>
            <a:rPr lang="de-DE" sz="900" i="0">
              <a:effectLst/>
              <a:latin typeface="+mn-lt"/>
              <a:ea typeface="Calibri"/>
              <a:cs typeface="Arial" pitchFamily="34" charset="0"/>
            </a:rPr>
            <a:t> kurzfristige Beurteilung der konjunkturellen Lage im Wirtschaftsbereich sowie Bereitstellung von Daten für die regionale und sektorale Strukturpolitik.</a:t>
          </a:r>
        </a:p>
        <a:p>
          <a:pPr>
            <a:lnSpc>
              <a:spcPct val="100000"/>
            </a:lnSpc>
            <a:spcAft>
              <a:spcPts val="0"/>
            </a:spcAft>
          </a:pPr>
          <a:endParaRPr lang="de-DE" sz="400" i="0">
            <a:effectLst/>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3 Methodik</a:t>
          </a:r>
        </a:p>
        <a:p>
          <a:pPr marL="108000">
            <a:lnSpc>
              <a:spcPct val="100000"/>
            </a:lnSpc>
            <a:spcAft>
              <a:spcPts val="0"/>
            </a:spcAft>
          </a:pPr>
          <a:r>
            <a:rPr lang="de-DE" sz="900" b="1" i="0">
              <a:effectLst/>
              <a:latin typeface="+mn-lt"/>
              <a:ea typeface="Calibri"/>
              <a:cs typeface="Arial" pitchFamily="34" charset="0"/>
            </a:rPr>
            <a:t>Art der Datengewinnung:</a:t>
          </a:r>
          <a:r>
            <a:rPr lang="de-DE" sz="900" i="0">
              <a:effectLst/>
              <a:latin typeface="+mn-lt"/>
              <a:ea typeface="Calibri"/>
              <a:cs typeface="Arial" pitchFamily="34" charset="0"/>
            </a:rPr>
            <a:t> Der Monatsbericht </a:t>
          </a:r>
          <a:r>
            <a:rPr lang="de-DE" sz="900" i="0">
              <a:solidFill>
                <a:schemeClr val="dk1"/>
              </a:solidFill>
              <a:effectLst/>
              <a:latin typeface="+mn-lt"/>
              <a:ea typeface="+mn-ea"/>
              <a:cs typeface="Arial" panose="020B0604020202020204" pitchFamily="34" charset="0"/>
            </a:rPr>
            <a:t>für Betriebe im Bereich Verarbeitendes Gewerbe, Bergbau und</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Gewinnung von Steinen und Erden</a:t>
          </a:r>
          <a:r>
            <a:rPr lang="de-DE" sz="900" i="0">
              <a:effectLst/>
              <a:latin typeface="+mn-lt"/>
              <a:ea typeface="Calibri"/>
              <a:cs typeface="Arial" pitchFamily="34" charset="0"/>
            </a:rPr>
            <a:t> ist eine Primärerhebung mit Auskunftspflicht aller Betriebe des Wirtschafts­bereichs mit 50 und mehr tätigen Personen.</a:t>
          </a:r>
        </a:p>
        <a:p>
          <a:pPr marL="108000">
            <a:lnSpc>
              <a:spcPct val="100000"/>
            </a:lnSpc>
            <a:spcAft>
              <a:spcPts val="0"/>
            </a:spcAft>
          </a:pPr>
          <a:r>
            <a:rPr lang="de-DE" sz="900" b="1" i="0">
              <a:effectLst/>
              <a:latin typeface="+mn-lt"/>
              <a:ea typeface="Calibri"/>
              <a:cs typeface="Arial" pitchFamily="34" charset="0"/>
            </a:rPr>
            <a:t>Erhebungsinstrumente und Berichtsweg:</a:t>
          </a:r>
          <a:r>
            <a:rPr lang="de-DE" sz="900" i="0">
              <a:effectLst/>
              <a:latin typeface="+mn-lt"/>
              <a:ea typeface="Calibri"/>
              <a:cs typeface="Arial" pitchFamily="34" charset="0"/>
            </a:rPr>
            <a:t> Die Auskunftserteilung erfolgt online nach § 11a BStatG mittels</a:t>
          </a:r>
          <a:r>
            <a:rPr lang="de-DE" sz="900" i="0" baseline="0">
              <a:effectLst/>
              <a:latin typeface="+mn-lt"/>
              <a:ea typeface="Calibri"/>
              <a:cs typeface="Arial" pitchFamily="34" charset="0"/>
            </a:rPr>
            <a:t> </a:t>
          </a:r>
          <a:r>
            <a:rPr lang="de-DE" sz="900" i="0">
              <a:effectLst/>
              <a:latin typeface="+mn-lt"/>
              <a:ea typeface="Calibri"/>
              <a:cs typeface="Arial" pitchFamily="34" charset="0"/>
            </a:rPr>
            <a:t>standardisierten Erhebungsmedien (IDEV – Interne Datenerhebung im Verbund). In begründeten Ausnahmefällen</a:t>
          </a:r>
          <a:r>
            <a:rPr lang="de-DE" sz="900" i="0" baseline="0">
              <a:effectLst/>
              <a:latin typeface="+mn-lt"/>
              <a:ea typeface="Calibri"/>
              <a:cs typeface="Arial" pitchFamily="34" charset="0"/>
            </a:rPr>
            <a:t> </a:t>
          </a:r>
          <a:r>
            <a:rPr lang="de-DE" sz="900" i="0">
              <a:effectLst/>
              <a:latin typeface="+mn-lt"/>
              <a:ea typeface="Calibri"/>
              <a:cs typeface="Arial" pitchFamily="34" charset="0"/>
            </a:rPr>
            <a:t>kann die Auskunft auch auf Papier erfolgen. Die Erhebung erfolgt dezentral über die Statistischen Ämter der Länder:</a:t>
          </a:r>
          <a:r>
            <a:rPr lang="de-DE" sz="900" i="0" baseline="0">
              <a:effectLst/>
              <a:latin typeface="+mn-lt"/>
              <a:ea typeface="Calibri"/>
              <a:cs typeface="Arial" pitchFamily="34" charset="0"/>
            </a:rPr>
            <a:t> </a:t>
          </a:r>
          <a:r>
            <a:rPr lang="de-DE" sz="900" i="0">
              <a:effectLst/>
              <a:latin typeface="+mn-lt"/>
              <a:ea typeface="Calibri"/>
              <a:cs typeface="Arial" pitchFamily="34" charset="0"/>
            </a:rPr>
            <a:t>Auskunftspflichtige → Statistische Ämter der Länder → Statistisches Bundesamt.</a:t>
          </a:r>
        </a:p>
        <a:p>
          <a:pPr>
            <a:lnSpc>
              <a:spcPct val="100000"/>
            </a:lnSpc>
            <a:spcAft>
              <a:spcPts val="0"/>
            </a:spcAft>
          </a:pPr>
          <a:endParaRPr lang="de-DE" sz="400" i="0">
            <a:effectLst/>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4 Genauigkeit und Zuverlässigkeit </a:t>
          </a:r>
        </a:p>
        <a:p>
          <a:pPr marL="108000">
            <a:lnSpc>
              <a:spcPct val="100000"/>
            </a:lnSpc>
            <a:spcAft>
              <a:spcPts val="0"/>
            </a:spcAft>
          </a:pPr>
          <a:r>
            <a:rPr lang="de-DE" sz="900" b="1" i="0">
              <a:effectLst/>
              <a:latin typeface="+mn-lt"/>
              <a:ea typeface="Calibri"/>
              <a:cs typeface="Arial" pitchFamily="34" charset="0"/>
            </a:rPr>
            <a:t>Genauigkeit:</a:t>
          </a:r>
          <a:r>
            <a:rPr lang="de-DE" sz="900" i="0">
              <a:effectLst/>
              <a:latin typeface="+mn-lt"/>
              <a:ea typeface="Calibri"/>
              <a:cs typeface="Arial" pitchFamily="34" charset="0"/>
            </a:rPr>
            <a:t> Die Genauigkeit der Ergebnisse des Monatsberichts </a:t>
          </a:r>
          <a:r>
            <a:rPr lang="de-DE" sz="900" i="0">
              <a:solidFill>
                <a:schemeClr val="dk1"/>
              </a:solidFill>
              <a:effectLst/>
              <a:latin typeface="+mn-lt"/>
              <a:ea typeface="+mn-ea"/>
              <a:cs typeface="Arial" panose="020B0604020202020204" pitchFamily="34" charset="0"/>
            </a:rPr>
            <a:t>für Betriebe im Bereich Verarbeitendes Gewerbe,</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Bergbau und Gewinnung von Steinen und Erden </a:t>
          </a:r>
          <a:r>
            <a:rPr lang="de-DE" sz="900" i="0">
              <a:effectLst/>
              <a:latin typeface="+mn-lt"/>
              <a:ea typeface="Calibri"/>
              <a:cs typeface="Arial" pitchFamily="34" charset="0"/>
            </a:rPr>
            <a:t>kann aufgrund des Charakters einer Totalerhebung mit Abschneide­grenze als zuver­lässig und präzise eingestuft werden, sofern die Antwortausfälle gering gehalten werden können.</a:t>
          </a:r>
        </a:p>
        <a:p>
          <a:pPr marL="108000">
            <a:lnSpc>
              <a:spcPct val="100000"/>
            </a:lnSpc>
            <a:spcAft>
              <a:spcPts val="0"/>
            </a:spcAft>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Revisionen:</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 </a:t>
          </a:r>
          <a:r>
            <a:rPr lang="de-DE" sz="900" i="0">
              <a:effectLst/>
              <a:latin typeface="+mn-lt"/>
              <a:ea typeface="Calibri"/>
              <a:cs typeface="Arial" pitchFamily="34" charset="0"/>
            </a:rPr>
            <a:t>Die vorläufigen Ergebnisse des Monatsberichts für Betriebe </a:t>
          </a:r>
          <a:r>
            <a:rPr kumimoji="0" lang="de-DE" sz="900" b="0" i="0" u="none" strike="noStrike" kern="0" cap="none" spc="0" normalizeH="0" baseline="0" noProof="0">
              <a:ln>
                <a:noFill/>
              </a:ln>
              <a:solidFill>
                <a:prstClr val="black"/>
              </a:solidFill>
              <a:effectLst/>
              <a:uLnTx/>
              <a:uFillTx/>
              <a:latin typeface="+mn-lt"/>
              <a:ea typeface="+mn-ea"/>
              <a:cs typeface="Arial" panose="020B0604020202020204" pitchFamily="34" charset="0"/>
            </a:rPr>
            <a:t>im Bereich Verarbeitendes Gewerbe, Bergbau und Gewinnung von Steinen und Erden werden monatlich zeitnah veröffentlicht. Fehlende Angaben werden durch Schätzungen ergänzt. Später eingehende Meldungen und Korrekturen werden im März des Folgejahres in die endgültigen Ergebnisse eingebracht (sogenannte Jahreskorrektur) und stehen dann den Nutzern via Auskunft bzw. Veröffentlichung zur Verfügung.</a:t>
          </a:r>
        </a:p>
        <a:p>
          <a:pPr>
            <a:lnSpc>
              <a:spcPct val="100000"/>
            </a:lnSpc>
            <a:spcAft>
              <a:spcPts val="0"/>
            </a:spcAft>
          </a:pPr>
          <a:endParaRPr lang="de-DE" sz="400" i="0">
            <a:solidFill>
              <a:srgbClr val="FF0000"/>
            </a:solidFill>
            <a:effectLst/>
            <a:latin typeface="+mn-lt"/>
            <a:ea typeface="Calibri"/>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5 Aktualität und Pünktlichkeit </a:t>
          </a:r>
        </a:p>
        <a:p>
          <a:pPr marL="108000">
            <a:lnSpc>
              <a:spcPct val="100000"/>
            </a:lnSpc>
            <a:spcAft>
              <a:spcPts val="0"/>
            </a:spcAft>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Aktualität und Pünktlichkeit:</a:t>
          </a:r>
          <a:r>
            <a:rPr lang="de-DE" sz="900" i="0">
              <a:effectLst/>
              <a:latin typeface="+mn-lt"/>
              <a:ea typeface="Calibri"/>
              <a:cs typeface="Arial" pitchFamily="34" charset="0"/>
            </a:rPr>
            <a:t> Die Bundesergebnisse werden circa 45 Tage nach Abschluss des Berichtsmonats</a:t>
          </a:r>
          <a:r>
            <a:rPr lang="de-DE" sz="900" i="0" baseline="0">
              <a:effectLst/>
              <a:latin typeface="+mn-lt"/>
              <a:ea typeface="Calibri"/>
              <a:cs typeface="Arial" pitchFamily="34" charset="0"/>
            </a:rPr>
            <a:t> </a:t>
          </a:r>
          <a:r>
            <a:rPr lang="de-DE" sz="900" i="0">
              <a:effectLst/>
              <a:latin typeface="+mn-lt"/>
              <a:ea typeface="Calibri"/>
              <a:cs typeface="Arial" pitchFamily="34" charset="0"/>
            </a:rPr>
            <a:t>veröffentlicht. Die Veröffentlichung der Länderergebnisse erfolgt durch die Statistischen Ämter der Länder i. d. R.</a:t>
          </a:r>
          <a:r>
            <a:rPr lang="de-DE" sz="900" i="0" baseline="0">
              <a:effectLst/>
              <a:latin typeface="+mn-lt"/>
              <a:ea typeface="Calibri"/>
              <a:cs typeface="Arial" pitchFamily="34" charset="0"/>
            </a:rPr>
            <a:t> </a:t>
          </a:r>
          <a:r>
            <a:rPr lang="de-DE" sz="900" i="0">
              <a:effectLst/>
              <a:latin typeface="+mn-lt"/>
              <a:ea typeface="Calibri"/>
              <a:cs typeface="Arial" pitchFamily="34" charset="0"/>
            </a:rPr>
            <a:t>etwa zwei Monate nach dem Ende des Berichtsmonats. </a:t>
          </a:r>
        </a:p>
        <a:p>
          <a:pPr>
            <a:lnSpc>
              <a:spcPct val="100000"/>
            </a:lnSpc>
            <a:spcAft>
              <a:spcPts val="0"/>
            </a:spcAft>
          </a:pPr>
          <a:endParaRPr lang="de-DE" sz="400" i="0">
            <a:effectLst/>
            <a:latin typeface="+mn-lt"/>
            <a:ea typeface="Calibri"/>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6 Vergleichbarkeit </a:t>
          </a:r>
        </a:p>
        <a:p>
          <a:pPr marL="108000">
            <a:lnSpc>
              <a:spcPct val="100000"/>
            </a:lnSpc>
            <a:spcAft>
              <a:spcPts val="0"/>
            </a:spcAft>
          </a:pPr>
          <a:r>
            <a:rPr lang="de-DE" sz="900" b="1" i="0">
              <a:effectLst/>
              <a:latin typeface="+mn-lt"/>
              <a:ea typeface="Calibri"/>
              <a:cs typeface="Arial" pitchFamily="34" charset="0"/>
            </a:rPr>
            <a:t>Räumlich:</a:t>
          </a:r>
          <a:r>
            <a:rPr lang="de-DE" sz="900" i="0">
              <a:effectLst/>
              <a:latin typeface="+mn-lt"/>
              <a:ea typeface="Calibri"/>
              <a:cs typeface="Arial" pitchFamily="34" charset="0"/>
            </a:rPr>
            <a:t> Die Ergebnisse sind zwischen Ländern sowie zwischen EU-Mitgliedsstaaten vergleichbar.</a:t>
          </a:r>
        </a:p>
        <a:p>
          <a:pPr marL="108000">
            <a:lnSpc>
              <a:spcPct val="100000"/>
            </a:lnSpc>
            <a:spcAft>
              <a:spcPts val="0"/>
            </a:spcAft>
          </a:pPr>
          <a:r>
            <a:rPr lang="de-DE" sz="900" b="1" i="0">
              <a:effectLst/>
              <a:latin typeface="+mn-lt"/>
              <a:ea typeface="Calibri"/>
              <a:cs typeface="Arial" pitchFamily="34" charset="0"/>
            </a:rPr>
            <a:t>Zeitlich: </a:t>
          </a:r>
          <a:r>
            <a:rPr lang="de-DE" sz="900" i="0">
              <a:effectLst/>
              <a:latin typeface="+mn-lt"/>
              <a:ea typeface="Calibri"/>
              <a:cs typeface="Arial" pitchFamily="34" charset="0"/>
            </a:rPr>
            <a:t>Die zeitliche Vergleichbarkeit der Angaben zum Monatsbericht </a:t>
          </a:r>
          <a:r>
            <a:rPr lang="de-DE" sz="900" i="0">
              <a:solidFill>
                <a:schemeClr val="dk1"/>
              </a:solidFill>
              <a:effectLst/>
              <a:latin typeface="+mn-lt"/>
              <a:ea typeface="+mn-ea"/>
              <a:cs typeface="Arial" panose="020B0604020202020204" pitchFamily="34" charset="0"/>
            </a:rPr>
            <a:t>für Betriebe im Bereich Verarbeitendes</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Gewerbe, Bergbau und Gewinnung von Steinen und Erden </a:t>
          </a:r>
          <a:r>
            <a:rPr lang="de-DE" sz="900" i="0">
              <a:effectLst/>
              <a:latin typeface="+mn-lt"/>
              <a:ea typeface="Calibri"/>
              <a:cs typeface="Arial" pitchFamily="34" charset="0"/>
            </a:rPr>
            <a:t>ist gegeben.</a:t>
          </a:r>
        </a:p>
        <a:p>
          <a:pPr>
            <a:lnSpc>
              <a:spcPct val="100000"/>
            </a:lnSpc>
            <a:spcAft>
              <a:spcPts val="0"/>
            </a:spcAft>
          </a:pPr>
          <a:r>
            <a:rPr lang="de-DE" sz="400" i="0">
              <a:effectLst/>
              <a:latin typeface="+mn-lt"/>
              <a:ea typeface="Calibri"/>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7 Kohärenz </a:t>
          </a:r>
        </a:p>
        <a:p>
          <a:pPr marL="108000">
            <a:lnSpc>
              <a:spcPct val="100000"/>
            </a:lnSpc>
            <a:spcAft>
              <a:spcPts val="0"/>
            </a:spcAft>
          </a:pPr>
          <a:r>
            <a:rPr lang="de-DE" sz="900" b="1" i="0">
              <a:effectLst/>
              <a:latin typeface="+mn-lt"/>
              <a:ea typeface="Calibri"/>
              <a:cs typeface="Arial" pitchFamily="34" charset="0"/>
            </a:rPr>
            <a:t>Statistikübergreifende Kohärenz: </a:t>
          </a:r>
          <a:r>
            <a:rPr lang="de-DE" sz="900" b="0" i="0">
              <a:effectLst/>
              <a:latin typeface="+mn-lt"/>
              <a:ea typeface="Calibri"/>
              <a:cs typeface="Arial" pitchFamily="34" charset="0"/>
            </a:rPr>
            <a:t>Der Umsatz ist nur bedingt vergleichbar mit dem in der Umsatzsteuerstatistik</a:t>
          </a:r>
          <a:r>
            <a:rPr lang="de-DE" sz="900" b="0" i="0" baseline="0">
              <a:effectLst/>
              <a:latin typeface="+mn-lt"/>
              <a:ea typeface="Calibri"/>
              <a:cs typeface="Arial" pitchFamily="34" charset="0"/>
            </a:rPr>
            <a:t> </a:t>
          </a:r>
          <a:r>
            <a:rPr lang="de-DE" sz="900" b="0" i="0">
              <a:effectLst/>
              <a:latin typeface="+mn-lt"/>
              <a:ea typeface="Calibri"/>
              <a:cs typeface="Arial" pitchFamily="34" charset="0"/>
            </a:rPr>
            <a:t>ausgewiesenen Wert. Die Zahl der tätigen Personen ist nur bedingt vergleichbar mit der Zahl der Beschäftigten in der</a:t>
          </a:r>
          <a:r>
            <a:rPr lang="de-DE" sz="900" b="0" i="0" baseline="0">
              <a:effectLst/>
              <a:latin typeface="+mn-lt"/>
              <a:ea typeface="Calibri"/>
              <a:cs typeface="Arial" pitchFamily="34" charset="0"/>
            </a:rPr>
            <a:t> </a:t>
          </a:r>
          <a:r>
            <a:rPr lang="de-DE" sz="900" b="0" i="0">
              <a:effectLst/>
              <a:latin typeface="+mn-lt"/>
              <a:ea typeface="Calibri"/>
              <a:cs typeface="Arial" pitchFamily="34" charset="0"/>
            </a:rPr>
            <a:t>Beschäftigtenstatistik (Daten der Bundesagentur für Arbeit).</a:t>
          </a:r>
        </a:p>
        <a:p>
          <a:pPr marL="108000">
            <a:lnSpc>
              <a:spcPct val="100000"/>
            </a:lnSpc>
            <a:spcAft>
              <a:spcPts val="0"/>
            </a:spcAft>
          </a:pPr>
          <a:r>
            <a:rPr lang="de-DE" sz="900" b="1" i="0">
              <a:solidFill>
                <a:schemeClr val="dk1"/>
              </a:solidFill>
              <a:effectLst/>
              <a:latin typeface="+mn-lt"/>
              <a:ea typeface="+mn-ea"/>
              <a:cs typeface="Arial" pitchFamily="34" charset="0"/>
            </a:rPr>
            <a:t>Statistikinterne Kohärenz: </a:t>
          </a:r>
          <a:r>
            <a:rPr lang="de-DE" sz="900" i="0">
              <a:solidFill>
                <a:schemeClr val="dk1"/>
              </a:solidFill>
              <a:effectLst/>
              <a:latin typeface="+mn-lt"/>
              <a:ea typeface="+mn-ea"/>
              <a:cs typeface="Arial" pitchFamily="34" charset="0"/>
            </a:rPr>
            <a:t>Die Ergebnisse dieser Erhebung sind statistikintern kohärent.</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mn-ea"/>
              <a:cs typeface="Arial" pitchFamily="34" charset="0"/>
            </a:rPr>
            <a:t>Input für andere Statistiken: </a:t>
          </a: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Die Daten aus dem Monatsbericht für Betriebe im Bereich Verarbeitendes Gewerbe, Bergbau und Gewinnung von Steinen und Erden sind Basis für die Berechnung der Indizes des Auftragseingangs, des Auftragsbestandes und des Umsatzes sowie für Teile der Volkswirtschaftlichen Gesamtrechnungen. Sie werden darüber hinaus in die Investitionserhebung sowie in den Jahresbericht für Betriebe und Unternehmen im Bereich Verarbeitendes Gewerbe sowie Bergbau und Gewinnung von Steinen und Erden übernommen.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8 Verbreitung und Kommunikation </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Publikation:  </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Die Ergebnisse werden durch Pressemitteilungen, Statistische Berichte, Datenbanken und andere geeignete Publikationsformen über die Internetseiten der Statistischen Ämter des Bundes und der Länder verbreitet und zugänglich gemacht (siehe auch "Mehr zum Thema").</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Quelle: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Statistisches Bundesamt; ergänzt um berichtsbezogene Hinweise des Statistischen Amtes Mecklenburg-Vorpommern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enesis.destatis.de/genesis/online?operation=themes&amp;code=4" TargetMode="External"/><Relationship Id="rId2" Type="http://schemas.openxmlformats.org/officeDocument/2006/relationships/hyperlink" Target="https://www.laiv-mv.de/Statistik/Ver%C3%B6ffentlichungen/Jahrbuecher/" TargetMode="External"/><Relationship Id="rId1" Type="http://schemas.openxmlformats.org/officeDocument/2006/relationships/hyperlink" Target="https://www.laiv-mv.de/Statistik/Zahlen-und-Fakten/Wirtschaftsbereiche/Verarbeitendes-Gewerbe" TargetMode="External"/><Relationship Id="rId5" Type="http://schemas.openxmlformats.org/officeDocument/2006/relationships/printerSettings" Target="../printerSettings/printerSettings9.bin"/><Relationship Id="rId4" Type="http://schemas.openxmlformats.org/officeDocument/2006/relationships/hyperlink" Target="mailto:verarb-gewerbe@statistik-mv.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13" customWidth="1"/>
    <col min="2" max="2" width="55.7109375" style="13" customWidth="1"/>
    <col min="3" max="3" width="8.7109375" style="13" customWidth="1"/>
    <col min="4" max="4" width="16.7109375" style="13" customWidth="1"/>
    <col min="5" max="16384" width="11.42578125" style="13"/>
  </cols>
  <sheetData>
    <row r="1" spans="1:4" ht="50.1" customHeight="1" thickBot="1" x14ac:dyDescent="0.65">
      <c r="A1" s="151" t="s">
        <v>0</v>
      </c>
      <c r="B1" s="151"/>
      <c r="C1" s="94"/>
      <c r="D1" s="94"/>
    </row>
    <row r="2" spans="1:4" ht="35.1" customHeight="1" thickTop="1" x14ac:dyDescent="0.2">
      <c r="A2" s="95" t="s">
        <v>15</v>
      </c>
      <c r="B2" s="95"/>
      <c r="C2" s="96" t="s">
        <v>46</v>
      </c>
      <c r="D2" s="96"/>
    </row>
    <row r="3" spans="1:4" ht="24.95" customHeight="1" x14ac:dyDescent="0.2">
      <c r="A3" s="97"/>
      <c r="B3" s="97"/>
      <c r="C3" s="97"/>
      <c r="D3" s="97"/>
    </row>
    <row r="4" spans="1:4" ht="24.95" customHeight="1" x14ac:dyDescent="0.2">
      <c r="A4" s="87" t="s">
        <v>96</v>
      </c>
      <c r="B4" s="87"/>
      <c r="C4" s="87"/>
      <c r="D4" s="88"/>
    </row>
    <row r="5" spans="1:4" ht="24.95" customHeight="1" x14ac:dyDescent="0.2">
      <c r="A5" s="89" t="s">
        <v>95</v>
      </c>
      <c r="B5" s="89"/>
      <c r="C5" s="89"/>
      <c r="D5" s="89"/>
    </row>
    <row r="6" spans="1:4" ht="24.95" customHeight="1" x14ac:dyDescent="0.45">
      <c r="A6" s="90" t="s">
        <v>16</v>
      </c>
      <c r="B6" s="91"/>
      <c r="C6" s="91"/>
      <c r="D6" s="91"/>
    </row>
    <row r="7" spans="1:4" ht="39.950000000000003" customHeight="1" x14ac:dyDescent="0.45">
      <c r="A7" s="92" t="s">
        <v>131</v>
      </c>
      <c r="B7" s="93"/>
      <c r="C7" s="93"/>
      <c r="D7" s="93"/>
    </row>
    <row r="8" spans="1:4" ht="24.95" customHeight="1" x14ac:dyDescent="0.45">
      <c r="A8" s="92"/>
      <c r="B8" s="93"/>
      <c r="C8" s="93"/>
      <c r="D8" s="93"/>
    </row>
    <row r="9" spans="1:4" ht="24.95" customHeight="1" x14ac:dyDescent="0.2">
      <c r="A9" s="102" t="s">
        <v>97</v>
      </c>
      <c r="B9" s="102"/>
      <c r="C9" s="102"/>
      <c r="D9" s="102"/>
    </row>
    <row r="10" spans="1:4" ht="24.95" customHeight="1" x14ac:dyDescent="0.2">
      <c r="A10" s="100"/>
      <c r="B10" s="100"/>
      <c r="C10" s="100"/>
      <c r="D10" s="100"/>
    </row>
    <row r="11" spans="1:4" ht="24.95" customHeight="1" x14ac:dyDescent="0.2">
      <c r="A11" s="101"/>
      <c r="B11" s="101"/>
      <c r="C11" s="101"/>
      <c r="D11" s="101"/>
    </row>
    <row r="12" spans="1:4" ht="24.95" customHeight="1" x14ac:dyDescent="0.2">
      <c r="A12" s="98"/>
      <c r="B12" s="98"/>
      <c r="C12" s="98"/>
      <c r="D12" s="98"/>
    </row>
    <row r="13" spans="1:4" ht="12" customHeight="1" x14ac:dyDescent="0.2">
      <c r="A13" s="16"/>
      <c r="B13" s="99" t="s">
        <v>47</v>
      </c>
      <c r="C13" s="99"/>
      <c r="D13" s="83" t="s">
        <v>132</v>
      </c>
    </row>
    <row r="14" spans="1:4" ht="12" customHeight="1" x14ac:dyDescent="0.2">
      <c r="A14" s="16"/>
      <c r="B14" s="99"/>
      <c r="C14" s="99"/>
      <c r="D14" s="14"/>
    </row>
    <row r="15" spans="1:4" ht="12" customHeight="1" x14ac:dyDescent="0.2">
      <c r="A15" s="16"/>
      <c r="B15" s="99" t="s">
        <v>1</v>
      </c>
      <c r="C15" s="99"/>
      <c r="D15" s="14" t="s">
        <v>136</v>
      </c>
    </row>
    <row r="16" spans="1:4" ht="12" customHeight="1" x14ac:dyDescent="0.2">
      <c r="A16" s="16"/>
      <c r="B16" s="99"/>
      <c r="C16" s="99"/>
      <c r="D16" s="14"/>
    </row>
    <row r="17" spans="1:4" ht="12" customHeight="1" x14ac:dyDescent="0.2">
      <c r="A17" s="17"/>
      <c r="B17" s="103"/>
      <c r="C17" s="103"/>
      <c r="D17" s="15"/>
    </row>
    <row r="18" spans="1:4" ht="12" customHeight="1" x14ac:dyDescent="0.2">
      <c r="A18" s="104"/>
      <c r="B18" s="104"/>
      <c r="C18" s="104"/>
      <c r="D18" s="104"/>
    </row>
    <row r="19" spans="1:4" ht="12" customHeight="1" x14ac:dyDescent="0.2">
      <c r="A19" s="105" t="s">
        <v>2</v>
      </c>
      <c r="B19" s="105"/>
      <c r="C19" s="105"/>
      <c r="D19" s="105"/>
    </row>
    <row r="20" spans="1:4" ht="12" customHeight="1" x14ac:dyDescent="0.2">
      <c r="A20" s="105" t="s">
        <v>53</v>
      </c>
      <c r="B20" s="105"/>
      <c r="C20" s="105"/>
      <c r="D20" s="105"/>
    </row>
    <row r="21" spans="1:4" ht="12" customHeight="1" x14ac:dyDescent="0.2">
      <c r="A21" s="105"/>
      <c r="B21" s="105"/>
      <c r="C21" s="105"/>
      <c r="D21" s="105"/>
    </row>
    <row r="22" spans="1:4" ht="12" customHeight="1" x14ac:dyDescent="0.2">
      <c r="A22" s="106" t="s">
        <v>98</v>
      </c>
      <c r="B22" s="106"/>
      <c r="C22" s="106"/>
      <c r="D22" s="106"/>
    </row>
    <row r="23" spans="1:4" ht="12" customHeight="1" x14ac:dyDescent="0.2">
      <c r="A23" s="105"/>
      <c r="B23" s="105"/>
      <c r="C23" s="105"/>
      <c r="D23" s="105"/>
    </row>
    <row r="24" spans="1:4" ht="12" customHeight="1" x14ac:dyDescent="0.2">
      <c r="A24" s="107" t="s">
        <v>119</v>
      </c>
      <c r="B24" s="107"/>
      <c r="C24" s="107"/>
      <c r="D24" s="107"/>
    </row>
    <row r="25" spans="1:4" ht="12" customHeight="1" x14ac:dyDescent="0.2">
      <c r="A25" s="107" t="s">
        <v>48</v>
      </c>
      <c r="B25" s="107"/>
      <c r="C25" s="107"/>
      <c r="D25" s="107"/>
    </row>
    <row r="26" spans="1:4" ht="12" customHeight="1" x14ac:dyDescent="0.2">
      <c r="A26" s="108"/>
      <c r="B26" s="108"/>
      <c r="C26" s="108"/>
      <c r="D26" s="108"/>
    </row>
    <row r="27" spans="1:4" ht="12" customHeight="1" x14ac:dyDescent="0.2">
      <c r="A27" s="104"/>
      <c r="B27" s="104"/>
      <c r="C27" s="104"/>
      <c r="D27" s="104"/>
    </row>
    <row r="28" spans="1:4" ht="12" customHeight="1" x14ac:dyDescent="0.2">
      <c r="A28" s="109" t="s">
        <v>3</v>
      </c>
      <c r="B28" s="109"/>
      <c r="C28" s="109"/>
      <c r="D28" s="109"/>
    </row>
    <row r="29" spans="1:4" ht="12" customHeight="1" x14ac:dyDescent="0.2">
      <c r="A29" s="110"/>
      <c r="B29" s="110"/>
      <c r="C29" s="110"/>
      <c r="D29" s="110"/>
    </row>
    <row r="30" spans="1:4" ht="12" customHeight="1" x14ac:dyDescent="0.2">
      <c r="A30" s="77" t="s">
        <v>4</v>
      </c>
      <c r="B30" s="111" t="s">
        <v>49</v>
      </c>
      <c r="C30" s="111"/>
      <c r="D30" s="111"/>
    </row>
    <row r="31" spans="1:4" ht="12" customHeight="1" x14ac:dyDescent="0.2">
      <c r="A31" s="18">
        <v>0</v>
      </c>
      <c r="B31" s="111" t="s">
        <v>50</v>
      </c>
      <c r="C31" s="111"/>
      <c r="D31" s="111"/>
    </row>
    <row r="32" spans="1:4" ht="12" customHeight="1" x14ac:dyDescent="0.2">
      <c r="A32" s="77" t="s">
        <v>5</v>
      </c>
      <c r="B32" s="111" t="s">
        <v>6</v>
      </c>
      <c r="C32" s="111"/>
      <c r="D32" s="111"/>
    </row>
    <row r="33" spans="1:4" ht="12" customHeight="1" x14ac:dyDescent="0.2">
      <c r="A33" s="77" t="s">
        <v>14</v>
      </c>
      <c r="B33" s="111" t="s">
        <v>7</v>
      </c>
      <c r="C33" s="111"/>
      <c r="D33" s="111"/>
    </row>
    <row r="34" spans="1:4" ht="12" customHeight="1" x14ac:dyDescent="0.2">
      <c r="A34" s="77" t="s">
        <v>8</v>
      </c>
      <c r="B34" s="111" t="s">
        <v>9</v>
      </c>
      <c r="C34" s="111"/>
      <c r="D34" s="111"/>
    </row>
    <row r="35" spans="1:4" ht="12" customHeight="1" x14ac:dyDescent="0.2">
      <c r="A35" s="77" t="s">
        <v>10</v>
      </c>
      <c r="B35" s="111" t="s">
        <v>51</v>
      </c>
      <c r="C35" s="111"/>
      <c r="D35" s="111"/>
    </row>
    <row r="36" spans="1:4" ht="12" customHeight="1" x14ac:dyDescent="0.2">
      <c r="A36" s="77" t="s">
        <v>11</v>
      </c>
      <c r="B36" s="111" t="s">
        <v>12</v>
      </c>
      <c r="C36" s="111"/>
      <c r="D36" s="111"/>
    </row>
    <row r="37" spans="1:4" ht="12" customHeight="1" x14ac:dyDescent="0.2">
      <c r="A37" s="77" t="s">
        <v>39</v>
      </c>
      <c r="B37" s="111" t="s">
        <v>52</v>
      </c>
      <c r="C37" s="111"/>
      <c r="D37" s="111"/>
    </row>
    <row r="38" spans="1:4" ht="12" customHeight="1" x14ac:dyDescent="0.2">
      <c r="A38" s="77"/>
      <c r="B38" s="111"/>
      <c r="C38" s="111"/>
      <c r="D38" s="111"/>
    </row>
    <row r="39" spans="1:4" ht="12" customHeight="1" x14ac:dyDescent="0.2">
      <c r="A39" s="77"/>
      <c r="B39" s="111"/>
      <c r="C39" s="111"/>
      <c r="D39" s="111"/>
    </row>
    <row r="40" spans="1:4" ht="12" customHeight="1" x14ac:dyDescent="0.2">
      <c r="A40" s="77"/>
      <c r="B40" s="77"/>
      <c r="C40" s="77"/>
      <c r="D40" s="77"/>
    </row>
    <row r="41" spans="1:4" ht="12" customHeight="1" x14ac:dyDescent="0.2">
      <c r="A41" s="77"/>
      <c r="B41" s="77"/>
      <c r="C41" s="77"/>
      <c r="D41" s="77"/>
    </row>
    <row r="42" spans="1:4" ht="12" customHeight="1" x14ac:dyDescent="0.2">
      <c r="A42" s="77"/>
      <c r="B42" s="77"/>
      <c r="C42" s="77"/>
      <c r="D42" s="77"/>
    </row>
    <row r="43" spans="1:4" ht="12" customHeight="1" x14ac:dyDescent="0.2">
      <c r="A43" s="78"/>
      <c r="B43" s="112"/>
      <c r="C43" s="112"/>
      <c r="D43" s="112"/>
    </row>
    <row r="44" spans="1:4" x14ac:dyDescent="0.2">
      <c r="A44" s="111" t="s">
        <v>13</v>
      </c>
      <c r="B44" s="111"/>
      <c r="C44" s="111"/>
      <c r="D44" s="111"/>
    </row>
    <row r="45" spans="1:4" ht="39.950000000000003" customHeight="1" x14ac:dyDescent="0.2">
      <c r="A45" s="113" t="s">
        <v>115</v>
      </c>
      <c r="B45" s="113"/>
      <c r="C45" s="113"/>
      <c r="D45" s="113"/>
    </row>
  </sheetData>
  <mergeCells count="44">
    <mergeCell ref="A44:D44"/>
    <mergeCell ref="A45:D45"/>
    <mergeCell ref="B35:D35"/>
    <mergeCell ref="B36:D36"/>
    <mergeCell ref="B37:D37"/>
    <mergeCell ref="B38:D38"/>
    <mergeCell ref="B39:D39"/>
    <mergeCell ref="B31:D31"/>
    <mergeCell ref="B32:D32"/>
    <mergeCell ref="B33:D33"/>
    <mergeCell ref="B34:D34"/>
    <mergeCell ref="B43:D43"/>
    <mergeCell ref="A26:D26"/>
    <mergeCell ref="A27:D27"/>
    <mergeCell ref="A28:D28"/>
    <mergeCell ref="A29:D29"/>
    <mergeCell ref="B30:D30"/>
    <mergeCell ref="A21:D21"/>
    <mergeCell ref="A22:D22"/>
    <mergeCell ref="A23:D23"/>
    <mergeCell ref="A24:D24"/>
    <mergeCell ref="A25:D25"/>
    <mergeCell ref="B16:C16"/>
    <mergeCell ref="B17:C17"/>
    <mergeCell ref="A18:D18"/>
    <mergeCell ref="A19:D19"/>
    <mergeCell ref="A20:D20"/>
    <mergeCell ref="A12:D12"/>
    <mergeCell ref="A7:D7"/>
    <mergeCell ref="B13:C13"/>
    <mergeCell ref="B14:C14"/>
    <mergeCell ref="B15:C15"/>
    <mergeCell ref="A10:D10"/>
    <mergeCell ref="A11:D11"/>
    <mergeCell ref="A9:D9"/>
    <mergeCell ref="A4:D4"/>
    <mergeCell ref="A5:D5"/>
    <mergeCell ref="A6:D6"/>
    <mergeCell ref="A8:D8"/>
    <mergeCell ref="A1:B1"/>
    <mergeCell ref="C1:D1"/>
    <mergeCell ref="A2:B2"/>
    <mergeCell ref="C2:D2"/>
    <mergeCell ref="A3:D3"/>
  </mergeCells>
  <pageMargins left="0.59055118110236227" right="0.59055118110236227" top="0.59055118110236227" bottom="0.59055118110236227" header="0.39370078740157483" footer="0.39370078740157483"/>
  <pageSetup paperSize="9" pageOrder="overThenDown"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6"/>
  <sheetViews>
    <sheetView zoomScale="140" zoomScaleNormal="140" workbookViewId="0"/>
  </sheetViews>
  <sheetFormatPr baseColWidth="10" defaultColWidth="11.42578125" defaultRowHeight="12" customHeight="1" x14ac:dyDescent="0.2"/>
  <cols>
    <col min="1" max="1" width="94.7109375" style="10" customWidth="1"/>
    <col min="2" max="16384" width="11.42578125" style="10"/>
  </cols>
  <sheetData>
    <row r="1" spans="1:1" s="9" customFormat="1" ht="35.1" customHeight="1" x14ac:dyDescent="0.2">
      <c r="A1" s="48" t="s">
        <v>129</v>
      </c>
    </row>
    <row r="6" spans="1:1" s="11" customFormat="1" ht="12" customHeight="1" x14ac:dyDescent="0.2"/>
    <row r="11" spans="1:1" s="11" customFormat="1" ht="12" customHeight="1" x14ac:dyDescent="0.2"/>
    <row r="18" s="11" customFormat="1" ht="12" customHeight="1" x14ac:dyDescent="0.2"/>
    <row r="126" spans="1:1" ht="12" customHeight="1" x14ac:dyDescent="0.2">
      <c r="A126" s="12"/>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2023 06&amp;R&amp;"Calibri,Standard"&amp;7&amp;P</oddFooter>
    <evenFooter>&amp;L&amp;"Calibri,Standard"&amp;7&amp;P&amp;R&amp;"Calibri,Standard"&amp;7StatA MV, Statistischer Bericht E113 2023 06</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zoomScale="140" zoomScaleNormal="140" workbookViewId="0">
      <selection sqref="A1:C1"/>
    </sheetView>
  </sheetViews>
  <sheetFormatPr baseColWidth="10" defaultColWidth="11.42578125" defaultRowHeight="12.75" x14ac:dyDescent="0.2"/>
  <cols>
    <col min="1" max="1" width="11.42578125" style="23" customWidth="1"/>
    <col min="2" max="2" width="67.5703125" style="23" customWidth="1"/>
    <col min="3" max="3" width="11.42578125" style="23" customWidth="1"/>
    <col min="4" max="16384" width="11.42578125" style="19"/>
  </cols>
  <sheetData>
    <row r="1" spans="1:3" ht="35.1" customHeight="1" x14ac:dyDescent="0.2">
      <c r="A1" s="114" t="s">
        <v>125</v>
      </c>
      <c r="B1" s="114"/>
      <c r="C1" s="114"/>
    </row>
    <row r="2" spans="1:3" ht="11.45" customHeight="1" x14ac:dyDescent="0.2">
      <c r="A2" s="20"/>
      <c r="B2" s="20"/>
      <c r="C2" s="20" t="s">
        <v>17</v>
      </c>
    </row>
    <row r="3" spans="1:3" ht="20.100000000000001" customHeight="1" x14ac:dyDescent="0.2">
      <c r="A3" s="115" t="s">
        <v>126</v>
      </c>
      <c r="B3" s="115"/>
      <c r="C3" s="20">
        <v>3</v>
      </c>
    </row>
    <row r="4" spans="1:3" ht="20.100000000000001" customHeight="1" x14ac:dyDescent="0.2">
      <c r="A4" s="115"/>
      <c r="B4" s="115"/>
      <c r="C4" s="20"/>
    </row>
    <row r="5" spans="1:3" ht="12" customHeight="1" x14ac:dyDescent="0.2">
      <c r="A5" s="54"/>
      <c r="B5" s="54"/>
      <c r="C5" s="20"/>
    </row>
    <row r="6" spans="1:3" ht="24" customHeight="1" x14ac:dyDescent="0.2">
      <c r="A6" s="21" t="s">
        <v>42</v>
      </c>
      <c r="B6" s="22" t="s">
        <v>133</v>
      </c>
      <c r="C6" s="23">
        <v>4</v>
      </c>
    </row>
    <row r="7" spans="1:3" ht="12" customHeight="1" x14ac:dyDescent="0.2">
      <c r="A7" s="24"/>
      <c r="B7" s="22"/>
      <c r="C7" s="25"/>
    </row>
    <row r="8" spans="1:3" ht="24" customHeight="1" x14ac:dyDescent="0.2">
      <c r="A8" s="21" t="s">
        <v>43</v>
      </c>
      <c r="B8" s="22" t="s">
        <v>134</v>
      </c>
      <c r="C8" s="25">
        <v>5</v>
      </c>
    </row>
    <row r="9" spans="1:3" ht="12" customHeight="1" x14ac:dyDescent="0.2">
      <c r="A9" s="21"/>
      <c r="B9" s="22"/>
      <c r="C9" s="25"/>
    </row>
    <row r="10" spans="1:3" ht="12" customHeight="1" x14ac:dyDescent="0.2">
      <c r="A10" s="67" t="s">
        <v>120</v>
      </c>
      <c r="B10" s="22"/>
      <c r="C10" s="25">
        <v>6</v>
      </c>
    </row>
    <row r="11" spans="1:3" x14ac:dyDescent="0.2">
      <c r="A11" s="67" t="s">
        <v>121</v>
      </c>
      <c r="B11" s="22"/>
      <c r="C11" s="25">
        <v>7</v>
      </c>
    </row>
    <row r="12" spans="1:3" x14ac:dyDescent="0.2">
      <c r="A12" s="23" t="s">
        <v>122</v>
      </c>
      <c r="B12" s="67"/>
      <c r="C12" s="26">
        <v>8</v>
      </c>
    </row>
    <row r="13" spans="1:3" x14ac:dyDescent="0.2">
      <c r="A13" s="27" t="s">
        <v>123</v>
      </c>
      <c r="C13" s="23">
        <v>9</v>
      </c>
    </row>
    <row r="14" spans="1:3" x14ac:dyDescent="0.2">
      <c r="A14" s="27" t="s">
        <v>124</v>
      </c>
      <c r="B14" s="27"/>
      <c r="C14" s="23">
        <v>10</v>
      </c>
    </row>
  </sheetData>
  <mergeCells count="3">
    <mergeCell ref="A1:C1"/>
    <mergeCell ref="A3:B3"/>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2023 06&amp;R&amp;"Calibri,Standard"&amp;7&amp;P</oddFooter>
    <evenFooter>&amp;L&amp;"Calibri,Standard"&amp;7&amp;P&amp;R&amp;"Calibri,Standard"&amp;7StatA MV, Statistischer Bericht E113 2023 06</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140" zoomScaleNormal="140" workbookViewId="0"/>
  </sheetViews>
  <sheetFormatPr baseColWidth="10" defaultColWidth="11.42578125" defaultRowHeight="12" customHeight="1" x14ac:dyDescent="0.2"/>
  <cols>
    <col min="1" max="1" width="95.7109375" style="3" customWidth="1"/>
    <col min="2" max="7" width="10.7109375" style="3" customWidth="1"/>
    <col min="8" max="8" width="11.7109375" style="3" customWidth="1"/>
    <col min="9" max="16384" width="11.42578125" style="3"/>
  </cols>
  <sheetData>
    <row r="1" spans="1:9" s="2" customFormat="1" ht="35.1" customHeight="1" x14ac:dyDescent="0.2">
      <c r="A1" s="28" t="s">
        <v>126</v>
      </c>
      <c r="B1" s="1"/>
      <c r="C1" s="1"/>
      <c r="D1" s="1"/>
      <c r="E1" s="1"/>
      <c r="F1" s="1"/>
      <c r="G1" s="1"/>
      <c r="H1" s="1"/>
    </row>
    <row r="2" spans="1:9" ht="12" customHeight="1" x14ac:dyDescent="0.2">
      <c r="I2" s="4"/>
    </row>
    <row r="6" spans="1:9" s="5" customFormat="1" ht="12" customHeight="1" x14ac:dyDescent="0.2"/>
    <row r="11" spans="1:9" s="5" customFormat="1" ht="12" customHeight="1" x14ac:dyDescent="0.2"/>
    <row r="18" s="5" customFormat="1"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2023 06&amp;R&amp;"Calibri,Standard"&amp;7&amp;P</oddFooter>
    <evenFooter>&amp;L&amp;"Calibri,Standard"&amp;7&amp;P&amp;R&amp;"Calibri,Standard"&amp;7StatA MV, Statistischer Bericht E113 2023 06</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zoomScale="140" zoomScaleNormal="140" workbookViewId="0">
      <pane xSplit="3" ySplit="6" topLeftCell="D7" activePane="bottomRight" state="frozen"/>
      <selection sqref="A1:B1"/>
      <selection pane="topRight" sqref="A1:B1"/>
      <selection pane="bottomLeft" sqref="A1:B1"/>
      <selection pane="bottomRight" activeCell="D7" sqref="D7:I7"/>
    </sheetView>
  </sheetViews>
  <sheetFormatPr baseColWidth="10" defaultColWidth="11.42578125" defaultRowHeight="11.25" x14ac:dyDescent="0.2"/>
  <cols>
    <col min="1" max="1" width="3.140625" style="34" customWidth="1"/>
    <col min="2" max="2" width="4.7109375" style="37" customWidth="1"/>
    <col min="3" max="3" width="32.140625" style="38" customWidth="1"/>
    <col min="4" max="4" width="7.7109375" style="39" customWidth="1"/>
    <col min="5" max="5" width="8.28515625" style="39" customWidth="1"/>
    <col min="6" max="6" width="8.7109375" style="39" customWidth="1"/>
    <col min="7" max="7" width="9" style="39" customWidth="1"/>
    <col min="8" max="8" width="9.7109375" style="39" customWidth="1"/>
    <col min="9" max="9" width="8.7109375" style="39" customWidth="1"/>
    <col min="10" max="16384" width="11.42578125" style="34"/>
  </cols>
  <sheetData>
    <row r="1" spans="1:9" s="33" customFormat="1" ht="35.1" customHeight="1" x14ac:dyDescent="0.2">
      <c r="A1" s="119" t="s">
        <v>42</v>
      </c>
      <c r="B1" s="120"/>
      <c r="C1" s="120"/>
      <c r="D1" s="121" t="s">
        <v>44</v>
      </c>
      <c r="E1" s="121"/>
      <c r="F1" s="121"/>
      <c r="G1" s="121"/>
      <c r="H1" s="121"/>
      <c r="I1" s="122"/>
    </row>
    <row r="2" spans="1:9" ht="11.45" customHeight="1" x14ac:dyDescent="0.2">
      <c r="A2" s="123" t="s">
        <v>40</v>
      </c>
      <c r="B2" s="117" t="s">
        <v>33</v>
      </c>
      <c r="C2" s="117" t="s">
        <v>93</v>
      </c>
      <c r="D2" s="117" t="s">
        <v>21</v>
      </c>
      <c r="E2" s="117" t="s">
        <v>32</v>
      </c>
      <c r="F2" s="117" t="s">
        <v>30</v>
      </c>
      <c r="G2" s="117" t="s">
        <v>18</v>
      </c>
      <c r="H2" s="117" t="s">
        <v>29</v>
      </c>
      <c r="I2" s="79" t="s">
        <v>19</v>
      </c>
    </row>
    <row r="3" spans="1:9" ht="11.45" customHeight="1" x14ac:dyDescent="0.2">
      <c r="A3" s="123"/>
      <c r="B3" s="117"/>
      <c r="C3" s="117"/>
      <c r="D3" s="117"/>
      <c r="E3" s="117"/>
      <c r="F3" s="117"/>
      <c r="G3" s="117"/>
      <c r="H3" s="117"/>
      <c r="I3" s="116" t="s">
        <v>31</v>
      </c>
    </row>
    <row r="4" spans="1:9" ht="11.45" customHeight="1" x14ac:dyDescent="0.2">
      <c r="A4" s="124"/>
      <c r="B4" s="125"/>
      <c r="C4" s="117"/>
      <c r="D4" s="117"/>
      <c r="E4" s="117"/>
      <c r="F4" s="117"/>
      <c r="G4" s="117"/>
      <c r="H4" s="117"/>
      <c r="I4" s="116"/>
    </row>
    <row r="5" spans="1:9" ht="11.45" customHeight="1" x14ac:dyDescent="0.2">
      <c r="A5" s="124"/>
      <c r="B5" s="125"/>
      <c r="C5" s="117"/>
      <c r="D5" s="117" t="s">
        <v>20</v>
      </c>
      <c r="E5" s="117"/>
      <c r="F5" s="80" t="s">
        <v>22</v>
      </c>
      <c r="G5" s="117" t="s">
        <v>23</v>
      </c>
      <c r="H5" s="117"/>
      <c r="I5" s="116"/>
    </row>
    <row r="6" spans="1:9" ht="11.45" customHeight="1" x14ac:dyDescent="0.2">
      <c r="A6" s="29">
        <v>1</v>
      </c>
      <c r="B6" s="30">
        <v>2</v>
      </c>
      <c r="C6" s="31">
        <v>3</v>
      </c>
      <c r="D6" s="31">
        <v>4</v>
      </c>
      <c r="E6" s="31">
        <v>5</v>
      </c>
      <c r="F6" s="31">
        <v>6</v>
      </c>
      <c r="G6" s="31">
        <v>7</v>
      </c>
      <c r="H6" s="31">
        <v>8</v>
      </c>
      <c r="I6" s="32">
        <v>9</v>
      </c>
    </row>
    <row r="7" spans="1:9" ht="24.95" customHeight="1" x14ac:dyDescent="0.2">
      <c r="A7" s="68"/>
      <c r="B7" s="69"/>
      <c r="C7" s="70"/>
      <c r="D7" s="118" t="s">
        <v>131</v>
      </c>
      <c r="E7" s="118"/>
      <c r="F7" s="118"/>
      <c r="G7" s="118"/>
      <c r="H7" s="118"/>
      <c r="I7" s="118"/>
    </row>
    <row r="8" spans="1:9" s="35" customFormat="1" ht="11.45" customHeight="1" x14ac:dyDescent="0.2">
      <c r="A8" s="40">
        <f>IF(E8&lt;&gt;"",COUNTA($E$8:E8),"")</f>
        <v>1</v>
      </c>
      <c r="B8" s="56" t="s">
        <v>26</v>
      </c>
      <c r="C8" s="71" t="s">
        <v>27</v>
      </c>
      <c r="D8" s="84">
        <v>302</v>
      </c>
      <c r="E8" s="84">
        <v>49848</v>
      </c>
      <c r="F8" s="84">
        <v>6733</v>
      </c>
      <c r="G8" s="84">
        <v>177294</v>
      </c>
      <c r="H8" s="84">
        <v>1642626</v>
      </c>
      <c r="I8" s="84">
        <v>825932</v>
      </c>
    </row>
    <row r="9" spans="1:9" s="35" customFormat="1" ht="9.9499999999999993" customHeight="1" x14ac:dyDescent="0.2">
      <c r="A9" s="40" t="str">
        <f>IF(E9&lt;&gt;"",COUNTA($E$8:E9),"")</f>
        <v/>
      </c>
      <c r="B9" s="55"/>
      <c r="C9" s="58"/>
      <c r="D9" s="85"/>
      <c r="E9" s="85"/>
      <c r="F9" s="85"/>
      <c r="G9" s="85"/>
      <c r="H9" s="85"/>
      <c r="I9" s="85"/>
    </row>
    <row r="10" spans="1:9" ht="11.45" customHeight="1" x14ac:dyDescent="0.2">
      <c r="A10" s="40">
        <f>IF(E10&lt;&gt;"",COUNTA($E$8:E10),"")</f>
        <v>2</v>
      </c>
      <c r="B10" s="55" t="s">
        <v>24</v>
      </c>
      <c r="C10" s="58" t="s">
        <v>54</v>
      </c>
      <c r="D10" s="85">
        <v>2</v>
      </c>
      <c r="E10" s="85" t="s">
        <v>5</v>
      </c>
      <c r="F10" s="85" t="s">
        <v>5</v>
      </c>
      <c r="G10" s="85" t="s">
        <v>5</v>
      </c>
      <c r="H10" s="85" t="s">
        <v>5</v>
      </c>
      <c r="I10" s="85" t="s">
        <v>5</v>
      </c>
    </row>
    <row r="11" spans="1:9" ht="9.9499999999999993" customHeight="1" x14ac:dyDescent="0.2">
      <c r="A11" s="40" t="str">
        <f>IF(E11&lt;&gt;"",COUNTA($E$8:E11),"")</f>
        <v/>
      </c>
      <c r="B11" s="55"/>
      <c r="C11" s="58"/>
      <c r="D11" s="85"/>
      <c r="E11" s="85"/>
      <c r="F11" s="85"/>
      <c r="G11" s="85"/>
      <c r="H11" s="85"/>
      <c r="I11" s="85"/>
    </row>
    <row r="12" spans="1:9" ht="11.45" customHeight="1" x14ac:dyDescent="0.2">
      <c r="A12" s="40">
        <f>IF(E12&lt;&gt;"",COUNTA($E$8:E12),"")</f>
        <v>3</v>
      </c>
      <c r="B12" s="55" t="s">
        <v>41</v>
      </c>
      <c r="C12" s="58" t="s">
        <v>55</v>
      </c>
      <c r="D12" s="85">
        <v>2</v>
      </c>
      <c r="E12" s="85" t="s">
        <v>5</v>
      </c>
      <c r="F12" s="85" t="s">
        <v>5</v>
      </c>
      <c r="G12" s="85" t="s">
        <v>5</v>
      </c>
      <c r="H12" s="85" t="s">
        <v>5</v>
      </c>
      <c r="I12" s="85" t="s">
        <v>5</v>
      </c>
    </row>
    <row r="13" spans="1:9" ht="9.9499999999999993" customHeight="1" x14ac:dyDescent="0.2">
      <c r="A13" s="40" t="str">
        <f>IF(E13&lt;&gt;"",COUNTA($E$8:E13),"")</f>
        <v/>
      </c>
      <c r="B13" s="55"/>
      <c r="C13" s="58"/>
      <c r="D13" s="85"/>
      <c r="E13" s="85"/>
      <c r="F13" s="85"/>
      <c r="G13" s="85"/>
      <c r="H13" s="85"/>
      <c r="I13" s="85"/>
    </row>
    <row r="14" spans="1:9" ht="11.45" customHeight="1" x14ac:dyDescent="0.2">
      <c r="A14" s="40">
        <f>IF(E14&lt;&gt;"",COUNTA($E$8:E14),"")</f>
        <v>4</v>
      </c>
      <c r="B14" s="55" t="s">
        <v>25</v>
      </c>
      <c r="C14" s="58" t="s">
        <v>56</v>
      </c>
      <c r="D14" s="85">
        <v>300</v>
      </c>
      <c r="E14" s="85" t="s">
        <v>5</v>
      </c>
      <c r="F14" s="85" t="s">
        <v>5</v>
      </c>
      <c r="G14" s="85" t="s">
        <v>5</v>
      </c>
      <c r="H14" s="85" t="s">
        <v>5</v>
      </c>
      <c r="I14" s="85" t="s">
        <v>5</v>
      </c>
    </row>
    <row r="15" spans="1:9" ht="9.9499999999999993" customHeight="1" x14ac:dyDescent="0.2">
      <c r="A15" s="40" t="str">
        <f>IF(E15&lt;&gt;"",COUNTA($E$8:E15),"")</f>
        <v/>
      </c>
      <c r="B15" s="55"/>
      <c r="C15" s="58"/>
      <c r="D15" s="85"/>
      <c r="E15" s="85"/>
      <c r="F15" s="85"/>
      <c r="G15" s="85"/>
      <c r="H15" s="85"/>
      <c r="I15" s="85"/>
    </row>
    <row r="16" spans="1:9" ht="11.45" customHeight="1" x14ac:dyDescent="0.2">
      <c r="A16" s="40">
        <f>IF(E16&lt;&gt;"",COUNTA($E$8:E16),"")</f>
        <v>5</v>
      </c>
      <c r="B16" s="55">
        <v>10</v>
      </c>
      <c r="C16" s="58" t="s">
        <v>57</v>
      </c>
      <c r="D16" s="85">
        <v>72</v>
      </c>
      <c r="E16" s="85">
        <v>14272</v>
      </c>
      <c r="F16" s="85">
        <v>1843</v>
      </c>
      <c r="G16" s="85">
        <v>40121</v>
      </c>
      <c r="H16" s="85">
        <v>429992</v>
      </c>
      <c r="I16" s="85">
        <v>80922</v>
      </c>
    </row>
    <row r="17" spans="1:9" ht="9.9499999999999993" customHeight="1" x14ac:dyDescent="0.2">
      <c r="A17" s="40" t="str">
        <f>IF(E17&lt;&gt;"",COUNTA($E$8:E17),"")</f>
        <v/>
      </c>
      <c r="B17" s="55"/>
      <c r="C17" s="58"/>
      <c r="D17" s="85"/>
      <c r="E17" s="85"/>
      <c r="F17" s="85"/>
      <c r="G17" s="85"/>
      <c r="H17" s="85"/>
      <c r="I17" s="85"/>
    </row>
    <row r="18" spans="1:9" ht="11.45" customHeight="1" x14ac:dyDescent="0.2">
      <c r="A18" s="40">
        <f>IF(E18&lt;&gt;"",COUNTA($E$8:E18),"")</f>
        <v>6</v>
      </c>
      <c r="B18" s="55">
        <v>11</v>
      </c>
      <c r="C18" s="58" t="s">
        <v>58</v>
      </c>
      <c r="D18" s="85">
        <v>8</v>
      </c>
      <c r="E18" s="85">
        <v>1202</v>
      </c>
      <c r="F18" s="85">
        <v>172</v>
      </c>
      <c r="G18" s="85">
        <v>4375</v>
      </c>
      <c r="H18" s="85">
        <v>37236</v>
      </c>
      <c r="I18" s="85">
        <v>10556</v>
      </c>
    </row>
    <row r="19" spans="1:9" ht="9.9499999999999993" customHeight="1" x14ac:dyDescent="0.2">
      <c r="A19" s="40" t="str">
        <f>IF(E19&lt;&gt;"",COUNTA($E$8:E19),"")</f>
        <v/>
      </c>
      <c r="B19" s="55"/>
      <c r="C19" s="58"/>
      <c r="D19" s="85"/>
      <c r="E19" s="85"/>
      <c r="F19" s="85"/>
      <c r="G19" s="85"/>
      <c r="H19" s="85"/>
      <c r="I19" s="85"/>
    </row>
    <row r="20" spans="1:9" ht="11.45" customHeight="1" x14ac:dyDescent="0.2">
      <c r="A20" s="40">
        <f>IF(E20&lt;&gt;"",COUNTA($E$8:E20),"")</f>
        <v>7</v>
      </c>
      <c r="B20" s="55">
        <v>13</v>
      </c>
      <c r="C20" s="58" t="s">
        <v>59</v>
      </c>
      <c r="D20" s="85">
        <v>4</v>
      </c>
      <c r="E20" s="85">
        <v>388</v>
      </c>
      <c r="F20" s="85">
        <v>57</v>
      </c>
      <c r="G20" s="85">
        <v>1033</v>
      </c>
      <c r="H20" s="85">
        <v>8943</v>
      </c>
      <c r="I20" s="85">
        <v>1812</v>
      </c>
    </row>
    <row r="21" spans="1:9" ht="9.9499999999999993" customHeight="1" x14ac:dyDescent="0.2">
      <c r="A21" s="40" t="str">
        <f>IF(E21&lt;&gt;"",COUNTA($E$8:E21),"")</f>
        <v/>
      </c>
      <c r="B21" s="55"/>
      <c r="C21" s="58"/>
      <c r="D21" s="85"/>
      <c r="E21" s="85"/>
      <c r="F21" s="85"/>
      <c r="G21" s="85"/>
      <c r="H21" s="85"/>
      <c r="I21" s="85"/>
    </row>
    <row r="22" spans="1:9" ht="22.5" customHeight="1" x14ac:dyDescent="0.2">
      <c r="A22" s="40">
        <f>IF(E22&lt;&gt;"",COUNTA($E$8:E22),"")</f>
        <v>8</v>
      </c>
      <c r="B22" s="55">
        <v>16</v>
      </c>
      <c r="C22" s="58" t="s">
        <v>60</v>
      </c>
      <c r="D22" s="85">
        <v>17</v>
      </c>
      <c r="E22" s="85">
        <v>3208</v>
      </c>
      <c r="F22" s="85">
        <v>414</v>
      </c>
      <c r="G22" s="85">
        <v>14422</v>
      </c>
      <c r="H22" s="85">
        <v>102303</v>
      </c>
      <c r="I22" s="85">
        <v>54040</v>
      </c>
    </row>
    <row r="23" spans="1:9" ht="9.9499999999999993" customHeight="1" x14ac:dyDescent="0.2">
      <c r="A23" s="40" t="str">
        <f>IF(E23&lt;&gt;"",COUNTA($E$8:E23),"")</f>
        <v/>
      </c>
      <c r="B23" s="55"/>
      <c r="C23" s="58"/>
      <c r="D23" s="85"/>
      <c r="E23" s="85"/>
      <c r="F23" s="85"/>
      <c r="G23" s="85"/>
      <c r="H23" s="85"/>
      <c r="I23" s="85"/>
    </row>
    <row r="24" spans="1:9" ht="11.45" customHeight="1" x14ac:dyDescent="0.2">
      <c r="A24" s="40">
        <f>IF(E24&lt;&gt;"",COUNTA($E$8:E24),"")</f>
        <v>9</v>
      </c>
      <c r="B24" s="55">
        <v>17</v>
      </c>
      <c r="C24" s="58" t="s">
        <v>61</v>
      </c>
      <c r="D24" s="85">
        <v>5</v>
      </c>
      <c r="E24" s="85">
        <v>671</v>
      </c>
      <c r="F24" s="85">
        <v>83</v>
      </c>
      <c r="G24" s="85">
        <v>2633</v>
      </c>
      <c r="H24" s="85">
        <v>16368</v>
      </c>
      <c r="I24" s="85">
        <v>3122</v>
      </c>
    </row>
    <row r="25" spans="1:9" ht="9.9499999999999993" customHeight="1" x14ac:dyDescent="0.2">
      <c r="A25" s="40" t="str">
        <f>IF(E25&lt;&gt;"",COUNTA($E$8:E25),"")</f>
        <v/>
      </c>
      <c r="B25" s="55"/>
      <c r="C25" s="58"/>
      <c r="D25" s="85"/>
      <c r="E25" s="85"/>
      <c r="F25" s="85"/>
      <c r="G25" s="85"/>
      <c r="H25" s="85"/>
      <c r="I25" s="85"/>
    </row>
    <row r="26" spans="1:9" ht="22.5" customHeight="1" x14ac:dyDescent="0.2">
      <c r="A26" s="40">
        <f>IF(E26&lt;&gt;"",COUNTA($E$8:E26),"")</f>
        <v>10</v>
      </c>
      <c r="B26" s="55">
        <v>18</v>
      </c>
      <c r="C26" s="58" t="s">
        <v>62</v>
      </c>
      <c r="D26" s="85">
        <v>7</v>
      </c>
      <c r="E26" s="85">
        <v>1300</v>
      </c>
      <c r="F26" s="85">
        <v>191</v>
      </c>
      <c r="G26" s="85">
        <v>4914</v>
      </c>
      <c r="H26" s="85">
        <v>16800</v>
      </c>
      <c r="I26" s="85" t="s">
        <v>5</v>
      </c>
    </row>
    <row r="27" spans="1:9" ht="9.9499999999999993" customHeight="1" x14ac:dyDescent="0.2">
      <c r="A27" s="40" t="str">
        <f>IF(E27&lt;&gt;"",COUNTA($E$8:E27),"")</f>
        <v/>
      </c>
      <c r="B27" s="55"/>
      <c r="C27" s="58"/>
      <c r="D27" s="85"/>
      <c r="E27" s="85"/>
      <c r="F27" s="85"/>
      <c r="G27" s="85"/>
      <c r="H27" s="85"/>
      <c r="I27" s="85"/>
    </row>
    <row r="28" spans="1:9" ht="11.45" customHeight="1" x14ac:dyDescent="0.2">
      <c r="A28" s="40">
        <f>IF(E28&lt;&gt;"",COUNTA($E$8:E28),"")</f>
        <v>11</v>
      </c>
      <c r="B28" s="55">
        <v>19</v>
      </c>
      <c r="C28" s="58" t="s">
        <v>63</v>
      </c>
      <c r="D28" s="85">
        <v>1</v>
      </c>
      <c r="E28" s="85" t="s">
        <v>5</v>
      </c>
      <c r="F28" s="85" t="s">
        <v>5</v>
      </c>
      <c r="G28" s="85" t="s">
        <v>5</v>
      </c>
      <c r="H28" s="85" t="s">
        <v>5</v>
      </c>
      <c r="I28" s="85" t="s">
        <v>5</v>
      </c>
    </row>
    <row r="29" spans="1:9" ht="9.9499999999999993" customHeight="1" x14ac:dyDescent="0.2">
      <c r="A29" s="40" t="str">
        <f>IF(E29&lt;&gt;"",COUNTA($E$8:E29),"")</f>
        <v/>
      </c>
      <c r="B29" s="55"/>
      <c r="C29" s="58"/>
      <c r="D29" s="85"/>
      <c r="E29" s="85"/>
      <c r="F29" s="85"/>
      <c r="G29" s="85"/>
      <c r="H29" s="85"/>
      <c r="I29" s="85"/>
    </row>
    <row r="30" spans="1:9" ht="11.45" customHeight="1" x14ac:dyDescent="0.2">
      <c r="A30" s="40">
        <f>IF(E30&lt;&gt;"",COUNTA($E$8:E30),"")</f>
        <v>12</v>
      </c>
      <c r="B30" s="55">
        <v>20</v>
      </c>
      <c r="C30" s="58" t="s">
        <v>64</v>
      </c>
      <c r="D30" s="85">
        <v>5</v>
      </c>
      <c r="E30" s="85">
        <v>709</v>
      </c>
      <c r="F30" s="85">
        <v>96</v>
      </c>
      <c r="G30" s="85">
        <v>2736</v>
      </c>
      <c r="H30" s="85">
        <v>31477</v>
      </c>
      <c r="I30" s="85">
        <v>26719</v>
      </c>
    </row>
    <row r="31" spans="1:9" ht="9.9499999999999993" customHeight="1" x14ac:dyDescent="0.2">
      <c r="A31" s="40" t="str">
        <f>IF(E31&lt;&gt;"",COUNTA($E$8:E31),"")</f>
        <v/>
      </c>
      <c r="B31" s="55"/>
      <c r="C31" s="58"/>
      <c r="D31" s="85"/>
      <c r="E31" s="85"/>
      <c r="F31" s="85"/>
      <c r="G31" s="85"/>
      <c r="H31" s="85"/>
      <c r="I31" s="85"/>
    </row>
    <row r="32" spans="1:9" ht="11.45" customHeight="1" x14ac:dyDescent="0.2">
      <c r="A32" s="40">
        <f>IF(E32&lt;&gt;"",COUNTA($E$8:E32),"")</f>
        <v>13</v>
      </c>
      <c r="B32" s="55">
        <v>21</v>
      </c>
      <c r="C32" s="58" t="s">
        <v>65</v>
      </c>
      <c r="D32" s="85">
        <v>4</v>
      </c>
      <c r="E32" s="85">
        <v>1237</v>
      </c>
      <c r="F32" s="85">
        <v>174</v>
      </c>
      <c r="G32" s="85">
        <v>4760</v>
      </c>
      <c r="H32" s="85">
        <v>16602</v>
      </c>
      <c r="I32" s="85">
        <v>12522</v>
      </c>
    </row>
    <row r="33" spans="1:9" ht="9.9499999999999993" customHeight="1" x14ac:dyDescent="0.2">
      <c r="A33" s="40" t="str">
        <f>IF(E33&lt;&gt;"",COUNTA($E$8:E33),"")</f>
        <v/>
      </c>
      <c r="B33" s="55"/>
      <c r="C33" s="58"/>
      <c r="D33" s="85"/>
      <c r="E33" s="85"/>
      <c r="F33" s="85"/>
      <c r="G33" s="85"/>
      <c r="H33" s="85"/>
      <c r="I33" s="85"/>
    </row>
    <row r="34" spans="1:9" s="35" customFormat="1" ht="11.45" customHeight="1" x14ac:dyDescent="0.2">
      <c r="A34" s="40">
        <f>IF(E34&lt;&gt;"",COUNTA($E$8:E34),"")</f>
        <v>14</v>
      </c>
      <c r="B34" s="55">
        <v>22</v>
      </c>
      <c r="C34" s="58" t="s">
        <v>66</v>
      </c>
      <c r="D34" s="85">
        <v>15</v>
      </c>
      <c r="E34" s="85">
        <v>1679</v>
      </c>
      <c r="F34" s="85">
        <v>243</v>
      </c>
      <c r="G34" s="85">
        <v>5893</v>
      </c>
      <c r="H34" s="85">
        <v>42070</v>
      </c>
      <c r="I34" s="85">
        <v>17768</v>
      </c>
    </row>
    <row r="35" spans="1:9" s="35" customFormat="1" ht="9.9499999999999993" customHeight="1" x14ac:dyDescent="0.2">
      <c r="A35" s="40" t="str">
        <f>IF(E35&lt;&gt;"",COUNTA($E$8:E35),"")</f>
        <v/>
      </c>
      <c r="B35" s="55"/>
      <c r="C35" s="58"/>
      <c r="D35" s="85"/>
      <c r="E35" s="85"/>
      <c r="F35" s="85"/>
      <c r="G35" s="85"/>
      <c r="H35" s="85"/>
      <c r="I35" s="85"/>
    </row>
    <row r="36" spans="1:9" s="35" customFormat="1" ht="22.5" customHeight="1" x14ac:dyDescent="0.2">
      <c r="A36" s="40">
        <f>IF(E36&lt;&gt;"",COUNTA($E$8:E36),"")</f>
        <v>15</v>
      </c>
      <c r="B36" s="55">
        <v>23</v>
      </c>
      <c r="C36" s="58" t="s">
        <v>67</v>
      </c>
      <c r="D36" s="85">
        <v>12</v>
      </c>
      <c r="E36" s="85">
        <v>1047</v>
      </c>
      <c r="F36" s="85">
        <v>161</v>
      </c>
      <c r="G36" s="85">
        <v>3357</v>
      </c>
      <c r="H36" s="85">
        <v>29174</v>
      </c>
      <c r="I36" s="85">
        <v>3858</v>
      </c>
    </row>
    <row r="37" spans="1:9" s="35" customFormat="1" ht="9.9499999999999993" customHeight="1" x14ac:dyDescent="0.2">
      <c r="A37" s="40" t="str">
        <f>IF(E37&lt;&gt;"",COUNTA($E$8:E37),"")</f>
        <v/>
      </c>
      <c r="B37" s="55"/>
      <c r="C37" s="72"/>
      <c r="D37" s="85"/>
      <c r="E37" s="85"/>
      <c r="F37" s="85"/>
      <c r="G37" s="85"/>
      <c r="H37" s="85"/>
      <c r="I37" s="85"/>
    </row>
    <row r="38" spans="1:9" s="35" customFormat="1" ht="11.45" customHeight="1" x14ac:dyDescent="0.2">
      <c r="A38" s="40">
        <f>IF(E38&lt;&gt;"",COUNTA($E$8:E38),"")</f>
        <v>16</v>
      </c>
      <c r="B38" s="55">
        <v>24</v>
      </c>
      <c r="C38" s="58" t="s">
        <v>68</v>
      </c>
      <c r="D38" s="85">
        <v>5</v>
      </c>
      <c r="E38" s="85">
        <v>1766</v>
      </c>
      <c r="F38" s="85">
        <v>224</v>
      </c>
      <c r="G38" s="85">
        <v>7077</v>
      </c>
      <c r="H38" s="85">
        <v>80669</v>
      </c>
      <c r="I38" s="85">
        <v>70127</v>
      </c>
    </row>
    <row r="39" spans="1:9" s="35" customFormat="1" ht="9.9499999999999993" customHeight="1" x14ac:dyDescent="0.2">
      <c r="A39" s="40" t="str">
        <f>IF(E39&lt;&gt;"",COUNTA($E$8:E39),"")</f>
        <v/>
      </c>
      <c r="B39" s="55"/>
      <c r="C39" s="58"/>
      <c r="D39" s="85"/>
      <c r="E39" s="85"/>
      <c r="F39" s="85"/>
      <c r="G39" s="85"/>
      <c r="H39" s="85"/>
      <c r="I39" s="85"/>
    </row>
    <row r="40" spans="1:9" s="35" customFormat="1" ht="11.45" customHeight="1" x14ac:dyDescent="0.2">
      <c r="A40" s="40">
        <f>IF(E40&lt;&gt;"",COUNTA($E$8:E40),"")</f>
        <v>17</v>
      </c>
      <c r="B40" s="55">
        <v>25</v>
      </c>
      <c r="C40" s="58" t="s">
        <v>69</v>
      </c>
      <c r="D40" s="85">
        <v>32</v>
      </c>
      <c r="E40" s="85">
        <v>3277</v>
      </c>
      <c r="F40" s="85">
        <v>464</v>
      </c>
      <c r="G40" s="85">
        <v>10969</v>
      </c>
      <c r="H40" s="85">
        <v>53058</v>
      </c>
      <c r="I40" s="85">
        <v>9214</v>
      </c>
    </row>
    <row r="41" spans="1:9" s="35" customFormat="1" ht="9.9499999999999993" customHeight="1" x14ac:dyDescent="0.2">
      <c r="A41" s="40" t="str">
        <f>IF(E41&lt;&gt;"",COUNTA($E$8:E41),"")</f>
        <v/>
      </c>
      <c r="B41" s="55"/>
      <c r="C41" s="58"/>
      <c r="D41" s="85"/>
      <c r="E41" s="85"/>
      <c r="F41" s="85"/>
      <c r="G41" s="85"/>
      <c r="H41" s="85"/>
      <c r="I41" s="85"/>
    </row>
    <row r="42" spans="1:9" s="35" customFormat="1" ht="22.5" customHeight="1" x14ac:dyDescent="0.2">
      <c r="A42" s="40">
        <f>IF(E42&lt;&gt;"",COUNTA($E$8:E42),"")</f>
        <v>18</v>
      </c>
      <c r="B42" s="55">
        <v>26</v>
      </c>
      <c r="C42" s="58" t="s">
        <v>70</v>
      </c>
      <c r="D42" s="85">
        <v>6</v>
      </c>
      <c r="E42" s="85">
        <v>676</v>
      </c>
      <c r="F42" s="85">
        <v>104</v>
      </c>
      <c r="G42" s="85">
        <v>3226</v>
      </c>
      <c r="H42" s="85">
        <v>21975</v>
      </c>
      <c r="I42" s="85">
        <v>14314</v>
      </c>
    </row>
    <row r="43" spans="1:9" s="35" customFormat="1" ht="9.9499999999999993" customHeight="1" x14ac:dyDescent="0.2">
      <c r="A43" s="40" t="str">
        <f>IF(E43&lt;&gt;"",COUNTA($E$8:E43),"")</f>
        <v/>
      </c>
      <c r="B43" s="55"/>
      <c r="C43" s="58"/>
      <c r="D43" s="85"/>
      <c r="E43" s="85"/>
      <c r="F43" s="85"/>
      <c r="G43" s="85"/>
      <c r="H43" s="85"/>
      <c r="I43" s="85"/>
    </row>
    <row r="44" spans="1:9" s="35" customFormat="1" ht="11.45" customHeight="1" x14ac:dyDescent="0.2">
      <c r="A44" s="40">
        <f>IF(E44&lt;&gt;"",COUNTA($E$8:E44),"")</f>
        <v>19</v>
      </c>
      <c r="B44" s="55">
        <v>27</v>
      </c>
      <c r="C44" s="58" t="s">
        <v>71</v>
      </c>
      <c r="D44" s="85">
        <v>11</v>
      </c>
      <c r="E44" s="85">
        <v>1846</v>
      </c>
      <c r="F44" s="85">
        <v>218</v>
      </c>
      <c r="G44" s="85">
        <v>7117</v>
      </c>
      <c r="H44" s="85">
        <v>67295</v>
      </c>
      <c r="I44" s="85">
        <v>15640</v>
      </c>
    </row>
    <row r="45" spans="1:9" s="35" customFormat="1" ht="9.9499999999999993" customHeight="1" x14ac:dyDescent="0.2">
      <c r="A45" s="40" t="str">
        <f>IF(E45&lt;&gt;"",COUNTA($E$8:E45),"")</f>
        <v/>
      </c>
      <c r="B45" s="55"/>
      <c r="C45" s="58"/>
      <c r="D45" s="85"/>
      <c r="E45" s="85"/>
      <c r="F45" s="85"/>
      <c r="G45" s="85"/>
      <c r="H45" s="85"/>
      <c r="I45" s="85"/>
    </row>
    <row r="46" spans="1:9" s="35" customFormat="1" ht="11.45" customHeight="1" x14ac:dyDescent="0.2">
      <c r="A46" s="40">
        <f>IF(E46&lt;&gt;"",COUNTA($E$8:E46),"")</f>
        <v>20</v>
      </c>
      <c r="B46" s="55">
        <v>28</v>
      </c>
      <c r="C46" s="58" t="s">
        <v>72</v>
      </c>
      <c r="D46" s="85">
        <v>28</v>
      </c>
      <c r="E46" s="85">
        <v>5799</v>
      </c>
      <c r="F46" s="85">
        <v>773</v>
      </c>
      <c r="G46" s="85">
        <v>24100</v>
      </c>
      <c r="H46" s="85">
        <v>441411</v>
      </c>
      <c r="I46" s="85">
        <v>407604</v>
      </c>
    </row>
    <row r="47" spans="1:9" s="35" customFormat="1" ht="9.9499999999999993" customHeight="1" x14ac:dyDescent="0.2">
      <c r="A47" s="40" t="str">
        <f>IF(E47&lt;&gt;"",COUNTA($E$8:E47),"")</f>
        <v/>
      </c>
      <c r="B47" s="55"/>
      <c r="C47" s="58"/>
      <c r="D47" s="85"/>
      <c r="E47" s="85"/>
      <c r="F47" s="85"/>
      <c r="G47" s="85"/>
      <c r="H47" s="85"/>
      <c r="I47" s="85"/>
    </row>
    <row r="48" spans="1:9" s="35" customFormat="1" ht="11.45" customHeight="1" x14ac:dyDescent="0.2">
      <c r="A48" s="40">
        <f>IF(E48&lt;&gt;"",COUNTA($E$8:E48),"")</f>
        <v>21</v>
      </c>
      <c r="B48" s="55">
        <v>29</v>
      </c>
      <c r="C48" s="58" t="s">
        <v>73</v>
      </c>
      <c r="D48" s="85">
        <v>13</v>
      </c>
      <c r="E48" s="85">
        <v>2704</v>
      </c>
      <c r="F48" s="85">
        <v>349</v>
      </c>
      <c r="G48" s="85">
        <v>10156</v>
      </c>
      <c r="H48" s="85">
        <v>112080</v>
      </c>
      <c r="I48" s="85">
        <v>36001</v>
      </c>
    </row>
    <row r="49" spans="1:9" s="35" customFormat="1" ht="9.9499999999999993" customHeight="1" x14ac:dyDescent="0.2">
      <c r="A49" s="40" t="str">
        <f>IF(E49&lt;&gt;"",COUNTA($E$8:E49),"")</f>
        <v/>
      </c>
      <c r="B49" s="55"/>
      <c r="C49" s="58"/>
      <c r="D49" s="85"/>
      <c r="E49" s="85"/>
      <c r="F49" s="85"/>
      <c r="G49" s="85"/>
      <c r="H49" s="85"/>
      <c r="I49" s="85"/>
    </row>
    <row r="50" spans="1:9" s="35" customFormat="1" ht="11.45" customHeight="1" x14ac:dyDescent="0.2">
      <c r="A50" s="40">
        <f>IF(E50&lt;&gt;"",COUNTA($E$8:E50),"")</f>
        <v>22</v>
      </c>
      <c r="B50" s="55">
        <v>30</v>
      </c>
      <c r="C50" s="58" t="s">
        <v>74</v>
      </c>
      <c r="D50" s="85">
        <v>8</v>
      </c>
      <c r="E50" s="85">
        <v>2283</v>
      </c>
      <c r="F50" s="85">
        <v>328</v>
      </c>
      <c r="G50" s="85">
        <v>9856</v>
      </c>
      <c r="H50" s="85">
        <v>35263</v>
      </c>
      <c r="I50" s="85">
        <v>20705</v>
      </c>
    </row>
    <row r="51" spans="1:9" s="35" customFormat="1" ht="9.9499999999999993" customHeight="1" x14ac:dyDescent="0.2">
      <c r="A51" s="40" t="str">
        <f>IF(E51&lt;&gt;"",COUNTA($E$8:E51),"")</f>
        <v/>
      </c>
      <c r="B51" s="55"/>
      <c r="C51" s="58"/>
      <c r="D51" s="85"/>
      <c r="E51" s="85"/>
      <c r="F51" s="85"/>
      <c r="G51" s="85"/>
      <c r="H51" s="85"/>
      <c r="I51" s="85"/>
    </row>
    <row r="52" spans="1:9" s="35" customFormat="1" ht="11.45" customHeight="1" x14ac:dyDescent="0.2">
      <c r="A52" s="40">
        <f>IF(E52&lt;&gt;"",COUNTA($E$8:E52),"")</f>
        <v>23</v>
      </c>
      <c r="B52" s="57" t="s">
        <v>28</v>
      </c>
      <c r="C52" s="58" t="s">
        <v>75</v>
      </c>
      <c r="D52" s="85">
        <v>4</v>
      </c>
      <c r="E52" s="85">
        <v>1653</v>
      </c>
      <c r="F52" s="85">
        <v>230</v>
      </c>
      <c r="G52" s="85">
        <v>7269</v>
      </c>
      <c r="H52" s="85">
        <v>26001</v>
      </c>
      <c r="I52" s="85">
        <v>17316</v>
      </c>
    </row>
    <row r="53" spans="1:9" s="35" customFormat="1" ht="9.9499999999999993" customHeight="1" x14ac:dyDescent="0.2">
      <c r="A53" s="40" t="str">
        <f>IF(E53&lt;&gt;"",COUNTA($E$8:E53),"")</f>
        <v/>
      </c>
      <c r="B53" s="55"/>
      <c r="C53" s="58"/>
      <c r="D53" s="85"/>
      <c r="E53" s="85"/>
      <c r="F53" s="85"/>
      <c r="G53" s="85"/>
      <c r="H53" s="85"/>
      <c r="I53" s="85"/>
    </row>
    <row r="54" spans="1:9" s="35" customFormat="1" ht="11.45" customHeight="1" x14ac:dyDescent="0.2">
      <c r="A54" s="40">
        <f>IF(E54&lt;&gt;"",COUNTA($E$8:E54),"")</f>
        <v>24</v>
      </c>
      <c r="B54" s="55">
        <v>31</v>
      </c>
      <c r="C54" s="58" t="s">
        <v>76</v>
      </c>
      <c r="D54" s="85">
        <v>6</v>
      </c>
      <c r="E54" s="85">
        <v>1001</v>
      </c>
      <c r="F54" s="85">
        <v>153</v>
      </c>
      <c r="G54" s="85">
        <v>3490</v>
      </c>
      <c r="H54" s="85">
        <v>16750</v>
      </c>
      <c r="I54" s="85">
        <v>1016</v>
      </c>
    </row>
    <row r="55" spans="1:9" s="35" customFormat="1" ht="9.9499999999999993" customHeight="1" x14ac:dyDescent="0.2">
      <c r="A55" s="40" t="str">
        <f>IF(E55&lt;&gt;"",COUNTA($E$8:E55),"")</f>
        <v/>
      </c>
      <c r="B55" s="55"/>
      <c r="C55" s="58"/>
      <c r="D55" s="85"/>
      <c r="E55" s="85"/>
      <c r="F55" s="85"/>
      <c r="G55" s="85"/>
      <c r="H55" s="85"/>
      <c r="I55" s="85"/>
    </row>
    <row r="56" spans="1:9" s="35" customFormat="1" ht="11.45" customHeight="1" x14ac:dyDescent="0.2">
      <c r="A56" s="40">
        <f>IF(E56&lt;&gt;"",COUNTA($E$8:E56),"")</f>
        <v>25</v>
      </c>
      <c r="B56" s="55">
        <v>32</v>
      </c>
      <c r="C56" s="58" t="s">
        <v>77</v>
      </c>
      <c r="D56" s="85">
        <v>15</v>
      </c>
      <c r="E56" s="85">
        <v>2180</v>
      </c>
      <c r="F56" s="85">
        <v>306</v>
      </c>
      <c r="G56" s="85">
        <v>7617</v>
      </c>
      <c r="H56" s="85">
        <v>33769</v>
      </c>
      <c r="I56" s="85">
        <v>23107</v>
      </c>
    </row>
    <row r="57" spans="1:9" s="35" customFormat="1" ht="9.9499999999999993" customHeight="1" x14ac:dyDescent="0.2">
      <c r="A57" s="40" t="str">
        <f>IF(E57&lt;&gt;"",COUNTA($E$8:E57),"")</f>
        <v/>
      </c>
      <c r="B57" s="55"/>
      <c r="C57" s="58"/>
      <c r="D57" s="85"/>
      <c r="E57" s="85"/>
      <c r="F57" s="85"/>
      <c r="G57" s="85"/>
      <c r="H57" s="85"/>
      <c r="I57" s="85"/>
    </row>
    <row r="58" spans="1:9" s="35" customFormat="1" ht="22.5" customHeight="1" x14ac:dyDescent="0.2">
      <c r="A58" s="40">
        <f>IF(E58&lt;&gt;"",COUNTA($E$8:E58),"")</f>
        <v>26</v>
      </c>
      <c r="B58" s="55">
        <v>33</v>
      </c>
      <c r="C58" s="58" t="s">
        <v>78</v>
      </c>
      <c r="D58" s="85">
        <v>26</v>
      </c>
      <c r="E58" s="85">
        <v>2364</v>
      </c>
      <c r="F58" s="85">
        <v>349</v>
      </c>
      <c r="G58" s="85">
        <v>8497</v>
      </c>
      <c r="H58" s="85">
        <v>34263</v>
      </c>
      <c r="I58" s="85">
        <v>7581</v>
      </c>
    </row>
    <row r="59" spans="1:9" s="35" customFormat="1" ht="9.9499999999999993" customHeight="1" x14ac:dyDescent="0.2">
      <c r="A59" s="40" t="str">
        <f>IF(E59&lt;&gt;"",COUNTA($E$8:E59),"")</f>
        <v/>
      </c>
      <c r="B59" s="55"/>
      <c r="C59" s="58"/>
      <c r="D59" s="85"/>
      <c r="E59" s="85"/>
      <c r="F59" s="85"/>
      <c r="G59" s="85"/>
      <c r="H59" s="85"/>
      <c r="I59" s="85"/>
    </row>
    <row r="60" spans="1:9" s="35" customFormat="1" ht="11.45" customHeight="1" x14ac:dyDescent="0.2">
      <c r="A60" s="40" t="str">
        <f>IF(E60&lt;&gt;"",COUNTA($E$8:E60),"")</f>
        <v/>
      </c>
      <c r="B60" s="55"/>
      <c r="C60" s="58" t="s">
        <v>91</v>
      </c>
      <c r="D60" s="85"/>
      <c r="E60" s="85"/>
      <c r="F60" s="85"/>
      <c r="G60" s="85"/>
      <c r="H60" s="85"/>
      <c r="I60" s="85"/>
    </row>
    <row r="61" spans="1:9" s="35" customFormat="1" ht="11.45" customHeight="1" x14ac:dyDescent="0.2">
      <c r="A61" s="40">
        <f>IF(E61&lt;&gt;"",COUNTA($E$8:E61),"")</f>
        <v>27</v>
      </c>
      <c r="B61" s="55"/>
      <c r="C61" s="58" t="s">
        <v>92</v>
      </c>
      <c r="D61" s="85">
        <v>298</v>
      </c>
      <c r="E61" s="85">
        <v>48195</v>
      </c>
      <c r="F61" s="85">
        <v>6503</v>
      </c>
      <c r="G61" s="85">
        <v>170025</v>
      </c>
      <c r="H61" s="85">
        <v>1616625</v>
      </c>
      <c r="I61" s="85">
        <v>808616</v>
      </c>
    </row>
    <row r="62" spans="1:9" x14ac:dyDescent="0.2">
      <c r="D62" s="86"/>
      <c r="E62" s="86"/>
      <c r="F62" s="86"/>
      <c r="G62" s="86"/>
      <c r="H62" s="86"/>
      <c r="I62" s="86"/>
    </row>
  </sheetData>
  <mergeCells count="14">
    <mergeCell ref="I3:I4"/>
    <mergeCell ref="D5:E5"/>
    <mergeCell ref="G5:I5"/>
    <mergeCell ref="D7:I7"/>
    <mergeCell ref="A1:C1"/>
    <mergeCell ref="D1:I1"/>
    <mergeCell ref="A2:A5"/>
    <mergeCell ref="B2:B5"/>
    <mergeCell ref="C2:C5"/>
    <mergeCell ref="D2:D4"/>
    <mergeCell ref="E2:E4"/>
    <mergeCell ref="F2:F4"/>
    <mergeCell ref="G2:G4"/>
    <mergeCell ref="H2:H4"/>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&amp;L&amp;"Calibri,Standard"&amp;7StatA MV, Statistischer Bericht E113 2023 06&amp;R&amp;"Calibri,Standard"&amp;7&amp;P</oddFooter>
    <evenFooter>&amp;L&amp;"Calibri,Standard"&amp;7&amp;P&amp;R&amp;"Calibri,Standard"&amp;7StatA MV, Statistischer Bericht E113 2023 06</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9"/>
  <sheetViews>
    <sheetView zoomScale="140" zoomScaleNormal="140" workbookViewId="0">
      <pane xSplit="2" ySplit="7" topLeftCell="C8" activePane="bottomRight" state="frozen"/>
      <selection sqref="A1:B1"/>
      <selection pane="topRight" sqref="A1:B1"/>
      <selection pane="bottomLeft" sqref="A1:B1"/>
      <selection pane="bottomRight" activeCell="C8" sqref="C8:H8"/>
    </sheetView>
  </sheetViews>
  <sheetFormatPr baseColWidth="10" defaultColWidth="11.42578125" defaultRowHeight="12" customHeight="1" x14ac:dyDescent="0.2"/>
  <cols>
    <col min="1" max="1" width="3.7109375" style="35" customWidth="1"/>
    <col min="2" max="2" width="24.28515625" style="39" customWidth="1"/>
    <col min="3" max="7" width="10.7109375" style="39" customWidth="1"/>
    <col min="8" max="8" width="9.7109375" style="39" customWidth="1"/>
    <col min="9" max="16384" width="11.42578125" style="35"/>
  </cols>
  <sheetData>
    <row r="1" spans="1:8" s="41" customFormat="1" ht="35.1" customHeight="1" x14ac:dyDescent="0.2">
      <c r="A1" s="129" t="s">
        <v>43</v>
      </c>
      <c r="B1" s="130"/>
      <c r="C1" s="131" t="s">
        <v>45</v>
      </c>
      <c r="D1" s="131"/>
      <c r="E1" s="131"/>
      <c r="F1" s="131"/>
      <c r="G1" s="131"/>
      <c r="H1" s="132"/>
    </row>
    <row r="2" spans="1:8" ht="11.45" customHeight="1" x14ac:dyDescent="0.2">
      <c r="A2" s="133" t="s">
        <v>40</v>
      </c>
      <c r="B2" s="136" t="s">
        <v>114</v>
      </c>
      <c r="C2" s="136" t="s">
        <v>21</v>
      </c>
      <c r="D2" s="136" t="s">
        <v>32</v>
      </c>
      <c r="E2" s="136" t="s">
        <v>38</v>
      </c>
      <c r="F2" s="136" t="s">
        <v>18</v>
      </c>
      <c r="G2" s="136" t="s">
        <v>34</v>
      </c>
      <c r="H2" s="137"/>
    </row>
    <row r="3" spans="1:8" ht="11.45" customHeight="1" x14ac:dyDescent="0.2">
      <c r="A3" s="134"/>
      <c r="B3" s="136"/>
      <c r="C3" s="136"/>
      <c r="D3" s="136"/>
      <c r="E3" s="136"/>
      <c r="F3" s="136"/>
      <c r="G3" s="136" t="s">
        <v>35</v>
      </c>
      <c r="H3" s="82" t="s">
        <v>36</v>
      </c>
    </row>
    <row r="4" spans="1:8" ht="11.45" customHeight="1" x14ac:dyDescent="0.2">
      <c r="A4" s="135"/>
      <c r="B4" s="138"/>
      <c r="C4" s="136"/>
      <c r="D4" s="136"/>
      <c r="E4" s="136"/>
      <c r="F4" s="136"/>
      <c r="G4" s="136"/>
      <c r="H4" s="137" t="s">
        <v>31</v>
      </c>
    </row>
    <row r="5" spans="1:8" ht="11.45" customHeight="1" x14ac:dyDescent="0.2">
      <c r="A5" s="135"/>
      <c r="B5" s="138"/>
      <c r="C5" s="136"/>
      <c r="D5" s="136"/>
      <c r="E5" s="136"/>
      <c r="F5" s="136"/>
      <c r="G5" s="136"/>
      <c r="H5" s="137"/>
    </row>
    <row r="6" spans="1:8" ht="11.45" customHeight="1" x14ac:dyDescent="0.2">
      <c r="A6" s="135"/>
      <c r="B6" s="138"/>
      <c r="C6" s="136" t="s">
        <v>20</v>
      </c>
      <c r="D6" s="136"/>
      <c r="E6" s="81" t="s">
        <v>22</v>
      </c>
      <c r="F6" s="136" t="s">
        <v>23</v>
      </c>
      <c r="G6" s="136"/>
      <c r="H6" s="137"/>
    </row>
    <row r="7" spans="1:8" ht="11.45" customHeight="1" x14ac:dyDescent="0.2">
      <c r="A7" s="29">
        <v>1</v>
      </c>
      <c r="B7" s="30">
        <v>2</v>
      </c>
      <c r="C7" s="31">
        <v>3</v>
      </c>
      <c r="D7" s="31">
        <v>4</v>
      </c>
      <c r="E7" s="31">
        <v>5</v>
      </c>
      <c r="F7" s="31">
        <v>6</v>
      </c>
      <c r="G7" s="31">
        <v>7</v>
      </c>
      <c r="H7" s="32">
        <v>8</v>
      </c>
    </row>
    <row r="8" spans="1:8" ht="24.95" customHeight="1" x14ac:dyDescent="0.2">
      <c r="A8" s="45"/>
      <c r="B8" s="42"/>
      <c r="C8" s="127" t="s">
        <v>131</v>
      </c>
      <c r="D8" s="128"/>
      <c r="E8" s="128"/>
      <c r="F8" s="128"/>
      <c r="G8" s="128"/>
      <c r="H8" s="128"/>
    </row>
    <row r="9" spans="1:8" ht="11.45" customHeight="1" x14ac:dyDescent="0.2">
      <c r="A9" s="40">
        <f>IF(D9&lt;&gt;"",COUNTA($D$9:D9),"")</f>
        <v>1</v>
      </c>
      <c r="B9" s="43" t="s">
        <v>37</v>
      </c>
      <c r="C9" s="84">
        <v>302</v>
      </c>
      <c r="D9" s="84">
        <v>49848</v>
      </c>
      <c r="E9" s="84">
        <v>6733</v>
      </c>
      <c r="F9" s="84">
        <v>177294</v>
      </c>
      <c r="G9" s="84">
        <v>1642626</v>
      </c>
      <c r="H9" s="84">
        <v>825932</v>
      </c>
    </row>
    <row r="10" spans="1:8" ht="11.45" customHeight="1" x14ac:dyDescent="0.2">
      <c r="A10" s="40" t="str">
        <f>IF(D10&lt;&gt;"",COUNTA($D$9:D10),"")</f>
        <v/>
      </c>
      <c r="B10" s="43"/>
      <c r="C10" s="85"/>
      <c r="D10" s="85"/>
      <c r="E10" s="85"/>
      <c r="F10" s="85"/>
      <c r="G10" s="85"/>
      <c r="H10" s="85"/>
    </row>
    <row r="11" spans="1:8" ht="11.45" customHeight="1" x14ac:dyDescent="0.2">
      <c r="A11" s="40">
        <f>IF(D11&lt;&gt;"",COUNTA($D$9:D11),"")</f>
        <v>2</v>
      </c>
      <c r="B11" s="36" t="s">
        <v>79</v>
      </c>
      <c r="C11" s="85">
        <v>32</v>
      </c>
      <c r="D11" s="85">
        <v>6863</v>
      </c>
      <c r="E11" s="85">
        <v>917</v>
      </c>
      <c r="F11" s="85">
        <v>25562</v>
      </c>
      <c r="G11" s="85">
        <v>531835</v>
      </c>
      <c r="H11" s="85">
        <v>452709</v>
      </c>
    </row>
    <row r="12" spans="1:8" ht="11.45" customHeight="1" x14ac:dyDescent="0.2">
      <c r="A12" s="40">
        <f>IF(D12&lt;&gt;"",COUNTA($D$9:D12),"")</f>
        <v>3</v>
      </c>
      <c r="B12" s="36" t="s">
        <v>80</v>
      </c>
      <c r="C12" s="85">
        <v>23</v>
      </c>
      <c r="D12" s="85">
        <v>2826</v>
      </c>
      <c r="E12" s="85">
        <v>408</v>
      </c>
      <c r="F12" s="85">
        <v>10384</v>
      </c>
      <c r="G12" s="85">
        <v>88315</v>
      </c>
      <c r="H12" s="85">
        <v>19426</v>
      </c>
    </row>
    <row r="13" spans="1:8" ht="11.45" customHeight="1" x14ac:dyDescent="0.2">
      <c r="A13" s="40" t="str">
        <f>IF(D13&lt;&gt;"",COUNTA($D$9:D13),"")</f>
        <v/>
      </c>
      <c r="B13" s="36"/>
      <c r="C13" s="85"/>
      <c r="D13" s="85"/>
      <c r="E13" s="85"/>
      <c r="F13" s="85"/>
      <c r="G13" s="85"/>
      <c r="H13" s="85"/>
    </row>
    <row r="14" spans="1:8" ht="11.45" customHeight="1" x14ac:dyDescent="0.2">
      <c r="A14" s="40">
        <f>IF(D14&lt;&gt;"",COUNTA($D$9:D14),"")</f>
        <v>4</v>
      </c>
      <c r="B14" s="36" t="s">
        <v>81</v>
      </c>
      <c r="C14" s="85">
        <v>52</v>
      </c>
      <c r="D14" s="85">
        <v>8042</v>
      </c>
      <c r="E14" s="85">
        <v>1090</v>
      </c>
      <c r="F14" s="85">
        <v>28602</v>
      </c>
      <c r="G14" s="85">
        <v>207056</v>
      </c>
      <c r="H14" s="85">
        <v>80375</v>
      </c>
    </row>
    <row r="15" spans="1:8" ht="11.45" customHeight="1" x14ac:dyDescent="0.2">
      <c r="A15" s="40">
        <f>IF(D15&lt;&gt;"",COUNTA($D$9:D15),"")</f>
        <v>5</v>
      </c>
      <c r="B15" s="44" t="s">
        <v>82</v>
      </c>
      <c r="C15" s="85">
        <v>16</v>
      </c>
      <c r="D15" s="85">
        <v>3090</v>
      </c>
      <c r="E15" s="85">
        <v>405</v>
      </c>
      <c r="F15" s="85">
        <v>11321</v>
      </c>
      <c r="G15" s="85">
        <v>83017</v>
      </c>
      <c r="H15" s="85" t="s">
        <v>5</v>
      </c>
    </row>
    <row r="16" spans="1:8" ht="11.45" customHeight="1" x14ac:dyDescent="0.2">
      <c r="A16" s="40" t="str">
        <f>IF(D16&lt;&gt;"",COUNTA($D$9:D16),"")</f>
        <v/>
      </c>
      <c r="B16" s="44"/>
      <c r="C16" s="85"/>
      <c r="D16" s="85"/>
      <c r="E16" s="85"/>
      <c r="F16" s="85"/>
      <c r="G16" s="85"/>
      <c r="H16" s="85"/>
    </row>
    <row r="17" spans="1:8" ht="11.45" customHeight="1" x14ac:dyDescent="0.2">
      <c r="A17" s="40">
        <f>IF(D17&lt;&gt;"",COUNTA($D$9:D17),"")</f>
        <v>6</v>
      </c>
      <c r="B17" s="36" t="s">
        <v>83</v>
      </c>
      <c r="C17" s="85">
        <v>36</v>
      </c>
      <c r="D17" s="85">
        <v>6006</v>
      </c>
      <c r="E17" s="85">
        <v>742</v>
      </c>
      <c r="F17" s="85">
        <v>17828</v>
      </c>
      <c r="G17" s="85">
        <v>107250</v>
      </c>
      <c r="H17" s="85">
        <v>53722</v>
      </c>
    </row>
    <row r="18" spans="1:8" ht="11.45" customHeight="1" x14ac:dyDescent="0.2">
      <c r="A18" s="40" t="str">
        <f>IF(D18&lt;&gt;"",COUNTA($D$9:D18),"")</f>
        <v/>
      </c>
      <c r="B18" s="36"/>
      <c r="C18" s="85"/>
      <c r="D18" s="85"/>
      <c r="E18" s="85"/>
      <c r="F18" s="85"/>
      <c r="G18" s="85"/>
      <c r="H18" s="85"/>
    </row>
    <row r="19" spans="1:8" ht="11.45" customHeight="1" x14ac:dyDescent="0.2">
      <c r="A19" s="40">
        <f>IF(D19&lt;&gt;"",COUNTA($D$9:D19),"")</f>
        <v>7</v>
      </c>
      <c r="B19" s="36" t="s">
        <v>84</v>
      </c>
      <c r="C19" s="85">
        <v>20</v>
      </c>
      <c r="D19" s="85">
        <v>2616</v>
      </c>
      <c r="E19" s="85">
        <v>421</v>
      </c>
      <c r="F19" s="85">
        <v>8243</v>
      </c>
      <c r="G19" s="85">
        <v>52306</v>
      </c>
      <c r="H19" s="85">
        <v>4275</v>
      </c>
    </row>
    <row r="20" spans="1:8" ht="11.45" customHeight="1" x14ac:dyDescent="0.2">
      <c r="A20" s="40">
        <f>IF(D20&lt;&gt;"",COUNTA($D$9:D20),"")</f>
        <v>8</v>
      </c>
      <c r="B20" s="44" t="s">
        <v>85</v>
      </c>
      <c r="C20" s="85">
        <v>3</v>
      </c>
      <c r="D20" s="85">
        <v>546</v>
      </c>
      <c r="E20" s="85">
        <v>87</v>
      </c>
      <c r="F20" s="85">
        <v>1790</v>
      </c>
      <c r="G20" s="85">
        <v>9090</v>
      </c>
      <c r="H20" s="85" t="s">
        <v>5</v>
      </c>
    </row>
    <row r="21" spans="1:8" ht="11.45" customHeight="1" x14ac:dyDescent="0.2">
      <c r="A21" s="40" t="str">
        <f>IF(D21&lt;&gt;"",COUNTA($D$9:D21),"")</f>
        <v/>
      </c>
      <c r="B21" s="44"/>
      <c r="C21" s="85"/>
      <c r="D21" s="85"/>
      <c r="E21" s="85"/>
      <c r="F21" s="85"/>
      <c r="G21" s="85"/>
      <c r="H21" s="85"/>
    </row>
    <row r="22" spans="1:8" ht="11.45" customHeight="1" x14ac:dyDescent="0.2">
      <c r="A22" s="40">
        <f>IF(D22&lt;&gt;"",COUNTA($D$9:D22),"")</f>
        <v>9</v>
      </c>
      <c r="B22" s="36" t="s">
        <v>86</v>
      </c>
      <c r="C22" s="85">
        <v>44</v>
      </c>
      <c r="D22" s="85">
        <v>7625</v>
      </c>
      <c r="E22" s="85">
        <v>1007</v>
      </c>
      <c r="F22" s="85">
        <v>33455</v>
      </c>
      <c r="G22" s="85">
        <v>228637</v>
      </c>
      <c r="H22" s="85">
        <v>113196</v>
      </c>
    </row>
    <row r="23" spans="1:8" ht="11.45" customHeight="1" x14ac:dyDescent="0.2">
      <c r="A23" s="40">
        <f>IF(D23&lt;&gt;"",COUNTA($D$9:D23),"")</f>
        <v>10</v>
      </c>
      <c r="B23" s="44" t="s">
        <v>87</v>
      </c>
      <c r="C23" s="85">
        <v>16</v>
      </c>
      <c r="D23" s="85">
        <v>3066</v>
      </c>
      <c r="E23" s="85">
        <v>366</v>
      </c>
      <c r="F23" s="85">
        <v>14545</v>
      </c>
      <c r="G23" s="85">
        <v>123014</v>
      </c>
      <c r="H23" s="85" t="s">
        <v>5</v>
      </c>
    </row>
    <row r="24" spans="1:8" ht="11.45" customHeight="1" x14ac:dyDescent="0.2">
      <c r="A24" s="40" t="str">
        <f>IF(D24&lt;&gt;"",COUNTA($D$9:D24),"")</f>
        <v/>
      </c>
      <c r="B24" s="44"/>
      <c r="C24" s="85"/>
      <c r="D24" s="85"/>
      <c r="E24" s="85"/>
      <c r="F24" s="85"/>
      <c r="G24" s="85"/>
      <c r="H24" s="85"/>
    </row>
    <row r="25" spans="1:8" ht="11.45" customHeight="1" x14ac:dyDescent="0.2">
      <c r="A25" s="40">
        <f>IF(D25&lt;&gt;"",COUNTA($D$9:D25),"")</f>
        <v>11</v>
      </c>
      <c r="B25" s="36" t="s">
        <v>88</v>
      </c>
      <c r="C25" s="85">
        <v>27</v>
      </c>
      <c r="D25" s="85">
        <v>4284</v>
      </c>
      <c r="E25" s="85">
        <v>567</v>
      </c>
      <c r="F25" s="85">
        <v>15484</v>
      </c>
      <c r="G25" s="85">
        <v>111778</v>
      </c>
      <c r="H25" s="85">
        <v>34780</v>
      </c>
    </row>
    <row r="26" spans="1:8" ht="11.45" customHeight="1" x14ac:dyDescent="0.2">
      <c r="A26" s="40">
        <f>IF(D26&lt;&gt;"",COUNTA($D$9:D26),"")</f>
        <v>12</v>
      </c>
      <c r="B26" s="44" t="s">
        <v>89</v>
      </c>
      <c r="C26" s="85">
        <v>7</v>
      </c>
      <c r="D26" s="85">
        <v>1813</v>
      </c>
      <c r="E26" s="85">
        <v>232</v>
      </c>
      <c r="F26" s="85">
        <v>6079</v>
      </c>
      <c r="G26" s="85">
        <v>47968</v>
      </c>
      <c r="H26" s="85" t="s">
        <v>5</v>
      </c>
    </row>
    <row r="27" spans="1:8" ht="11.45" customHeight="1" x14ac:dyDescent="0.2">
      <c r="A27" s="40" t="str">
        <f>IF(D27&lt;&gt;"",COUNTA($D$9:D27),"")</f>
        <v/>
      </c>
      <c r="B27" s="44"/>
      <c r="C27" s="85"/>
      <c r="D27" s="85"/>
      <c r="E27" s="85"/>
      <c r="F27" s="85"/>
      <c r="G27" s="85"/>
      <c r="H27" s="85"/>
    </row>
    <row r="28" spans="1:8" ht="11.45" customHeight="1" x14ac:dyDescent="0.2">
      <c r="A28" s="40">
        <f>IF(D28&lt;&gt;"",COUNTA($D$9:D28),"")</f>
        <v>13</v>
      </c>
      <c r="B28" s="36" t="s">
        <v>90</v>
      </c>
      <c r="C28" s="85">
        <v>68</v>
      </c>
      <c r="D28" s="85">
        <v>11586</v>
      </c>
      <c r="E28" s="85">
        <v>1580</v>
      </c>
      <c r="F28" s="85">
        <v>37737</v>
      </c>
      <c r="G28" s="85">
        <v>315448</v>
      </c>
      <c r="H28" s="85">
        <v>67448</v>
      </c>
    </row>
    <row r="29" spans="1:8" s="73" customFormat="1" ht="24.95" customHeight="1" x14ac:dyDescent="0.2">
      <c r="A29" s="40" t="str">
        <f>IF(D29&lt;&gt;"",COUNTA($D$9:D29),"")</f>
        <v/>
      </c>
      <c r="B29" s="75"/>
      <c r="C29" s="126" t="s">
        <v>135</v>
      </c>
      <c r="D29" s="118"/>
      <c r="E29" s="118"/>
      <c r="F29" s="118"/>
      <c r="G29" s="118"/>
      <c r="H29" s="118"/>
    </row>
    <row r="30" spans="1:8" s="73" customFormat="1" ht="11.45" customHeight="1" x14ac:dyDescent="0.2">
      <c r="A30" s="40">
        <f>IF(D30&lt;&gt;"",COUNTA($D$9:D30),"")</f>
        <v>14</v>
      </c>
      <c r="B30" s="74" t="s">
        <v>37</v>
      </c>
      <c r="C30" s="84">
        <v>305</v>
      </c>
      <c r="D30" s="84">
        <v>49908</v>
      </c>
      <c r="E30" s="84">
        <v>39245</v>
      </c>
      <c r="F30" s="84">
        <v>1010334</v>
      </c>
      <c r="G30" s="84">
        <v>8491754</v>
      </c>
      <c r="H30" s="84">
        <v>3688549</v>
      </c>
    </row>
    <row r="31" spans="1:8" s="73" customFormat="1" ht="11.45" customHeight="1" x14ac:dyDescent="0.2">
      <c r="A31" s="40" t="str">
        <f>IF(D31&lt;&gt;"",COUNTA($D$9:D31),"")</f>
        <v/>
      </c>
      <c r="B31" s="74"/>
      <c r="C31" s="85"/>
      <c r="D31" s="85"/>
      <c r="E31" s="85"/>
      <c r="F31" s="85"/>
      <c r="G31" s="85"/>
      <c r="H31" s="85"/>
    </row>
    <row r="32" spans="1:8" s="73" customFormat="1" ht="11.45" customHeight="1" x14ac:dyDescent="0.2">
      <c r="A32" s="40">
        <f>IF(D32&lt;&gt;"",COUNTA($D$9:D32),"")</f>
        <v>15</v>
      </c>
      <c r="B32" s="75" t="s">
        <v>79</v>
      </c>
      <c r="C32" s="85">
        <v>33</v>
      </c>
      <c r="D32" s="85">
        <v>6850</v>
      </c>
      <c r="E32" s="85">
        <v>5515</v>
      </c>
      <c r="F32" s="85">
        <v>163055</v>
      </c>
      <c r="G32" s="85">
        <v>2115906</v>
      </c>
      <c r="H32" s="85">
        <v>1600920</v>
      </c>
    </row>
    <row r="33" spans="1:8" s="73" customFormat="1" ht="11.45" customHeight="1" x14ac:dyDescent="0.2">
      <c r="A33" s="40">
        <f>IF(D33&lt;&gt;"",COUNTA($D$9:D33),"")</f>
        <v>16</v>
      </c>
      <c r="B33" s="75" t="s">
        <v>80</v>
      </c>
      <c r="C33" s="85">
        <v>23</v>
      </c>
      <c r="D33" s="85">
        <v>2819</v>
      </c>
      <c r="E33" s="85">
        <v>2441</v>
      </c>
      <c r="F33" s="85">
        <v>57367</v>
      </c>
      <c r="G33" s="85">
        <v>508786</v>
      </c>
      <c r="H33" s="85">
        <v>98989</v>
      </c>
    </row>
    <row r="34" spans="1:8" s="73" customFormat="1" ht="11.45" customHeight="1" x14ac:dyDescent="0.2">
      <c r="A34" s="40" t="str">
        <f>IF(D34&lt;&gt;"",COUNTA($D$9:D34),"")</f>
        <v/>
      </c>
      <c r="B34" s="75"/>
      <c r="C34" s="85"/>
      <c r="D34" s="85"/>
      <c r="E34" s="85"/>
      <c r="F34" s="85"/>
      <c r="G34" s="85"/>
      <c r="H34" s="85"/>
    </row>
    <row r="35" spans="1:8" s="73" customFormat="1" ht="11.45" customHeight="1" x14ac:dyDescent="0.2">
      <c r="A35" s="40">
        <f>IF(D35&lt;&gt;"",COUNTA($D$9:D35),"")</f>
        <v>17</v>
      </c>
      <c r="B35" s="75" t="s">
        <v>81</v>
      </c>
      <c r="C35" s="85">
        <v>52</v>
      </c>
      <c r="D35" s="85">
        <v>8057</v>
      </c>
      <c r="E35" s="85">
        <v>6322</v>
      </c>
      <c r="F35" s="85">
        <v>159050</v>
      </c>
      <c r="G35" s="85">
        <v>1163102</v>
      </c>
      <c r="H35" s="85">
        <v>427073</v>
      </c>
    </row>
    <row r="36" spans="1:8" s="73" customFormat="1" ht="11.45" customHeight="1" x14ac:dyDescent="0.2">
      <c r="A36" s="40">
        <f>IF(D36&lt;&gt;"",COUNTA($D$9:D36),"")</f>
        <v>18</v>
      </c>
      <c r="B36" s="76" t="s">
        <v>82</v>
      </c>
      <c r="C36" s="85">
        <v>16</v>
      </c>
      <c r="D36" s="85">
        <v>3105</v>
      </c>
      <c r="E36" s="85">
        <v>2363</v>
      </c>
      <c r="F36" s="85">
        <v>65400</v>
      </c>
      <c r="G36" s="85">
        <v>459422</v>
      </c>
      <c r="H36" s="85" t="s">
        <v>5</v>
      </c>
    </row>
    <row r="37" spans="1:8" s="73" customFormat="1" ht="11.45" customHeight="1" x14ac:dyDescent="0.2">
      <c r="A37" s="40" t="str">
        <f>IF(D37&lt;&gt;"",COUNTA($D$9:D37),"")</f>
        <v/>
      </c>
      <c r="B37" s="76"/>
      <c r="C37" s="85" t="s">
        <v>130</v>
      </c>
      <c r="D37" s="85" t="s">
        <v>130</v>
      </c>
      <c r="E37" s="85" t="s">
        <v>130</v>
      </c>
      <c r="F37" s="85" t="s">
        <v>130</v>
      </c>
      <c r="G37" s="85" t="s">
        <v>130</v>
      </c>
      <c r="H37" s="85" t="s">
        <v>130</v>
      </c>
    </row>
    <row r="38" spans="1:8" s="73" customFormat="1" ht="11.45" customHeight="1" x14ac:dyDescent="0.2">
      <c r="A38" s="40">
        <f>IF(D38&lt;&gt;"",COUNTA($D$9:D38),"")</f>
        <v>20</v>
      </c>
      <c r="B38" s="75" t="s">
        <v>83</v>
      </c>
      <c r="C38" s="85">
        <v>36</v>
      </c>
      <c r="D38" s="85">
        <v>5936</v>
      </c>
      <c r="E38" s="85">
        <v>4232</v>
      </c>
      <c r="F38" s="85">
        <v>98359</v>
      </c>
      <c r="G38" s="85">
        <v>638526</v>
      </c>
      <c r="H38" s="85">
        <v>322238</v>
      </c>
    </row>
    <row r="39" spans="1:8" s="73" customFormat="1" ht="11.45" customHeight="1" x14ac:dyDescent="0.2">
      <c r="A39" s="40" t="str">
        <f>IF(D39&lt;&gt;"",COUNTA($D$9:D39),"")</f>
        <v/>
      </c>
      <c r="B39" s="75"/>
      <c r="C39" s="85"/>
      <c r="D39" s="85"/>
      <c r="E39" s="85"/>
      <c r="F39" s="85"/>
      <c r="G39" s="85"/>
      <c r="H39" s="85"/>
    </row>
    <row r="40" spans="1:8" s="73" customFormat="1" ht="11.45" customHeight="1" x14ac:dyDescent="0.2">
      <c r="A40" s="40">
        <f>IF(D40&lt;&gt;"",COUNTA($D$9:D40),"")</f>
        <v>21</v>
      </c>
      <c r="B40" s="75" t="s">
        <v>84</v>
      </c>
      <c r="C40" s="85">
        <v>21</v>
      </c>
      <c r="D40" s="85">
        <v>2578</v>
      </c>
      <c r="E40" s="85">
        <v>2406</v>
      </c>
      <c r="F40" s="85">
        <v>47137</v>
      </c>
      <c r="G40" s="85">
        <v>296381</v>
      </c>
      <c r="H40" s="85">
        <v>23877</v>
      </c>
    </row>
    <row r="41" spans="1:8" s="73" customFormat="1" ht="11.45" customHeight="1" x14ac:dyDescent="0.2">
      <c r="A41" s="40">
        <f>IF(D41&lt;&gt;"",COUNTA($D$9:D41),"")</f>
        <v>22</v>
      </c>
      <c r="B41" s="76" t="s">
        <v>85</v>
      </c>
      <c r="C41" s="85">
        <v>3</v>
      </c>
      <c r="D41" s="85">
        <v>536</v>
      </c>
      <c r="E41" s="85">
        <v>491</v>
      </c>
      <c r="F41" s="85">
        <v>10467</v>
      </c>
      <c r="G41" s="85">
        <v>46817</v>
      </c>
      <c r="H41" s="85" t="s">
        <v>5</v>
      </c>
    </row>
    <row r="42" spans="1:8" s="73" customFormat="1" ht="11.45" customHeight="1" x14ac:dyDescent="0.2">
      <c r="A42" s="40" t="str">
        <f>IF(D42&lt;&gt;"",COUNTA($D$9:D42),"")</f>
        <v/>
      </c>
      <c r="B42" s="76"/>
      <c r="C42" s="85"/>
      <c r="D42" s="85"/>
      <c r="E42" s="85"/>
      <c r="F42" s="85"/>
      <c r="G42" s="85"/>
      <c r="H42" s="85"/>
    </row>
    <row r="43" spans="1:8" s="73" customFormat="1" ht="11.45" customHeight="1" x14ac:dyDescent="0.2">
      <c r="A43" s="40">
        <f>IF(D43&lt;&gt;"",COUNTA($D$9:D43),"")</f>
        <v>23</v>
      </c>
      <c r="B43" s="75" t="s">
        <v>86</v>
      </c>
      <c r="C43" s="85">
        <v>44</v>
      </c>
      <c r="D43" s="85">
        <v>7657</v>
      </c>
      <c r="E43" s="85">
        <v>5809</v>
      </c>
      <c r="F43" s="85">
        <v>178364</v>
      </c>
      <c r="G43" s="85">
        <v>1387400</v>
      </c>
      <c r="H43" s="85">
        <v>642244</v>
      </c>
    </row>
    <row r="44" spans="1:8" s="73" customFormat="1" ht="11.45" customHeight="1" x14ac:dyDescent="0.2">
      <c r="A44" s="40">
        <f>IF(D44&lt;&gt;"",COUNTA($D$9:D44),"")</f>
        <v>24</v>
      </c>
      <c r="B44" s="76" t="s">
        <v>87</v>
      </c>
      <c r="C44" s="85">
        <v>16</v>
      </c>
      <c r="D44" s="85">
        <v>3091</v>
      </c>
      <c r="E44" s="85">
        <v>2166</v>
      </c>
      <c r="F44" s="85">
        <v>72972</v>
      </c>
      <c r="G44" s="85">
        <v>780964</v>
      </c>
      <c r="H44" s="85" t="s">
        <v>5</v>
      </c>
    </row>
    <row r="45" spans="1:8" s="73" customFormat="1" ht="11.45" customHeight="1" x14ac:dyDescent="0.2">
      <c r="A45" s="40" t="str">
        <f>IF(D45&lt;&gt;"",COUNTA($D$9:D45),"")</f>
        <v/>
      </c>
      <c r="B45" s="76"/>
      <c r="C45" s="85"/>
      <c r="D45" s="85"/>
      <c r="E45" s="85"/>
      <c r="F45" s="85"/>
      <c r="G45" s="85"/>
      <c r="H45" s="85"/>
    </row>
    <row r="46" spans="1:8" s="73" customFormat="1" ht="11.45" customHeight="1" x14ac:dyDescent="0.2">
      <c r="A46" s="40">
        <f>IF(D46&lt;&gt;"",COUNTA($D$9:D46),"")</f>
        <v>25</v>
      </c>
      <c r="B46" s="75" t="s">
        <v>88</v>
      </c>
      <c r="C46" s="85">
        <v>27</v>
      </c>
      <c r="D46" s="85">
        <v>4334</v>
      </c>
      <c r="E46" s="85">
        <v>3305</v>
      </c>
      <c r="F46" s="85">
        <v>83130</v>
      </c>
      <c r="G46" s="85">
        <v>613283</v>
      </c>
      <c r="H46" s="85">
        <v>197979</v>
      </c>
    </row>
    <row r="47" spans="1:8" s="73" customFormat="1" ht="11.45" customHeight="1" x14ac:dyDescent="0.2">
      <c r="A47" s="40">
        <f>IF(D47&lt;&gt;"",COUNTA($D$9:D47),"")</f>
        <v>26</v>
      </c>
      <c r="B47" s="76" t="s">
        <v>89</v>
      </c>
      <c r="C47" s="85">
        <v>7</v>
      </c>
      <c r="D47" s="85">
        <v>1817</v>
      </c>
      <c r="E47" s="85">
        <v>1318</v>
      </c>
      <c r="F47" s="85">
        <v>32507</v>
      </c>
      <c r="G47" s="85">
        <v>225769</v>
      </c>
      <c r="H47" s="85" t="s">
        <v>5</v>
      </c>
    </row>
    <row r="48" spans="1:8" s="73" customFormat="1" ht="11.45" customHeight="1" x14ac:dyDescent="0.2">
      <c r="A48" s="40" t="str">
        <f>IF(D48&lt;&gt;"",COUNTA($D$9:D48),"")</f>
        <v/>
      </c>
      <c r="B48" s="76"/>
      <c r="C48" s="85"/>
      <c r="D48" s="85"/>
      <c r="E48" s="85"/>
      <c r="F48" s="85"/>
      <c r="G48" s="85"/>
      <c r="H48" s="85"/>
    </row>
    <row r="49" spans="1:8" s="73" customFormat="1" ht="11.45" customHeight="1" x14ac:dyDescent="0.2">
      <c r="A49" s="40">
        <f>IF(D49&lt;&gt;"",COUNTA($D$9:D49),"")</f>
        <v>27</v>
      </c>
      <c r="B49" s="75" t="s">
        <v>90</v>
      </c>
      <c r="C49" s="85">
        <v>69</v>
      </c>
      <c r="D49" s="85">
        <v>11678</v>
      </c>
      <c r="E49" s="85">
        <v>9215</v>
      </c>
      <c r="F49" s="85">
        <v>223871</v>
      </c>
      <c r="G49" s="85">
        <v>1768370</v>
      </c>
      <c r="H49" s="85">
        <v>375230</v>
      </c>
    </row>
  </sheetData>
  <mergeCells count="15">
    <mergeCell ref="C29:H29"/>
    <mergeCell ref="C8:H8"/>
    <mergeCell ref="A1:B1"/>
    <mergeCell ref="C1:H1"/>
    <mergeCell ref="A2:A6"/>
    <mergeCell ref="C2:C5"/>
    <mergeCell ref="D2:D5"/>
    <mergeCell ref="E2:E5"/>
    <mergeCell ref="F2:F5"/>
    <mergeCell ref="G2:H2"/>
    <mergeCell ref="B2:B6"/>
    <mergeCell ref="G3:G5"/>
    <mergeCell ref="H4:H5"/>
    <mergeCell ref="C6:D6"/>
    <mergeCell ref="F6:H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2023 06&amp;R&amp;"Calibri,Standard"&amp;7&amp;P</oddFooter>
    <evenFooter>&amp;L&amp;"Calibri,Standard"&amp;7&amp;P&amp;R&amp;"Calibri,Standard"&amp;7StatA MV, Statistischer Bericht E113 2023 06</even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zoomScale="140" zoomScaleNormal="140" workbookViewId="0">
      <selection sqref="A1:B1"/>
    </sheetView>
  </sheetViews>
  <sheetFormatPr baseColWidth="10" defaultRowHeight="12" x14ac:dyDescent="0.2"/>
  <cols>
    <col min="1" max="1" width="5.7109375" style="25" customWidth="1"/>
    <col min="2" max="2" width="82.7109375" style="26" customWidth="1"/>
    <col min="3" max="256" width="11.42578125" style="26"/>
    <col min="257" max="257" width="5.7109375" style="26" customWidth="1"/>
    <col min="258" max="258" width="82.7109375" style="26" customWidth="1"/>
    <col min="259" max="512" width="11.42578125" style="26"/>
    <col min="513" max="513" width="5.7109375" style="26" customWidth="1"/>
    <col min="514" max="514" width="82.7109375" style="26" customWidth="1"/>
    <col min="515" max="768" width="11.42578125" style="26"/>
    <col min="769" max="769" width="5.7109375" style="26" customWidth="1"/>
    <col min="770" max="770" width="82.7109375" style="26" customWidth="1"/>
    <col min="771" max="1024" width="11.42578125" style="26"/>
    <col min="1025" max="1025" width="5.7109375" style="26" customWidth="1"/>
    <col min="1026" max="1026" width="82.7109375" style="26" customWidth="1"/>
    <col min="1027" max="1280" width="11.42578125" style="26"/>
    <col min="1281" max="1281" width="5.7109375" style="26" customWidth="1"/>
    <col min="1282" max="1282" width="82.7109375" style="26" customWidth="1"/>
    <col min="1283" max="1536" width="11.42578125" style="26"/>
    <col min="1537" max="1537" width="5.7109375" style="26" customWidth="1"/>
    <col min="1538" max="1538" width="82.7109375" style="26" customWidth="1"/>
    <col min="1539" max="1792" width="11.42578125" style="26"/>
    <col min="1793" max="1793" width="5.7109375" style="26" customWidth="1"/>
    <col min="1794" max="1794" width="82.7109375" style="26" customWidth="1"/>
    <col min="1795" max="2048" width="11.42578125" style="26"/>
    <col min="2049" max="2049" width="5.7109375" style="26" customWidth="1"/>
    <col min="2050" max="2050" width="82.7109375" style="26" customWidth="1"/>
    <col min="2051" max="2304" width="11.42578125" style="26"/>
    <col min="2305" max="2305" width="5.7109375" style="26" customWidth="1"/>
    <col min="2306" max="2306" width="82.7109375" style="26" customWidth="1"/>
    <col min="2307" max="2560" width="11.42578125" style="26"/>
    <col min="2561" max="2561" width="5.7109375" style="26" customWidth="1"/>
    <col min="2562" max="2562" width="82.7109375" style="26" customWidth="1"/>
    <col min="2563" max="2816" width="11.42578125" style="26"/>
    <col min="2817" max="2817" width="5.7109375" style="26" customWidth="1"/>
    <col min="2818" max="2818" width="82.7109375" style="26" customWidth="1"/>
    <col min="2819" max="3072" width="11.42578125" style="26"/>
    <col min="3073" max="3073" width="5.7109375" style="26" customWidth="1"/>
    <col min="3074" max="3074" width="82.7109375" style="26" customWidth="1"/>
    <col min="3075" max="3328" width="11.42578125" style="26"/>
    <col min="3329" max="3329" width="5.7109375" style="26" customWidth="1"/>
    <col min="3330" max="3330" width="82.7109375" style="26" customWidth="1"/>
    <col min="3331" max="3584" width="11.42578125" style="26"/>
    <col min="3585" max="3585" width="5.7109375" style="26" customWidth="1"/>
    <col min="3586" max="3586" width="82.7109375" style="26" customWidth="1"/>
    <col min="3587" max="3840" width="11.42578125" style="26"/>
    <col min="3841" max="3841" width="5.7109375" style="26" customWidth="1"/>
    <col min="3842" max="3842" width="82.7109375" style="26" customWidth="1"/>
    <col min="3843" max="4096" width="11.42578125" style="26"/>
    <col min="4097" max="4097" width="5.7109375" style="26" customWidth="1"/>
    <col min="4098" max="4098" width="82.7109375" style="26" customWidth="1"/>
    <col min="4099" max="4352" width="11.42578125" style="26"/>
    <col min="4353" max="4353" width="5.7109375" style="26" customWidth="1"/>
    <col min="4354" max="4354" width="82.7109375" style="26" customWidth="1"/>
    <col min="4355" max="4608" width="11.42578125" style="26"/>
    <col min="4609" max="4609" width="5.7109375" style="26" customWidth="1"/>
    <col min="4610" max="4610" width="82.7109375" style="26" customWidth="1"/>
    <col min="4611" max="4864" width="11.42578125" style="26"/>
    <col min="4865" max="4865" width="5.7109375" style="26" customWidth="1"/>
    <col min="4866" max="4866" width="82.7109375" style="26" customWidth="1"/>
    <col min="4867" max="5120" width="11.42578125" style="26"/>
    <col min="5121" max="5121" width="5.7109375" style="26" customWidth="1"/>
    <col min="5122" max="5122" width="82.7109375" style="26" customWidth="1"/>
    <col min="5123" max="5376" width="11.42578125" style="26"/>
    <col min="5377" max="5377" width="5.7109375" style="26" customWidth="1"/>
    <col min="5378" max="5378" width="82.7109375" style="26" customWidth="1"/>
    <col min="5379" max="5632" width="11.42578125" style="26"/>
    <col min="5633" max="5633" width="5.7109375" style="26" customWidth="1"/>
    <col min="5634" max="5634" width="82.7109375" style="26" customWidth="1"/>
    <col min="5635" max="5888" width="11.42578125" style="26"/>
    <col min="5889" max="5889" width="5.7109375" style="26" customWidth="1"/>
    <col min="5890" max="5890" width="82.7109375" style="26" customWidth="1"/>
    <col min="5891" max="6144" width="11.42578125" style="26"/>
    <col min="6145" max="6145" width="5.7109375" style="26" customWidth="1"/>
    <col min="6146" max="6146" width="82.7109375" style="26" customWidth="1"/>
    <col min="6147" max="6400" width="11.42578125" style="26"/>
    <col min="6401" max="6401" width="5.7109375" style="26" customWidth="1"/>
    <col min="6402" max="6402" width="82.7109375" style="26" customWidth="1"/>
    <col min="6403" max="6656" width="11.42578125" style="26"/>
    <col min="6657" max="6657" width="5.7109375" style="26" customWidth="1"/>
    <col min="6658" max="6658" width="82.7109375" style="26" customWidth="1"/>
    <col min="6659" max="6912" width="11.42578125" style="26"/>
    <col min="6913" max="6913" width="5.7109375" style="26" customWidth="1"/>
    <col min="6914" max="6914" width="82.7109375" style="26" customWidth="1"/>
    <col min="6915" max="7168" width="11.42578125" style="26"/>
    <col min="7169" max="7169" width="5.7109375" style="26" customWidth="1"/>
    <col min="7170" max="7170" width="82.7109375" style="26" customWidth="1"/>
    <col min="7171" max="7424" width="11.42578125" style="26"/>
    <col min="7425" max="7425" width="5.7109375" style="26" customWidth="1"/>
    <col min="7426" max="7426" width="82.7109375" style="26" customWidth="1"/>
    <col min="7427" max="7680" width="11.42578125" style="26"/>
    <col min="7681" max="7681" width="5.7109375" style="26" customWidth="1"/>
    <col min="7682" max="7682" width="82.7109375" style="26" customWidth="1"/>
    <col min="7683" max="7936" width="11.42578125" style="26"/>
    <col min="7937" max="7937" width="5.7109375" style="26" customWidth="1"/>
    <col min="7938" max="7938" width="82.7109375" style="26" customWidth="1"/>
    <col min="7939" max="8192" width="11.42578125" style="26"/>
    <col min="8193" max="8193" width="5.7109375" style="26" customWidth="1"/>
    <col min="8194" max="8194" width="82.7109375" style="26" customWidth="1"/>
    <col min="8195" max="8448" width="11.42578125" style="26"/>
    <col min="8449" max="8449" width="5.7109375" style="26" customWidth="1"/>
    <col min="8450" max="8450" width="82.7109375" style="26" customWidth="1"/>
    <col min="8451" max="8704" width="11.42578125" style="26"/>
    <col min="8705" max="8705" width="5.7109375" style="26" customWidth="1"/>
    <col min="8706" max="8706" width="82.7109375" style="26" customWidth="1"/>
    <col min="8707" max="8960" width="11.42578125" style="26"/>
    <col min="8961" max="8961" width="5.7109375" style="26" customWidth="1"/>
    <col min="8962" max="8962" width="82.7109375" style="26" customWidth="1"/>
    <col min="8963" max="9216" width="11.42578125" style="26"/>
    <col min="9217" max="9217" width="5.7109375" style="26" customWidth="1"/>
    <col min="9218" max="9218" width="82.7109375" style="26" customWidth="1"/>
    <col min="9219" max="9472" width="11.42578125" style="26"/>
    <col min="9473" max="9473" width="5.7109375" style="26" customWidth="1"/>
    <col min="9474" max="9474" width="82.7109375" style="26" customWidth="1"/>
    <col min="9475" max="9728" width="11.42578125" style="26"/>
    <col min="9729" max="9729" width="5.7109375" style="26" customWidth="1"/>
    <col min="9730" max="9730" width="82.7109375" style="26" customWidth="1"/>
    <col min="9731" max="9984" width="11.42578125" style="26"/>
    <col min="9985" max="9985" width="5.7109375" style="26" customWidth="1"/>
    <col min="9986" max="9986" width="82.7109375" style="26" customWidth="1"/>
    <col min="9987" max="10240" width="11.42578125" style="26"/>
    <col min="10241" max="10241" width="5.7109375" style="26" customWidth="1"/>
    <col min="10242" max="10242" width="82.7109375" style="26" customWidth="1"/>
    <col min="10243" max="10496" width="11.42578125" style="26"/>
    <col min="10497" max="10497" width="5.7109375" style="26" customWidth="1"/>
    <col min="10498" max="10498" width="82.7109375" style="26" customWidth="1"/>
    <col min="10499" max="10752" width="11.42578125" style="26"/>
    <col min="10753" max="10753" width="5.7109375" style="26" customWidth="1"/>
    <col min="10754" max="10754" width="82.7109375" style="26" customWidth="1"/>
    <col min="10755" max="11008" width="11.42578125" style="26"/>
    <col min="11009" max="11009" width="5.7109375" style="26" customWidth="1"/>
    <col min="11010" max="11010" width="82.7109375" style="26" customWidth="1"/>
    <col min="11011" max="11264" width="11.42578125" style="26"/>
    <col min="11265" max="11265" width="5.7109375" style="26" customWidth="1"/>
    <col min="11266" max="11266" width="82.7109375" style="26" customWidth="1"/>
    <col min="11267" max="11520" width="11.42578125" style="26"/>
    <col min="11521" max="11521" width="5.7109375" style="26" customWidth="1"/>
    <col min="11522" max="11522" width="82.7109375" style="26" customWidth="1"/>
    <col min="11523" max="11776" width="11.42578125" style="26"/>
    <col min="11777" max="11777" width="5.7109375" style="26" customWidth="1"/>
    <col min="11778" max="11778" width="82.7109375" style="26" customWidth="1"/>
    <col min="11779" max="12032" width="11.42578125" style="26"/>
    <col min="12033" max="12033" width="5.7109375" style="26" customWidth="1"/>
    <col min="12034" max="12034" width="82.7109375" style="26" customWidth="1"/>
    <col min="12035" max="12288" width="11.42578125" style="26"/>
    <col min="12289" max="12289" width="5.7109375" style="26" customWidth="1"/>
    <col min="12290" max="12290" width="82.7109375" style="26" customWidth="1"/>
    <col min="12291" max="12544" width="11.42578125" style="26"/>
    <col min="12545" max="12545" width="5.7109375" style="26" customWidth="1"/>
    <col min="12546" max="12546" width="82.7109375" style="26" customWidth="1"/>
    <col min="12547" max="12800" width="11.42578125" style="26"/>
    <col min="12801" max="12801" width="5.7109375" style="26" customWidth="1"/>
    <col min="12802" max="12802" width="82.7109375" style="26" customWidth="1"/>
    <col min="12803" max="13056" width="11.42578125" style="26"/>
    <col min="13057" max="13057" width="5.7109375" style="26" customWidth="1"/>
    <col min="13058" max="13058" width="82.7109375" style="26" customWidth="1"/>
    <col min="13059" max="13312" width="11.42578125" style="26"/>
    <col min="13313" max="13313" width="5.7109375" style="26" customWidth="1"/>
    <col min="13314" max="13314" width="82.7109375" style="26" customWidth="1"/>
    <col min="13315" max="13568" width="11.42578125" style="26"/>
    <col min="13569" max="13569" width="5.7109375" style="26" customWidth="1"/>
    <col min="13570" max="13570" width="82.7109375" style="26" customWidth="1"/>
    <col min="13571" max="13824" width="11.42578125" style="26"/>
    <col min="13825" max="13825" width="5.7109375" style="26" customWidth="1"/>
    <col min="13826" max="13826" width="82.7109375" style="26" customWidth="1"/>
    <col min="13827" max="14080" width="11.42578125" style="26"/>
    <col min="14081" max="14081" width="5.7109375" style="26" customWidth="1"/>
    <col min="14082" max="14082" width="82.7109375" style="26" customWidth="1"/>
    <col min="14083" max="14336" width="11.42578125" style="26"/>
    <col min="14337" max="14337" width="5.7109375" style="26" customWidth="1"/>
    <col min="14338" max="14338" width="82.7109375" style="26" customWidth="1"/>
    <col min="14339" max="14592" width="11.42578125" style="26"/>
    <col min="14593" max="14593" width="5.7109375" style="26" customWidth="1"/>
    <col min="14594" max="14594" width="82.7109375" style="26" customWidth="1"/>
    <col min="14595" max="14848" width="11.42578125" style="26"/>
    <col min="14849" max="14849" width="5.7109375" style="26" customWidth="1"/>
    <col min="14850" max="14850" width="82.7109375" style="26" customWidth="1"/>
    <col min="14851" max="15104" width="11.42578125" style="26"/>
    <col min="15105" max="15105" width="5.7109375" style="26" customWidth="1"/>
    <col min="15106" max="15106" width="82.7109375" style="26" customWidth="1"/>
    <col min="15107" max="15360" width="11.42578125" style="26"/>
    <col min="15361" max="15361" width="5.7109375" style="26" customWidth="1"/>
    <col min="15362" max="15362" width="82.7109375" style="26" customWidth="1"/>
    <col min="15363" max="15616" width="11.42578125" style="26"/>
    <col min="15617" max="15617" width="5.7109375" style="26" customWidth="1"/>
    <col min="15618" max="15618" width="82.7109375" style="26" customWidth="1"/>
    <col min="15619" max="15872" width="11.42578125" style="26"/>
    <col min="15873" max="15873" width="5.7109375" style="26" customWidth="1"/>
    <col min="15874" max="15874" width="82.7109375" style="26" customWidth="1"/>
    <col min="15875" max="16128" width="11.42578125" style="26"/>
    <col min="16129" max="16129" width="5.7109375" style="26" customWidth="1"/>
    <col min="16130" max="16130" width="82.7109375" style="26" customWidth="1"/>
    <col min="16131" max="16384" width="11.42578125" style="26"/>
  </cols>
  <sheetData>
    <row r="1" spans="1:2" s="65" customFormat="1" ht="35.1" customHeight="1" x14ac:dyDescent="0.2">
      <c r="A1" s="139" t="s">
        <v>127</v>
      </c>
      <c r="B1" s="139"/>
    </row>
    <row r="2" spans="1:2" ht="12" customHeight="1" x14ac:dyDescent="0.2">
      <c r="A2" s="59" t="s">
        <v>116</v>
      </c>
      <c r="B2" s="60" t="s">
        <v>128</v>
      </c>
    </row>
    <row r="3" spans="1:2" ht="8.1" customHeight="1" x14ac:dyDescent="0.2">
      <c r="A3" s="59"/>
      <c r="B3" s="60"/>
    </row>
    <row r="4" spans="1:2" ht="12" customHeight="1" x14ac:dyDescent="0.2">
      <c r="A4" s="61"/>
      <c r="B4" s="62"/>
    </row>
    <row r="5" spans="1:2" ht="12" customHeight="1" x14ac:dyDescent="0.2">
      <c r="A5" s="61"/>
      <c r="B5" s="62"/>
    </row>
    <row r="6" spans="1:2" ht="12" customHeight="1" x14ac:dyDescent="0.2">
      <c r="A6" s="61"/>
      <c r="B6" s="62"/>
    </row>
    <row r="7" spans="1:2" ht="12" customHeight="1" x14ac:dyDescent="0.2">
      <c r="A7" s="61"/>
      <c r="B7" s="62"/>
    </row>
    <row r="8" spans="1:2" ht="12" customHeight="1" x14ac:dyDescent="0.2">
      <c r="A8" s="61"/>
      <c r="B8" s="62"/>
    </row>
    <row r="9" spans="1:2" ht="12" customHeight="1" x14ac:dyDescent="0.2">
      <c r="A9" s="61"/>
      <c r="B9" s="62"/>
    </row>
    <row r="10" spans="1:2" ht="12" customHeight="1" x14ac:dyDescent="0.2">
      <c r="A10" s="61"/>
      <c r="B10" s="62"/>
    </row>
    <row r="11" spans="1:2" ht="12" customHeight="1" x14ac:dyDescent="0.2">
      <c r="A11" s="61"/>
      <c r="B11" s="62"/>
    </row>
    <row r="12" spans="1:2" ht="12" customHeight="1" x14ac:dyDescent="0.2">
      <c r="A12" s="61"/>
      <c r="B12" s="62"/>
    </row>
    <row r="13" spans="1:2" ht="12" customHeight="1" x14ac:dyDescent="0.2">
      <c r="A13" s="61"/>
      <c r="B13" s="62"/>
    </row>
    <row r="14" spans="1:2" ht="12" customHeight="1" x14ac:dyDescent="0.2">
      <c r="A14" s="61"/>
      <c r="B14" s="62"/>
    </row>
    <row r="15" spans="1:2" ht="12" customHeight="1" x14ac:dyDescent="0.2">
      <c r="A15" s="61"/>
      <c r="B15" s="62"/>
    </row>
    <row r="16" spans="1:2" ht="12" customHeight="1" x14ac:dyDescent="0.2">
      <c r="A16" s="61"/>
      <c r="B16" s="62"/>
    </row>
    <row r="17" spans="1:1" ht="12" customHeight="1" x14ac:dyDescent="0.2">
      <c r="A17" s="63"/>
    </row>
    <row r="18" spans="1:1" ht="12" customHeight="1" x14ac:dyDescent="0.2">
      <c r="A18" s="61"/>
    </row>
    <row r="19" spans="1:1" ht="12" customHeight="1" x14ac:dyDescent="0.2">
      <c r="A19" s="61"/>
    </row>
    <row r="20" spans="1:1" ht="12" customHeight="1" x14ac:dyDescent="0.2">
      <c r="A20" s="61"/>
    </row>
    <row r="21" spans="1:1" ht="12" customHeight="1" x14ac:dyDescent="0.2">
      <c r="A21" s="61"/>
    </row>
    <row r="22" spans="1:1" ht="12" customHeight="1" x14ac:dyDescent="0.2">
      <c r="A22" s="61"/>
    </row>
    <row r="23" spans="1:1" ht="12" customHeight="1" x14ac:dyDescent="0.2">
      <c r="A23" s="61"/>
    </row>
    <row r="24" spans="1:1" ht="12" customHeight="1" x14ac:dyDescent="0.2">
      <c r="A24" s="61"/>
    </row>
    <row r="25" spans="1:1" ht="12" customHeight="1" x14ac:dyDescent="0.2">
      <c r="A25" s="63"/>
    </row>
    <row r="26" spans="1:1" ht="12" customHeight="1" x14ac:dyDescent="0.2">
      <c r="A26" s="61"/>
    </row>
    <row r="27" spans="1:1" ht="12" customHeight="1" x14ac:dyDescent="0.2">
      <c r="A27" s="64"/>
    </row>
    <row r="28" spans="1:1" ht="12" customHeight="1" x14ac:dyDescent="0.2">
      <c r="A28" s="61"/>
    </row>
    <row r="29" spans="1:1" ht="12" customHeight="1" x14ac:dyDescent="0.2">
      <c r="A29" s="63"/>
    </row>
    <row r="30" spans="1:1" ht="12" customHeight="1" x14ac:dyDescent="0.2">
      <c r="A30" s="61"/>
    </row>
    <row r="31" spans="1:1" ht="12" customHeight="1" x14ac:dyDescent="0.2">
      <c r="A31" s="64"/>
    </row>
    <row r="32" spans="1:1" ht="12" customHeight="1" x14ac:dyDescent="0.2">
      <c r="A32" s="61"/>
    </row>
    <row r="33" spans="1:1" ht="12" customHeight="1" x14ac:dyDescent="0.2">
      <c r="A33" s="61"/>
    </row>
    <row r="34" spans="1:1" ht="12" customHeight="1" x14ac:dyDescent="0.2"/>
    <row r="35" spans="1:1" ht="12" customHeight="1" x14ac:dyDescent="0.2"/>
    <row r="36" spans="1:1" ht="12" customHeight="1" x14ac:dyDescent="0.2"/>
    <row r="37" spans="1:1" ht="12" customHeight="1" x14ac:dyDescent="0.2"/>
    <row r="38" spans="1:1" ht="12" customHeight="1" x14ac:dyDescent="0.2"/>
    <row r="39" spans="1:1" ht="12" customHeight="1" x14ac:dyDescent="0.2"/>
    <row r="40" spans="1:1" ht="12" customHeight="1" x14ac:dyDescent="0.2"/>
    <row r="41" spans="1:1" ht="12" customHeight="1" x14ac:dyDescent="0.2"/>
    <row r="42" spans="1:1" ht="12" customHeight="1" x14ac:dyDescent="0.2"/>
    <row r="43" spans="1:1" ht="12" customHeight="1" x14ac:dyDescent="0.2"/>
    <row r="44" spans="1:1" ht="12" customHeight="1" x14ac:dyDescent="0.2"/>
    <row r="45" spans="1:1" ht="12" customHeight="1" x14ac:dyDescent="0.2"/>
    <row r="46" spans="1:1" ht="12" customHeight="1" x14ac:dyDescent="0.2"/>
    <row r="47" spans="1:1" ht="12" customHeight="1" x14ac:dyDescent="0.2"/>
    <row r="48" spans="1:1"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2023 06&amp;R&amp;"Calibri,Standard"&amp;7&amp;P</oddFooter>
    <evenFooter>&amp;L&amp;"Calibri,Standard"&amp;7&amp;P&amp;R&amp;"Calibri,Standard"&amp;7StatA MV, Statistischer Bericht E113 2023 06</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zoomScale="140" zoomScaleNormal="140" workbookViewId="0"/>
  </sheetViews>
  <sheetFormatPr baseColWidth="10" defaultColWidth="11.42578125" defaultRowHeight="11.45" customHeight="1" x14ac:dyDescent="0.2"/>
  <cols>
    <col min="1" max="1" width="94.7109375" style="6" customWidth="1"/>
    <col min="2" max="16384" width="11.42578125" style="6"/>
  </cols>
  <sheetData>
    <row r="1" spans="1:1" ht="35.1" customHeight="1" x14ac:dyDescent="0.2">
      <c r="A1" s="46" t="s">
        <v>121</v>
      </c>
    </row>
    <row r="2" spans="1:1" ht="11.45" customHeight="1" x14ac:dyDescent="0.2">
      <c r="A2" s="7"/>
    </row>
    <row r="3" spans="1:1" ht="11.45" customHeight="1" x14ac:dyDescent="0.2">
      <c r="A3" s="8"/>
    </row>
    <row r="4" spans="1:1" ht="11.45" customHeight="1" x14ac:dyDescent="0.2">
      <c r="A4" s="8"/>
    </row>
    <row r="5" spans="1:1" ht="11.45" customHeight="1" x14ac:dyDescent="0.2">
      <c r="A5" s="8"/>
    </row>
    <row r="6" spans="1:1" ht="11.45" customHeight="1" x14ac:dyDescent="0.2">
      <c r="A6" s="8"/>
    </row>
    <row r="7" spans="1:1" ht="11.45" customHeight="1" x14ac:dyDescent="0.2">
      <c r="A7" s="8"/>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2023 06&amp;R&amp;"Calibri,Standard"&amp;7&amp;P</oddFooter>
    <evenFooter>&amp;L&amp;"Calibri,Standard"&amp;7&amp;P&amp;R&amp;"Calibri,Standard"&amp;7StatA MV, Statistischer Bericht E113 2023 06</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heetViews>
  <sheetFormatPr baseColWidth="10" defaultColWidth="11.42578125" defaultRowHeight="12" customHeight="1" x14ac:dyDescent="0.2"/>
  <cols>
    <col min="1" max="1" width="94.7109375" style="10" customWidth="1"/>
    <col min="2" max="16384" width="11.42578125" style="10"/>
  </cols>
  <sheetData>
    <row r="1" spans="1:1" s="9" customFormat="1" ht="35.1" customHeight="1" x14ac:dyDescent="0.2">
      <c r="A1" s="48" t="s">
        <v>94</v>
      </c>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2023 06&amp;R&amp;"Calibri,Standard"&amp;7&amp;P</oddFooter>
    <evenFooter>&amp;L&amp;"Calibri,Standard"&amp;7&amp;P&amp;R&amp;"Calibri,Standard"&amp;7StatA MV, Statistischer Bericht E113 2023 06</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zoomScale="140" zoomScaleNormal="140" workbookViewId="0">
      <selection sqref="A1:C1"/>
    </sheetView>
  </sheetViews>
  <sheetFormatPr baseColWidth="10" defaultColWidth="11.42578125" defaultRowHeight="12" customHeight="1" x14ac:dyDescent="0.2"/>
  <cols>
    <col min="1" max="1" width="7.7109375" style="49" customWidth="1"/>
    <col min="2" max="2" width="20.7109375" style="49" customWidth="1"/>
    <col min="3" max="3" width="63.7109375" style="49" customWidth="1"/>
    <col min="4" max="16384" width="11.42578125" style="49"/>
  </cols>
  <sheetData>
    <row r="1" spans="1:3" s="47" customFormat="1" ht="35.1" customHeight="1" x14ac:dyDescent="0.2">
      <c r="A1" s="148" t="s">
        <v>123</v>
      </c>
      <c r="B1" s="148"/>
      <c r="C1" s="148"/>
    </row>
    <row r="2" spans="1:3" s="51" customFormat="1" ht="12" customHeight="1" x14ac:dyDescent="0.2">
      <c r="A2" s="140"/>
      <c r="B2" s="140"/>
      <c r="C2" s="140"/>
    </row>
    <row r="3" spans="1:3" s="51" customFormat="1" ht="12" customHeight="1" x14ac:dyDescent="0.2">
      <c r="A3" s="144" t="s">
        <v>113</v>
      </c>
      <c r="B3" s="145"/>
      <c r="C3" s="145"/>
    </row>
    <row r="4" spans="1:3" s="51" customFormat="1" ht="12" customHeight="1" x14ac:dyDescent="0.2">
      <c r="A4" s="140"/>
      <c r="B4" s="142"/>
      <c r="C4" s="142"/>
    </row>
    <row r="5" spans="1:3" s="51" customFormat="1" ht="36" customHeight="1" x14ac:dyDescent="0.2">
      <c r="A5" s="149" t="s">
        <v>117</v>
      </c>
      <c r="B5" s="150"/>
      <c r="C5" s="150"/>
    </row>
    <row r="6" spans="1:3" s="51" customFormat="1" ht="12" customHeight="1" x14ac:dyDescent="0.2">
      <c r="A6" s="140"/>
      <c r="B6" s="142"/>
      <c r="C6" s="142"/>
    </row>
    <row r="7" spans="1:3" s="51" customFormat="1" ht="51" customHeight="1" x14ac:dyDescent="0.2">
      <c r="A7" s="140" t="s">
        <v>112</v>
      </c>
      <c r="B7" s="142"/>
      <c r="C7" s="142"/>
    </row>
    <row r="8" spans="1:3" s="51" customFormat="1" ht="12" customHeight="1" x14ac:dyDescent="0.2">
      <c r="A8" s="141" t="s">
        <v>111</v>
      </c>
      <c r="B8" s="142"/>
      <c r="C8" s="142"/>
    </row>
    <row r="9" spans="1:3" s="51" customFormat="1" ht="12" customHeight="1" x14ac:dyDescent="0.2">
      <c r="A9" s="140"/>
      <c r="B9" s="142"/>
      <c r="C9" s="142"/>
    </row>
    <row r="10" spans="1:3" s="51" customFormat="1" ht="12" customHeight="1" x14ac:dyDescent="0.2">
      <c r="A10" s="140"/>
      <c r="B10" s="142"/>
      <c r="C10" s="142"/>
    </row>
    <row r="11" spans="1:3" s="51" customFormat="1" ht="12" customHeight="1" x14ac:dyDescent="0.2">
      <c r="A11" s="146" t="s">
        <v>110</v>
      </c>
      <c r="B11" s="147"/>
      <c r="C11" s="147"/>
    </row>
    <row r="12" spans="1:3" s="51" customFormat="1" ht="12" customHeight="1" x14ac:dyDescent="0.2">
      <c r="A12" s="143"/>
      <c r="B12" s="143"/>
      <c r="C12" s="143"/>
    </row>
    <row r="13" spans="1:3" s="51" customFormat="1" ht="24" customHeight="1" x14ac:dyDescent="0.2">
      <c r="A13" s="140" t="s">
        <v>109</v>
      </c>
      <c r="B13" s="142"/>
      <c r="C13" s="142"/>
    </row>
    <row r="14" spans="1:3" s="51" customFormat="1" ht="12" customHeight="1" x14ac:dyDescent="0.2">
      <c r="A14" s="141" t="s">
        <v>108</v>
      </c>
      <c r="B14" s="142"/>
      <c r="C14" s="142"/>
    </row>
    <row r="15" spans="1:3" s="51" customFormat="1" ht="12" customHeight="1" x14ac:dyDescent="0.2">
      <c r="A15" s="140"/>
      <c r="B15" s="140"/>
      <c r="C15" s="140"/>
    </row>
    <row r="16" spans="1:3" s="51" customFormat="1" ht="12" customHeight="1" x14ac:dyDescent="0.2">
      <c r="A16" s="140"/>
      <c r="B16" s="142"/>
      <c r="C16" s="142"/>
    </row>
    <row r="17" spans="1:3" s="51" customFormat="1" ht="12" customHeight="1" x14ac:dyDescent="0.2">
      <c r="A17" s="144" t="s">
        <v>107</v>
      </c>
      <c r="B17" s="145"/>
      <c r="C17" s="145"/>
    </row>
    <row r="18" spans="1:3" s="51" customFormat="1" ht="12" customHeight="1" x14ac:dyDescent="0.2">
      <c r="A18" s="140"/>
      <c r="B18" s="142"/>
      <c r="C18" s="142"/>
    </row>
    <row r="19" spans="1:3" s="51" customFormat="1" ht="36" customHeight="1" x14ac:dyDescent="0.2">
      <c r="A19" s="140" t="s">
        <v>106</v>
      </c>
      <c r="B19" s="142"/>
      <c r="C19" s="142"/>
    </row>
    <row r="20" spans="1:3" s="51" customFormat="1" ht="12" customHeight="1" x14ac:dyDescent="0.2">
      <c r="A20" s="141" t="s">
        <v>105</v>
      </c>
      <c r="B20" s="140"/>
      <c r="C20" s="140"/>
    </row>
    <row r="21" spans="1:3" s="51" customFormat="1" ht="12" customHeight="1" x14ac:dyDescent="0.2">
      <c r="A21" s="140"/>
      <c r="B21" s="140"/>
      <c r="C21" s="140"/>
    </row>
    <row r="22" spans="1:3" s="51" customFormat="1" ht="12" customHeight="1" x14ac:dyDescent="0.2">
      <c r="A22" s="140"/>
      <c r="B22" s="140"/>
      <c r="C22" s="140"/>
    </row>
    <row r="23" spans="1:3" s="51" customFormat="1" ht="24" customHeight="1" x14ac:dyDescent="0.2">
      <c r="A23" s="140" t="s">
        <v>104</v>
      </c>
      <c r="B23" s="140"/>
      <c r="C23" s="140"/>
    </row>
    <row r="24" spans="1:3" s="51" customFormat="1" ht="12" customHeight="1" x14ac:dyDescent="0.2">
      <c r="A24" s="141" t="s">
        <v>103</v>
      </c>
      <c r="B24" s="140"/>
      <c r="C24" s="140"/>
    </row>
    <row r="25" spans="1:3" s="51" customFormat="1" ht="12" customHeight="1" x14ac:dyDescent="0.2">
      <c r="A25" s="52"/>
      <c r="B25" s="52"/>
      <c r="C25" s="52"/>
    </row>
    <row r="26" spans="1:3" s="51" customFormat="1" ht="12" customHeight="1" x14ac:dyDescent="0.2">
      <c r="A26" s="140" t="s">
        <v>102</v>
      </c>
      <c r="B26" s="140"/>
      <c r="C26" s="140"/>
    </row>
    <row r="27" spans="1:3" s="51" customFormat="1" ht="12" customHeight="1" x14ac:dyDescent="0.2">
      <c r="A27" s="140"/>
      <c r="B27" s="140"/>
      <c r="C27" s="140"/>
    </row>
    <row r="28" spans="1:3" s="51" customFormat="1" ht="12" customHeight="1" x14ac:dyDescent="0.2">
      <c r="A28" s="53"/>
      <c r="B28" s="53" t="s">
        <v>101</v>
      </c>
      <c r="C28" s="53" t="s">
        <v>100</v>
      </c>
    </row>
    <row r="29" spans="1:3" s="51" customFormat="1" ht="12" customHeight="1" x14ac:dyDescent="0.2">
      <c r="A29" s="53"/>
      <c r="B29" s="66" t="s">
        <v>118</v>
      </c>
      <c r="C29" s="53" t="s">
        <v>99</v>
      </c>
    </row>
    <row r="30" spans="1:3" s="51" customFormat="1" ht="12" customHeight="1" x14ac:dyDescent="0.2">
      <c r="A30" s="53"/>
      <c r="B30" s="53"/>
      <c r="C30" s="53"/>
    </row>
    <row r="31" spans="1:3" s="51" customFormat="1" ht="12" customHeight="1" x14ac:dyDescent="0.2">
      <c r="A31" s="53"/>
      <c r="B31" s="53"/>
      <c r="C31" s="53"/>
    </row>
    <row r="32" spans="1:3" s="51" customFormat="1" ht="12" customHeight="1" x14ac:dyDescent="0.2">
      <c r="A32" s="53"/>
      <c r="B32" s="53"/>
      <c r="C32" s="53"/>
    </row>
    <row r="33" spans="1:3" s="51" customFormat="1" ht="12" customHeight="1" x14ac:dyDescent="0.2">
      <c r="A33" s="53"/>
      <c r="B33" s="53"/>
      <c r="C33" s="53"/>
    </row>
    <row r="34" spans="1:3" s="51" customFormat="1" ht="12" customHeight="1" x14ac:dyDescent="0.2">
      <c r="A34" s="53"/>
      <c r="B34" s="53"/>
      <c r="C34" s="53"/>
    </row>
    <row r="35" spans="1:3" s="51" customFormat="1" ht="12" customHeight="1" x14ac:dyDescent="0.2">
      <c r="A35" s="53"/>
      <c r="B35" s="53"/>
      <c r="C35" s="53"/>
    </row>
    <row r="36" spans="1:3" s="51" customFormat="1" ht="12" customHeight="1" x14ac:dyDescent="0.2">
      <c r="A36" s="53"/>
      <c r="B36" s="53"/>
      <c r="C36" s="53"/>
    </row>
    <row r="37" spans="1:3" s="51" customFormat="1" ht="12" customHeight="1" x14ac:dyDescent="0.2">
      <c r="A37" s="53"/>
      <c r="B37" s="53"/>
      <c r="C37" s="53"/>
    </row>
    <row r="38" spans="1:3" s="51" customFormat="1" ht="12" customHeight="1" x14ac:dyDescent="0.2">
      <c r="A38" s="53"/>
      <c r="B38" s="53"/>
      <c r="C38" s="53"/>
    </row>
    <row r="39" spans="1:3" s="51" customFormat="1" ht="12" customHeight="1" x14ac:dyDescent="0.2">
      <c r="A39" s="53"/>
      <c r="B39" s="53"/>
      <c r="C39" s="53"/>
    </row>
    <row r="40" spans="1:3" s="51" customFormat="1" ht="12" customHeight="1" x14ac:dyDescent="0.2">
      <c r="A40" s="53"/>
      <c r="B40" s="53"/>
      <c r="C40" s="53"/>
    </row>
    <row r="41" spans="1:3" s="51" customFormat="1" ht="12" customHeight="1" x14ac:dyDescent="0.2">
      <c r="A41" s="53"/>
      <c r="B41" s="53"/>
      <c r="C41" s="53"/>
    </row>
    <row r="42" spans="1:3" s="51" customFormat="1" ht="12" customHeight="1" x14ac:dyDescent="0.2">
      <c r="A42" s="53"/>
      <c r="B42" s="53"/>
      <c r="C42" s="53"/>
    </row>
    <row r="43" spans="1:3" s="51" customFormat="1" ht="12" customHeight="1" x14ac:dyDescent="0.2">
      <c r="A43" s="53"/>
      <c r="B43" s="53"/>
      <c r="C43" s="53"/>
    </row>
    <row r="44" spans="1:3" s="51" customFormat="1" ht="12" customHeight="1" x14ac:dyDescent="0.2">
      <c r="A44" s="53"/>
      <c r="B44" s="53"/>
      <c r="C44" s="53"/>
    </row>
    <row r="45" spans="1:3" s="51" customFormat="1" ht="12" customHeight="1" x14ac:dyDescent="0.2">
      <c r="A45" s="53"/>
      <c r="B45" s="53"/>
      <c r="C45" s="53"/>
    </row>
    <row r="46" spans="1:3" s="51" customFormat="1" ht="12" customHeight="1" x14ac:dyDescent="0.2">
      <c r="A46" s="53"/>
      <c r="B46" s="53"/>
      <c r="C46" s="53"/>
    </row>
    <row r="47" spans="1:3" s="51" customFormat="1" ht="12" customHeight="1" x14ac:dyDescent="0.2">
      <c r="A47" s="53"/>
      <c r="B47" s="53"/>
      <c r="C47" s="53"/>
    </row>
    <row r="48" spans="1:3" ht="12" customHeight="1" x14ac:dyDescent="0.2">
      <c r="A48" s="50"/>
      <c r="B48" s="50"/>
      <c r="C48" s="50"/>
    </row>
    <row r="49" spans="1:3" ht="12" customHeight="1" x14ac:dyDescent="0.2">
      <c r="A49" s="50"/>
      <c r="B49" s="50"/>
      <c r="C49" s="50"/>
    </row>
    <row r="50" spans="1:3" ht="12" customHeight="1" x14ac:dyDescent="0.2">
      <c r="A50" s="50"/>
      <c r="B50" s="50"/>
      <c r="C50" s="50"/>
    </row>
    <row r="51" spans="1:3" ht="12" customHeight="1" x14ac:dyDescent="0.2">
      <c r="A51" s="50"/>
      <c r="B51" s="50"/>
      <c r="C51" s="50"/>
    </row>
    <row r="52" spans="1:3" ht="12" customHeight="1" x14ac:dyDescent="0.2">
      <c r="A52" s="50"/>
      <c r="B52" s="50"/>
      <c r="C52" s="50"/>
    </row>
    <row r="53" spans="1:3" ht="12" customHeight="1" x14ac:dyDescent="0.2">
      <c r="A53" s="50"/>
      <c r="B53" s="50"/>
      <c r="C53" s="50"/>
    </row>
  </sheetData>
  <mergeCells count="26">
    <mergeCell ref="A6:C6"/>
    <mergeCell ref="A1:C1"/>
    <mergeCell ref="A2:C2"/>
    <mergeCell ref="A3:C3"/>
    <mergeCell ref="A4:C4"/>
    <mergeCell ref="A5:C5"/>
    <mergeCell ref="A7:C7"/>
    <mergeCell ref="A8:C8"/>
    <mergeCell ref="A9:C9"/>
    <mergeCell ref="A10:C10"/>
    <mergeCell ref="A11:C11"/>
    <mergeCell ref="A27:C27"/>
    <mergeCell ref="A26:C26"/>
    <mergeCell ref="A24:C24"/>
    <mergeCell ref="A14:C14"/>
    <mergeCell ref="A12:C12"/>
    <mergeCell ref="A15:C15"/>
    <mergeCell ref="A16:C16"/>
    <mergeCell ref="A17:C17"/>
    <mergeCell ref="A18:C18"/>
    <mergeCell ref="A13:C13"/>
    <mergeCell ref="A19:C19"/>
    <mergeCell ref="A20:C20"/>
    <mergeCell ref="A21:C21"/>
    <mergeCell ref="A22:C22"/>
    <mergeCell ref="A23:C23"/>
  </mergeCells>
  <hyperlinks>
    <hyperlink ref="A8" r:id="rId1"/>
    <hyperlink ref="A14" r:id="rId2"/>
    <hyperlink ref="A20" r:id="rId3" location="abreadcrumb"/>
    <hyperlink ref="A24" r:id="rId4"/>
  </hyperlinks>
  <pageMargins left="0.59055118110236227" right="0.59055118110236227" top="0.59055118110236227" bottom="0.59055118110236227" header="0.39370078740157483" footer="0.39370078740157483"/>
  <pageSetup paperSize="9" pageOrder="overThenDown" orientation="portrait" r:id="rId5"/>
  <headerFooter differentOddEven="1">
    <oddFooter>&amp;L&amp;"Calibri,Standard"&amp;7StatA MV, Statistischer Bericht E113 2023 06&amp;R&amp;"Calibri,Standard"&amp;7&amp;P</oddFooter>
    <evenFooter>&amp;L&amp;"Calibri,Standard"&amp;7&amp;P&amp;R&amp;"Calibri,Standard"&amp;7StatA MV, Statistischer Bericht E113 2023 06</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Deckblatt</vt:lpstr>
      <vt:lpstr>Inhalt</vt:lpstr>
      <vt:lpstr>Vorbemerkungen</vt:lpstr>
      <vt:lpstr>1</vt:lpstr>
      <vt:lpstr>2</vt:lpstr>
      <vt:lpstr>Fußnotenerläut.</vt:lpstr>
      <vt:lpstr>Methodik</vt:lpstr>
      <vt:lpstr>Glossar </vt:lpstr>
      <vt:lpstr>Mehr zum Thema</vt:lpstr>
      <vt:lpstr>Qualitätsbericht</vt:lpstr>
      <vt:lpstr>'1'!Drucktitel</vt:lpstr>
      <vt:lpstr>'2'!Drucktitel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E113 Monatsmeldung zu Beschäftigung und Umsatz der Betriebe mit 50 und mehr tätigen Personen 06/2023</dc:title>
  <dc:subject>Verarbeitendes Gewerbe</dc:subject>
  <dc:creator>FB 430</dc:creator>
  <cp:lastModifiedBy>Luptowski, Simone</cp:lastModifiedBy>
  <cp:lastPrinted>2023-08-01T12:51:01Z</cp:lastPrinted>
  <dcterms:created xsi:type="dcterms:W3CDTF">2020-05-11T14:00:16Z</dcterms:created>
  <dcterms:modified xsi:type="dcterms:W3CDTF">2023-08-25T04:19:41Z</dcterms:modified>
</cp:coreProperties>
</file>