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25" windowHeight="11025" activeTab="0"/>
  </bookViews>
  <sheets>
    <sheet name="Deckblatt" sheetId="1" r:id="rId1"/>
    <sheet name="Inhalt" sheetId="2" r:id="rId2"/>
    <sheet name="Vorbemerkg_Begriffe_Definition" sheetId="3" r:id="rId3"/>
    <sheet name="1" sheetId="4" r:id="rId4"/>
    <sheet name="2" sheetId="5" r:id="rId5"/>
    <sheet name="3" sheetId="6" r:id="rId6"/>
    <sheet name="Fußnotenerläut." sheetId="7" r:id="rId7"/>
  </sheets>
  <definedNames>
    <definedName name="_xlnm.Print_Titles" localSheetId="3">'1'!$A:$B,'1'!$1:$6</definedName>
    <definedName name="_xlnm.Print_Titles" localSheetId="4">'2'!$A:$C,'2'!$1:$6</definedName>
    <definedName name="_xlnm.Print_Titles" localSheetId="5">'3'!$A:$B,'3'!$1:$8</definedName>
  </definedNames>
  <calcPr fullCalcOnLoad="1"/>
</workbook>
</file>

<file path=xl/comments4.xml><?xml version="1.0" encoding="utf-8"?>
<comments xmlns="http://schemas.openxmlformats.org/spreadsheetml/2006/main">
  <authors>
    <author>Angelika Etzien</author>
  </authors>
  <commentList>
    <comment ref="C2" authorId="0">
      <text>
        <r>
          <rPr>
            <sz val="7"/>
            <rFont val="Arial"/>
            <family val="2"/>
          </rPr>
          <t>Angaben nach Jahren jeweils Jahresdurchschnitt.</t>
        </r>
      </text>
    </comment>
    <comment ref="D2" authorId="0">
      <text>
        <r>
          <rPr>
            <sz val="7"/>
            <rFont val="Arial"/>
            <family val="2"/>
          </rPr>
          <t>Angaben nach Jahren jeweils Jahresdurchschnitt.</t>
        </r>
      </text>
    </comment>
    <comment ref="B30" authorId="0">
      <text>
        <r>
          <rPr>
            <sz val="7"/>
            <rFont val="Arial"/>
            <family val="2"/>
          </rPr>
          <t>Nach Jahreskorrektur.</t>
        </r>
      </text>
    </comment>
    <comment ref="B56" authorId="0">
      <text>
        <r>
          <rPr>
            <sz val="7"/>
            <rFont val="Arial"/>
            <family val="2"/>
          </rPr>
          <t>Vorläufige Angaben.</t>
        </r>
      </text>
    </comment>
    <comment ref="B43" authorId="0">
      <text>
        <r>
          <rPr>
            <sz val="7"/>
            <rFont val="Arial"/>
            <family val="2"/>
          </rPr>
          <t>Vorläufige Angaben.</t>
        </r>
      </text>
    </comment>
  </commentList>
</comments>
</file>

<file path=xl/comments5.xml><?xml version="1.0" encoding="utf-8"?>
<comments xmlns="http://schemas.openxmlformats.org/spreadsheetml/2006/main">
  <authors>
    <author>Wei?, Birgit</author>
  </authors>
  <commentList>
    <comment ref="D62" authorId="0">
      <text>
        <r>
          <rPr>
            <sz val="7"/>
            <rFont val="Arial"/>
            <family val="2"/>
          </rPr>
          <t>Spalten 4 und 5: Monatsdurchschnitt.</t>
        </r>
      </text>
    </comment>
  </commentList>
</comments>
</file>

<file path=xl/comments6.xml><?xml version="1.0" encoding="utf-8"?>
<comments xmlns="http://schemas.openxmlformats.org/spreadsheetml/2006/main">
  <authors>
    <author>Wei?, Birgit</author>
  </authors>
  <commentList>
    <comment ref="C24" authorId="0">
      <text>
        <r>
          <rPr>
            <sz val="7"/>
            <rFont val="Arial"/>
            <family val="2"/>
          </rPr>
          <t>Spalten 3 und 4: Monatsdurchschnitt.</t>
        </r>
      </text>
    </comment>
  </commentList>
</comments>
</file>

<file path=xl/sharedStrings.xml><?xml version="1.0" encoding="utf-8"?>
<sst xmlns="http://schemas.openxmlformats.org/spreadsheetml/2006/main" count="301" uniqueCount="151">
  <si>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</si>
  <si>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</si>
  <si>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</si>
  <si>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</si>
  <si>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</si>
  <si>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</si>
  <si>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</si>
  <si>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</si>
  <si>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</si>
  <si>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</si>
  <si>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</si>
  <si>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</si>
  <si>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</si>
  <si>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</si>
  <si>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</si>
  <si>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</si>
  <si>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 Mecklenburg-Vorpommern</t>
  </si>
  <si>
    <t>Inhaltsverzeichnis</t>
  </si>
  <si>
    <t>Seite</t>
  </si>
  <si>
    <t>Entgelte</t>
  </si>
  <si>
    <t>Gesamtumsatz</t>
  </si>
  <si>
    <t>Darunter</t>
  </si>
  <si>
    <t>Auslandsumsatz</t>
  </si>
  <si>
    <t>Anzahl</t>
  </si>
  <si>
    <t>1 000</t>
  </si>
  <si>
    <t>1 000 EUR</t>
  </si>
  <si>
    <t>Jahr
Monat</t>
  </si>
  <si>
    <t>Geleistete
Arbeitsstunden</t>
  </si>
  <si>
    <t>Betriebe</t>
  </si>
  <si>
    <t>1 000</t>
  </si>
  <si>
    <t>1 000 EUR</t>
  </si>
  <si>
    <t>B</t>
  </si>
  <si>
    <t>C</t>
  </si>
  <si>
    <t xml:space="preserve">B, C </t>
  </si>
  <si>
    <t xml:space="preserve">Insgesamt </t>
  </si>
  <si>
    <t>30.1</t>
  </si>
  <si>
    <t>Gesamt­
umsatz</t>
  </si>
  <si>
    <t>Geleistete 
Arbeits­
stunden</t>
  </si>
  <si>
    <t>Auslands­
umsatz</t>
  </si>
  <si>
    <t>Tätige
Personen</t>
  </si>
  <si>
    <t>WZ
2008</t>
  </si>
  <si>
    <t>Umsatz</t>
  </si>
  <si>
    <t>insgesamt</t>
  </si>
  <si>
    <t>darunter</t>
  </si>
  <si>
    <t xml:space="preserve">Mecklenburg-Vorpommern </t>
  </si>
  <si>
    <t>Geleistete
Arbeits-
stunden</t>
  </si>
  <si>
    <t>[rot]</t>
  </si>
  <si>
    <t>Fußnotenerläuterungen</t>
  </si>
  <si>
    <t xml:space="preserve">1)  </t>
  </si>
  <si>
    <t xml:space="preserve">2)  </t>
  </si>
  <si>
    <t xml:space="preserve">3)  </t>
  </si>
  <si>
    <t>Lfd.
Nr.</t>
  </si>
  <si>
    <t>Nach Jahren</t>
  </si>
  <si>
    <t>Nach Monaten</t>
  </si>
  <si>
    <t>Veränderung gegenüber dem Vorjahr in Prozent</t>
  </si>
  <si>
    <t>Veränderung gegenüber dem Vorjahresmonat in Prozent</t>
  </si>
  <si>
    <t>Beschäftigung und Umsatz der Betriebe</t>
  </si>
  <si>
    <t>mit 50 und mehr tätigen Personen</t>
  </si>
  <si>
    <t>08</t>
  </si>
  <si>
    <t>Begriffe und Definitionen</t>
  </si>
  <si>
    <t>Vorbemerkungen</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</si>
  <si>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</si>
  <si>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</si>
  <si>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</si>
  <si>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</si>
  <si>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</si>
  <si>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</si>
  <si>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</si>
  <si>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</si>
  <si>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</si>
  <si>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</si>
  <si>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</si>
  <si>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Tabelle 1</t>
  </si>
  <si>
    <t>Tabelle 2</t>
  </si>
  <si>
    <t>Tabelle 3</t>
  </si>
  <si>
    <t>Betriebe, tätige Personen, Arbeitsstunden, Entgelte und Umsatz 
nach Wirtschaftszweigen
(Ergebnisse für Betriebe mit 50 und mehr tätigen Personen)</t>
  </si>
  <si>
    <t>Betriebe, tätige Personen, Arbeitsstunden, Entgelte und Umsatz
nach Kreisen
(Ergebnisse für Betriebe mit 50 und mehr tätigen Personen)</t>
  </si>
  <si>
    <t>E I - m</t>
  </si>
  <si>
    <r>
      <t>Betriebe </t>
    </r>
    <r>
      <rPr>
        <sz val="6"/>
        <rFont val="Arial"/>
        <family val="2"/>
      </rPr>
      <t>1)</t>
    </r>
  </si>
  <si>
    <r>
      <t>Tätige Personen </t>
    </r>
    <r>
      <rPr>
        <sz val="6"/>
        <rFont val="Arial"/>
        <family val="2"/>
      </rPr>
      <t>1)</t>
    </r>
  </si>
  <si>
    <t>Kennziffer:</t>
  </si>
  <si>
    <t xml:space="preserve">     Auszugsweise Vervielfältigung und Verbreitung mit Quellenangabe gestattet.</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</si>
  <si>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</si>
  <si>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</si>
  <si>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</si>
  <si>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</si>
  <si>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</si>
  <si>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Angaben nach Jahren jeweils Jahresdurchschnitt.</t>
  </si>
  <si>
    <t>Vorläufige Angaben.</t>
  </si>
  <si>
    <t>Nach Jahreskorrektur.</t>
  </si>
  <si>
    <t xml:space="preserve"> Betriebe, tätige Personen, Arbeitsstunden, Entgelte und Umsatz im Zeitvergleich
(Ergebnisse für Betriebe mit 50 und mehr tätigen Personen)</t>
  </si>
  <si>
    <t>Betriebe, tätige Personen, Arbeitsstunden, Entgelte und Umsatz im Zeitvergleich</t>
  </si>
  <si>
    <t xml:space="preserve">   Bergbau u. Gewinnung v. Steinen u. Erden </t>
  </si>
  <si>
    <t xml:space="preserve">      Gew. v. Steinen u. Erden, sonst. Bergbau</t>
  </si>
  <si>
    <t xml:space="preserve">   Verarbeitendes Gewerbe </t>
  </si>
  <si>
    <t xml:space="preserve">      H. v. Nahrungs- und Futtermitteln </t>
  </si>
  <si>
    <t xml:space="preserve">      Getränkeherstellung </t>
  </si>
  <si>
    <t xml:space="preserve">      H. v. Textilien </t>
  </si>
  <si>
    <t xml:space="preserve">      H. v. Holz-, Flecht-, Korb- und Korkwaren
         (ohne Möbel) </t>
  </si>
  <si>
    <t xml:space="preserve">      H. v. Papier, Pappe und Waren daraus </t>
  </si>
  <si>
    <t xml:space="preserve">      H. v. Druckerzeugnissen; Vervielfältigung
         von bespielten Ton-, Bild- u. Datenträgern </t>
  </si>
  <si>
    <t xml:space="preserve">      Kokerei und Mineralölverarbeitung</t>
  </si>
  <si>
    <t xml:space="preserve">      H. v. chemischen Erzeugnissen </t>
  </si>
  <si>
    <t xml:space="preserve">      H. v. pharmazeutischen Erzeugnissen </t>
  </si>
  <si>
    <t xml:space="preserve">      H. v. Gummi- und Kunststoffwaren </t>
  </si>
  <si>
    <t xml:space="preserve">      H. v. Glas und Glaswaren, Keramik, 
         Verarbeitung von Steinen und Erden</t>
  </si>
  <si>
    <t xml:space="preserve">      Metallerzeugung und -bearbeitung </t>
  </si>
  <si>
    <t xml:space="preserve">      H. v. Metallerzeugnissen </t>
  </si>
  <si>
    <t xml:space="preserve">      H. v. Datenverarbeitungsgeräten, elektro-
         nischen und optischen Erzeugnissen</t>
  </si>
  <si>
    <t xml:space="preserve">      H. v. elektrischen Ausrüstungen </t>
  </si>
  <si>
    <t xml:space="preserve">      Maschinenbau </t>
  </si>
  <si>
    <t xml:space="preserve">      H. v. Kraftwagen und Kraftwagenteilen </t>
  </si>
  <si>
    <t xml:space="preserve">      Sonstiger Fahrzeugbau </t>
  </si>
  <si>
    <t xml:space="preserve">         Schiff- und Bootsbau </t>
  </si>
  <si>
    <t xml:space="preserve">      H. v. Möbeln </t>
  </si>
  <si>
    <t xml:space="preserve">      H. v. sonstigen Waren </t>
  </si>
  <si>
    <t xml:space="preserve">      Reparatur und Installation von Maschinen
         und Ausrüstungen </t>
  </si>
  <si>
    <t xml:space="preserve">      H. v. Bekleidung </t>
  </si>
  <si>
    <r>
      <t xml:space="preserve">2018 </t>
    </r>
    <r>
      <rPr>
        <sz val="6"/>
        <rFont val="Arial"/>
        <family val="2"/>
      </rPr>
      <t>2)</t>
    </r>
    <r>
      <rPr>
        <sz val="8"/>
        <rFont val="Arial"/>
        <family val="2"/>
      </rPr>
      <t xml:space="preserve">  Januar</t>
    </r>
  </si>
  <si>
    <r>
      <t xml:space="preserve">2019 </t>
    </r>
    <r>
      <rPr>
        <sz val="6"/>
        <rFont val="Arial"/>
        <family val="2"/>
      </rPr>
      <t>3)</t>
    </r>
    <r>
      <rPr>
        <sz val="8"/>
        <rFont val="Arial"/>
        <family val="2"/>
      </rPr>
      <t xml:space="preserve">  Januar</t>
    </r>
  </si>
  <si>
    <t xml:space="preserve"> </t>
  </si>
  <si>
    <t xml:space="preserve">   Rostock </t>
  </si>
  <si>
    <t xml:space="preserve">   Schwerin </t>
  </si>
  <si>
    <t xml:space="preserve">   Mecklenburgische Seenplatte </t>
  </si>
  <si>
    <t xml:space="preserve">      darunter Neubrandenburg</t>
  </si>
  <si>
    <t xml:space="preserve">   Landkreis Rostock </t>
  </si>
  <si>
    <t xml:space="preserve">   Vorpommern-Rügen </t>
  </si>
  <si>
    <t xml:space="preserve">      darunter Stralsund</t>
  </si>
  <si>
    <t xml:space="preserve">   Nordwestmecklenburg </t>
  </si>
  <si>
    <t xml:space="preserve">      darunter Wismar</t>
  </si>
  <si>
    <t xml:space="preserve">   Vorpommern-Greifswald </t>
  </si>
  <si>
    <t xml:space="preserve">      darunter Greifswald</t>
  </si>
  <si>
    <t xml:space="preserve">   Ludwigslust-Parchim </t>
  </si>
  <si>
    <t>Nachrichtlich</t>
  </si>
  <si>
    <t xml:space="preserve">Insgesamt ohne Schiff- und Bootsbau </t>
  </si>
  <si>
    <t>Wirtschaftsgliederung
(H. v. = Herstellung von)</t>
  </si>
  <si>
    <t>Spalten 4 und 5: Monatsdurchschnitt.</t>
  </si>
  <si>
    <t xml:space="preserve">4)  </t>
  </si>
  <si>
    <t>Spalten 3 und 4: Monatsdurchschnitt.</t>
  </si>
  <si>
    <t xml:space="preserve">5)  </t>
  </si>
  <si>
    <r>
      <t xml:space="preserve">Land
Kreisfreie Stadt
Landkreis
</t>
    </r>
    <r>
      <rPr>
        <i/>
        <sz val="8"/>
        <rFont val="Arial"/>
        <family val="2"/>
      </rPr>
      <t>Große kreisangehörige Stadt</t>
    </r>
  </si>
  <si>
    <t>Oktober 2019</t>
  </si>
  <si>
    <t>E113 2019 10</t>
  </si>
  <si>
    <t>Zuständige Dezernentin: Frauke Kusenack, Telefon: 0385 588-56431</t>
  </si>
  <si>
    <t>©  Statistisches Amt Mecklenburg-Vorpommern, Schwerin, 2020</t>
  </si>
  <si>
    <t>Betriebe, tätige Personen, Arbeitsstunden, Entgelte und Umsatz nach Wirtschaftszweigen
   Oktober 2019</t>
  </si>
  <si>
    <t xml:space="preserve">   Januar bis Oktober 2019</t>
  </si>
  <si>
    <t>Betriebe, tätige Personen, Arbeitsstunden, Entgelte und Umsatz nach Kreisen
   Oktober 2019</t>
  </si>
  <si>
    <r>
      <t xml:space="preserve">Januar bis Oktober 2019 </t>
    </r>
    <r>
      <rPr>
        <b/>
        <sz val="6"/>
        <rFont val="Arial"/>
        <family val="2"/>
      </rPr>
      <t>4)</t>
    </r>
  </si>
  <si>
    <r>
      <t xml:space="preserve">Januar bis Oktober 2019 </t>
    </r>
    <r>
      <rPr>
        <b/>
        <sz val="6"/>
        <rFont val="Arial"/>
        <family val="2"/>
      </rPr>
      <t>5)</t>
    </r>
  </si>
  <si>
    <t>25. Februar 2020</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</si>
</sst>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0;\-\ 0.0"/>
    <numFmt numFmtId="170" formatCode="##\ ###\ ##0"/>
    <numFmt numFmtId="171" formatCode="\'\'\ \'\'\'\ \'\'0"/>
    <numFmt numFmtId="172" formatCode="0&quot;  &quot;"/>
    <numFmt numFmtId="173" formatCode="#\ ##0"/>
    <numFmt numFmtId="174" formatCode="#\ ###\ ##0"/>
    <numFmt numFmtId="175" formatCode="#,##0.0&quot;  &quot;;\-\ #,##0.0&quot;  &quot;;0.0&quot;  &quot;;@&quot;  &quot;"/>
    <numFmt numFmtId="176" formatCode="#,##0.0&quot;     &quot;;\-\ #,##0.0&quot;     &quot;;0.0&quot;     &quot;;@&quot;     &quot;"/>
    <numFmt numFmtId="177" formatCode="#,##0&quot;     &quot;;\-\ #,##0&quot;     &quot;;0&quot;     &quot;;@&quot;     &quot;"/>
    <numFmt numFmtId="178" formatCode="#,##0&quot;  &quot;;\-\ #,##0&quot;  &quot;;0&quot;  &quot;;@&quot;  &quot;"/>
    <numFmt numFmtId="179" formatCode="#,##0&quot; &quot;;\-\ #,##0&quot; &quot;;0&quot; &quot;;@&quot; &quot;"/>
    <numFmt numFmtId="180" formatCode="#\ ##0.0"/>
    <numFmt numFmtId="181" formatCode="#,##0&quot;   &quot;;\-\ #,##0&quot;   &quot;;0&quot;   &quot;;@&quot;   &quot;"/>
    <numFmt numFmtId="182" formatCode="#,##0.0&quot;  &quot;;\-\ #,##0.0&quot;  &quot;;\-\ 0.0&quot;  &quot;;@&quot;  &quot;"/>
    <numFmt numFmtId="183" formatCode="_(&quot;$&quot;* #,##0_);_(&quot;$&quot;* \(#,##0\);_(&quot;$&quot;* &quot;-&quot;_);_(@_)"/>
    <numFmt numFmtId="184" formatCode="_(* #,##0_);_(* \(#,##0\);_(* &quot;-&quot;_);_(@_)"/>
    <numFmt numFmtId="185" formatCode="_(&quot;$&quot;* #,##0.00_);_(&quot;$&quot;* \(#,##0.00\);_(&quot;$&quot;* &quot;-&quot;??_);_(@_)"/>
    <numFmt numFmtId="186" formatCode="_(* #,##0.00_);_(* \(#,##0.00\);_(* &quot;-&quot;??_);_(@_)"/>
    <numFmt numFmtId="187" formatCode="0.00000"/>
    <numFmt numFmtId="188" formatCode="0.0000"/>
    <numFmt numFmtId="189" formatCode="0.000"/>
    <numFmt numFmtId="190" formatCode="0.0"/>
    <numFmt numFmtId="191" formatCode="#\ ###\ ###\ ##0"/>
    <numFmt numFmtId="192" formatCode="#\ ###\ ##0.0"/>
    <numFmt numFmtId="193" formatCode="0.0000000"/>
    <numFmt numFmtId="194" formatCode="0.000000"/>
    <numFmt numFmtId="195" formatCode="#,##0.0_ ;\-#,##0.0\ "/>
    <numFmt numFmtId="196" formatCode="0.00000000"/>
  </numFmts>
  <fonts count="66">
    <font>
      <sz val="10"/>
      <color theme="1"/>
      <name val="Arial"/>
      <family val="2"/>
    </font>
    <font>
      <sz val="10"/>
      <color indexed="8"/>
      <name val="Arial"/>
      <family val="2"/>
    </font>
    <font>
      <sz val="9"/>
      <name val="Arial"/>
      <family val="2"/>
    </font>
    <font>
      <sz val="10"/>
      <name val="Arial"/>
      <family val="2"/>
    </font>
    <font>
      <b/>
      <sz val="9"/>
      <name val="Arial"/>
      <family val="2"/>
    </font>
    <font>
      <u val="single"/>
      <sz val="9"/>
      <name val="Arial"/>
      <family val="2"/>
    </font>
    <font>
      <b/>
      <sz val="10"/>
      <name val="Arial"/>
      <family val="2"/>
    </font>
    <font>
      <sz val="6"/>
      <name val="Arial"/>
      <family val="2"/>
    </font>
    <font>
      <sz val="7"/>
      <name val="Arial"/>
      <family val="2"/>
    </font>
    <font>
      <sz val="8"/>
      <name val="Arial"/>
      <family val="2"/>
    </font>
    <font>
      <b/>
      <sz val="8"/>
      <name val="Arial"/>
      <family val="2"/>
    </font>
    <font>
      <b/>
      <sz val="20"/>
      <name val="Arial"/>
      <family val="2"/>
    </font>
    <font>
      <sz val="20"/>
      <name val="Arial"/>
      <family val="2"/>
    </font>
    <font>
      <i/>
      <sz val="8"/>
      <name val="Arial"/>
      <family val="2"/>
    </font>
    <font>
      <b/>
      <sz val="35"/>
      <name val="Arial"/>
      <family val="2"/>
    </font>
    <font>
      <b/>
      <sz val="12"/>
      <name val="Arial"/>
      <family val="2"/>
    </font>
    <font>
      <sz val="12"/>
      <name val="Arial"/>
      <family val="2"/>
    </font>
    <font>
      <strike/>
      <sz val="20"/>
      <name val="Arial"/>
      <family val="2"/>
    </font>
    <font>
      <sz val="5"/>
      <name val="Arial"/>
      <family val="2"/>
    </font>
    <font>
      <b/>
      <sz val="6"/>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sz val="8"/>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30"/>
      <name val="Arial"/>
      <family val="2"/>
    </font>
    <font>
      <sz val="2"/>
      <color indexed="8"/>
      <name val="Arial"/>
      <family val="2"/>
    </font>
    <font>
      <sz val="9"/>
      <color indexed="8"/>
      <name val="Arial"/>
      <family val="2"/>
    </font>
    <font>
      <sz val="6"/>
      <color indexed="8"/>
      <name val="Arial"/>
      <family val="2"/>
    </font>
    <font>
      <b/>
      <sz val="9"/>
      <color indexed="8"/>
      <name val="Arial"/>
      <family val="2"/>
    </font>
    <font>
      <sz val="4"/>
      <color indexed="8"/>
      <name val="Arial"/>
      <family val="2"/>
    </font>
    <font>
      <b/>
      <sz val="4"/>
      <color indexed="8"/>
      <name val="Arial"/>
      <family val="2"/>
    </font>
    <font>
      <b/>
      <sz val="6"/>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sz val="8"/>
      <color theme="1"/>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style="hair"/>
      <top>
        <color indexed="63"/>
      </top>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0" fontId="50" fillId="0" borderId="0" applyNumberFormat="0" applyFill="0" applyBorder="0" applyAlignment="0" applyProtection="0"/>
    <xf numFmtId="41" fontId="0" fillId="0" borderId="0" applyFont="0" applyFill="0" applyBorder="0" applyAlignment="0" applyProtection="0"/>
    <xf numFmtId="0" fontId="51" fillId="27" borderId="2" applyNumberFormat="0" applyAlignment="0" applyProtection="0"/>
    <xf numFmtId="0" fontId="52" fillId="0" borderId="3" applyNumberFormat="0" applyFill="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5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167">
    <xf numFmtId="0" fontId="0" fillId="0" borderId="0" xfId="0" applyAlignment="1">
      <alignment/>
    </xf>
    <xf numFmtId="0" fontId="2" fillId="0" borderId="0" xfId="65" applyFont="1" applyAlignment="1">
      <alignment vertical="center"/>
      <protection/>
    </xf>
    <xf numFmtId="0" fontId="2" fillId="0" borderId="0" xfId="65" applyFont="1" applyAlignment="1">
      <alignment horizontal="right" vertical="top"/>
      <protection/>
    </xf>
    <xf numFmtId="0" fontId="2" fillId="0" borderId="0" xfId="65" applyFont="1" applyAlignment="1">
      <alignment vertical="top" wrapText="1"/>
      <protection/>
    </xf>
    <xf numFmtId="0" fontId="2" fillId="0" borderId="0" xfId="65" applyFont="1">
      <alignment/>
      <protection/>
    </xf>
    <xf numFmtId="0" fontId="2" fillId="0" borderId="0" xfId="65" applyFont="1" applyAlignment="1">
      <alignment wrapText="1"/>
      <protection/>
    </xf>
    <xf numFmtId="0" fontId="2" fillId="0" borderId="0" xfId="65" applyFont="1" applyAlignment="1">
      <alignment horizontal="right" vertical="center"/>
      <protection/>
    </xf>
    <xf numFmtId="0" fontId="4" fillId="0" borderId="0" xfId="65" applyFont="1" applyAlignment="1">
      <alignment horizontal="right" vertical="center"/>
      <protection/>
    </xf>
    <xf numFmtId="0" fontId="5" fillId="0" borderId="0" xfId="65" applyFont="1" applyAlignment="1">
      <alignment horizontal="right" vertical="center"/>
      <protection/>
    </xf>
    <xf numFmtId="0" fontId="2" fillId="0" borderId="0" xfId="65" applyFont="1" applyAlignment="1">
      <alignment horizontal="right"/>
      <protection/>
    </xf>
    <xf numFmtId="0" fontId="2" fillId="0" borderId="0" xfId="64" applyFont="1" applyAlignment="1">
      <alignment horizontal="right" vertical="center"/>
      <protection/>
    </xf>
    <xf numFmtId="0" fontId="2" fillId="0" borderId="0" xfId="64" applyFont="1" applyAlignment="1">
      <alignment horizontal="left" vertical="center"/>
      <protection/>
    </xf>
    <xf numFmtId="0" fontId="2" fillId="0" borderId="0" xfId="64" applyFont="1">
      <alignment/>
      <protection/>
    </xf>
    <xf numFmtId="0" fontId="2" fillId="0" borderId="0" xfId="64" applyFont="1" applyAlignment="1">
      <alignment horizontal="right"/>
      <protection/>
    </xf>
    <xf numFmtId="0" fontId="2" fillId="0" borderId="0" xfId="64" applyFont="1" applyAlignment="1">
      <alignment horizontal="left" vertical="top"/>
      <protection/>
    </xf>
    <xf numFmtId="0" fontId="2" fillId="0" borderId="0" xfId="64" applyFont="1" applyAlignment="1">
      <alignment vertical="top"/>
      <protection/>
    </xf>
    <xf numFmtId="172" fontId="7" fillId="0" borderId="0" xfId="0" applyNumberFormat="1" applyFont="1" applyAlignment="1" applyProtection="1">
      <alignment horizontal="right"/>
      <protection/>
    </xf>
    <xf numFmtId="0" fontId="2" fillId="0" borderId="0" xfId="0" applyFont="1" applyFill="1" applyAlignment="1">
      <alignment horizontal="left" wrapText="1"/>
    </xf>
    <xf numFmtId="49" fontId="9" fillId="0" borderId="10" xfId="0" applyNumberFormat="1" applyFont="1" applyFill="1" applyBorder="1" applyAlignment="1">
      <alignment horizontal="left" wrapText="1"/>
    </xf>
    <xf numFmtId="0" fontId="2" fillId="0" borderId="0" xfId="0" applyFont="1" applyAlignment="1">
      <alignment horizontal="left" wrapText="1"/>
    </xf>
    <xf numFmtId="0" fontId="2" fillId="0" borderId="0" xfId="0" applyFont="1" applyAlignment="1">
      <alignment/>
    </xf>
    <xf numFmtId="0" fontId="10" fillId="0" borderId="0" xfId="0" applyFont="1" applyAlignment="1">
      <alignment/>
    </xf>
    <xf numFmtId="0" fontId="9" fillId="0" borderId="10" xfId="0" applyFont="1" applyBorder="1" applyAlignment="1">
      <alignment horizontal="left" wrapText="1"/>
    </xf>
    <xf numFmtId="0" fontId="10" fillId="0" borderId="0" xfId="0" applyFont="1" applyAlignment="1">
      <alignment vertical="center"/>
    </xf>
    <xf numFmtId="0" fontId="9" fillId="0" borderId="0" xfId="0" applyFont="1" applyFill="1" applyBorder="1" applyAlignment="1">
      <alignment/>
    </xf>
    <xf numFmtId="0" fontId="9" fillId="0" borderId="11" xfId="0" applyFont="1" applyFill="1" applyBorder="1" applyAlignment="1">
      <alignment horizontal="center" vertical="center" wrapText="1"/>
    </xf>
    <xf numFmtId="177" fontId="9" fillId="0" borderId="0" xfId="0" applyNumberFormat="1" applyFont="1" applyFill="1" applyBorder="1" applyAlignment="1">
      <alignment horizontal="right"/>
    </xf>
    <xf numFmtId="176" fontId="9" fillId="0" borderId="0" xfId="0" applyNumberFormat="1" applyFont="1" applyFill="1" applyBorder="1" applyAlignment="1">
      <alignment horizontal="right"/>
    </xf>
    <xf numFmtId="0" fontId="9" fillId="0" borderId="12"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7" fillId="0" borderId="11" xfId="0" applyNumberFormat="1" applyFont="1" applyBorder="1" applyAlignment="1">
      <alignment horizontal="center" vertical="center" wrapText="1"/>
    </xf>
    <xf numFmtId="49" fontId="2" fillId="0" borderId="0" xfId="0" applyNumberFormat="1" applyFont="1" applyAlignment="1">
      <alignment horizontal="right" vertical="center"/>
    </xf>
    <xf numFmtId="0" fontId="3" fillId="0" borderId="0" xfId="0" applyFont="1" applyAlignment="1">
      <alignment/>
    </xf>
    <xf numFmtId="0" fontId="7" fillId="0" borderId="13"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9" fillId="0" borderId="14"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Alignment="1">
      <alignment/>
    </xf>
    <xf numFmtId="0" fontId="9" fillId="0" borderId="0" xfId="0" applyFont="1" applyFill="1" applyAlignment="1">
      <alignment/>
    </xf>
    <xf numFmtId="0" fontId="9" fillId="0" borderId="15" xfId="0" applyFont="1" applyFill="1" applyBorder="1" applyAlignment="1">
      <alignment horizontal="left" wrapText="1" indent="1"/>
    </xf>
    <xf numFmtId="0" fontId="10" fillId="0" borderId="15" xfId="0" applyFont="1" applyFill="1" applyBorder="1" applyAlignment="1">
      <alignment horizontal="left" wrapText="1"/>
    </xf>
    <xf numFmtId="0" fontId="3" fillId="0" borderId="0" xfId="0" applyFont="1" applyFill="1" applyBorder="1" applyAlignment="1">
      <alignment horizontal="left"/>
    </xf>
    <xf numFmtId="0" fontId="3" fillId="0" borderId="0" xfId="0" applyFont="1" applyFill="1" applyBorder="1" applyAlignment="1">
      <alignment horizontal="center"/>
    </xf>
    <xf numFmtId="0" fontId="3" fillId="0" borderId="0" xfId="0" applyFont="1" applyAlignment="1">
      <alignment/>
    </xf>
    <xf numFmtId="0" fontId="9" fillId="0" borderId="14" xfId="0" applyFont="1" applyFill="1" applyBorder="1" applyAlignment="1">
      <alignment horizontal="left" wrapText="1"/>
    </xf>
    <xf numFmtId="0" fontId="9" fillId="0" borderId="10" xfId="0" applyFont="1" applyFill="1" applyBorder="1" applyAlignment="1">
      <alignment horizontal="left" wrapText="1"/>
    </xf>
    <xf numFmtId="0" fontId="13" fillId="0" borderId="10" xfId="0" applyFont="1" applyFill="1" applyBorder="1" applyAlignment="1">
      <alignment horizontal="left" wrapText="1"/>
    </xf>
    <xf numFmtId="0" fontId="10" fillId="0" borderId="10" xfId="0" applyFont="1" applyFill="1" applyBorder="1" applyAlignment="1">
      <alignment horizontal="left" wrapText="1"/>
    </xf>
    <xf numFmtId="0" fontId="3" fillId="0" borderId="0" xfId="70" applyFont="1">
      <alignment/>
      <protection/>
    </xf>
    <xf numFmtId="0" fontId="2" fillId="0" borderId="0" xfId="70" applyFont="1" applyAlignment="1">
      <alignment horizontal="left" vertical="center" indent="33"/>
      <protection/>
    </xf>
    <xf numFmtId="49" fontId="3" fillId="0" borderId="0" xfId="70" applyNumberFormat="1" applyFont="1" applyAlignment="1">
      <alignment horizontal="right"/>
      <protection/>
    </xf>
    <xf numFmtId="49" fontId="2" fillId="0" borderId="0" xfId="70" applyNumberFormat="1" applyFont="1" applyAlignment="1">
      <alignment horizontal="right"/>
      <protection/>
    </xf>
    <xf numFmtId="0" fontId="4" fillId="0" borderId="0" xfId="70" applyFont="1" applyAlignment="1">
      <alignment vertical="center"/>
      <protection/>
    </xf>
    <xf numFmtId="0" fontId="3" fillId="0" borderId="0" xfId="70" applyFont="1" applyAlignment="1">
      <alignment/>
      <protection/>
    </xf>
    <xf numFmtId="49" fontId="2" fillId="0" borderId="0" xfId="70" applyNumberFormat="1" applyFont="1" applyAlignment="1">
      <alignment horizontal="left" vertical="center"/>
      <protection/>
    </xf>
    <xf numFmtId="0" fontId="2" fillId="0" borderId="0" xfId="70" applyNumberFormat="1" applyFont="1" applyAlignment="1">
      <alignment horizontal="left" vertical="center"/>
      <protection/>
    </xf>
    <xf numFmtId="0" fontId="2" fillId="0" borderId="0" xfId="70" applyFont="1" applyAlignment="1">
      <alignment horizontal="left" vertical="center"/>
      <protection/>
    </xf>
    <xf numFmtId="178" fontId="9" fillId="0" borderId="0" xfId="0" applyNumberFormat="1" applyFont="1" applyFill="1" applyBorder="1" applyAlignment="1">
      <alignmen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9" fillId="0" borderId="14" xfId="0" applyFont="1" applyBorder="1" applyAlignment="1">
      <alignment horizontal="left" wrapText="1"/>
    </xf>
    <xf numFmtId="0" fontId="10" fillId="0" borderId="10" xfId="0" applyFont="1" applyBorder="1" applyAlignment="1">
      <alignment horizontal="left" wrapText="1"/>
    </xf>
    <xf numFmtId="0" fontId="3" fillId="0" borderId="0" xfId="0" applyFont="1" applyAlignment="1">
      <alignment horizontal="left"/>
    </xf>
    <xf numFmtId="1" fontId="3" fillId="0" borderId="0" xfId="0" applyNumberFormat="1" applyFont="1" applyAlignment="1">
      <alignment/>
    </xf>
    <xf numFmtId="190" fontId="3" fillId="0" borderId="0" xfId="0" applyNumberFormat="1" applyFont="1" applyAlignment="1">
      <alignment/>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16" fontId="9" fillId="0" borderId="10" xfId="0" applyNumberFormat="1" applyFont="1" applyFill="1" applyBorder="1" applyAlignment="1" quotePrefix="1">
      <alignment horizontal="center" vertical="top" wrapText="1"/>
    </xf>
    <xf numFmtId="0" fontId="10" fillId="0" borderId="10" xfId="0" applyFont="1" applyFill="1" applyBorder="1" applyAlignment="1">
      <alignment horizontal="center" vertical="top" wrapText="1"/>
    </xf>
    <xf numFmtId="0" fontId="7" fillId="0" borderId="13" xfId="0" applyNumberFormat="1"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9" fillId="0" borderId="0" xfId="0" applyFont="1" applyFill="1" applyAlignment="1">
      <alignment vertical="top"/>
    </xf>
    <xf numFmtId="0" fontId="3" fillId="0" borderId="0" xfId="0" applyFont="1" applyFill="1" applyAlignment="1">
      <alignment/>
    </xf>
    <xf numFmtId="0" fontId="10" fillId="0" borderId="0" xfId="0" applyFont="1" applyFill="1" applyAlignment="1">
      <alignment vertical="center"/>
    </xf>
    <xf numFmtId="0" fontId="7" fillId="0" borderId="12" xfId="0" applyNumberFormat="1" applyFont="1" applyFill="1" applyBorder="1" applyAlignment="1">
      <alignment horizontal="center" vertical="center" wrapText="1"/>
    </xf>
    <xf numFmtId="0" fontId="3" fillId="0" borderId="0" xfId="0" applyFont="1" applyFill="1" applyAlignment="1">
      <alignment/>
    </xf>
    <xf numFmtId="172" fontId="7" fillId="0" borderId="0" xfId="0" applyNumberFormat="1" applyFont="1" applyFill="1" applyAlignment="1" applyProtection="1">
      <alignment horizontal="right"/>
      <protection/>
    </xf>
    <xf numFmtId="178" fontId="3" fillId="0" borderId="0" xfId="0" applyNumberFormat="1" applyFont="1" applyFill="1" applyAlignment="1">
      <alignment/>
    </xf>
    <xf numFmtId="3" fontId="3" fillId="0" borderId="0" xfId="0" applyNumberFormat="1" applyFont="1" applyFill="1" applyAlignment="1">
      <alignment horizontal="right"/>
    </xf>
    <xf numFmtId="0" fontId="6" fillId="0" borderId="0" xfId="0" applyFont="1" applyAlignment="1">
      <alignment horizontal="left" vertical="center"/>
    </xf>
    <xf numFmtId="0" fontId="3" fillId="0" borderId="0" xfId="0" applyFont="1" applyAlignment="1">
      <alignment vertical="top"/>
    </xf>
    <xf numFmtId="0" fontId="3" fillId="0" borderId="0" xfId="0" applyFont="1" applyAlignment="1">
      <alignment horizontal="left" vertical="center"/>
    </xf>
    <xf numFmtId="178" fontId="9" fillId="0" borderId="0" xfId="0" applyNumberFormat="1" applyFont="1" applyFill="1" applyBorder="1" applyAlignment="1">
      <alignment horizontal="right"/>
    </xf>
    <xf numFmtId="178" fontId="9" fillId="0" borderId="0" xfId="70" applyNumberFormat="1" applyFont="1" applyFill="1" applyBorder="1" applyAlignment="1">
      <alignment horizontal="right"/>
      <protection/>
    </xf>
    <xf numFmtId="172" fontId="7" fillId="0" borderId="0" xfId="0" applyNumberFormat="1" applyFont="1" applyFill="1" applyAlignment="1" applyProtection="1">
      <alignment horizontal="right" vertical="top"/>
      <protection/>
    </xf>
    <xf numFmtId="178" fontId="9" fillId="0" borderId="0" xfId="0" applyNumberFormat="1" applyFont="1" applyFill="1" applyAlignment="1">
      <alignment/>
    </xf>
    <xf numFmtId="0" fontId="2" fillId="0" borderId="0" xfId="64" applyFont="1" applyAlignment="1">
      <alignment/>
      <protection/>
    </xf>
    <xf numFmtId="0" fontId="3" fillId="0" borderId="10" xfId="0" applyFont="1" applyFill="1" applyBorder="1" applyAlignment="1">
      <alignment horizontal="center"/>
    </xf>
    <xf numFmtId="0" fontId="9" fillId="0" borderId="10" xfId="0" applyFont="1" applyFill="1" applyBorder="1" applyAlignment="1">
      <alignment/>
    </xf>
    <xf numFmtId="0" fontId="3" fillId="0" borderId="10" xfId="0" applyFont="1" applyFill="1" applyBorder="1" applyAlignment="1">
      <alignment horizontal="left"/>
    </xf>
    <xf numFmtId="177" fontId="3" fillId="0" borderId="0" xfId="0" applyNumberFormat="1" applyFont="1" applyAlignment="1">
      <alignment/>
    </xf>
    <xf numFmtId="178" fontId="10" fillId="0" borderId="0" xfId="0" applyNumberFormat="1" applyFont="1" applyFill="1" applyBorder="1" applyAlignment="1">
      <alignment horizontal="right"/>
    </xf>
    <xf numFmtId="178" fontId="9" fillId="0" borderId="0" xfId="0" applyNumberFormat="1" applyFont="1" applyFill="1" applyAlignment="1">
      <alignment horizontal="right"/>
    </xf>
    <xf numFmtId="0" fontId="14" fillId="0" borderId="16" xfId="70" applyFont="1" applyBorder="1" applyAlignment="1">
      <alignment horizontal="center" vertical="center" wrapText="1"/>
      <protection/>
    </xf>
    <xf numFmtId="0" fontId="15" fillId="0" borderId="17" xfId="63" applyFont="1" applyBorder="1" applyAlignment="1">
      <alignment horizontal="left" vertical="center" wrapText="1"/>
      <protection/>
    </xf>
    <xf numFmtId="0" fontId="16" fillId="0" borderId="17" xfId="63" applyFont="1" applyBorder="1" applyAlignment="1">
      <alignment horizontal="right" vertical="center" wrapText="1"/>
      <protection/>
    </xf>
    <xf numFmtId="0" fontId="15" fillId="0" borderId="0" xfId="63" applyFont="1" applyBorder="1" applyAlignment="1">
      <alignment horizontal="center" vertical="center" wrapText="1"/>
      <protection/>
    </xf>
    <xf numFmtId="0" fontId="11" fillId="0" borderId="0" xfId="0" applyFont="1" applyAlignment="1">
      <alignment vertical="center" wrapText="1"/>
    </xf>
    <xf numFmtId="0" fontId="11" fillId="0" borderId="0" xfId="0" applyFont="1" applyAlignment="1">
      <alignment vertical="center"/>
    </xf>
    <xf numFmtId="0" fontId="11" fillId="0" borderId="0" xfId="0" applyFont="1" applyAlignment="1">
      <alignment horizontal="left" vertical="center" wrapText="1"/>
    </xf>
    <xf numFmtId="49" fontId="12" fillId="0" borderId="0" xfId="0" applyNumberFormat="1" applyFont="1" applyAlignment="1">
      <alignment horizontal="left" wrapText="1"/>
    </xf>
    <xf numFmtId="49" fontId="12" fillId="0" borderId="0" xfId="0" applyNumberFormat="1" applyFont="1" applyAlignment="1">
      <alignment horizontal="left"/>
    </xf>
    <xf numFmtId="49" fontId="12" fillId="0" borderId="0" xfId="70" applyNumberFormat="1" applyFont="1" applyAlignment="1" quotePrefix="1">
      <alignment horizontal="left"/>
      <protection/>
    </xf>
    <xf numFmtId="49" fontId="17" fillId="0" borderId="0" xfId="70" applyNumberFormat="1" applyFont="1" applyAlignment="1" quotePrefix="1">
      <alignment horizontal="left"/>
      <protection/>
    </xf>
    <xf numFmtId="0" fontId="11" fillId="0" borderId="0" xfId="70" applyFont="1" applyAlignment="1">
      <alignment horizontal="left" vertical="center"/>
      <protection/>
    </xf>
    <xf numFmtId="0" fontId="2" fillId="0" borderId="0" xfId="70" applyFont="1" applyAlignment="1">
      <alignment horizontal="right"/>
      <protection/>
    </xf>
    <xf numFmtId="0" fontId="4" fillId="0" borderId="18" xfId="70" applyFont="1" applyBorder="1" applyAlignment="1">
      <alignment horizontal="right"/>
      <protection/>
    </xf>
    <xf numFmtId="0" fontId="18" fillId="0" borderId="19" xfId="70" applyFont="1" applyBorder="1" applyAlignment="1">
      <alignment horizontal="center" vertical="center"/>
      <protection/>
    </xf>
    <xf numFmtId="0" fontId="2" fillId="0" borderId="0" xfId="70" applyFont="1" applyBorder="1" applyAlignment="1">
      <alignment horizontal="center" vertical="center"/>
      <protection/>
    </xf>
    <xf numFmtId="0" fontId="18" fillId="0" borderId="0" xfId="70" applyFont="1" applyBorder="1" applyAlignment="1">
      <alignment horizontal="center" vertical="center"/>
      <protection/>
    </xf>
    <xf numFmtId="0" fontId="2" fillId="0" borderId="0" xfId="0" applyFont="1" applyBorder="1" applyAlignment="1">
      <alignment horizontal="center" vertical="center"/>
    </xf>
    <xf numFmtId="0" fontId="9" fillId="0" borderId="0" xfId="70" applyFont="1" applyBorder="1" applyAlignment="1">
      <alignment horizontal="left" vertical="center"/>
      <protection/>
    </xf>
    <xf numFmtId="0" fontId="18" fillId="0" borderId="18" xfId="70" applyFont="1" applyBorder="1" applyAlignment="1">
      <alignment horizontal="center" vertical="center"/>
      <protection/>
    </xf>
    <xf numFmtId="0" fontId="2" fillId="0" borderId="19" xfId="70" applyFont="1" applyBorder="1" applyAlignment="1">
      <alignment horizontal="center" vertical="center"/>
      <protection/>
    </xf>
    <xf numFmtId="0" fontId="4" fillId="0" borderId="0" xfId="70" applyFont="1" applyAlignment="1">
      <alignment horizontal="center" vertical="center"/>
      <protection/>
    </xf>
    <xf numFmtId="0" fontId="2" fillId="0" borderId="0" xfId="70" applyFont="1" applyAlignment="1">
      <alignment horizontal="center" vertical="center"/>
      <protection/>
    </xf>
    <xf numFmtId="49" fontId="2" fillId="0" borderId="0" xfId="70" applyNumberFormat="1" applyFont="1" applyAlignment="1">
      <alignment horizontal="left" vertical="center"/>
      <protection/>
    </xf>
    <xf numFmtId="0" fontId="2" fillId="0" borderId="0" xfId="70" applyFont="1" applyAlignment="1">
      <alignment horizontal="left" vertical="center"/>
      <protection/>
    </xf>
    <xf numFmtId="0" fontId="3" fillId="0" borderId="0" xfId="70" applyFont="1" applyAlignment="1">
      <alignment horizontal="center"/>
      <protection/>
    </xf>
    <xf numFmtId="0" fontId="6" fillId="0" borderId="0" xfId="64" applyFont="1" applyFill="1" applyAlignment="1">
      <alignment horizontal="left" vertical="center"/>
      <protection/>
    </xf>
    <xf numFmtId="0" fontId="2" fillId="0" borderId="0" xfId="64" applyFont="1" applyAlignment="1">
      <alignment horizontal="left" vertical="center"/>
      <protection/>
    </xf>
    <xf numFmtId="0" fontId="2" fillId="0" borderId="0" xfId="64" applyFont="1" applyAlignment="1">
      <alignment horizontal="left"/>
      <protection/>
    </xf>
    <xf numFmtId="0" fontId="10" fillId="0" borderId="20" xfId="0" applyFont="1" applyBorder="1" applyAlignment="1">
      <alignment horizontal="center" vertical="center" wrapText="1"/>
    </xf>
    <xf numFmtId="0" fontId="10" fillId="0" borderId="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13" xfId="0" applyFont="1" applyBorder="1" applyAlignment="1">
      <alignment horizontal="left" vertical="center"/>
    </xf>
    <xf numFmtId="0" fontId="10" fillId="0" borderId="11" xfId="0" applyFont="1" applyBorder="1" applyAlignment="1">
      <alignment horizontal="left" vertical="center"/>
    </xf>
    <xf numFmtId="0" fontId="9" fillId="0" borderId="13" xfId="0" applyFont="1" applyBorder="1" applyAlignment="1">
      <alignment horizontal="center" vertical="center" wrapText="1"/>
    </xf>
    <xf numFmtId="0" fontId="9" fillId="0" borderId="13" xfId="0" applyFont="1" applyBorder="1" applyAlignment="1">
      <alignment horizontal="center" vertical="top" wrapText="1"/>
    </xf>
    <xf numFmtId="0" fontId="9" fillId="0" borderId="11" xfId="0" applyFont="1" applyBorder="1" applyAlignment="1">
      <alignment horizontal="center" vertical="top" wrapText="1"/>
    </xf>
    <xf numFmtId="0" fontId="10"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9" fillId="0" borderId="12" xfId="0" applyFont="1" applyBorder="1" applyAlignment="1">
      <alignment horizontal="center" vertical="center" wrapText="1"/>
    </xf>
    <xf numFmtId="0" fontId="10" fillId="0" borderId="21" xfId="0" applyNumberFormat="1" applyFont="1" applyFill="1" applyBorder="1" applyAlignment="1">
      <alignment horizontal="center" vertical="center"/>
    </xf>
    <xf numFmtId="0" fontId="10" fillId="0" borderId="22" xfId="0" applyNumberFormat="1" applyFont="1" applyFill="1" applyBorder="1" applyAlignment="1">
      <alignment horizontal="center" vertical="center"/>
    </xf>
    <xf numFmtId="0" fontId="9" fillId="0" borderId="12" xfId="0" applyFont="1" applyFill="1" applyBorder="1" applyAlignment="1">
      <alignment horizontal="center" vertical="center" wrapText="1"/>
    </xf>
    <xf numFmtId="0" fontId="10" fillId="0" borderId="0" xfId="0" applyFont="1" applyFill="1" applyBorder="1" applyAlignment="1" quotePrefix="1">
      <alignment horizontal="center" vertical="center"/>
    </xf>
    <xf numFmtId="0" fontId="10" fillId="0" borderId="0" xfId="0" applyFont="1" applyFill="1" applyBorder="1" applyAlignment="1">
      <alignment horizontal="center" vertical="center"/>
    </xf>
    <xf numFmtId="0" fontId="9" fillId="0" borderId="11" xfId="0" applyFont="1" applyFill="1" applyBorder="1" applyAlignment="1">
      <alignment horizontal="center" vertical="center" wrapText="1"/>
    </xf>
    <xf numFmtId="0" fontId="10" fillId="0" borderId="21" xfId="70" applyNumberFormat="1" applyFont="1" applyFill="1" applyBorder="1" applyAlignment="1" quotePrefix="1">
      <alignment horizontal="center" vertical="center" wrapText="1"/>
      <protection/>
    </xf>
    <xf numFmtId="0" fontId="10" fillId="0" borderId="22" xfId="70" applyNumberFormat="1" applyFont="1" applyFill="1" applyBorder="1" applyAlignment="1" quotePrefix="1">
      <alignment horizontal="center" vertical="center" wrapText="1"/>
      <protection/>
    </xf>
    <xf numFmtId="0" fontId="10" fillId="0" borderId="13" xfId="0" applyFont="1" applyFill="1" applyBorder="1" applyAlignment="1">
      <alignment horizontal="left" vertical="center"/>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top" wrapText="1"/>
    </xf>
    <xf numFmtId="0" fontId="9" fillId="0" borderId="11" xfId="0" applyFont="1" applyFill="1" applyBorder="1" applyAlignment="1">
      <alignment horizontal="center" vertical="top" wrapText="1"/>
    </xf>
    <xf numFmtId="0" fontId="10" fillId="0" borderId="13" xfId="0" applyNumberFormat="1" applyFont="1" applyFill="1" applyBorder="1" applyAlignment="1">
      <alignment horizontal="left" vertical="center"/>
    </xf>
    <xf numFmtId="0" fontId="10" fillId="0" borderId="11" xfId="0" applyNumberFormat="1" applyFont="1" applyFill="1" applyBorder="1" applyAlignment="1">
      <alignment horizontal="left" vertical="center"/>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xf>
    <xf numFmtId="0" fontId="9" fillId="0" borderId="13" xfId="0" applyNumberFormat="1" applyFont="1" applyFill="1" applyBorder="1" applyAlignment="1">
      <alignment horizontal="center" vertical="top"/>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top" wrapText="1"/>
    </xf>
    <xf numFmtId="0" fontId="10" fillId="0" borderId="20" xfId="0" applyNumberFormat="1" applyFont="1" applyFill="1" applyBorder="1" applyAlignment="1" quotePrefix="1">
      <alignment horizontal="center" vertical="center" wrapText="1"/>
    </xf>
    <xf numFmtId="0" fontId="10" fillId="0" borderId="0" xfId="0" applyNumberFormat="1" applyFont="1" applyFill="1" applyBorder="1" applyAlignment="1">
      <alignment horizontal="center" vertical="center" wrapText="1"/>
    </xf>
    <xf numFmtId="0" fontId="6" fillId="0" borderId="0" xfId="65" applyFont="1" applyAlignment="1">
      <alignment horizontal="left" vertical="center"/>
      <protection/>
    </xf>
    <xf numFmtId="0" fontId="39" fillId="0" borderId="16" xfId="70" applyFont="1" applyBorder="1" applyAlignment="1">
      <alignment horizontal="left" wrapText="1"/>
      <protection/>
    </xf>
  </cellXfs>
  <cellStyles count="8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10" xfId="53"/>
    <cellStyle name="Standard 11" xfId="54"/>
    <cellStyle name="Standard 11 2" xfId="55"/>
    <cellStyle name="Standard 12" xfId="56"/>
    <cellStyle name="Standard 12 2" xfId="57"/>
    <cellStyle name="Standard 13" xfId="58"/>
    <cellStyle name="Standard 13 2" xfId="59"/>
    <cellStyle name="Standard 14" xfId="60"/>
    <cellStyle name="Standard 14 2" xfId="61"/>
    <cellStyle name="Standard 15" xfId="62"/>
    <cellStyle name="Standard 2" xfId="63"/>
    <cellStyle name="Standard 2 2" xfId="64"/>
    <cellStyle name="Standard 2 2 2" xfId="65"/>
    <cellStyle name="Standard 2 2 2 2" xfId="66"/>
    <cellStyle name="Standard 2 2 2 3" xfId="67"/>
    <cellStyle name="Standard 2 2 3" xfId="68"/>
    <cellStyle name="Standard 2 2 4" xfId="69"/>
    <cellStyle name="Standard 2 3" xfId="70"/>
    <cellStyle name="Standard 3" xfId="71"/>
    <cellStyle name="Standard 3 2" xfId="72"/>
    <cellStyle name="Standard 3 3" xfId="73"/>
    <cellStyle name="Standard 4" xfId="74"/>
    <cellStyle name="Standard 4 2" xfId="75"/>
    <cellStyle name="Standard 5" xfId="76"/>
    <cellStyle name="Standard 6" xfId="77"/>
    <cellStyle name="Standard 6 2" xfId="78"/>
    <cellStyle name="Standard 7" xfId="79"/>
    <cellStyle name="Standard 8" xfId="80"/>
    <cellStyle name="Standard 8 2" xfId="81"/>
    <cellStyle name="Standard 9" xfId="82"/>
    <cellStyle name="Standard 9 2" xfId="83"/>
    <cellStyle name="Standard 9 3" xfId="84"/>
    <cellStyle name="Überschrift" xfId="85"/>
    <cellStyle name="Überschrift 1" xfId="86"/>
    <cellStyle name="Überschrift 2" xfId="87"/>
    <cellStyle name="Überschrift 3" xfId="88"/>
    <cellStyle name="Überschrift 4" xfId="89"/>
    <cellStyle name="Verknüpfte Zelle" xfId="90"/>
    <cellStyle name="Currency" xfId="91"/>
    <cellStyle name="Currency [0]" xfId="92"/>
    <cellStyle name="Warnender Text" xfId="93"/>
    <cellStyle name="Zelle überprüfen" xfId="9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47625</xdr:rowOff>
    </xdr:from>
    <xdr:to>
      <xdr:col>3</xdr:col>
      <xdr:colOff>1104900</xdr:colOff>
      <xdr:row>0</xdr:row>
      <xdr:rowOff>600075</xdr:rowOff>
    </xdr:to>
    <xdr:pic>
      <xdr:nvPicPr>
        <xdr:cNvPr id="1" name="Grafik 3" descr="Logo_Stala-Schwarzweiß"/>
        <xdr:cNvPicPr preferRelativeResize="1">
          <a:picLocks noChangeAspect="1"/>
        </xdr:cNvPicPr>
      </xdr:nvPicPr>
      <xdr:blipFill>
        <a:blip r:embed="rId1"/>
        <a:stretch>
          <a:fillRect/>
        </a:stretch>
      </xdr:blipFill>
      <xdr:spPr>
        <a:xfrm>
          <a:off x="4419600" y="47625"/>
          <a:ext cx="1695450"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28575</xdr:rowOff>
    </xdr:from>
    <xdr:to>
      <xdr:col>0</xdr:col>
      <xdr:colOff>6115050</xdr:colOff>
      <xdr:row>28</xdr:row>
      <xdr:rowOff>76200</xdr:rowOff>
    </xdr:to>
    <xdr:sp>
      <xdr:nvSpPr>
        <xdr:cNvPr id="1" name="Textfeld 3"/>
        <xdr:cNvSpPr txBox="1">
          <a:spLocks noChangeArrowheads="1"/>
        </xdr:cNvSpPr>
      </xdr:nvSpPr>
      <xdr:spPr>
        <a:xfrm>
          <a:off x="0" y="466725"/>
          <a:ext cx="6115050" cy="4162425"/>
        </a:xfrm>
        <a:prstGeom prst="rect">
          <a:avLst/>
        </a:prstGeom>
        <a:solidFill>
          <a:srgbClr val="FFFFFF"/>
        </a:solidFill>
        <a:ln w="9525" cmpd="sng">
          <a:noFill/>
        </a:ln>
      </xdr:spPr>
      <xdr:txBody>
        <a:bodyPr vertOverflow="clip" wrap="square" lIns="36000" tIns="36000" rIns="36000" bIns="36000"/>
        <a:p>
          <a:pPr algn="l">
            <a:defRPr/>
          </a:pPr>
          <a:r>
            <a:rPr lang="en-US" cap="none" sz="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werden die Ergebnisse des "Monatsberichts für Betriebe des Verarbeitenden Gewerbes sowie des Bergbaus und der Gewinnung von Steinen und Erden" dargestellt. Diese Erhebung erfasst Daten über die konjunkturelle Entwicklung dieses Bereichs in wirtschaftssystematischer und regionaler Gliederung.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Rechtsgrundlage</a:t>
          </a:r>
          <a:r>
            <a:rPr lang="en-US" cap="none" sz="900" b="0" i="0" u="none" baseline="0">
              <a:solidFill>
                <a:srgbClr val="000000"/>
              </a:solidFill>
              <a:latin typeface="Arial"/>
              <a:ea typeface="Arial"/>
              <a:cs typeface="Arial"/>
            </a:rPr>
            <a:t> der </a:t>
          </a:r>
          <a:r>
            <a:rPr lang="en-US" cap="none" sz="900" b="0" i="0" u="none" baseline="0">
              <a:solidFill>
                <a:srgbClr val="000000"/>
              </a:solidFill>
              <a:latin typeface="Arial"/>
              <a:ea typeface="Arial"/>
              <a:cs typeface="Arial"/>
            </a:rPr>
            <a:t>Erhebung ist das Gesetz über die Statistik im Produzierenden Gewerbe (ProdGewStatG) in der Fassung der Bekanntmachung vom 21. März 2002 (BGBl. I S. 1181) in Verbindung mit dem Bundesstatistikgesetz (BStatG) in der Fassung der Bekanntmachung vom 20. Oktober 2016 (BGBl.</a:t>
          </a:r>
          <a:r>
            <a:rPr lang="en-US" cap="none" sz="900" b="0" i="0" u="none" baseline="0">
              <a:solidFill>
                <a:srgbClr val="000000"/>
              </a:solidFill>
              <a:latin typeface="Arial"/>
              <a:ea typeface="Arial"/>
              <a:cs typeface="Arial"/>
            </a:rPr>
            <a:t> I S. 2394).</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Wirtschaftssystematische</a:t>
          </a:r>
          <a:r>
            <a:rPr lang="en-US" cap="none" sz="900" b="1" i="0" u="none" baseline="0">
              <a:solidFill>
                <a:srgbClr val="000000"/>
              </a:solidFill>
              <a:latin typeface="Arial"/>
              <a:ea typeface="Arial"/>
              <a:cs typeface="Arial"/>
            </a:rPr>
            <a:t> Zuordnung</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Grundlage für die wirtschaftssystematische Zuordnung der Erhebungseinheiten und Ergebnisse</a:t>
          </a:r>
          <a:r>
            <a:rPr lang="en-US" cap="none" sz="900" b="0" i="0" u="none" baseline="0">
              <a:solidFill>
                <a:srgbClr val="000000"/>
              </a:solidFill>
              <a:latin typeface="Arial"/>
              <a:ea typeface="Arial"/>
              <a:cs typeface="Arial"/>
            </a:rPr>
            <a:t> ist die "Klassifikation der Wirtschaftszweige, Ausgabe 2008 (WZ 2008)". Die statistischen Einheiten (Unternehmen, Betrieb etc.) werden 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WZ 2008-Klasse zugerechnet, in der der wirtschaftliche Schwerpunkt (die Haupttätigkeit) der Einheit liegt.</a:t>
          </a:r>
          <a:r>
            <a:rPr lang="en-US" cap="none" sz="900" b="0"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vorliegenden Bericht sind ausschließlich die Ergebnisse für örtliche Betriebseinheiten dargestellt. Betriebe mit fachlichen Betriebsteilen in mehreren WZ 2008-Klassen (z. B. Maschinenbau und Gießerei) werden mit den Angaben für den gesamten Betrieb der WZ 2008-Klasse zugerechnet, in der das wirtschaftliche Schwergewicht des Betriebes liegt. Das Ergebnis für den Bereich Verarbeitendes Gewerbe sowie Bergbau und Gewinnung von Steinen und Erden insgesamt (WZ B und C) enthält deshalb auch die Angaben für Betriebsteile der sonstigen Wirtschaftsbereiche, d. h. Handel, Transport, Baugewerbe, Landwirtschaft u. a. m.</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Berichtskreis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Kreis der Berichtspflichtigen (Berichtskreis) des Monatsberichts für Betriebe umfasst sämtliche Betriebe des Verarbeitenden Gewerbes sowie des Bergbaus und der Gewinnung von Steinen und Erden mit mindestens 50 tätigen Personen.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Der Berichtskreis wird jeweils zum Januar eines Berichtsjahres auf der Grundlage der Daten zur Anzahl der tätigen Personen im September des Vorjahres neu festgelegt. </a:t>
          </a:r>
          <a:r>
            <a:rPr lang="en-US" cap="none" sz="900" b="0" i="0" u="none" baseline="0">
              <a:solidFill>
                <a:srgbClr val="000000"/>
              </a:solidFill>
              <a:latin typeface="Arial"/>
              <a:ea typeface="Arial"/>
              <a:cs typeface="Arial"/>
            </a:rPr>
            <a:t>
</a:t>
          </a:r>
          <a:r>
            <a:rPr lang="en-US" cap="none" sz="4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Bei den in der vorliegenden Veröffentlichung ausgewiesenen Angaben für die Monate des Jahres 2019 handelt es sich um vorläufige Ergebnisse des Monatsberichts.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Bei den Angaben nach Jahren im Jahresdurchschnitt handelt es sich um endgültige Ergebnisse.</a:t>
          </a:r>
          <a:r>
            <a:rPr lang="en-US" cap="none" sz="900" b="0" i="0" u="none" baseline="0">
              <a:solidFill>
                <a:srgbClr val="000000"/>
              </a:solidFill>
              <a:latin typeface="Arial"/>
              <a:ea typeface="Arial"/>
              <a:cs typeface="Arial"/>
            </a:rPr>
            <a:t>
</a:t>
          </a:r>
        </a:p>
      </xdr:txBody>
    </xdr:sp>
    <xdr:clientData/>
  </xdr:twoCellAnchor>
  <xdr:twoCellAnchor>
    <xdr:from>
      <xdr:col>0</xdr:col>
      <xdr:colOff>0</xdr:colOff>
      <xdr:row>29</xdr:row>
      <xdr:rowOff>28575</xdr:rowOff>
    </xdr:from>
    <xdr:to>
      <xdr:col>0</xdr:col>
      <xdr:colOff>6115050</xdr:colOff>
      <xdr:row>60</xdr:row>
      <xdr:rowOff>104775</xdr:rowOff>
    </xdr:to>
    <xdr:sp>
      <xdr:nvSpPr>
        <xdr:cNvPr id="2" name="Textfeld 4"/>
        <xdr:cNvSpPr txBox="1">
          <a:spLocks noChangeArrowheads="1"/>
        </xdr:cNvSpPr>
      </xdr:nvSpPr>
      <xdr:spPr>
        <a:xfrm>
          <a:off x="0" y="4962525"/>
          <a:ext cx="6115050" cy="480060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Betriebe
</a:t>
          </a:r>
          <a:r>
            <a:rPr lang="en-US" cap="none" sz="900" b="0" i="0" u="none" baseline="0">
              <a:solidFill>
                <a:srgbClr val="000000"/>
              </a:solidFill>
              <a:latin typeface="Arial"/>
              <a:ea typeface="Arial"/>
              <a:cs typeface="Arial"/>
            </a:rPr>
            <a:t>Ö</a:t>
          </a:r>
          <a:r>
            <a:rPr lang="en-US" cap="none" sz="900" b="0" i="0" u="none" baseline="0">
              <a:solidFill>
                <a:srgbClr val="000000"/>
              </a:solidFill>
              <a:latin typeface="Arial"/>
              <a:ea typeface="Arial"/>
              <a:cs typeface="Arial"/>
            </a:rPr>
            <a:t>rtlich getrennte Niederlassungen von Unternehmen. Dazu zählen örtlich getrennte Produktions-, Verwaltungs- und Hilfsbetriebe (z. B. für Montage, Reparaturen, Verpackungsmittelherstellung), ferner mit dem Betrieb örtlich verbundene oder in dessen Nähe liegende Verwaltungs- und Hilfsbetriebsteile.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Tätige Personen
</a:t>
          </a:r>
          <a:r>
            <a:rPr lang="en-US" cap="none" sz="900" b="0" i="0" u="none" baseline="0">
              <a:solidFill>
                <a:srgbClr val="000000"/>
              </a:solidFill>
              <a:latin typeface="Arial"/>
              <a:ea typeface="Arial"/>
              <a:cs typeface="Arial"/>
            </a:rPr>
            <a:t>Alle am Monatsende im Betrieb tätigen Personen einschl. der tätigen Inhaber, mithelfenden Familienangehörigen (auch unbezahlt mithelfende Familienangehörige, soweit sie mindestens ein Drittel der üblichen Arbeitszeit im Betrieb tätig sind), an andere Unternehmen überlassene Mitarbeiter und Heimarbeiter, aber ohne Leiharbeitnehmer. Einbezogen werden u. a. Erkrankte, Urlauber, Kurzarbeiter, Streikende, von der Aussperrung Betroffene, Personen in Altersteilzeitregelungen, Auszubildende, Saison- und Aushilfsarbeiter sowie Teilzeitbeschäftigte. Die tätigen Personen umfassen auch die kaufmännischen Auszubildenden (einschl. der Auszubildenden in den übrigen nichtgewerblichen Ausbildungsberufen) und die gewerblich Auszubildenden.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Geleistete Arbeitsstunden
</a:t>
          </a:r>
          <a:r>
            <a:rPr lang="en-US" cap="none" sz="900" b="0" i="0" u="none" baseline="0">
              <a:solidFill>
                <a:srgbClr val="000000"/>
              </a:solidFill>
              <a:latin typeface="Arial"/>
              <a:ea typeface="Arial"/>
              <a:cs typeface="Arial"/>
            </a:rPr>
            <a:t>Einbezogen sind die von allen tätigen Personen (einschl. der Heimarbeiter und der Auszubildenden) im Betrieb tatsächlich geleisteten (nicht die bezahlten) Stunden, einschl. Über-, Nacht-, Sonntags- und Feiertagsstunden.
</a:t>
          </a:r>
          <a:r>
            <a:rPr lang="en-US" cap="none" sz="6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Entgelte
</a:t>
          </a:r>
          <a:r>
            <a:rPr lang="en-US" cap="none" sz="900" b="0" i="0" u="none" baseline="0">
              <a:solidFill>
                <a:srgbClr val="000000"/>
              </a:solidFill>
              <a:latin typeface="Arial"/>
              <a:ea typeface="Arial"/>
              <a:cs typeface="Arial"/>
            </a:rPr>
            <a:t>Die Entgelte umfassen die Bruttosumme der Bar- und Sachbezüge aller tätigen Personen. Sie enthalten alle Arten von Zuschlägen (z. B. für Akkord- oder Schichtarbeit), Vergütungen und Gratifikationen. Nicht einbezogen sind die Pflichtbeiträge des Arbeitsgebers zur Sozialversicherung sowie andere Aufwendungen, die kein Arbeitseinkommen darstellen (z. B. Kantinenzuschuss, Spesenersatz).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Rechnungswert aller getätigten Umsätze, also Umsätze aus eigener Erzeugung, aus Handelsware und sonstigen nichtindustriellen/nichthandwerklichen Tätigkeiten (z. B. Erlöse aus Vermietung und Verpachtung sowie aus Lizenzverträgen, Provisionseinnahmen und Einnahmen aus der Veräußerung von Patenten). Als Umsatz gilt, unabhängig vom Zahlungseingang, der Gesamtbetrag (ohne Umsatzsteuer) der abgerechneten Lieferungen und Leistungen an bzw. für Dritte, einschließlich der darin enthaltenen Verbrauchsteuern sowie der Kosten für Fracht, Porto und Verpackung.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Auslandsumsatz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Umsatz aus direkten Lieferungen und Leistungen an Empfänger, die im Ausland ansässig sind, sowie Lieferungen an Exporteure, die die bestellten Waren ohne Be- und Verarbeitung in das Ausland ausführen.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51" customWidth="1"/>
    <col min="2" max="2" width="55.7109375" style="51" customWidth="1"/>
    <col min="3" max="3" width="8.7109375" style="51" customWidth="1"/>
    <col min="4" max="4" width="16.7109375" style="51" customWidth="1"/>
    <col min="5" max="16384" width="11.421875" style="51" customWidth="1"/>
  </cols>
  <sheetData>
    <row r="1" spans="1:4" ht="49.5" customHeight="1" thickBot="1">
      <c r="A1" s="166" t="s">
        <v>0</v>
      </c>
      <c r="B1" s="166"/>
      <c r="C1" s="97"/>
      <c r="D1" s="97"/>
    </row>
    <row r="2" spans="1:4" ht="34.5" customHeight="1" thickTop="1">
      <c r="A2" s="98" t="s">
        <v>15</v>
      </c>
      <c r="B2" s="98"/>
      <c r="C2" s="99" t="s">
        <v>77</v>
      </c>
      <c r="D2" s="99"/>
    </row>
    <row r="3" spans="1:4" ht="24.75" customHeight="1">
      <c r="A3" s="100"/>
      <c r="B3" s="100"/>
      <c r="C3" s="100"/>
      <c r="D3" s="100"/>
    </row>
    <row r="4" spans="1:4" ht="24.75" customHeight="1">
      <c r="A4" s="101" t="s">
        <v>56</v>
      </c>
      <c r="B4" s="101"/>
      <c r="C4" s="101"/>
      <c r="D4" s="102"/>
    </row>
    <row r="5" spans="1:4" ht="24.75" customHeight="1">
      <c r="A5" s="103" t="s">
        <v>57</v>
      </c>
      <c r="B5" s="103"/>
      <c r="C5" s="103"/>
      <c r="D5" s="103"/>
    </row>
    <row r="6" spans="1:4" ht="24.75" customHeight="1">
      <c r="A6" s="101" t="s">
        <v>16</v>
      </c>
      <c r="B6" s="101"/>
      <c r="C6" s="101"/>
      <c r="D6" s="102"/>
    </row>
    <row r="7" spans="1:4" ht="39.75" customHeight="1">
      <c r="A7" s="104" t="s">
        <v>141</v>
      </c>
      <c r="B7" s="105"/>
      <c r="C7" s="105"/>
      <c r="D7" s="105"/>
    </row>
    <row r="8" spans="1:4" ht="24.75" customHeight="1">
      <c r="A8" s="106"/>
      <c r="B8" s="106"/>
      <c r="C8" s="106"/>
      <c r="D8" s="106"/>
    </row>
    <row r="9" spans="1:4" ht="24.75" customHeight="1">
      <c r="A9" s="106"/>
      <c r="B9" s="107"/>
      <c r="C9" s="107"/>
      <c r="D9" s="107"/>
    </row>
    <row r="10" spans="1:4" ht="24.75" customHeight="1">
      <c r="A10" s="108"/>
      <c r="B10" s="108"/>
      <c r="C10" s="108"/>
      <c r="D10" s="108"/>
    </row>
    <row r="11" spans="1:4" ht="24.75" customHeight="1">
      <c r="A11" s="108"/>
      <c r="B11" s="108"/>
      <c r="C11" s="108"/>
      <c r="D11" s="108"/>
    </row>
    <row r="12" spans="1:4" ht="24.75" customHeight="1">
      <c r="A12" s="108"/>
      <c r="B12" s="108"/>
      <c r="C12" s="108"/>
      <c r="D12" s="108"/>
    </row>
    <row r="13" spans="1:4" ht="12" customHeight="1">
      <c r="A13" s="52"/>
      <c r="B13" s="109" t="s">
        <v>80</v>
      </c>
      <c r="C13" s="109"/>
      <c r="D13" s="34" t="s">
        <v>142</v>
      </c>
    </row>
    <row r="14" spans="1:4" ht="12" customHeight="1">
      <c r="A14" s="52"/>
      <c r="B14" s="109"/>
      <c r="C14" s="109"/>
      <c r="D14" s="53"/>
    </row>
    <row r="15" spans="1:4" ht="12" customHeight="1">
      <c r="A15" s="52"/>
      <c r="B15" s="109" t="s">
        <v>1</v>
      </c>
      <c r="C15" s="109"/>
      <c r="D15" s="54" t="s">
        <v>150</v>
      </c>
    </row>
    <row r="16" spans="1:4" ht="12" customHeight="1">
      <c r="A16" s="52"/>
      <c r="B16" s="109"/>
      <c r="C16" s="109"/>
      <c r="D16" s="54"/>
    </row>
    <row r="17" spans="1:4" ht="12" customHeight="1">
      <c r="A17" s="55"/>
      <c r="B17" s="110"/>
      <c r="C17" s="110"/>
      <c r="D17" s="56"/>
    </row>
    <row r="18" spans="1:4" ht="12" customHeight="1">
      <c r="A18" s="111"/>
      <c r="B18" s="111"/>
      <c r="C18" s="111"/>
      <c r="D18" s="111"/>
    </row>
    <row r="19" spans="1:4" ht="12" customHeight="1">
      <c r="A19" s="112" t="s">
        <v>2</v>
      </c>
      <c r="B19" s="112"/>
      <c r="C19" s="112"/>
      <c r="D19" s="112"/>
    </row>
    <row r="20" spans="1:4" ht="12" customHeight="1">
      <c r="A20" s="112" t="s">
        <v>86</v>
      </c>
      <c r="B20" s="112"/>
      <c r="C20" s="112"/>
      <c r="D20" s="112"/>
    </row>
    <row r="21" spans="1:4" ht="12" customHeight="1">
      <c r="A21" s="113"/>
      <c r="B21" s="113"/>
      <c r="C21" s="113"/>
      <c r="D21" s="113"/>
    </row>
    <row r="22" spans="1:4" ht="12" customHeight="1">
      <c r="A22" s="114" t="s">
        <v>143</v>
      </c>
      <c r="B22" s="114"/>
      <c r="C22" s="114"/>
      <c r="D22" s="114"/>
    </row>
    <row r="23" spans="1:4" ht="12" customHeight="1">
      <c r="A23" s="112"/>
      <c r="B23" s="112"/>
      <c r="C23" s="112"/>
      <c r="D23" s="112"/>
    </row>
    <row r="24" spans="1:4" ht="12" customHeight="1">
      <c r="A24" s="115" t="s">
        <v>144</v>
      </c>
      <c r="B24" s="115"/>
      <c r="C24" s="115"/>
      <c r="D24" s="115"/>
    </row>
    <row r="25" spans="1:4" ht="12" customHeight="1">
      <c r="A25" s="115" t="s">
        <v>81</v>
      </c>
      <c r="B25" s="115"/>
      <c r="C25" s="115"/>
      <c r="D25" s="115"/>
    </row>
    <row r="26" spans="1:4" ht="12" customHeight="1">
      <c r="A26" s="116"/>
      <c r="B26" s="116"/>
      <c r="C26" s="116"/>
      <c r="D26" s="116"/>
    </row>
    <row r="27" spans="1:4" ht="12" customHeight="1">
      <c r="A27" s="117"/>
      <c r="B27" s="117"/>
      <c r="C27" s="117"/>
      <c r="D27" s="117"/>
    </row>
    <row r="28" spans="1:4" ht="12" customHeight="1">
      <c r="A28" s="118" t="s">
        <v>3</v>
      </c>
      <c r="B28" s="118"/>
      <c r="C28" s="118"/>
      <c r="D28" s="118"/>
    </row>
    <row r="29" spans="1:4" ht="12" customHeight="1">
      <c r="A29" s="119"/>
      <c r="B29" s="119"/>
      <c r="C29" s="119"/>
      <c r="D29" s="119"/>
    </row>
    <row r="30" spans="1:4" ht="12" customHeight="1">
      <c r="A30" s="57" t="s">
        <v>4</v>
      </c>
      <c r="B30" s="120" t="s">
        <v>82</v>
      </c>
      <c r="C30" s="120"/>
      <c r="D30" s="120"/>
    </row>
    <row r="31" spans="1:4" ht="12" customHeight="1">
      <c r="A31" s="58">
        <v>0</v>
      </c>
      <c r="B31" s="120" t="s">
        <v>83</v>
      </c>
      <c r="C31" s="120"/>
      <c r="D31" s="120"/>
    </row>
    <row r="32" spans="1:4" ht="12" customHeight="1">
      <c r="A32" s="57" t="s">
        <v>5</v>
      </c>
      <c r="B32" s="120" t="s">
        <v>6</v>
      </c>
      <c r="C32" s="120"/>
      <c r="D32" s="120"/>
    </row>
    <row r="33" spans="1:4" ht="12" customHeight="1">
      <c r="A33" s="57" t="s">
        <v>14</v>
      </c>
      <c r="B33" s="120" t="s">
        <v>7</v>
      </c>
      <c r="C33" s="120"/>
      <c r="D33" s="120"/>
    </row>
    <row r="34" spans="1:4" ht="12" customHeight="1">
      <c r="A34" s="57" t="s">
        <v>8</v>
      </c>
      <c r="B34" s="120" t="s">
        <v>9</v>
      </c>
      <c r="C34" s="120"/>
      <c r="D34" s="120"/>
    </row>
    <row r="35" spans="1:4" ht="12" customHeight="1">
      <c r="A35" s="57" t="s">
        <v>10</v>
      </c>
      <c r="B35" s="120" t="s">
        <v>84</v>
      </c>
      <c r="C35" s="120"/>
      <c r="D35" s="120"/>
    </row>
    <row r="36" spans="1:4" ht="12" customHeight="1">
      <c r="A36" s="57" t="s">
        <v>11</v>
      </c>
      <c r="B36" s="120" t="s">
        <v>12</v>
      </c>
      <c r="C36" s="120"/>
      <c r="D36" s="120"/>
    </row>
    <row r="37" spans="1:4" ht="12" customHeight="1">
      <c r="A37" s="57" t="s">
        <v>46</v>
      </c>
      <c r="B37" s="120" t="s">
        <v>85</v>
      </c>
      <c r="C37" s="120"/>
      <c r="D37" s="120"/>
    </row>
    <row r="38" spans="1:4" ht="12" customHeight="1">
      <c r="A38" s="57"/>
      <c r="B38" s="120"/>
      <c r="C38" s="120"/>
      <c r="D38" s="120"/>
    </row>
    <row r="39" spans="1:4" ht="12" customHeight="1">
      <c r="A39" s="57"/>
      <c r="B39" s="120"/>
      <c r="C39" s="120"/>
      <c r="D39" s="120"/>
    </row>
    <row r="40" spans="1:4" ht="12" customHeight="1">
      <c r="A40" s="57"/>
      <c r="B40" s="57"/>
      <c r="C40" s="57"/>
      <c r="D40" s="57"/>
    </row>
    <row r="41" spans="1:4" ht="12" customHeight="1">
      <c r="A41" s="57"/>
      <c r="B41" s="57"/>
      <c r="C41" s="57"/>
      <c r="D41" s="57"/>
    </row>
    <row r="42" spans="1:4" ht="12" customHeight="1">
      <c r="A42" s="57"/>
      <c r="B42" s="57"/>
      <c r="C42" s="57"/>
      <c r="D42" s="57"/>
    </row>
    <row r="43" spans="1:4" ht="12" customHeight="1">
      <c r="A43" s="59"/>
      <c r="B43" s="121"/>
      <c r="C43" s="121"/>
      <c r="D43" s="121"/>
    </row>
    <row r="44" spans="1:4" ht="12.75">
      <c r="A44" s="120" t="s">
        <v>13</v>
      </c>
      <c r="B44" s="120"/>
      <c r="C44" s="120"/>
      <c r="D44" s="120"/>
    </row>
    <row r="45" spans="1:4" ht="39.75" customHeight="1">
      <c r="A45" s="122"/>
      <c r="B45" s="122"/>
      <c r="C45" s="122"/>
      <c r="D45" s="122"/>
    </row>
  </sheetData>
  <sheetProtection/>
  <mergeCells count="44">
    <mergeCell ref="B43:D43"/>
    <mergeCell ref="A44:D44"/>
    <mergeCell ref="A45:D45"/>
    <mergeCell ref="B35:D35"/>
    <mergeCell ref="B36:D36"/>
    <mergeCell ref="B37:D37"/>
    <mergeCell ref="B38:D38"/>
    <mergeCell ref="B39:D39"/>
    <mergeCell ref="A29:D29"/>
    <mergeCell ref="B30:D30"/>
    <mergeCell ref="B31:D31"/>
    <mergeCell ref="B32:D32"/>
    <mergeCell ref="B33:D33"/>
    <mergeCell ref="B34:D34"/>
    <mergeCell ref="A23:D23"/>
    <mergeCell ref="A24:D24"/>
    <mergeCell ref="A25:D25"/>
    <mergeCell ref="A26:D26"/>
    <mergeCell ref="A27:D27"/>
    <mergeCell ref="A28:D28"/>
    <mergeCell ref="B17:C17"/>
    <mergeCell ref="A18:D18"/>
    <mergeCell ref="A19:D19"/>
    <mergeCell ref="A20:D20"/>
    <mergeCell ref="A21:D21"/>
    <mergeCell ref="A22:D22"/>
    <mergeCell ref="A11:D11"/>
    <mergeCell ref="A12:D12"/>
    <mergeCell ref="B13:C13"/>
    <mergeCell ref="B14:C14"/>
    <mergeCell ref="B15:C15"/>
    <mergeCell ref="B16:C16"/>
    <mergeCell ref="A5:D5"/>
    <mergeCell ref="A7:D7"/>
    <mergeCell ref="A8:D8"/>
    <mergeCell ref="A9:D9"/>
    <mergeCell ref="A10:D10"/>
    <mergeCell ref="A6:D6"/>
    <mergeCell ref="A1:B1"/>
    <mergeCell ref="C1:D1"/>
    <mergeCell ref="A2:B2"/>
    <mergeCell ref="C2:D2"/>
    <mergeCell ref="A3:D3"/>
    <mergeCell ref="A4:D4"/>
  </mergeCells>
  <printOptions/>
  <pageMargins left="0.5905511811023623" right="0.5905511811023623" top="0.5905511811023623" bottom="0.5905511811023623" header="0.3937007874015748" footer="0.3937007874015748"/>
  <pageSetup horizontalDpi="600" verticalDpi="600" orientation="portrait" pageOrder="overThenDown" paperSize="9" r:id="rId2"/>
  <drawing r:id="rId1"/>
</worksheet>
</file>

<file path=xl/worksheets/sheet2.xml><?xml version="1.0" encoding="utf-8"?>
<worksheet xmlns="http://schemas.openxmlformats.org/spreadsheetml/2006/main" xmlns:r="http://schemas.openxmlformats.org/officeDocument/2006/relationships">
  <dimension ref="A1:C16"/>
  <sheetViews>
    <sheetView zoomScale="140" zoomScaleNormal="140" workbookViewId="0" topLeftCell="A1">
      <selection activeCell="A1" sqref="A1:C1"/>
    </sheetView>
  </sheetViews>
  <sheetFormatPr defaultColWidth="11.421875" defaultRowHeight="12.75"/>
  <cols>
    <col min="1" max="1" width="11.421875" style="20" customWidth="1"/>
    <col min="2" max="2" width="67.57421875" style="20" customWidth="1"/>
    <col min="3" max="3" width="11.421875" style="20" customWidth="1"/>
    <col min="4" max="16384" width="11.421875" style="35" customWidth="1"/>
  </cols>
  <sheetData>
    <row r="1" spans="1:3" ht="34.5" customHeight="1">
      <c r="A1" s="123" t="s">
        <v>17</v>
      </c>
      <c r="B1" s="123"/>
      <c r="C1" s="123"/>
    </row>
    <row r="2" spans="1:3" ht="11.25" customHeight="1">
      <c r="A2" s="10"/>
      <c r="B2" s="10"/>
      <c r="C2" s="10" t="s">
        <v>18</v>
      </c>
    </row>
    <row r="3" spans="1:3" ht="19.5" customHeight="1">
      <c r="A3" s="124" t="s">
        <v>60</v>
      </c>
      <c r="B3" s="124"/>
      <c r="C3" s="10">
        <v>3</v>
      </c>
    </row>
    <row r="4" spans="1:3" ht="19.5" customHeight="1">
      <c r="A4" s="124" t="s">
        <v>59</v>
      </c>
      <c r="B4" s="124"/>
      <c r="C4" s="10">
        <v>3</v>
      </c>
    </row>
    <row r="5" spans="1:3" ht="12" customHeight="1">
      <c r="A5" s="11"/>
      <c r="B5" s="11"/>
      <c r="C5" s="10"/>
    </row>
    <row r="6" spans="1:3" ht="12" customHeight="1">
      <c r="A6" s="15" t="s">
        <v>72</v>
      </c>
      <c r="B6" s="19" t="s">
        <v>91</v>
      </c>
      <c r="C6" s="13">
        <v>4</v>
      </c>
    </row>
    <row r="7" spans="1:3" ht="12" customHeight="1">
      <c r="A7" s="14"/>
      <c r="B7" s="19"/>
      <c r="C7" s="13"/>
    </row>
    <row r="8" spans="1:3" ht="24" customHeight="1">
      <c r="A8" s="15" t="s">
        <v>73</v>
      </c>
      <c r="B8" s="17" t="s">
        <v>145</v>
      </c>
      <c r="C8" s="20">
        <v>5</v>
      </c>
    </row>
    <row r="9" spans="1:3" ht="12" customHeight="1">
      <c r="A9" s="15"/>
      <c r="B9" s="17" t="s">
        <v>146</v>
      </c>
      <c r="C9" s="20">
        <v>6</v>
      </c>
    </row>
    <row r="10" spans="1:3" ht="12" customHeight="1">
      <c r="A10" s="14"/>
      <c r="B10" s="17"/>
      <c r="C10" s="13"/>
    </row>
    <row r="11" spans="1:3" ht="24" customHeight="1">
      <c r="A11" s="15" t="s">
        <v>74</v>
      </c>
      <c r="B11" s="17" t="s">
        <v>147</v>
      </c>
      <c r="C11" s="13">
        <v>7</v>
      </c>
    </row>
    <row r="12" spans="1:3" ht="12" customHeight="1">
      <c r="A12" s="15"/>
      <c r="B12" s="17" t="s">
        <v>146</v>
      </c>
      <c r="C12" s="13">
        <v>7</v>
      </c>
    </row>
    <row r="13" spans="1:3" ht="12" customHeight="1">
      <c r="A13" s="15"/>
      <c r="B13" s="17"/>
      <c r="C13" s="13"/>
    </row>
    <row r="14" spans="1:3" ht="12" customHeight="1">
      <c r="A14" s="125" t="s">
        <v>47</v>
      </c>
      <c r="B14" s="125"/>
      <c r="C14" s="90">
        <v>8</v>
      </c>
    </row>
    <row r="15" spans="1:3" ht="12.75">
      <c r="A15" s="11"/>
      <c r="B15" s="11"/>
      <c r="C15" s="12"/>
    </row>
    <row r="16" spans="1:3" ht="12.75">
      <c r="A16" s="11"/>
      <c r="B16" s="11"/>
      <c r="C16" s="12"/>
    </row>
  </sheetData>
  <sheetProtection/>
  <mergeCells count="4">
    <mergeCell ref="A1:C1"/>
    <mergeCell ref="A3:B3"/>
    <mergeCell ref="A14:B14"/>
    <mergeCell ref="A4:B4"/>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2019 10&amp;R&amp;7&amp;P</oddFooter>
    <evenFooter>&amp;L&amp;7&amp;P&amp;R&amp;7StatA MV, Statistischer Bericht E113 2019 10</evenFooter>
  </headerFooter>
</worksheet>
</file>

<file path=xl/worksheets/sheet3.xml><?xml version="1.0" encoding="utf-8"?>
<worksheet xmlns="http://schemas.openxmlformats.org/spreadsheetml/2006/main" xmlns:r="http://schemas.openxmlformats.org/officeDocument/2006/relationships">
  <dimension ref="A1:B29"/>
  <sheetViews>
    <sheetView zoomScale="140" zoomScaleNormal="140" workbookViewId="0" topLeftCell="A1">
      <selection activeCell="A1" sqref="A1"/>
    </sheetView>
  </sheetViews>
  <sheetFormatPr defaultColWidth="11.421875" defaultRowHeight="12" customHeight="1"/>
  <cols>
    <col min="1" max="1" width="94.7109375" style="35" customWidth="1"/>
    <col min="2" max="16384" width="11.421875" style="35" customWidth="1"/>
  </cols>
  <sheetData>
    <row r="1" ht="34.5" customHeight="1">
      <c r="A1" s="83" t="s">
        <v>60</v>
      </c>
    </row>
    <row r="5" spans="1:2" ht="12" customHeight="1">
      <c r="A5" s="84"/>
      <c r="B5" s="84"/>
    </row>
    <row r="6" spans="1:2" ht="12" customHeight="1">
      <c r="A6" s="84"/>
      <c r="B6" s="84"/>
    </row>
    <row r="7" spans="1:2" ht="12" customHeight="1">
      <c r="A7" s="84"/>
      <c r="B7" s="84"/>
    </row>
    <row r="8" spans="1:2" ht="12" customHeight="1">
      <c r="A8" s="84"/>
      <c r="B8" s="84"/>
    </row>
    <row r="9" spans="1:2" ht="12" customHeight="1">
      <c r="A9" s="84"/>
      <c r="B9" s="84"/>
    </row>
    <row r="10" spans="1:2" ht="12" customHeight="1">
      <c r="A10" s="84"/>
      <c r="B10" s="84"/>
    </row>
    <row r="11" spans="1:2" ht="12" customHeight="1">
      <c r="A11" s="84"/>
      <c r="B11" s="84"/>
    </row>
    <row r="12" spans="1:2" ht="12" customHeight="1">
      <c r="A12" s="84"/>
      <c r="B12" s="84"/>
    </row>
    <row r="13" spans="1:2" ht="12" customHeight="1">
      <c r="A13" s="84"/>
      <c r="B13" s="84"/>
    </row>
    <row r="14" spans="1:2" ht="12" customHeight="1">
      <c r="A14" s="84"/>
      <c r="B14" s="84"/>
    </row>
    <row r="15" spans="1:2" ht="12" customHeight="1">
      <c r="A15" s="84"/>
      <c r="B15" s="84"/>
    </row>
    <row r="16" spans="1:2" ht="12" customHeight="1">
      <c r="A16" s="84"/>
      <c r="B16" s="84"/>
    </row>
    <row r="17" spans="1:2" ht="12" customHeight="1">
      <c r="A17" s="84"/>
      <c r="B17" s="84"/>
    </row>
    <row r="18" spans="1:2" ht="12" customHeight="1">
      <c r="A18" s="84"/>
      <c r="B18" s="84"/>
    </row>
    <row r="19" spans="1:2" ht="12" customHeight="1">
      <c r="A19" s="84"/>
      <c r="B19" s="84"/>
    </row>
    <row r="20" spans="1:2" ht="12" customHeight="1">
      <c r="A20" s="84"/>
      <c r="B20" s="84"/>
    </row>
    <row r="21" spans="1:2" ht="12" customHeight="1">
      <c r="A21" s="84"/>
      <c r="B21" s="84"/>
    </row>
    <row r="22" spans="1:2" ht="12" customHeight="1">
      <c r="A22" s="84"/>
      <c r="B22" s="84"/>
    </row>
    <row r="23" spans="1:2" ht="12" customHeight="1">
      <c r="A23" s="84"/>
      <c r="B23" s="84"/>
    </row>
    <row r="24" spans="1:2" ht="12" customHeight="1">
      <c r="A24" s="84"/>
      <c r="B24" s="84"/>
    </row>
    <row r="25" spans="1:2" ht="12" customHeight="1">
      <c r="A25" s="84"/>
      <c r="B25" s="84"/>
    </row>
    <row r="26" spans="1:2" ht="12" customHeight="1">
      <c r="A26" s="84"/>
      <c r="B26" s="84"/>
    </row>
    <row r="27" spans="1:2" ht="12" customHeight="1">
      <c r="A27" s="84"/>
      <c r="B27" s="84"/>
    </row>
    <row r="28" spans="1:2" ht="12" customHeight="1">
      <c r="A28" s="84"/>
      <c r="B28" s="84"/>
    </row>
    <row r="29" s="85" customFormat="1" ht="30" customHeight="1">
      <c r="A29" s="83" t="s">
        <v>59</v>
      </c>
    </row>
  </sheetData>
  <sheetProtection/>
  <printOptions/>
  <pageMargins left="0.5905511811023623" right="0.5905511811023623" top="0.5905511811023623" bottom="0.5905511811023623" header="0.3937007874015748" footer="0.3937007874015748"/>
  <pageSetup horizontalDpi="600" verticalDpi="600" orientation="portrait" pageOrder="overThenDown" paperSize="9" r:id="rId2"/>
  <headerFooter differentOddEven="1">
    <oddFooter>&amp;L&amp;7StatA MV, Statistischer Bericht E113 2019 10&amp;R&amp;7&amp;P</oddFooter>
    <evenFooter>&amp;L&amp;7&amp;P&amp;R&amp;7StatA MV, Statistischer Bericht E113 2019 10</evenFooter>
  </headerFooter>
  <drawing r:id="rId1"/>
</worksheet>
</file>

<file path=xl/worksheets/sheet4.xml><?xml version="1.0" encoding="utf-8"?>
<worksheet xmlns="http://schemas.openxmlformats.org/spreadsheetml/2006/main" xmlns:r="http://schemas.openxmlformats.org/officeDocument/2006/relationships">
  <dimension ref="A1:T71"/>
  <sheetViews>
    <sheetView zoomScale="140" zoomScaleNormal="140" workbookViewId="0" topLeftCell="A1">
      <pane xSplit="2" ySplit="5" topLeftCell="C6" activePane="bottomRight" state="frozen"/>
      <selection pane="topLeft" activeCell="A1" sqref="A1:B1"/>
      <selection pane="topRight" activeCell="A1" sqref="A1:B1"/>
      <selection pane="bottomLeft" activeCell="A1" sqref="A1:B1"/>
      <selection pane="bottomRight" activeCell="A1" sqref="A1:B1"/>
    </sheetView>
  </sheetViews>
  <sheetFormatPr defaultColWidth="11.421875" defaultRowHeight="12.75"/>
  <cols>
    <col min="1" max="1" width="3.7109375" style="35" customWidth="1"/>
    <col min="2" max="2" width="14.7109375" style="66" customWidth="1"/>
    <col min="3" max="6" width="11.7109375" style="35" customWidth="1"/>
    <col min="7" max="8" width="12.7109375" style="35" customWidth="1"/>
    <col min="9" max="16384" width="11.421875" style="35" customWidth="1"/>
  </cols>
  <sheetData>
    <row r="1" spans="1:8" s="21" customFormat="1" ht="34.5" customHeight="1">
      <c r="A1" s="129" t="s">
        <v>72</v>
      </c>
      <c r="B1" s="130"/>
      <c r="C1" s="134" t="s">
        <v>90</v>
      </c>
      <c r="D1" s="135"/>
      <c r="E1" s="135"/>
      <c r="F1" s="135"/>
      <c r="G1" s="135"/>
      <c r="H1" s="136"/>
    </row>
    <row r="2" spans="1:8" ht="11.25" customHeight="1">
      <c r="A2" s="131" t="s">
        <v>51</v>
      </c>
      <c r="B2" s="128" t="s">
        <v>26</v>
      </c>
      <c r="C2" s="128" t="s">
        <v>78</v>
      </c>
      <c r="D2" s="128" t="s">
        <v>79</v>
      </c>
      <c r="E2" s="128" t="s">
        <v>27</v>
      </c>
      <c r="F2" s="128" t="s">
        <v>19</v>
      </c>
      <c r="G2" s="128" t="s">
        <v>20</v>
      </c>
      <c r="H2" s="62" t="s">
        <v>21</v>
      </c>
    </row>
    <row r="3" spans="1:8" ht="11.25" customHeight="1">
      <c r="A3" s="131"/>
      <c r="B3" s="128"/>
      <c r="C3" s="128"/>
      <c r="D3" s="128"/>
      <c r="E3" s="128"/>
      <c r="F3" s="128"/>
      <c r="G3" s="128"/>
      <c r="H3" s="62" t="s">
        <v>22</v>
      </c>
    </row>
    <row r="4" spans="1:8" ht="11.25" customHeight="1">
      <c r="A4" s="132"/>
      <c r="B4" s="133"/>
      <c r="C4" s="128" t="s">
        <v>23</v>
      </c>
      <c r="D4" s="128"/>
      <c r="E4" s="61" t="s">
        <v>24</v>
      </c>
      <c r="F4" s="128" t="s">
        <v>25</v>
      </c>
      <c r="G4" s="128"/>
      <c r="H4" s="137"/>
    </row>
    <row r="5" spans="1:8" ht="11.25" customHeight="1">
      <c r="A5" s="36">
        <v>1</v>
      </c>
      <c r="B5" s="33">
        <v>2</v>
      </c>
      <c r="C5" s="37">
        <v>3</v>
      </c>
      <c r="D5" s="37">
        <v>4</v>
      </c>
      <c r="E5" s="37">
        <v>5</v>
      </c>
      <c r="F5" s="37">
        <v>6</v>
      </c>
      <c r="G5" s="37">
        <v>7</v>
      </c>
      <c r="H5" s="63">
        <v>8</v>
      </c>
    </row>
    <row r="6" spans="1:8" ht="18" customHeight="1">
      <c r="A6" s="46"/>
      <c r="B6" s="64"/>
      <c r="C6" s="138" t="s">
        <v>52</v>
      </c>
      <c r="D6" s="139"/>
      <c r="E6" s="139"/>
      <c r="F6" s="139"/>
      <c r="G6" s="139"/>
      <c r="H6" s="139"/>
    </row>
    <row r="7" spans="1:8" ht="10.5" customHeight="1">
      <c r="A7" s="16">
        <f>IF(D7&lt;&gt;"",COUNTA($D$7:D7),"")</f>
        <v>1</v>
      </c>
      <c r="B7" s="22">
        <v>2008</v>
      </c>
      <c r="C7" s="26">
        <v>289</v>
      </c>
      <c r="D7" s="26">
        <v>45234</v>
      </c>
      <c r="E7" s="26">
        <v>74863</v>
      </c>
      <c r="F7" s="26">
        <v>1208054</v>
      </c>
      <c r="G7" s="26">
        <v>11414147</v>
      </c>
      <c r="H7" s="26">
        <v>3114966</v>
      </c>
    </row>
    <row r="8" spans="1:8" ht="10.5" customHeight="1">
      <c r="A8" s="16">
        <f>IF(D8&lt;&gt;"",COUNTA($D$7:D8),"")</f>
        <v>2</v>
      </c>
      <c r="B8" s="22">
        <v>2009</v>
      </c>
      <c r="C8" s="26">
        <v>295</v>
      </c>
      <c r="D8" s="26">
        <v>44877</v>
      </c>
      <c r="E8" s="26">
        <v>71408</v>
      </c>
      <c r="F8" s="26">
        <v>1147102</v>
      </c>
      <c r="G8" s="26">
        <v>9781785</v>
      </c>
      <c r="H8" s="26">
        <v>2785872</v>
      </c>
    </row>
    <row r="9" spans="1:8" ht="10.5" customHeight="1">
      <c r="A9" s="16">
        <f>IF(D9&lt;&gt;"",COUNTA($D$7:D9),"")</f>
        <v>3</v>
      </c>
      <c r="B9" s="22">
        <v>2010</v>
      </c>
      <c r="C9" s="26">
        <v>282</v>
      </c>
      <c r="D9" s="26">
        <v>43448</v>
      </c>
      <c r="E9" s="26">
        <v>70657</v>
      </c>
      <c r="F9" s="26">
        <v>1143027</v>
      </c>
      <c r="G9" s="26">
        <v>10069664</v>
      </c>
      <c r="H9" s="26">
        <v>2699573</v>
      </c>
    </row>
    <row r="10" spans="1:8" ht="10.5" customHeight="1">
      <c r="A10" s="16">
        <f>IF(D10&lt;&gt;"",COUNTA($D$7:D10),"")</f>
        <v>4</v>
      </c>
      <c r="B10" s="22">
        <v>2011</v>
      </c>
      <c r="C10" s="26">
        <v>299</v>
      </c>
      <c r="D10" s="26">
        <v>45429</v>
      </c>
      <c r="E10" s="26">
        <v>74817</v>
      </c>
      <c r="F10" s="26">
        <v>1253706</v>
      </c>
      <c r="G10" s="26">
        <v>11139312</v>
      </c>
      <c r="H10" s="26">
        <v>3208579</v>
      </c>
    </row>
    <row r="11" spans="1:8" ht="10.5" customHeight="1">
      <c r="A11" s="16">
        <f>IF(D11&lt;&gt;"",COUNTA($D$7:D11),"")</f>
        <v>5</v>
      </c>
      <c r="B11" s="22">
        <v>2012</v>
      </c>
      <c r="C11" s="26">
        <v>297</v>
      </c>
      <c r="D11" s="26">
        <v>45732</v>
      </c>
      <c r="E11" s="26">
        <v>75600</v>
      </c>
      <c r="F11" s="26">
        <v>1325872</v>
      </c>
      <c r="G11" s="26">
        <v>11346913</v>
      </c>
      <c r="H11" s="26">
        <v>3527364</v>
      </c>
    </row>
    <row r="12" spans="1:8" ht="10.5" customHeight="1">
      <c r="A12" s="16">
        <f>IF(D12&lt;&gt;"",COUNTA($D$7:D12),"")</f>
        <v>6</v>
      </c>
      <c r="B12" s="22">
        <v>2013</v>
      </c>
      <c r="C12" s="26">
        <v>294</v>
      </c>
      <c r="D12" s="26">
        <v>44141</v>
      </c>
      <c r="E12" s="26">
        <v>71396</v>
      </c>
      <c r="F12" s="26">
        <v>1288553</v>
      </c>
      <c r="G12" s="26">
        <v>11501772</v>
      </c>
      <c r="H12" s="26">
        <v>3593978</v>
      </c>
    </row>
    <row r="13" spans="1:8" ht="10.5" customHeight="1">
      <c r="A13" s="16">
        <f>IF(D13&lt;&gt;"",COUNTA($D$7:D13),"")</f>
        <v>7</v>
      </c>
      <c r="B13" s="22">
        <v>2014</v>
      </c>
      <c r="C13" s="26">
        <v>300</v>
      </c>
      <c r="D13" s="26">
        <v>45445</v>
      </c>
      <c r="E13" s="26">
        <v>74265</v>
      </c>
      <c r="F13" s="26">
        <v>1376672</v>
      </c>
      <c r="G13" s="26">
        <v>12398212</v>
      </c>
      <c r="H13" s="26">
        <v>4133717</v>
      </c>
    </row>
    <row r="14" spans="1:8" ht="10.5" customHeight="1">
      <c r="A14" s="16">
        <f>IF(D14&lt;&gt;"",COUNTA($D$7:D14),"")</f>
        <v>8</v>
      </c>
      <c r="B14" s="22">
        <v>2015</v>
      </c>
      <c r="C14" s="26">
        <v>305</v>
      </c>
      <c r="D14" s="26">
        <v>46297</v>
      </c>
      <c r="E14" s="26">
        <v>75819</v>
      </c>
      <c r="F14" s="26">
        <v>1471756</v>
      </c>
      <c r="G14" s="26">
        <v>13142737</v>
      </c>
      <c r="H14" s="26">
        <v>4716490</v>
      </c>
    </row>
    <row r="15" spans="1:8" ht="10.5" customHeight="1">
      <c r="A15" s="16">
        <f>IF(D15&lt;&gt;"",COUNTA($D$7:D15),"")</f>
        <v>9</v>
      </c>
      <c r="B15" s="22">
        <v>2016</v>
      </c>
      <c r="C15" s="26">
        <v>299</v>
      </c>
      <c r="D15" s="26">
        <v>46201</v>
      </c>
      <c r="E15" s="26">
        <v>75683</v>
      </c>
      <c r="F15" s="26">
        <v>1512011</v>
      </c>
      <c r="G15" s="26">
        <v>13050446</v>
      </c>
      <c r="H15" s="26">
        <v>4355182</v>
      </c>
    </row>
    <row r="16" spans="1:8" ht="10.5" customHeight="1">
      <c r="A16" s="16">
        <f>IF(D16&lt;&gt;"",COUNTA($D$7:D16),"")</f>
        <v>10</v>
      </c>
      <c r="B16" s="22">
        <v>2017</v>
      </c>
      <c r="C16" s="26">
        <v>301</v>
      </c>
      <c r="D16" s="26">
        <v>46563</v>
      </c>
      <c r="E16" s="26">
        <v>75511</v>
      </c>
      <c r="F16" s="26">
        <v>1568702</v>
      </c>
      <c r="G16" s="26">
        <v>14188952</v>
      </c>
      <c r="H16" s="26">
        <v>5061871</v>
      </c>
    </row>
    <row r="17" spans="1:8" ht="10.5" customHeight="1">
      <c r="A17" s="16">
        <f>IF(D17&lt;&gt;"",COUNTA($D$7:D17),"")</f>
        <v>11</v>
      </c>
      <c r="B17" s="22">
        <v>2018</v>
      </c>
      <c r="C17" s="26">
        <v>307</v>
      </c>
      <c r="D17" s="26">
        <v>50563</v>
      </c>
      <c r="E17" s="26">
        <v>79944</v>
      </c>
      <c r="F17" s="26">
        <v>1797980</v>
      </c>
      <c r="G17" s="26">
        <v>13033185</v>
      </c>
      <c r="H17" s="26">
        <v>4432507</v>
      </c>
    </row>
    <row r="18" spans="1:8" ht="18" customHeight="1">
      <c r="A18" s="16">
        <f>IF(D18&lt;&gt;"",COUNTA($D$7:D18),"")</f>
      </c>
      <c r="B18" s="65"/>
      <c r="C18" s="126" t="s">
        <v>54</v>
      </c>
      <c r="D18" s="127"/>
      <c r="E18" s="127"/>
      <c r="F18" s="127"/>
      <c r="G18" s="127"/>
      <c r="H18" s="127"/>
    </row>
    <row r="19" spans="1:8" ht="10.5" customHeight="1">
      <c r="A19" s="16">
        <f>IF(D19&lt;&gt;"",COUNTA($D$7:D19),"")</f>
        <v>12</v>
      </c>
      <c r="B19" s="22">
        <v>2009</v>
      </c>
      <c r="C19" s="27">
        <v>2.1</v>
      </c>
      <c r="D19" s="27">
        <v>-0.8</v>
      </c>
      <c r="E19" s="27">
        <v>-4.6</v>
      </c>
      <c r="F19" s="27">
        <v>-5</v>
      </c>
      <c r="G19" s="27">
        <v>-14.3</v>
      </c>
      <c r="H19" s="27">
        <v>-10.6</v>
      </c>
    </row>
    <row r="20" spans="1:8" ht="10.5" customHeight="1">
      <c r="A20" s="16">
        <f>IF(D20&lt;&gt;"",COUNTA($D$7:D20),"")</f>
        <v>13</v>
      </c>
      <c r="B20" s="22">
        <v>2010</v>
      </c>
      <c r="C20" s="27">
        <v>-4.4</v>
      </c>
      <c r="D20" s="27">
        <v>-3.2</v>
      </c>
      <c r="E20" s="27">
        <v>-1.1</v>
      </c>
      <c r="F20" s="27">
        <v>-0.4</v>
      </c>
      <c r="G20" s="27">
        <v>2.9</v>
      </c>
      <c r="H20" s="27">
        <v>-3.1</v>
      </c>
    </row>
    <row r="21" spans="1:8" ht="10.5" customHeight="1">
      <c r="A21" s="16">
        <f>IF(D21&lt;&gt;"",COUNTA($D$7:D21),"")</f>
        <v>14</v>
      </c>
      <c r="B21" s="22">
        <v>2011</v>
      </c>
      <c r="C21" s="27">
        <v>6</v>
      </c>
      <c r="D21" s="27">
        <v>4.6</v>
      </c>
      <c r="E21" s="27">
        <v>5.9</v>
      </c>
      <c r="F21" s="27">
        <v>9.7</v>
      </c>
      <c r="G21" s="27">
        <v>10.6</v>
      </c>
      <c r="H21" s="27">
        <v>18.9</v>
      </c>
    </row>
    <row r="22" spans="1:8" ht="10.5" customHeight="1">
      <c r="A22" s="16">
        <f>IF(D22&lt;&gt;"",COUNTA($D$7:D22),"")</f>
        <v>15</v>
      </c>
      <c r="B22" s="22">
        <v>2012</v>
      </c>
      <c r="C22" s="27">
        <v>-0.7</v>
      </c>
      <c r="D22" s="27">
        <v>0.7</v>
      </c>
      <c r="E22" s="27">
        <v>1</v>
      </c>
      <c r="F22" s="27">
        <v>5.8</v>
      </c>
      <c r="G22" s="27">
        <v>1.9</v>
      </c>
      <c r="H22" s="27">
        <v>9.9</v>
      </c>
    </row>
    <row r="23" spans="1:8" ht="10.5" customHeight="1">
      <c r="A23" s="16">
        <f>IF(D23&lt;&gt;"",COUNTA($D$7:D23),"")</f>
        <v>16</v>
      </c>
      <c r="B23" s="22">
        <v>2013</v>
      </c>
      <c r="C23" s="27">
        <v>-1</v>
      </c>
      <c r="D23" s="27">
        <v>-3.5</v>
      </c>
      <c r="E23" s="27">
        <v>-5.6</v>
      </c>
      <c r="F23" s="27">
        <v>-2.8</v>
      </c>
      <c r="G23" s="27">
        <v>1.4</v>
      </c>
      <c r="H23" s="27">
        <v>1.9</v>
      </c>
    </row>
    <row r="24" spans="1:8" ht="10.5" customHeight="1">
      <c r="A24" s="16">
        <f>IF(D24&lt;&gt;"",COUNTA($D$7:D24),"")</f>
        <v>17</v>
      </c>
      <c r="B24" s="22">
        <v>2014</v>
      </c>
      <c r="C24" s="27">
        <v>2</v>
      </c>
      <c r="D24" s="27">
        <v>3</v>
      </c>
      <c r="E24" s="27">
        <v>4</v>
      </c>
      <c r="F24" s="27">
        <v>6.8</v>
      </c>
      <c r="G24" s="27">
        <v>7.8</v>
      </c>
      <c r="H24" s="27">
        <v>15</v>
      </c>
    </row>
    <row r="25" spans="1:8" ht="10.5" customHeight="1">
      <c r="A25" s="16">
        <f>IF(D25&lt;&gt;"",COUNTA($D$7:D25),"")</f>
        <v>18</v>
      </c>
      <c r="B25" s="22">
        <v>2015</v>
      </c>
      <c r="C25" s="27">
        <v>1.7</v>
      </c>
      <c r="D25" s="27">
        <v>1.9</v>
      </c>
      <c r="E25" s="27">
        <v>2.1</v>
      </c>
      <c r="F25" s="27">
        <v>6.9</v>
      </c>
      <c r="G25" s="27">
        <v>6</v>
      </c>
      <c r="H25" s="27">
        <v>14.1</v>
      </c>
    </row>
    <row r="26" spans="1:8" ht="10.5" customHeight="1">
      <c r="A26" s="16">
        <f>IF(D26&lt;&gt;"",COUNTA($D$7:D26),"")</f>
        <v>19</v>
      </c>
      <c r="B26" s="22">
        <v>2016</v>
      </c>
      <c r="C26" s="27">
        <v>-2</v>
      </c>
      <c r="D26" s="27">
        <v>-0.2</v>
      </c>
      <c r="E26" s="27">
        <v>-0.2</v>
      </c>
      <c r="F26" s="27">
        <v>2.7</v>
      </c>
      <c r="G26" s="27">
        <v>-0.7</v>
      </c>
      <c r="H26" s="27">
        <v>-7.7</v>
      </c>
    </row>
    <row r="27" spans="1:8" ht="10.5" customHeight="1">
      <c r="A27" s="16">
        <f>IF(D27&lt;&gt;"",COUNTA($D$7:D27),"")</f>
        <v>20</v>
      </c>
      <c r="B27" s="22">
        <v>2017</v>
      </c>
      <c r="C27" s="27">
        <v>0.7</v>
      </c>
      <c r="D27" s="27">
        <v>0.8</v>
      </c>
      <c r="E27" s="27">
        <v>-0.2</v>
      </c>
      <c r="F27" s="27">
        <v>3.7</v>
      </c>
      <c r="G27" s="27">
        <v>8.7</v>
      </c>
      <c r="H27" s="27">
        <v>16.2</v>
      </c>
    </row>
    <row r="28" spans="1:8" ht="10.5" customHeight="1">
      <c r="A28" s="16">
        <f>IF(D28&lt;&gt;"",COUNTA($D$7:D28),"")</f>
        <v>21</v>
      </c>
      <c r="B28" s="22">
        <v>2018</v>
      </c>
      <c r="C28" s="27">
        <v>2</v>
      </c>
      <c r="D28" s="27">
        <v>8.6</v>
      </c>
      <c r="E28" s="27">
        <v>5.9</v>
      </c>
      <c r="F28" s="27">
        <v>14.6</v>
      </c>
      <c r="G28" s="27">
        <v>-8.1</v>
      </c>
      <c r="H28" s="27">
        <v>-12.4</v>
      </c>
    </row>
    <row r="29" spans="1:8" ht="18" customHeight="1">
      <c r="A29" s="16">
        <f>IF(D29&lt;&gt;"",COUNTA($D$7:D29),"")</f>
      </c>
      <c r="B29" s="22"/>
      <c r="C29" s="126" t="s">
        <v>53</v>
      </c>
      <c r="D29" s="127"/>
      <c r="E29" s="127"/>
      <c r="F29" s="127"/>
      <c r="G29" s="127"/>
      <c r="H29" s="127"/>
    </row>
    <row r="30" spans="1:8" ht="10.5" customHeight="1">
      <c r="A30" s="16">
        <f>IF(D30&lt;&gt;"",COUNTA($D$7:D30),"")</f>
        <v>22</v>
      </c>
      <c r="B30" s="22" t="s">
        <v>118</v>
      </c>
      <c r="C30" s="26">
        <v>307</v>
      </c>
      <c r="D30" s="26">
        <v>49452</v>
      </c>
      <c r="E30" s="26">
        <v>6937</v>
      </c>
      <c r="F30" s="26">
        <v>138594</v>
      </c>
      <c r="G30" s="26">
        <v>1047051</v>
      </c>
      <c r="H30" s="26">
        <v>382656</v>
      </c>
    </row>
    <row r="31" spans="1:8" ht="10.5" customHeight="1">
      <c r="A31" s="16">
        <f>IF(D31&lt;&gt;"",COUNTA($D$7:D31),"")</f>
        <v>23</v>
      </c>
      <c r="B31" s="22" t="s">
        <v>61</v>
      </c>
      <c r="C31" s="26">
        <v>307</v>
      </c>
      <c r="D31" s="26">
        <v>49711</v>
      </c>
      <c r="E31" s="26">
        <v>6364</v>
      </c>
      <c r="F31" s="26">
        <v>136297</v>
      </c>
      <c r="G31" s="26">
        <v>900960</v>
      </c>
      <c r="H31" s="26">
        <v>275082</v>
      </c>
    </row>
    <row r="32" spans="1:8" ht="10.5" customHeight="1">
      <c r="A32" s="16">
        <f>IF(D32&lt;&gt;"",COUNTA($D$7:D32),"")</f>
        <v>24</v>
      </c>
      <c r="B32" s="22" t="s">
        <v>62</v>
      </c>
      <c r="C32" s="26">
        <v>307</v>
      </c>
      <c r="D32" s="26">
        <v>49855</v>
      </c>
      <c r="E32" s="26">
        <v>6634</v>
      </c>
      <c r="F32" s="26">
        <v>141166</v>
      </c>
      <c r="G32" s="26">
        <v>1172040</v>
      </c>
      <c r="H32" s="26">
        <v>407410</v>
      </c>
    </row>
    <row r="33" spans="1:8" ht="10.5" customHeight="1">
      <c r="A33" s="16">
        <f>IF(D33&lt;&gt;"",COUNTA($D$7:D33),"")</f>
        <v>25</v>
      </c>
      <c r="B33" s="22" t="s">
        <v>63</v>
      </c>
      <c r="C33" s="26">
        <v>307</v>
      </c>
      <c r="D33" s="26">
        <v>49910</v>
      </c>
      <c r="E33" s="26">
        <v>6555</v>
      </c>
      <c r="F33" s="26">
        <v>146556</v>
      </c>
      <c r="G33" s="26">
        <v>1084677</v>
      </c>
      <c r="H33" s="26">
        <v>397322</v>
      </c>
    </row>
    <row r="34" spans="1:8" ht="10.5" customHeight="1">
      <c r="A34" s="16">
        <f>IF(D34&lt;&gt;"",COUNTA($D$7:D34),"")</f>
        <v>26</v>
      </c>
      <c r="B34" s="22" t="s">
        <v>64</v>
      </c>
      <c r="C34" s="26">
        <v>307</v>
      </c>
      <c r="D34" s="26">
        <v>50003</v>
      </c>
      <c r="E34" s="26">
        <v>6570</v>
      </c>
      <c r="F34" s="26">
        <v>149719</v>
      </c>
      <c r="G34" s="26">
        <v>1090211</v>
      </c>
      <c r="H34" s="26">
        <v>341758</v>
      </c>
    </row>
    <row r="35" spans="1:8" ht="10.5" customHeight="1">
      <c r="A35" s="16">
        <f>IF(D35&lt;&gt;"",COUNTA($D$7:D35),"")</f>
        <v>27</v>
      </c>
      <c r="B35" s="22" t="s">
        <v>65</v>
      </c>
      <c r="C35" s="26">
        <v>307</v>
      </c>
      <c r="D35" s="26">
        <v>50372</v>
      </c>
      <c r="E35" s="26">
        <v>6765</v>
      </c>
      <c r="F35" s="26">
        <v>157916</v>
      </c>
      <c r="G35" s="26">
        <v>1076560</v>
      </c>
      <c r="H35" s="26">
        <v>354335</v>
      </c>
    </row>
    <row r="36" spans="1:8" ht="10.5" customHeight="1">
      <c r="A36" s="16">
        <f>IF(D36&lt;&gt;"",COUNTA($D$7:D36),"")</f>
        <v>28</v>
      </c>
      <c r="B36" s="22" t="s">
        <v>66</v>
      </c>
      <c r="C36" s="26">
        <v>306</v>
      </c>
      <c r="D36" s="26">
        <v>50659</v>
      </c>
      <c r="E36" s="26">
        <v>6624</v>
      </c>
      <c r="F36" s="26">
        <v>145433</v>
      </c>
      <c r="G36" s="26">
        <v>967423</v>
      </c>
      <c r="H36" s="26">
        <v>287904</v>
      </c>
    </row>
    <row r="37" spans="1:8" ht="10.5" customHeight="1">
      <c r="A37" s="16">
        <f>IF(D37&lt;&gt;"",COUNTA($D$7:D37),"")</f>
        <v>29</v>
      </c>
      <c r="B37" s="22" t="s">
        <v>67</v>
      </c>
      <c r="C37" s="26">
        <v>306</v>
      </c>
      <c r="D37" s="26">
        <v>50970</v>
      </c>
      <c r="E37" s="26">
        <v>6822</v>
      </c>
      <c r="F37" s="26">
        <v>145048</v>
      </c>
      <c r="G37" s="26">
        <v>1079513</v>
      </c>
      <c r="H37" s="26">
        <v>327591</v>
      </c>
    </row>
    <row r="38" spans="1:8" ht="10.5" customHeight="1">
      <c r="A38" s="16">
        <f>IF(D38&lt;&gt;"",COUNTA($D$7:D38),"")</f>
        <v>30</v>
      </c>
      <c r="B38" s="22" t="s">
        <v>68</v>
      </c>
      <c r="C38" s="26">
        <v>306</v>
      </c>
      <c r="D38" s="26">
        <v>51271</v>
      </c>
      <c r="E38" s="26">
        <v>6675</v>
      </c>
      <c r="F38" s="26">
        <v>149174</v>
      </c>
      <c r="G38" s="26">
        <v>1170073</v>
      </c>
      <c r="H38" s="26">
        <v>441728</v>
      </c>
    </row>
    <row r="39" spans="1:8" ht="10.5" customHeight="1">
      <c r="A39" s="16">
        <f>IF(D39&lt;&gt;"",COUNTA($D$7:D39),"")</f>
        <v>31</v>
      </c>
      <c r="B39" s="22" t="s">
        <v>69</v>
      </c>
      <c r="C39" s="26">
        <v>306</v>
      </c>
      <c r="D39" s="26">
        <v>51522</v>
      </c>
      <c r="E39" s="26">
        <v>6923</v>
      </c>
      <c r="F39" s="26">
        <v>151989</v>
      </c>
      <c r="G39" s="26">
        <v>1149975</v>
      </c>
      <c r="H39" s="26">
        <v>371677</v>
      </c>
    </row>
    <row r="40" spans="1:8" ht="10.5" customHeight="1">
      <c r="A40" s="16">
        <f>IF(D40&lt;&gt;"",COUNTA($D$7:D40),"")</f>
        <v>32</v>
      </c>
      <c r="B40" s="22" t="s">
        <v>70</v>
      </c>
      <c r="C40" s="26">
        <v>306</v>
      </c>
      <c r="D40" s="26">
        <v>51561</v>
      </c>
      <c r="E40" s="26">
        <v>7170</v>
      </c>
      <c r="F40" s="26">
        <v>186785</v>
      </c>
      <c r="G40" s="26">
        <v>1110926</v>
      </c>
      <c r="H40" s="26">
        <v>377485</v>
      </c>
    </row>
    <row r="41" spans="1:8" ht="10.5" customHeight="1">
      <c r="A41" s="16">
        <f>IF(D41&lt;&gt;"",COUNTA($D$7:D41),"")</f>
        <v>33</v>
      </c>
      <c r="B41" s="22" t="s">
        <v>71</v>
      </c>
      <c r="C41" s="26">
        <v>306</v>
      </c>
      <c r="D41" s="26">
        <v>51470</v>
      </c>
      <c r="E41" s="26">
        <v>5907</v>
      </c>
      <c r="F41" s="26">
        <v>149302</v>
      </c>
      <c r="G41" s="26">
        <v>1183775</v>
      </c>
      <c r="H41" s="26">
        <v>467559</v>
      </c>
    </row>
    <row r="42" spans="1:8" ht="6.75" customHeight="1">
      <c r="A42" s="16">
        <f>IF(D42&lt;&gt;"",COUNTA($D$7:D42),"")</f>
      </c>
      <c r="B42" s="22"/>
      <c r="C42" s="26"/>
      <c r="D42" s="26"/>
      <c r="E42" s="26"/>
      <c r="F42" s="26"/>
      <c r="G42" s="26"/>
      <c r="H42" s="26"/>
    </row>
    <row r="43" spans="1:20" ht="10.5" customHeight="1">
      <c r="A43" s="16">
        <f>IF(D43&lt;&gt;"",COUNTA($D$7:D43),"")</f>
        <v>34</v>
      </c>
      <c r="B43" s="22" t="s">
        <v>119</v>
      </c>
      <c r="C43" s="26">
        <v>316</v>
      </c>
      <c r="D43" s="26">
        <v>52184</v>
      </c>
      <c r="E43" s="26">
        <v>7198</v>
      </c>
      <c r="F43" s="26">
        <v>156486</v>
      </c>
      <c r="G43" s="26">
        <v>1042441</v>
      </c>
      <c r="H43" s="26">
        <v>394144</v>
      </c>
      <c r="O43" s="94"/>
      <c r="P43" s="94"/>
      <c r="Q43" s="94"/>
      <c r="R43" s="94"/>
      <c r="S43" s="94"/>
      <c r="T43" s="94"/>
    </row>
    <row r="44" spans="1:20" ht="10.5" customHeight="1">
      <c r="A44" s="16">
        <f>IF(D44&lt;&gt;"",COUNTA($D$7:D44),"")</f>
        <v>35</v>
      </c>
      <c r="B44" s="22" t="s">
        <v>61</v>
      </c>
      <c r="C44" s="26">
        <v>315</v>
      </c>
      <c r="D44" s="26">
        <v>52179</v>
      </c>
      <c r="E44" s="26">
        <v>6736</v>
      </c>
      <c r="F44" s="26">
        <v>153138</v>
      </c>
      <c r="G44" s="26">
        <v>961542</v>
      </c>
      <c r="H44" s="26">
        <v>352225</v>
      </c>
      <c r="O44" s="94"/>
      <c r="P44" s="94"/>
      <c r="Q44" s="94"/>
      <c r="R44" s="94"/>
      <c r="S44" s="94"/>
      <c r="T44" s="94"/>
    </row>
    <row r="45" spans="1:20" ht="10.5" customHeight="1">
      <c r="A45" s="16">
        <f>IF(D45&lt;&gt;"",COUNTA($D$7:D45),"")</f>
        <v>36</v>
      </c>
      <c r="B45" s="22" t="s">
        <v>62</v>
      </c>
      <c r="C45" s="26">
        <v>314</v>
      </c>
      <c r="D45" s="26">
        <v>52337</v>
      </c>
      <c r="E45" s="26">
        <v>7247</v>
      </c>
      <c r="F45" s="26">
        <v>156126</v>
      </c>
      <c r="G45" s="26">
        <v>1136772</v>
      </c>
      <c r="H45" s="26">
        <v>456467</v>
      </c>
      <c r="O45" s="94"/>
      <c r="P45" s="94"/>
      <c r="Q45" s="94"/>
      <c r="R45" s="94"/>
      <c r="S45" s="94"/>
      <c r="T45" s="94"/>
    </row>
    <row r="46" spans="1:20" ht="10.5" customHeight="1">
      <c r="A46" s="16">
        <f>IF(D46&lt;&gt;"",COUNTA($D$7:D46),"")</f>
        <v>37</v>
      </c>
      <c r="B46" s="22" t="s">
        <v>63</v>
      </c>
      <c r="C46" s="26">
        <v>314</v>
      </c>
      <c r="D46" s="26">
        <v>52292</v>
      </c>
      <c r="E46" s="26">
        <v>6884</v>
      </c>
      <c r="F46" s="26">
        <v>160827</v>
      </c>
      <c r="G46" s="26">
        <v>1208479</v>
      </c>
      <c r="H46" s="26">
        <v>507824</v>
      </c>
      <c r="O46" s="94"/>
      <c r="P46" s="94"/>
      <c r="Q46" s="94"/>
      <c r="R46" s="94"/>
      <c r="S46" s="94"/>
      <c r="T46" s="94"/>
    </row>
    <row r="47" spans="1:20" ht="10.5" customHeight="1">
      <c r="A47" s="16">
        <f>IF(D47&lt;&gt;"",COUNTA($D$7:D47),"")</f>
        <v>38</v>
      </c>
      <c r="B47" s="22" t="s">
        <v>64</v>
      </c>
      <c r="C47" s="26">
        <v>314</v>
      </c>
      <c r="D47" s="26">
        <v>52456</v>
      </c>
      <c r="E47" s="26">
        <v>7084</v>
      </c>
      <c r="F47" s="26">
        <v>163605</v>
      </c>
      <c r="G47" s="26">
        <v>1037190</v>
      </c>
      <c r="H47" s="26">
        <v>348656</v>
      </c>
      <c r="O47" s="94"/>
      <c r="P47" s="94"/>
      <c r="Q47" s="94"/>
      <c r="R47" s="94"/>
      <c r="S47" s="94"/>
      <c r="T47" s="94"/>
    </row>
    <row r="48" spans="1:20" ht="10.5" customHeight="1">
      <c r="A48" s="16">
        <f>IF(D48&lt;&gt;"",COUNTA($D$7:D48),"")</f>
        <v>39</v>
      </c>
      <c r="B48" s="22" t="s">
        <v>65</v>
      </c>
      <c r="C48" s="26">
        <v>314</v>
      </c>
      <c r="D48" s="26">
        <v>52631</v>
      </c>
      <c r="E48" s="26">
        <v>6682</v>
      </c>
      <c r="F48" s="26">
        <v>173835</v>
      </c>
      <c r="G48" s="26">
        <v>1092540</v>
      </c>
      <c r="H48" s="26">
        <v>440471</v>
      </c>
      <c r="O48" s="94"/>
      <c r="P48" s="94"/>
      <c r="Q48" s="94"/>
      <c r="R48" s="94"/>
      <c r="S48" s="94"/>
      <c r="T48" s="94"/>
    </row>
    <row r="49" spans="1:20" ht="10.5" customHeight="1">
      <c r="A49" s="16">
        <f>IF(D49&lt;&gt;"",COUNTA($D$7:D49),"")</f>
        <v>40</v>
      </c>
      <c r="B49" s="22" t="s">
        <v>66</v>
      </c>
      <c r="C49" s="26">
        <v>314</v>
      </c>
      <c r="D49" s="26">
        <v>52875</v>
      </c>
      <c r="E49" s="26">
        <v>7015</v>
      </c>
      <c r="F49" s="26">
        <v>169342</v>
      </c>
      <c r="G49" s="26">
        <v>1059634</v>
      </c>
      <c r="H49" s="26">
        <v>376906</v>
      </c>
      <c r="O49" s="94"/>
      <c r="P49" s="94"/>
      <c r="Q49" s="94"/>
      <c r="R49" s="94"/>
      <c r="S49" s="94"/>
      <c r="T49" s="94"/>
    </row>
    <row r="50" spans="1:20" ht="10.5" customHeight="1">
      <c r="A50" s="16">
        <f>IF(D50&lt;&gt;"",COUNTA($D$7:D50),"")</f>
        <v>41</v>
      </c>
      <c r="B50" s="22" t="s">
        <v>67</v>
      </c>
      <c r="C50" s="26">
        <v>314</v>
      </c>
      <c r="D50" s="26">
        <v>52962</v>
      </c>
      <c r="E50" s="26">
        <v>7022</v>
      </c>
      <c r="F50" s="26">
        <v>153883</v>
      </c>
      <c r="G50" s="26">
        <v>1145688</v>
      </c>
      <c r="H50" s="26">
        <v>452585</v>
      </c>
      <c r="O50" s="94"/>
      <c r="P50" s="94"/>
      <c r="Q50" s="94"/>
      <c r="R50" s="94"/>
      <c r="S50" s="94"/>
      <c r="T50" s="94"/>
    </row>
    <row r="51" spans="1:20" ht="10.5" customHeight="1">
      <c r="A51" s="16">
        <f>IF(D51&lt;&gt;"",COUNTA($D$7:D51),"")</f>
        <v>42</v>
      </c>
      <c r="B51" s="22" t="s">
        <v>68</v>
      </c>
      <c r="C51" s="26">
        <v>312</v>
      </c>
      <c r="D51" s="26">
        <v>53277</v>
      </c>
      <c r="E51" s="26">
        <v>7131</v>
      </c>
      <c r="F51" s="26">
        <v>159161</v>
      </c>
      <c r="G51" s="26">
        <v>1105223</v>
      </c>
      <c r="H51" s="26">
        <v>412761</v>
      </c>
      <c r="O51" s="94"/>
      <c r="P51" s="94"/>
      <c r="Q51" s="94"/>
      <c r="R51" s="94"/>
      <c r="S51" s="94"/>
      <c r="T51" s="94"/>
    </row>
    <row r="52" spans="1:20" ht="10.5" customHeight="1">
      <c r="A52" s="16">
        <f>IF(D52&lt;&gt;"",COUNTA($D$7:D52),"")</f>
        <v>43</v>
      </c>
      <c r="B52" s="22" t="s">
        <v>69</v>
      </c>
      <c r="C52" s="26">
        <v>312</v>
      </c>
      <c r="D52" s="26">
        <v>53215</v>
      </c>
      <c r="E52" s="26">
        <v>7002</v>
      </c>
      <c r="F52" s="26">
        <v>163034</v>
      </c>
      <c r="G52" s="26">
        <v>1222617</v>
      </c>
      <c r="H52" s="26">
        <v>492292</v>
      </c>
      <c r="O52" s="94"/>
      <c r="P52" s="94"/>
      <c r="Q52" s="94"/>
      <c r="R52" s="94"/>
      <c r="S52" s="94"/>
      <c r="T52" s="94"/>
    </row>
    <row r="53" spans="1:20" ht="10.5" customHeight="1">
      <c r="A53" s="16">
        <f>IF(D53&lt;&gt;"",COUNTA($D$7:D53),"")</f>
        <v>44</v>
      </c>
      <c r="B53" s="22" t="s">
        <v>70</v>
      </c>
      <c r="C53" s="26"/>
      <c r="D53" s="26" t="s">
        <v>120</v>
      </c>
      <c r="E53" s="26"/>
      <c r="F53" s="26"/>
      <c r="G53" s="26"/>
      <c r="H53" s="26"/>
      <c r="O53" s="94"/>
      <c r="P53" s="94"/>
      <c r="Q53" s="94"/>
      <c r="R53" s="94"/>
      <c r="S53" s="94"/>
      <c r="T53" s="94"/>
    </row>
    <row r="54" spans="1:8" ht="10.5" customHeight="1">
      <c r="A54" s="16">
        <f>IF(D54&lt;&gt;"",COUNTA($D$7:D54),"")</f>
        <v>45</v>
      </c>
      <c r="B54" s="22" t="s">
        <v>71</v>
      </c>
      <c r="C54" s="26"/>
      <c r="D54" s="26" t="s">
        <v>120</v>
      </c>
      <c r="E54" s="26"/>
      <c r="F54" s="26"/>
      <c r="G54" s="26"/>
      <c r="H54" s="26"/>
    </row>
    <row r="55" spans="1:8" ht="18" customHeight="1">
      <c r="A55" s="16">
        <f>IF(D55&lt;&gt;"",COUNTA($D$7:D55),"")</f>
      </c>
      <c r="B55" s="65"/>
      <c r="C55" s="126" t="s">
        <v>55</v>
      </c>
      <c r="D55" s="127"/>
      <c r="E55" s="127"/>
      <c r="F55" s="127"/>
      <c r="G55" s="127"/>
      <c r="H55" s="127"/>
    </row>
    <row r="56" spans="1:20" ht="10.5" customHeight="1">
      <c r="A56" s="16">
        <f>IF(D56&lt;&gt;"",COUNTA($D$7:D56),"")</f>
        <v>46</v>
      </c>
      <c r="B56" s="22" t="s">
        <v>119</v>
      </c>
      <c r="C56" s="27">
        <v>2.9</v>
      </c>
      <c r="D56" s="27">
        <v>5.5</v>
      </c>
      <c r="E56" s="27">
        <v>3.8</v>
      </c>
      <c r="F56" s="27">
        <v>12.9</v>
      </c>
      <c r="G56" s="27">
        <v>-0.4</v>
      </c>
      <c r="H56" s="27">
        <v>3</v>
      </c>
      <c r="O56" s="94"/>
      <c r="P56" s="94"/>
      <c r="Q56" s="94"/>
      <c r="R56" s="94"/>
      <c r="S56" s="94"/>
      <c r="T56" s="94"/>
    </row>
    <row r="57" spans="1:20" ht="10.5" customHeight="1">
      <c r="A57" s="16">
        <f>IF(D57&lt;&gt;"",COUNTA($D$7:D57),"")</f>
        <v>47</v>
      </c>
      <c r="B57" s="18" t="s">
        <v>61</v>
      </c>
      <c r="C57" s="27">
        <v>2.6</v>
      </c>
      <c r="D57" s="27">
        <v>5</v>
      </c>
      <c r="E57" s="27">
        <v>5.8</v>
      </c>
      <c r="F57" s="27">
        <v>12.4</v>
      </c>
      <c r="G57" s="27">
        <v>6.7</v>
      </c>
      <c r="H57" s="27">
        <v>28</v>
      </c>
      <c r="O57" s="94"/>
      <c r="P57" s="94"/>
      <c r="Q57" s="94"/>
      <c r="R57" s="94"/>
      <c r="S57" s="94"/>
      <c r="T57" s="94"/>
    </row>
    <row r="58" spans="1:20" ht="10.5" customHeight="1">
      <c r="A58" s="16">
        <f>IF(D58&lt;&gt;"",COUNTA($D$7:D58),"")</f>
        <v>48</v>
      </c>
      <c r="B58" s="18" t="s">
        <v>62</v>
      </c>
      <c r="C58" s="27">
        <v>2.3</v>
      </c>
      <c r="D58" s="27">
        <v>5</v>
      </c>
      <c r="E58" s="27">
        <v>9.2</v>
      </c>
      <c r="F58" s="27">
        <v>10.6</v>
      </c>
      <c r="G58" s="27">
        <v>-3</v>
      </c>
      <c r="H58" s="27">
        <v>12</v>
      </c>
      <c r="O58" s="94"/>
      <c r="P58" s="94"/>
      <c r="Q58" s="94"/>
      <c r="R58" s="94"/>
      <c r="S58" s="94"/>
      <c r="T58" s="94"/>
    </row>
    <row r="59" spans="1:20" ht="10.5" customHeight="1">
      <c r="A59" s="16">
        <f>IF(D59&lt;&gt;"",COUNTA($D$7:D59),"")</f>
        <v>49</v>
      </c>
      <c r="B59" s="18" t="s">
        <v>63</v>
      </c>
      <c r="C59" s="27">
        <v>2.3</v>
      </c>
      <c r="D59" s="27">
        <v>4.8</v>
      </c>
      <c r="E59" s="27">
        <v>5</v>
      </c>
      <c r="F59" s="27">
        <v>9.7</v>
      </c>
      <c r="G59" s="27">
        <v>11.4</v>
      </c>
      <c r="H59" s="27">
        <v>27.8</v>
      </c>
      <c r="O59" s="94"/>
      <c r="P59" s="94"/>
      <c r="Q59" s="94"/>
      <c r="R59" s="94"/>
      <c r="S59" s="94"/>
      <c r="T59" s="94"/>
    </row>
    <row r="60" spans="1:20" ht="10.5" customHeight="1">
      <c r="A60" s="16">
        <f>IF(D60&lt;&gt;"",COUNTA($D$7:D60),"")</f>
        <v>50</v>
      </c>
      <c r="B60" s="18" t="s">
        <v>64</v>
      </c>
      <c r="C60" s="27">
        <v>2.3</v>
      </c>
      <c r="D60" s="27">
        <v>4.9</v>
      </c>
      <c r="E60" s="27">
        <v>7.8</v>
      </c>
      <c r="F60" s="27">
        <v>9.3</v>
      </c>
      <c r="G60" s="27">
        <v>-4.9</v>
      </c>
      <c r="H60" s="27">
        <v>2</v>
      </c>
      <c r="O60" s="94"/>
      <c r="P60" s="94"/>
      <c r="Q60" s="94"/>
      <c r="R60" s="94"/>
      <c r="S60" s="94"/>
      <c r="T60" s="94"/>
    </row>
    <row r="61" spans="1:20" ht="10.5" customHeight="1">
      <c r="A61" s="16">
        <f>IF(D61&lt;&gt;"",COUNTA($D$7:D61),"")</f>
        <v>51</v>
      </c>
      <c r="B61" s="18" t="s">
        <v>65</v>
      </c>
      <c r="C61" s="27">
        <v>2.3</v>
      </c>
      <c r="D61" s="27">
        <v>4.5</v>
      </c>
      <c r="E61" s="27">
        <v>-1.2</v>
      </c>
      <c r="F61" s="27">
        <v>10.1</v>
      </c>
      <c r="G61" s="27">
        <v>1.5</v>
      </c>
      <c r="H61" s="27">
        <v>24.3</v>
      </c>
      <c r="O61" s="94"/>
      <c r="P61" s="94"/>
      <c r="Q61" s="94"/>
      <c r="R61" s="94"/>
      <c r="S61" s="94"/>
      <c r="T61" s="94"/>
    </row>
    <row r="62" spans="1:20" ht="10.5" customHeight="1">
      <c r="A62" s="16">
        <f>IF(D62&lt;&gt;"",COUNTA($D$7:D62),"")</f>
        <v>52</v>
      </c>
      <c r="B62" s="18" t="s">
        <v>66</v>
      </c>
      <c r="C62" s="27">
        <v>2.6</v>
      </c>
      <c r="D62" s="27">
        <v>4.4</v>
      </c>
      <c r="E62" s="27">
        <v>5.9</v>
      </c>
      <c r="F62" s="27">
        <v>16.4</v>
      </c>
      <c r="G62" s="27">
        <v>9.5</v>
      </c>
      <c r="H62" s="27">
        <v>30.9</v>
      </c>
      <c r="O62" s="94"/>
      <c r="P62" s="94"/>
      <c r="Q62" s="94"/>
      <c r="R62" s="94"/>
      <c r="S62" s="94"/>
      <c r="T62" s="94"/>
    </row>
    <row r="63" spans="1:20" ht="10.5" customHeight="1">
      <c r="A63" s="16">
        <f>IF(D63&lt;&gt;"",COUNTA($D$7:D63),"")</f>
        <v>53</v>
      </c>
      <c r="B63" s="18" t="s">
        <v>67</v>
      </c>
      <c r="C63" s="27">
        <v>2.6</v>
      </c>
      <c r="D63" s="27">
        <v>3.9</v>
      </c>
      <c r="E63" s="27">
        <v>2.9</v>
      </c>
      <c r="F63" s="27">
        <v>6.1</v>
      </c>
      <c r="G63" s="27">
        <v>6.1</v>
      </c>
      <c r="H63" s="27">
        <v>38.2</v>
      </c>
      <c r="O63" s="94"/>
      <c r="P63" s="94"/>
      <c r="Q63" s="94"/>
      <c r="R63" s="94"/>
      <c r="S63" s="94"/>
      <c r="T63" s="94"/>
    </row>
    <row r="64" spans="1:20" ht="10.5" customHeight="1">
      <c r="A64" s="16">
        <f>IF(D64&lt;&gt;"",COUNTA($D$7:D64),"")</f>
        <v>54</v>
      </c>
      <c r="B64" s="18" t="s">
        <v>68</v>
      </c>
      <c r="C64" s="27">
        <v>2</v>
      </c>
      <c r="D64" s="27">
        <v>3.9</v>
      </c>
      <c r="E64" s="27">
        <v>6.8</v>
      </c>
      <c r="F64" s="27">
        <v>6.7</v>
      </c>
      <c r="G64" s="27">
        <v>-5.5</v>
      </c>
      <c r="H64" s="27">
        <v>-6.6</v>
      </c>
      <c r="O64" s="94"/>
      <c r="P64" s="94"/>
      <c r="Q64" s="94"/>
      <c r="R64" s="94"/>
      <c r="S64" s="94"/>
      <c r="T64" s="94"/>
    </row>
    <row r="65" spans="1:20" ht="10.5" customHeight="1">
      <c r="A65" s="16">
        <f>IF(D65&lt;&gt;"",COUNTA($D$7:D65),"")</f>
        <v>55</v>
      </c>
      <c r="B65" s="18" t="s">
        <v>69</v>
      </c>
      <c r="C65" s="27">
        <v>2</v>
      </c>
      <c r="D65" s="27">
        <v>3.3</v>
      </c>
      <c r="E65" s="27">
        <v>1.1</v>
      </c>
      <c r="F65" s="27">
        <v>7.3</v>
      </c>
      <c r="G65" s="27">
        <v>6.3</v>
      </c>
      <c r="H65" s="27">
        <v>32.5</v>
      </c>
      <c r="O65" s="94"/>
      <c r="P65" s="94"/>
      <c r="Q65" s="94"/>
      <c r="R65" s="94"/>
      <c r="S65" s="94"/>
      <c r="T65" s="94"/>
    </row>
    <row r="66" spans="1:20" ht="10.5" customHeight="1">
      <c r="A66" s="16">
        <f>IF(D66&lt;&gt;"",COUNTA($D$7:D66),"")</f>
        <v>56</v>
      </c>
      <c r="B66" s="18" t="s">
        <v>70</v>
      </c>
      <c r="C66" s="27"/>
      <c r="D66" s="27" t="s">
        <v>120</v>
      </c>
      <c r="E66" s="27"/>
      <c r="F66" s="27"/>
      <c r="G66" s="27"/>
      <c r="H66" s="27"/>
      <c r="O66" s="94"/>
      <c r="P66" s="94"/>
      <c r="Q66" s="94"/>
      <c r="R66" s="94"/>
      <c r="S66" s="94"/>
      <c r="T66" s="94"/>
    </row>
    <row r="67" spans="1:8" ht="10.5" customHeight="1">
      <c r="A67" s="16">
        <f>IF(D67&lt;&gt;"",COUNTA($D$7:D67),"")</f>
        <v>57</v>
      </c>
      <c r="B67" s="18" t="s">
        <v>71</v>
      </c>
      <c r="C67" s="27"/>
      <c r="D67" s="27" t="s">
        <v>120</v>
      </c>
      <c r="E67" s="27"/>
      <c r="F67" s="27"/>
      <c r="G67" s="27"/>
      <c r="H67" s="27"/>
    </row>
    <row r="69" spans="3:8" ht="12.75">
      <c r="C69" s="67"/>
      <c r="D69" s="67"/>
      <c r="E69" s="67"/>
      <c r="F69" s="67"/>
      <c r="G69" s="67"/>
      <c r="H69" s="67"/>
    </row>
    <row r="70" spans="3:8" ht="12.75">
      <c r="C70" s="68"/>
      <c r="D70" s="68"/>
      <c r="E70" s="68"/>
      <c r="F70" s="68"/>
      <c r="G70" s="68"/>
      <c r="H70" s="68"/>
    </row>
    <row r="71" spans="3:8" ht="12.75">
      <c r="C71" s="68"/>
      <c r="D71" s="68"/>
      <c r="E71" s="68"/>
      <c r="F71" s="68"/>
      <c r="G71" s="68"/>
      <c r="H71" s="68"/>
    </row>
  </sheetData>
  <sheetProtection/>
  <mergeCells count="15">
    <mergeCell ref="F4:H4"/>
    <mergeCell ref="C2:C3"/>
    <mergeCell ref="D2:D3"/>
    <mergeCell ref="C18:H18"/>
    <mergeCell ref="C6:H6"/>
    <mergeCell ref="C55:H55"/>
    <mergeCell ref="G2:G3"/>
    <mergeCell ref="E2:E3"/>
    <mergeCell ref="F2:F3"/>
    <mergeCell ref="A1:B1"/>
    <mergeCell ref="A2:A4"/>
    <mergeCell ref="B2:B4"/>
    <mergeCell ref="C29:H29"/>
    <mergeCell ref="C4:D4"/>
    <mergeCell ref="C1:H1"/>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2019 10&amp;R&amp;7&amp;P</oddFooter>
    <evenFooter>&amp;L&amp;7&amp;P&amp;R&amp;7StatA MV, Statistischer Bericht E113 2019 10</evenFooter>
  </headerFooter>
  <ignoredErrors>
    <ignoredError sqref="E4" numberStoredAsText="1"/>
  </ignoredErrors>
  <legacyDrawing r:id="rId2"/>
</worksheet>
</file>

<file path=xl/worksheets/sheet5.xml><?xml version="1.0" encoding="utf-8"?>
<worksheet xmlns="http://schemas.openxmlformats.org/spreadsheetml/2006/main" xmlns:r="http://schemas.openxmlformats.org/officeDocument/2006/relationships">
  <dimension ref="A1:V162"/>
  <sheetViews>
    <sheetView zoomScale="140" zoomScaleNormal="140" workbookViewId="0" topLeftCell="A1">
      <pane xSplit="3" ySplit="6" topLeftCell="D7" activePane="bottomRight" state="frozen"/>
      <selection pane="topLeft" activeCell="A1" sqref="A1:B1"/>
      <selection pane="topRight" activeCell="A1" sqref="A1:B1"/>
      <selection pane="bottomLeft" activeCell="A1" sqref="A1:B1"/>
      <selection pane="bottomRight" activeCell="D7" sqref="D7:I7"/>
    </sheetView>
  </sheetViews>
  <sheetFormatPr defaultColWidth="11.421875" defaultRowHeight="12.75"/>
  <cols>
    <col min="1" max="1" width="3.140625" style="35" customWidth="1"/>
    <col min="2" max="2" width="4.7109375" style="45" customWidth="1"/>
    <col min="3" max="3" width="32.140625" style="44" customWidth="1"/>
    <col min="4" max="4" width="8.140625" style="24" customWidth="1"/>
    <col min="5" max="5" width="8.28125" style="24" customWidth="1"/>
    <col min="6" max="6" width="8.7109375" style="24" customWidth="1"/>
    <col min="7" max="7" width="8.28125" style="24" customWidth="1"/>
    <col min="8" max="8" width="9.7109375" style="24" customWidth="1"/>
    <col min="9" max="9" width="8.7109375" style="24" customWidth="1"/>
    <col min="10" max="16384" width="11.421875" style="35" customWidth="1"/>
  </cols>
  <sheetData>
    <row r="1" spans="1:15" s="23" customFormat="1" ht="34.5" customHeight="1">
      <c r="A1" s="146" t="s">
        <v>73</v>
      </c>
      <c r="B1" s="147"/>
      <c r="C1" s="147"/>
      <c r="D1" s="148" t="s">
        <v>75</v>
      </c>
      <c r="E1" s="148"/>
      <c r="F1" s="148"/>
      <c r="G1" s="148"/>
      <c r="H1" s="148"/>
      <c r="I1" s="149"/>
      <c r="J1" s="77"/>
      <c r="K1" s="77"/>
      <c r="L1" s="77"/>
      <c r="M1" s="77"/>
      <c r="N1" s="77"/>
      <c r="O1" s="77"/>
    </row>
    <row r="2" spans="1:15" ht="11.25" customHeight="1">
      <c r="A2" s="150" t="s">
        <v>51</v>
      </c>
      <c r="B2" s="143" t="s">
        <v>40</v>
      </c>
      <c r="C2" s="143" t="s">
        <v>135</v>
      </c>
      <c r="D2" s="143" t="s">
        <v>28</v>
      </c>
      <c r="E2" s="143" t="s">
        <v>39</v>
      </c>
      <c r="F2" s="143" t="s">
        <v>37</v>
      </c>
      <c r="G2" s="143" t="s">
        <v>19</v>
      </c>
      <c r="H2" s="143" t="s">
        <v>36</v>
      </c>
      <c r="I2" s="28" t="s">
        <v>21</v>
      </c>
      <c r="J2" s="76"/>
      <c r="K2" s="76"/>
      <c r="L2" s="76"/>
      <c r="M2" s="76"/>
      <c r="N2" s="76"/>
      <c r="O2" s="76"/>
    </row>
    <row r="3" spans="1:15" ht="11.25" customHeight="1">
      <c r="A3" s="150"/>
      <c r="B3" s="143"/>
      <c r="C3" s="143"/>
      <c r="D3" s="143"/>
      <c r="E3" s="143"/>
      <c r="F3" s="143"/>
      <c r="G3" s="143"/>
      <c r="H3" s="143"/>
      <c r="I3" s="140" t="s">
        <v>38</v>
      </c>
      <c r="J3" s="76"/>
      <c r="K3" s="76"/>
      <c r="L3" s="76"/>
      <c r="M3" s="76"/>
      <c r="N3" s="76"/>
      <c r="O3" s="76"/>
    </row>
    <row r="4" spans="1:15" ht="11.25" customHeight="1">
      <c r="A4" s="151"/>
      <c r="B4" s="152"/>
      <c r="C4" s="143"/>
      <c r="D4" s="143"/>
      <c r="E4" s="143"/>
      <c r="F4" s="143"/>
      <c r="G4" s="143"/>
      <c r="H4" s="143"/>
      <c r="I4" s="140"/>
      <c r="J4" s="76"/>
      <c r="K4" s="76"/>
      <c r="L4" s="76"/>
      <c r="M4" s="76"/>
      <c r="N4" s="76"/>
      <c r="O4" s="76"/>
    </row>
    <row r="5" spans="1:15" ht="11.25" customHeight="1">
      <c r="A5" s="151"/>
      <c r="B5" s="152"/>
      <c r="C5" s="143"/>
      <c r="D5" s="143" t="s">
        <v>23</v>
      </c>
      <c r="E5" s="143"/>
      <c r="F5" s="25" t="s">
        <v>29</v>
      </c>
      <c r="G5" s="143" t="s">
        <v>30</v>
      </c>
      <c r="H5" s="143"/>
      <c r="I5" s="140"/>
      <c r="J5" s="76"/>
      <c r="K5" s="76"/>
      <c r="L5" s="76"/>
      <c r="M5" s="76"/>
      <c r="N5" s="76"/>
      <c r="O5" s="76"/>
    </row>
    <row r="6" spans="1:15" ht="11.25" customHeight="1">
      <c r="A6" s="73">
        <v>1</v>
      </c>
      <c r="B6" s="74">
        <v>2</v>
      </c>
      <c r="C6" s="29">
        <v>3</v>
      </c>
      <c r="D6" s="29">
        <v>4</v>
      </c>
      <c r="E6" s="29">
        <v>5</v>
      </c>
      <c r="F6" s="29">
        <v>6</v>
      </c>
      <c r="G6" s="29">
        <v>7</v>
      </c>
      <c r="H6" s="29">
        <v>8</v>
      </c>
      <c r="I6" s="30">
        <v>9</v>
      </c>
      <c r="J6" s="76"/>
      <c r="K6" s="76"/>
      <c r="L6" s="76"/>
      <c r="M6" s="76"/>
      <c r="N6" s="76"/>
      <c r="O6" s="76"/>
    </row>
    <row r="7" spans="1:15" s="40" customFormat="1" ht="30" customHeight="1">
      <c r="A7" s="75"/>
      <c r="B7" s="38"/>
      <c r="C7" s="39"/>
      <c r="D7" s="144" t="s">
        <v>141</v>
      </c>
      <c r="E7" s="145"/>
      <c r="F7" s="145"/>
      <c r="G7" s="145"/>
      <c r="H7" s="145"/>
      <c r="I7" s="145"/>
      <c r="J7" s="41"/>
      <c r="K7" s="41"/>
      <c r="L7" s="41"/>
      <c r="M7" s="41"/>
      <c r="N7" s="41"/>
      <c r="O7" s="41"/>
    </row>
    <row r="8" spans="1:22" s="41" customFormat="1" ht="10.5" customHeight="1">
      <c r="A8" s="88">
        <f>IF(E8&lt;&gt;"",COUNTA($E8:E$8),"")</f>
        <v>1</v>
      </c>
      <c r="B8" s="72" t="s">
        <v>33</v>
      </c>
      <c r="C8" s="43" t="s">
        <v>34</v>
      </c>
      <c r="D8" s="95">
        <v>312</v>
      </c>
      <c r="E8" s="95">
        <v>53215</v>
      </c>
      <c r="F8" s="95">
        <v>7002</v>
      </c>
      <c r="G8" s="95">
        <v>163034</v>
      </c>
      <c r="H8" s="95">
        <v>1222617</v>
      </c>
      <c r="I8" s="95">
        <v>492292</v>
      </c>
      <c r="J8" s="87"/>
      <c r="K8" s="87"/>
      <c r="L8" s="87"/>
      <c r="M8" s="87"/>
      <c r="N8" s="87"/>
      <c r="O8" s="87"/>
      <c r="Q8" s="89"/>
      <c r="R8" s="89"/>
      <c r="S8" s="89"/>
      <c r="T8" s="89"/>
      <c r="U8" s="89"/>
      <c r="V8" s="89"/>
    </row>
    <row r="9" spans="1:22" s="41" customFormat="1" ht="10.5" customHeight="1">
      <c r="A9" s="88">
        <f>IF(E9&lt;&gt;"",COUNTA($E$8:E9),"")</f>
      </c>
      <c r="B9" s="69"/>
      <c r="C9" s="39"/>
      <c r="D9" s="60"/>
      <c r="E9" s="60"/>
      <c r="F9" s="60"/>
      <c r="G9" s="60"/>
      <c r="H9" s="60"/>
      <c r="I9" s="60"/>
      <c r="J9" s="89"/>
      <c r="K9" s="89"/>
      <c r="L9" s="89"/>
      <c r="M9" s="89"/>
      <c r="N9" s="89"/>
      <c r="O9" s="89"/>
      <c r="Q9" s="89"/>
      <c r="R9" s="89"/>
      <c r="S9" s="89"/>
      <c r="T9" s="89"/>
      <c r="U9" s="89"/>
      <c r="V9" s="89"/>
    </row>
    <row r="10" spans="1:22" s="40" customFormat="1" ht="10.5" customHeight="1">
      <c r="A10" s="88">
        <f>IF(E10&lt;&gt;"",COUNTA($E$8:E10),"")</f>
        <v>2</v>
      </c>
      <c r="B10" s="69" t="s">
        <v>31</v>
      </c>
      <c r="C10" s="39" t="s">
        <v>92</v>
      </c>
      <c r="D10" s="86">
        <v>2</v>
      </c>
      <c r="E10" s="86" t="s">
        <v>5</v>
      </c>
      <c r="F10" s="86" t="s">
        <v>5</v>
      </c>
      <c r="G10" s="86" t="s">
        <v>5</v>
      </c>
      <c r="H10" s="86" t="s">
        <v>5</v>
      </c>
      <c r="I10" s="86" t="s">
        <v>5</v>
      </c>
      <c r="J10" s="60"/>
      <c r="K10" s="60"/>
      <c r="L10" s="60"/>
      <c r="M10" s="60"/>
      <c r="N10" s="60"/>
      <c r="O10" s="60"/>
      <c r="Q10" s="89"/>
      <c r="R10" s="89"/>
      <c r="S10" s="89"/>
      <c r="T10" s="89"/>
      <c r="U10" s="89"/>
      <c r="V10" s="89"/>
    </row>
    <row r="11" spans="1:22" s="40" customFormat="1" ht="9.75" customHeight="1">
      <c r="A11" s="88">
        <f>IF(E11&lt;&gt;"",COUNTA($E$8:E11),"")</f>
      </c>
      <c r="B11" s="69"/>
      <c r="C11" s="39"/>
      <c r="D11" s="86"/>
      <c r="E11" s="86"/>
      <c r="F11" s="86"/>
      <c r="G11" s="86"/>
      <c r="H11" s="86"/>
      <c r="I11" s="86"/>
      <c r="Q11" s="89"/>
      <c r="R11" s="89"/>
      <c r="S11" s="89"/>
      <c r="T11" s="89"/>
      <c r="U11" s="89"/>
      <c r="V11" s="89"/>
    </row>
    <row r="12" spans="1:22" s="40" customFormat="1" ht="10.5" customHeight="1">
      <c r="A12" s="88">
        <f>IF(E12&lt;&gt;"",COUNTA($E$8:E12),"")</f>
        <v>3</v>
      </c>
      <c r="B12" s="70" t="s">
        <v>58</v>
      </c>
      <c r="C12" s="39" t="s">
        <v>93</v>
      </c>
      <c r="D12" s="86">
        <v>2</v>
      </c>
      <c r="E12" s="86" t="s">
        <v>5</v>
      </c>
      <c r="F12" s="86" t="s">
        <v>5</v>
      </c>
      <c r="G12" s="86" t="s">
        <v>5</v>
      </c>
      <c r="H12" s="86" t="s">
        <v>5</v>
      </c>
      <c r="I12" s="86" t="s">
        <v>5</v>
      </c>
      <c r="J12" s="60"/>
      <c r="K12" s="60"/>
      <c r="L12" s="60"/>
      <c r="M12" s="60"/>
      <c r="N12" s="60"/>
      <c r="O12" s="60"/>
      <c r="Q12" s="89"/>
      <c r="R12" s="89"/>
      <c r="S12" s="89"/>
      <c r="T12" s="89"/>
      <c r="U12" s="89"/>
      <c r="V12" s="89"/>
    </row>
    <row r="13" spans="1:22" s="40" customFormat="1" ht="9.75" customHeight="1">
      <c r="A13" s="88">
        <f>IF(E13&lt;&gt;"",COUNTA($E$8:E13),"")</f>
      </c>
      <c r="B13" s="69"/>
      <c r="C13" s="39"/>
      <c r="D13" s="86"/>
      <c r="E13" s="86"/>
      <c r="F13" s="86"/>
      <c r="G13" s="86"/>
      <c r="H13" s="86"/>
      <c r="I13" s="86"/>
      <c r="Q13" s="89"/>
      <c r="R13" s="89"/>
      <c r="S13" s="89"/>
      <c r="T13" s="89"/>
      <c r="U13" s="89"/>
      <c r="V13" s="89"/>
    </row>
    <row r="14" spans="1:22" s="40" customFormat="1" ht="10.5" customHeight="1">
      <c r="A14" s="88">
        <f>IF(E14&lt;&gt;"",COUNTA($E$8:E14),"")</f>
        <v>4</v>
      </c>
      <c r="B14" s="69" t="s">
        <v>32</v>
      </c>
      <c r="C14" s="39" t="s">
        <v>94</v>
      </c>
      <c r="D14" s="86">
        <v>310</v>
      </c>
      <c r="E14" s="86" t="s">
        <v>5</v>
      </c>
      <c r="F14" s="86" t="s">
        <v>5</v>
      </c>
      <c r="G14" s="86" t="s">
        <v>5</v>
      </c>
      <c r="H14" s="86" t="s">
        <v>5</v>
      </c>
      <c r="I14" s="86" t="s">
        <v>5</v>
      </c>
      <c r="J14" s="60"/>
      <c r="K14" s="60"/>
      <c r="L14" s="60"/>
      <c r="M14" s="60"/>
      <c r="N14" s="60"/>
      <c r="O14" s="60"/>
      <c r="Q14" s="89"/>
      <c r="R14" s="89"/>
      <c r="S14" s="89"/>
      <c r="T14" s="89"/>
      <c r="U14" s="89"/>
      <c r="V14" s="89"/>
    </row>
    <row r="15" spans="1:22" s="40" customFormat="1" ht="9.75" customHeight="1">
      <c r="A15" s="88">
        <f>IF(E15&lt;&gt;"",COUNTA($E$8:E15),"")</f>
      </c>
      <c r="B15" s="69"/>
      <c r="C15" s="39"/>
      <c r="D15" s="86"/>
      <c r="E15" s="86"/>
      <c r="F15" s="86"/>
      <c r="G15" s="86"/>
      <c r="H15" s="86"/>
      <c r="I15" s="86"/>
      <c r="Q15" s="89"/>
      <c r="R15" s="89"/>
      <c r="S15" s="89"/>
      <c r="T15" s="89"/>
      <c r="U15" s="89"/>
      <c r="V15" s="89"/>
    </row>
    <row r="16" spans="1:22" s="40" customFormat="1" ht="10.5" customHeight="1">
      <c r="A16" s="88">
        <f>IF(E16&lt;&gt;"",COUNTA($E$8:E16),"")</f>
        <v>5</v>
      </c>
      <c r="B16" s="69">
        <v>10</v>
      </c>
      <c r="C16" s="39" t="s">
        <v>95</v>
      </c>
      <c r="D16" s="86">
        <v>79</v>
      </c>
      <c r="E16" s="86">
        <v>13748</v>
      </c>
      <c r="F16" s="86">
        <v>1749</v>
      </c>
      <c r="G16" s="86">
        <v>34277</v>
      </c>
      <c r="H16" s="86">
        <v>364242</v>
      </c>
      <c r="I16" s="86">
        <v>66925</v>
      </c>
      <c r="J16" s="82"/>
      <c r="K16" s="82"/>
      <c r="L16" s="82"/>
      <c r="M16" s="82"/>
      <c r="N16" s="82"/>
      <c r="O16" s="82"/>
      <c r="Q16" s="89"/>
      <c r="R16" s="89"/>
      <c r="S16" s="89"/>
      <c r="T16" s="89"/>
      <c r="U16" s="89"/>
      <c r="V16" s="89"/>
    </row>
    <row r="17" spans="1:22" s="40" customFormat="1" ht="9.75" customHeight="1">
      <c r="A17" s="88">
        <f>IF(E17&lt;&gt;"",COUNTA($E$8:E17),"")</f>
      </c>
      <c r="B17" s="69"/>
      <c r="C17" s="39"/>
      <c r="D17" s="86"/>
      <c r="E17" s="86"/>
      <c r="F17" s="86"/>
      <c r="G17" s="86"/>
      <c r="H17" s="86"/>
      <c r="I17" s="86"/>
      <c r="J17" s="82"/>
      <c r="K17" s="82"/>
      <c r="L17" s="82"/>
      <c r="M17" s="82"/>
      <c r="N17" s="82"/>
      <c r="O17" s="82"/>
      <c r="Q17" s="89"/>
      <c r="R17" s="89"/>
      <c r="S17" s="89"/>
      <c r="T17" s="89"/>
      <c r="U17" s="89"/>
      <c r="V17" s="89"/>
    </row>
    <row r="18" spans="1:22" s="40" customFormat="1" ht="10.5" customHeight="1">
      <c r="A18" s="88">
        <f>IF(E18&lt;&gt;"",COUNTA($E$8:E18),"")</f>
        <v>6</v>
      </c>
      <c r="B18" s="69">
        <v>11</v>
      </c>
      <c r="C18" s="39" t="s">
        <v>96</v>
      </c>
      <c r="D18" s="86">
        <v>8</v>
      </c>
      <c r="E18" s="86">
        <v>1340</v>
      </c>
      <c r="F18" s="86">
        <v>211</v>
      </c>
      <c r="G18" s="86">
        <v>3733</v>
      </c>
      <c r="H18" s="86">
        <v>24664</v>
      </c>
      <c r="I18" s="86">
        <v>6863</v>
      </c>
      <c r="J18" s="76"/>
      <c r="K18" s="82"/>
      <c r="L18" s="82"/>
      <c r="M18" s="82"/>
      <c r="N18" s="82"/>
      <c r="O18" s="82"/>
      <c r="Q18" s="89"/>
      <c r="R18" s="89"/>
      <c r="S18" s="89"/>
      <c r="T18" s="89"/>
      <c r="U18" s="89"/>
      <c r="V18" s="89"/>
    </row>
    <row r="19" spans="1:22" s="40" customFormat="1" ht="9.75" customHeight="1">
      <c r="A19" s="88">
        <f>IF(E19&lt;&gt;"",COUNTA($E$8:E19),"")</f>
      </c>
      <c r="B19" s="69"/>
      <c r="C19" s="39"/>
      <c r="D19" s="86"/>
      <c r="E19" s="86"/>
      <c r="F19" s="86"/>
      <c r="G19" s="86"/>
      <c r="H19" s="86"/>
      <c r="I19" s="86"/>
      <c r="J19" s="76"/>
      <c r="K19" s="82"/>
      <c r="L19" s="82"/>
      <c r="M19" s="82"/>
      <c r="N19" s="82"/>
      <c r="O19" s="82"/>
      <c r="Q19" s="89"/>
      <c r="R19" s="89"/>
      <c r="S19" s="89"/>
      <c r="T19" s="89"/>
      <c r="U19" s="89"/>
      <c r="V19" s="89"/>
    </row>
    <row r="20" spans="1:22" s="40" customFormat="1" ht="10.5" customHeight="1">
      <c r="A20" s="88">
        <f>IF(E20&lt;&gt;"",COUNTA($E$8:E20),"")</f>
        <v>7</v>
      </c>
      <c r="B20" s="69">
        <v>13</v>
      </c>
      <c r="C20" s="39" t="s">
        <v>97</v>
      </c>
      <c r="D20" s="86">
        <v>4</v>
      </c>
      <c r="E20" s="86">
        <v>439</v>
      </c>
      <c r="F20" s="86">
        <v>64</v>
      </c>
      <c r="G20" s="86">
        <v>964</v>
      </c>
      <c r="H20" s="86">
        <v>5768</v>
      </c>
      <c r="I20" s="86">
        <v>1187</v>
      </c>
      <c r="J20" s="82"/>
      <c r="K20" s="82"/>
      <c r="L20" s="82"/>
      <c r="M20" s="82"/>
      <c r="N20" s="82"/>
      <c r="O20" s="82"/>
      <c r="Q20" s="89"/>
      <c r="R20" s="89"/>
      <c r="S20" s="89"/>
      <c r="T20" s="89"/>
      <c r="U20" s="89"/>
      <c r="V20" s="89"/>
    </row>
    <row r="21" spans="1:22" s="40" customFormat="1" ht="9.75" customHeight="1">
      <c r="A21" s="88">
        <f>IF(E21&lt;&gt;"",COUNTA($E$8:E21),"")</f>
      </c>
      <c r="B21" s="69"/>
      <c r="C21" s="39"/>
      <c r="D21" s="86"/>
      <c r="E21" s="86"/>
      <c r="F21" s="86"/>
      <c r="G21" s="86"/>
      <c r="H21" s="86"/>
      <c r="I21" s="86"/>
      <c r="J21" s="82"/>
      <c r="K21" s="82"/>
      <c r="L21" s="82"/>
      <c r="M21" s="82"/>
      <c r="N21" s="82"/>
      <c r="O21" s="82"/>
      <c r="Q21" s="89"/>
      <c r="R21" s="89"/>
      <c r="S21" s="89"/>
      <c r="T21" s="89"/>
      <c r="U21" s="89"/>
      <c r="V21" s="89"/>
    </row>
    <row r="22" spans="1:22" s="40" customFormat="1" ht="22.5" customHeight="1">
      <c r="A22" s="88">
        <f>IF(E22&lt;&gt;"",COUNTA($E$8:E22),"")</f>
        <v>8</v>
      </c>
      <c r="B22" s="69">
        <v>16</v>
      </c>
      <c r="C22" s="39" t="s">
        <v>98</v>
      </c>
      <c r="D22" s="86">
        <v>17</v>
      </c>
      <c r="E22" s="86">
        <v>3185</v>
      </c>
      <c r="F22" s="86">
        <v>415</v>
      </c>
      <c r="G22" s="86">
        <v>9828</v>
      </c>
      <c r="H22" s="86">
        <v>81905</v>
      </c>
      <c r="I22" s="86">
        <v>41381</v>
      </c>
      <c r="J22" s="82"/>
      <c r="K22" s="82"/>
      <c r="L22" s="82"/>
      <c r="M22" s="82"/>
      <c r="N22" s="82"/>
      <c r="O22" s="82"/>
      <c r="Q22" s="89"/>
      <c r="R22" s="89"/>
      <c r="S22" s="89"/>
      <c r="T22" s="89"/>
      <c r="U22" s="89"/>
      <c r="V22" s="89"/>
    </row>
    <row r="23" spans="1:22" s="40" customFormat="1" ht="9.75" customHeight="1">
      <c r="A23" s="88">
        <f>IF(E23&lt;&gt;"",COUNTA($E$8:E23),"")</f>
      </c>
      <c r="B23" s="69"/>
      <c r="C23" s="39"/>
      <c r="D23" s="86"/>
      <c r="E23" s="86"/>
      <c r="F23" s="86"/>
      <c r="G23" s="86"/>
      <c r="H23" s="86"/>
      <c r="I23" s="86"/>
      <c r="J23" s="82"/>
      <c r="K23" s="82"/>
      <c r="L23" s="82"/>
      <c r="M23" s="82"/>
      <c r="N23" s="82"/>
      <c r="O23" s="82"/>
      <c r="Q23" s="89"/>
      <c r="R23" s="89"/>
      <c r="S23" s="89"/>
      <c r="T23" s="89"/>
      <c r="U23" s="89"/>
      <c r="V23" s="89"/>
    </row>
    <row r="24" spans="1:22" s="40" customFormat="1" ht="10.5" customHeight="1">
      <c r="A24" s="88">
        <f>IF(E24&lt;&gt;"",COUNTA($E$8:E24),"")</f>
        <v>9</v>
      </c>
      <c r="B24" s="69">
        <v>17</v>
      </c>
      <c r="C24" s="39" t="s">
        <v>99</v>
      </c>
      <c r="D24" s="86">
        <v>5</v>
      </c>
      <c r="E24" s="86">
        <v>665</v>
      </c>
      <c r="F24" s="86">
        <v>86</v>
      </c>
      <c r="G24" s="86">
        <v>2114</v>
      </c>
      <c r="H24" s="86">
        <v>13203</v>
      </c>
      <c r="I24" s="86">
        <v>2783</v>
      </c>
      <c r="J24" s="82"/>
      <c r="K24" s="82"/>
      <c r="L24" s="82"/>
      <c r="M24" s="82"/>
      <c r="N24" s="82"/>
      <c r="O24" s="82"/>
      <c r="Q24" s="89"/>
      <c r="R24" s="89"/>
      <c r="S24" s="89"/>
      <c r="T24" s="89"/>
      <c r="U24" s="89"/>
      <c r="V24" s="89"/>
    </row>
    <row r="25" spans="1:22" s="40" customFormat="1" ht="9.75" customHeight="1">
      <c r="A25" s="88">
        <f>IF(E25&lt;&gt;"",COUNTA($E$8:E25),"")</f>
      </c>
      <c r="B25" s="69"/>
      <c r="C25" s="39"/>
      <c r="D25" s="86"/>
      <c r="E25" s="86"/>
      <c r="F25" s="86"/>
      <c r="G25" s="86"/>
      <c r="H25" s="86"/>
      <c r="I25" s="86"/>
      <c r="J25" s="82"/>
      <c r="K25" s="82"/>
      <c r="L25" s="82"/>
      <c r="M25" s="82"/>
      <c r="N25" s="82"/>
      <c r="O25" s="82"/>
      <c r="Q25" s="89"/>
      <c r="R25" s="89"/>
      <c r="S25" s="89"/>
      <c r="T25" s="89"/>
      <c r="U25" s="89"/>
      <c r="V25" s="89"/>
    </row>
    <row r="26" spans="1:22" s="40" customFormat="1" ht="22.5" customHeight="1">
      <c r="A26" s="88">
        <f>IF(E26&lt;&gt;"",COUNTA($E$8:E26),"")</f>
        <v>10</v>
      </c>
      <c r="B26" s="69">
        <v>18</v>
      </c>
      <c r="C26" s="39" t="s">
        <v>100</v>
      </c>
      <c r="D26" s="86">
        <v>7</v>
      </c>
      <c r="E26" s="86">
        <v>1367</v>
      </c>
      <c r="F26" s="86">
        <v>211</v>
      </c>
      <c r="G26" s="86">
        <v>3422</v>
      </c>
      <c r="H26" s="86">
        <v>19338</v>
      </c>
      <c r="I26" s="86" t="s">
        <v>5</v>
      </c>
      <c r="J26" s="82"/>
      <c r="K26" s="82"/>
      <c r="L26" s="82"/>
      <c r="M26" s="82"/>
      <c r="N26" s="82"/>
      <c r="O26" s="82"/>
      <c r="Q26" s="89"/>
      <c r="R26" s="89"/>
      <c r="S26" s="89"/>
      <c r="T26" s="89"/>
      <c r="U26" s="89"/>
      <c r="V26" s="89"/>
    </row>
    <row r="27" spans="1:22" s="40" customFormat="1" ht="9.75" customHeight="1">
      <c r="A27" s="88">
        <f>IF(E27&lt;&gt;"",COUNTA($E$8:E27),"")</f>
      </c>
      <c r="B27" s="69"/>
      <c r="C27" s="39"/>
      <c r="D27" s="86"/>
      <c r="E27" s="86"/>
      <c r="F27" s="86"/>
      <c r="G27" s="86"/>
      <c r="H27" s="86"/>
      <c r="I27" s="86"/>
      <c r="J27" s="82"/>
      <c r="K27" s="82"/>
      <c r="L27" s="82"/>
      <c r="M27" s="82"/>
      <c r="N27" s="82"/>
      <c r="O27" s="82"/>
      <c r="Q27" s="89"/>
      <c r="R27" s="89"/>
      <c r="S27" s="89"/>
      <c r="T27" s="89"/>
      <c r="U27" s="89"/>
      <c r="V27" s="89"/>
    </row>
    <row r="28" spans="1:22" s="40" customFormat="1" ht="10.5" customHeight="1">
      <c r="A28" s="88">
        <f>IF(E28&lt;&gt;"",COUNTA($E$8:E28),"")</f>
        <v>11</v>
      </c>
      <c r="B28" s="69">
        <v>19</v>
      </c>
      <c r="C28" s="39" t="s">
        <v>101</v>
      </c>
      <c r="D28" s="86">
        <v>1</v>
      </c>
      <c r="E28" s="86" t="s">
        <v>5</v>
      </c>
      <c r="F28" s="86" t="s">
        <v>5</v>
      </c>
      <c r="G28" s="86" t="s">
        <v>5</v>
      </c>
      <c r="H28" s="86" t="s">
        <v>5</v>
      </c>
      <c r="I28" s="86" t="s">
        <v>5</v>
      </c>
      <c r="J28" s="82"/>
      <c r="K28" s="82"/>
      <c r="L28" s="82"/>
      <c r="M28" s="82"/>
      <c r="N28" s="82"/>
      <c r="O28" s="82"/>
      <c r="Q28" s="89"/>
      <c r="R28" s="89"/>
      <c r="S28" s="89"/>
      <c r="T28" s="89"/>
      <c r="U28" s="89"/>
      <c r="V28" s="89"/>
    </row>
    <row r="29" spans="1:22" s="40" customFormat="1" ht="9.75" customHeight="1">
      <c r="A29" s="88">
        <f>IF(E29&lt;&gt;"",COUNTA($E$8:E29),"")</f>
      </c>
      <c r="B29" s="69"/>
      <c r="C29" s="39"/>
      <c r="D29" s="86"/>
      <c r="E29" s="86"/>
      <c r="F29" s="86"/>
      <c r="G29" s="86"/>
      <c r="H29" s="86"/>
      <c r="I29" s="86"/>
      <c r="J29" s="82"/>
      <c r="K29" s="82"/>
      <c r="L29" s="82"/>
      <c r="M29" s="82"/>
      <c r="N29" s="82"/>
      <c r="O29" s="82"/>
      <c r="Q29" s="89"/>
      <c r="R29" s="89"/>
      <c r="S29" s="89"/>
      <c r="T29" s="89"/>
      <c r="U29" s="89"/>
      <c r="V29" s="89"/>
    </row>
    <row r="30" spans="1:22" s="40" customFormat="1" ht="10.5" customHeight="1">
      <c r="A30" s="88">
        <f>IF(E30&lt;&gt;"",COUNTA($E$8:E30),"")</f>
        <v>12</v>
      </c>
      <c r="B30" s="69">
        <v>20</v>
      </c>
      <c r="C30" s="39" t="s">
        <v>102</v>
      </c>
      <c r="D30" s="86">
        <v>10</v>
      </c>
      <c r="E30" s="86">
        <v>1448</v>
      </c>
      <c r="F30" s="86">
        <v>186</v>
      </c>
      <c r="G30" s="86">
        <v>4607</v>
      </c>
      <c r="H30" s="86">
        <v>49513</v>
      </c>
      <c r="I30" s="86">
        <v>35647</v>
      </c>
      <c r="J30" s="82"/>
      <c r="K30" s="82"/>
      <c r="L30" s="82"/>
      <c r="M30" s="82"/>
      <c r="N30" s="82"/>
      <c r="O30" s="82"/>
      <c r="Q30" s="89"/>
      <c r="R30" s="89"/>
      <c r="S30" s="89"/>
      <c r="T30" s="89"/>
      <c r="U30" s="89"/>
      <c r="V30" s="89"/>
    </row>
    <row r="31" spans="1:22" s="40" customFormat="1" ht="9.75" customHeight="1">
      <c r="A31" s="88">
        <f>IF(E31&lt;&gt;"",COUNTA($E$8:E31),"")</f>
      </c>
      <c r="B31" s="69"/>
      <c r="C31" s="39"/>
      <c r="D31" s="86"/>
      <c r="E31" s="86"/>
      <c r="F31" s="86"/>
      <c r="G31" s="86"/>
      <c r="H31" s="86"/>
      <c r="I31" s="86"/>
      <c r="J31" s="82"/>
      <c r="K31" s="82"/>
      <c r="L31" s="82"/>
      <c r="M31" s="82"/>
      <c r="N31" s="82"/>
      <c r="O31" s="82"/>
      <c r="Q31" s="89"/>
      <c r="R31" s="89"/>
      <c r="S31" s="89"/>
      <c r="T31" s="89"/>
      <c r="U31" s="89"/>
      <c r="V31" s="89"/>
    </row>
    <row r="32" spans="1:22" s="41" customFormat="1" ht="10.5" customHeight="1">
      <c r="A32" s="88">
        <f>IF(E32&lt;&gt;"",COUNTA($E$8:E32),"")</f>
        <v>13</v>
      </c>
      <c r="B32" s="69">
        <v>21</v>
      </c>
      <c r="C32" s="39" t="s">
        <v>103</v>
      </c>
      <c r="D32" s="86">
        <v>4</v>
      </c>
      <c r="E32" s="86">
        <v>1114</v>
      </c>
      <c r="F32" s="86">
        <v>189</v>
      </c>
      <c r="G32" s="86">
        <v>3952</v>
      </c>
      <c r="H32" s="86">
        <v>11853</v>
      </c>
      <c r="I32" s="86" t="s">
        <v>5</v>
      </c>
      <c r="J32" s="82"/>
      <c r="K32" s="82"/>
      <c r="L32" s="82"/>
      <c r="M32" s="82"/>
      <c r="N32" s="82"/>
      <c r="O32" s="82"/>
      <c r="Q32" s="89"/>
      <c r="R32" s="89"/>
      <c r="S32" s="89"/>
      <c r="T32" s="89"/>
      <c r="U32" s="89"/>
      <c r="V32" s="89"/>
    </row>
    <row r="33" spans="1:22" s="41" customFormat="1" ht="9.75" customHeight="1">
      <c r="A33" s="88">
        <f>IF(E33&lt;&gt;"",COUNTA($E$8:E33),"")</f>
      </c>
      <c r="B33" s="69"/>
      <c r="C33" s="39"/>
      <c r="D33" s="86"/>
      <c r="E33" s="86"/>
      <c r="F33" s="86"/>
      <c r="G33" s="86"/>
      <c r="H33" s="86"/>
      <c r="I33" s="86"/>
      <c r="J33" s="82"/>
      <c r="K33" s="82"/>
      <c r="L33" s="82"/>
      <c r="M33" s="82"/>
      <c r="N33" s="82"/>
      <c r="O33" s="82"/>
      <c r="Q33" s="89"/>
      <c r="R33" s="89"/>
      <c r="S33" s="89"/>
      <c r="T33" s="89"/>
      <c r="U33" s="89"/>
      <c r="V33" s="89"/>
    </row>
    <row r="34" spans="1:22" s="41" customFormat="1" ht="10.5" customHeight="1">
      <c r="A34" s="88">
        <f>IF(E34&lt;&gt;"",COUNTA($E$8:E34),"")</f>
        <v>14</v>
      </c>
      <c r="B34" s="69">
        <v>22</v>
      </c>
      <c r="C34" s="39" t="s">
        <v>104</v>
      </c>
      <c r="D34" s="86">
        <v>16</v>
      </c>
      <c r="E34" s="86">
        <v>1716</v>
      </c>
      <c r="F34" s="86">
        <v>243</v>
      </c>
      <c r="G34" s="86">
        <v>4916</v>
      </c>
      <c r="H34" s="86">
        <v>40903</v>
      </c>
      <c r="I34" s="86">
        <v>15878</v>
      </c>
      <c r="J34" s="82"/>
      <c r="K34" s="82"/>
      <c r="L34" s="82"/>
      <c r="M34" s="82"/>
      <c r="N34" s="82"/>
      <c r="O34" s="82"/>
      <c r="Q34" s="89"/>
      <c r="R34" s="89"/>
      <c r="S34" s="89"/>
      <c r="T34" s="89"/>
      <c r="U34" s="89"/>
      <c r="V34" s="89"/>
    </row>
    <row r="35" spans="1:22" s="41" customFormat="1" ht="9.75" customHeight="1">
      <c r="A35" s="88">
        <f>IF(E35&lt;&gt;"",COUNTA($E$8:E35),"")</f>
      </c>
      <c r="B35" s="69"/>
      <c r="C35" s="39"/>
      <c r="D35" s="86"/>
      <c r="E35" s="86"/>
      <c r="F35" s="86"/>
      <c r="G35" s="86"/>
      <c r="H35" s="86"/>
      <c r="I35" s="86"/>
      <c r="J35" s="82"/>
      <c r="K35" s="82"/>
      <c r="L35" s="82"/>
      <c r="M35" s="82"/>
      <c r="N35" s="82"/>
      <c r="O35" s="82"/>
      <c r="Q35" s="89"/>
      <c r="R35" s="89"/>
      <c r="S35" s="89"/>
      <c r="T35" s="89"/>
      <c r="U35" s="89"/>
      <c r="V35" s="89"/>
    </row>
    <row r="36" spans="1:22" s="41" customFormat="1" ht="22.5" customHeight="1">
      <c r="A36" s="88">
        <f>IF(E36&lt;&gt;"",COUNTA($E$8:E36),"")</f>
        <v>15</v>
      </c>
      <c r="B36" s="69">
        <v>23</v>
      </c>
      <c r="C36" s="39" t="s">
        <v>105</v>
      </c>
      <c r="D36" s="86">
        <v>12</v>
      </c>
      <c r="E36" s="86">
        <v>1186</v>
      </c>
      <c r="F36" s="86">
        <v>171</v>
      </c>
      <c r="G36" s="86">
        <v>3222</v>
      </c>
      <c r="H36" s="86">
        <v>22380</v>
      </c>
      <c r="I36" s="86">
        <v>3058</v>
      </c>
      <c r="J36" s="82"/>
      <c r="K36" s="82"/>
      <c r="L36" s="82"/>
      <c r="M36" s="82"/>
      <c r="N36" s="82"/>
      <c r="O36" s="82"/>
      <c r="Q36" s="89"/>
      <c r="R36" s="89"/>
      <c r="S36" s="89"/>
      <c r="T36" s="89"/>
      <c r="U36" s="89"/>
      <c r="V36" s="89"/>
    </row>
    <row r="37" spans="1:22" s="41" customFormat="1" ht="9.75" customHeight="1">
      <c r="A37" s="88">
        <f>IF(E37&lt;&gt;"",COUNTA($E$8:E37),"")</f>
      </c>
      <c r="B37" s="69"/>
      <c r="C37" s="42"/>
      <c r="D37" s="86"/>
      <c r="E37" s="86"/>
      <c r="F37" s="86"/>
      <c r="G37" s="86"/>
      <c r="H37" s="86"/>
      <c r="I37" s="86"/>
      <c r="J37" s="82"/>
      <c r="K37" s="82"/>
      <c r="L37" s="82"/>
      <c r="M37" s="82"/>
      <c r="N37" s="82"/>
      <c r="O37" s="82"/>
      <c r="Q37" s="89"/>
      <c r="R37" s="89"/>
      <c r="S37" s="89"/>
      <c r="T37" s="89"/>
      <c r="U37" s="89"/>
      <c r="V37" s="89"/>
    </row>
    <row r="38" spans="1:22" s="41" customFormat="1" ht="10.5" customHeight="1">
      <c r="A38" s="88">
        <f>IF(E38&lt;&gt;"",COUNTA($E$8:E38),"")</f>
        <v>16</v>
      </c>
      <c r="B38" s="69">
        <v>24</v>
      </c>
      <c r="C38" s="39" t="s">
        <v>106</v>
      </c>
      <c r="D38" s="86">
        <v>5</v>
      </c>
      <c r="E38" s="86">
        <v>1613</v>
      </c>
      <c r="F38" s="86">
        <v>201</v>
      </c>
      <c r="G38" s="86">
        <v>5534</v>
      </c>
      <c r="H38" s="86">
        <v>34053</v>
      </c>
      <c r="I38" s="86">
        <v>29237</v>
      </c>
      <c r="J38" s="82"/>
      <c r="K38" s="82"/>
      <c r="L38" s="82"/>
      <c r="M38" s="82"/>
      <c r="N38" s="82"/>
      <c r="O38" s="82"/>
      <c r="Q38" s="89"/>
      <c r="R38" s="89"/>
      <c r="S38" s="89"/>
      <c r="T38" s="89"/>
      <c r="U38" s="89"/>
      <c r="V38" s="89"/>
    </row>
    <row r="39" spans="1:22" s="41" customFormat="1" ht="9.75" customHeight="1">
      <c r="A39" s="88">
        <f>IF(E39&lt;&gt;"",COUNTA($E$8:E39),"")</f>
      </c>
      <c r="B39" s="69"/>
      <c r="C39" s="39"/>
      <c r="D39" s="86"/>
      <c r="E39" s="86"/>
      <c r="F39" s="86"/>
      <c r="G39" s="86"/>
      <c r="H39" s="86"/>
      <c r="I39" s="86"/>
      <c r="J39" s="82"/>
      <c r="K39" s="82"/>
      <c r="L39" s="82"/>
      <c r="M39" s="82"/>
      <c r="N39" s="82"/>
      <c r="O39" s="82"/>
      <c r="Q39" s="89"/>
      <c r="R39" s="89"/>
      <c r="S39" s="89"/>
      <c r="T39" s="89"/>
      <c r="U39" s="89"/>
      <c r="V39" s="89"/>
    </row>
    <row r="40" spans="1:22" s="41" customFormat="1" ht="10.5" customHeight="1">
      <c r="A40" s="88">
        <f>IF(E40&lt;&gt;"",COUNTA($E$8:E40),"")</f>
        <v>17</v>
      </c>
      <c r="B40" s="69">
        <v>25</v>
      </c>
      <c r="C40" s="39" t="s">
        <v>107</v>
      </c>
      <c r="D40" s="86">
        <v>30</v>
      </c>
      <c r="E40" s="86">
        <v>3312</v>
      </c>
      <c r="F40" s="86">
        <v>468</v>
      </c>
      <c r="G40" s="86">
        <v>9347</v>
      </c>
      <c r="H40" s="86">
        <v>48309</v>
      </c>
      <c r="I40" s="86">
        <v>10929</v>
      </c>
      <c r="J40" s="82"/>
      <c r="K40" s="82"/>
      <c r="L40" s="82"/>
      <c r="M40" s="82"/>
      <c r="N40" s="82"/>
      <c r="O40" s="82"/>
      <c r="Q40" s="89"/>
      <c r="R40" s="89"/>
      <c r="S40" s="89"/>
      <c r="T40" s="89"/>
      <c r="U40" s="89"/>
      <c r="V40" s="89"/>
    </row>
    <row r="41" spans="1:22" s="41" customFormat="1" ht="9.75" customHeight="1">
      <c r="A41" s="88">
        <f>IF(E41&lt;&gt;"",COUNTA($E$8:E41),"")</f>
      </c>
      <c r="B41" s="69"/>
      <c r="C41" s="39"/>
      <c r="D41" s="86"/>
      <c r="E41" s="86"/>
      <c r="F41" s="86"/>
      <c r="G41" s="86"/>
      <c r="H41" s="86"/>
      <c r="I41" s="86"/>
      <c r="J41" s="82"/>
      <c r="K41" s="82"/>
      <c r="L41" s="82"/>
      <c r="M41" s="82"/>
      <c r="N41" s="82"/>
      <c r="O41" s="82"/>
      <c r="Q41" s="89"/>
      <c r="R41" s="89"/>
      <c r="S41" s="89"/>
      <c r="T41" s="89"/>
      <c r="U41" s="89"/>
      <c r="V41" s="89"/>
    </row>
    <row r="42" spans="1:22" s="41" customFormat="1" ht="22.5" customHeight="1">
      <c r="A42" s="88">
        <f>IF(E42&lt;&gt;"",COUNTA($E$8:E42),"")</f>
        <v>18</v>
      </c>
      <c r="B42" s="69">
        <v>26</v>
      </c>
      <c r="C42" s="39" t="s">
        <v>108</v>
      </c>
      <c r="D42" s="86">
        <v>5</v>
      </c>
      <c r="E42" s="86">
        <v>1144</v>
      </c>
      <c r="F42" s="86">
        <v>140</v>
      </c>
      <c r="G42" s="86">
        <v>3471</v>
      </c>
      <c r="H42" s="86">
        <v>17835</v>
      </c>
      <c r="I42" s="86">
        <v>8616</v>
      </c>
      <c r="J42" s="82"/>
      <c r="K42" s="82"/>
      <c r="L42" s="82"/>
      <c r="M42" s="82"/>
      <c r="N42" s="82"/>
      <c r="O42" s="82"/>
      <c r="Q42" s="89"/>
      <c r="R42" s="89"/>
      <c r="S42" s="89"/>
      <c r="T42" s="89"/>
      <c r="U42" s="89"/>
      <c r="V42" s="89"/>
    </row>
    <row r="43" spans="1:22" s="41" customFormat="1" ht="9.75" customHeight="1">
      <c r="A43" s="88">
        <f>IF(E43&lt;&gt;"",COUNTA($E$8:E43),"")</f>
      </c>
      <c r="B43" s="69"/>
      <c r="C43" s="39"/>
      <c r="D43" s="86"/>
      <c r="E43" s="86"/>
      <c r="F43" s="86"/>
      <c r="G43" s="86"/>
      <c r="H43" s="86"/>
      <c r="I43" s="86"/>
      <c r="J43" s="82"/>
      <c r="K43" s="82"/>
      <c r="L43" s="82"/>
      <c r="M43" s="82"/>
      <c r="N43" s="82"/>
      <c r="O43" s="82"/>
      <c r="Q43" s="89"/>
      <c r="R43" s="89"/>
      <c r="S43" s="89"/>
      <c r="T43" s="89"/>
      <c r="U43" s="89"/>
      <c r="V43" s="89"/>
    </row>
    <row r="44" spans="1:22" s="41" customFormat="1" ht="10.5" customHeight="1">
      <c r="A44" s="88">
        <f>IF(E44&lt;&gt;"",COUNTA($E$8:E44),"")</f>
        <v>19</v>
      </c>
      <c r="B44" s="69">
        <v>27</v>
      </c>
      <c r="C44" s="39" t="s">
        <v>109</v>
      </c>
      <c r="D44" s="86">
        <v>10</v>
      </c>
      <c r="E44" s="86">
        <v>1251</v>
      </c>
      <c r="F44" s="86">
        <v>159</v>
      </c>
      <c r="G44" s="86">
        <v>3866</v>
      </c>
      <c r="H44" s="86">
        <v>32792</v>
      </c>
      <c r="I44" s="86">
        <v>9090</v>
      </c>
      <c r="J44" s="82"/>
      <c r="K44" s="82"/>
      <c r="L44" s="82"/>
      <c r="M44" s="82"/>
      <c r="N44" s="82"/>
      <c r="O44" s="82"/>
      <c r="Q44" s="89"/>
      <c r="R44" s="89"/>
      <c r="S44" s="89"/>
      <c r="T44" s="89"/>
      <c r="U44" s="89"/>
      <c r="V44" s="89"/>
    </row>
    <row r="45" spans="1:22" s="41" customFormat="1" ht="9.75" customHeight="1">
      <c r="A45" s="88">
        <f>IF(E45&lt;&gt;"",COUNTA($E$8:E45),"")</f>
      </c>
      <c r="B45" s="69"/>
      <c r="C45" s="39"/>
      <c r="D45" s="86"/>
      <c r="E45" s="86"/>
      <c r="F45" s="86"/>
      <c r="G45" s="86"/>
      <c r="H45" s="86"/>
      <c r="I45" s="86"/>
      <c r="J45" s="82"/>
      <c r="K45" s="82"/>
      <c r="L45" s="82"/>
      <c r="M45" s="82"/>
      <c r="N45" s="82"/>
      <c r="O45" s="82"/>
      <c r="Q45" s="89"/>
      <c r="R45" s="89"/>
      <c r="S45" s="89"/>
      <c r="T45" s="89"/>
      <c r="U45" s="89"/>
      <c r="V45" s="89"/>
    </row>
    <row r="46" spans="1:22" s="41" customFormat="1" ht="10.5" customHeight="1">
      <c r="A46" s="88">
        <f>IF(E46&lt;&gt;"",COUNTA($E$8:E46),"")</f>
        <v>20</v>
      </c>
      <c r="B46" s="69">
        <v>28</v>
      </c>
      <c r="C46" s="39" t="s">
        <v>110</v>
      </c>
      <c r="D46" s="86">
        <v>31</v>
      </c>
      <c r="E46" s="86">
        <v>6308</v>
      </c>
      <c r="F46" s="86">
        <v>793</v>
      </c>
      <c r="G46" s="86">
        <v>21301</v>
      </c>
      <c r="H46" s="86">
        <v>263746</v>
      </c>
      <c r="I46" s="86">
        <v>187522</v>
      </c>
      <c r="J46" s="82"/>
      <c r="K46" s="82"/>
      <c r="L46" s="82"/>
      <c r="M46" s="82"/>
      <c r="N46" s="82"/>
      <c r="O46" s="82"/>
      <c r="Q46" s="89"/>
      <c r="R46" s="89"/>
      <c r="S46" s="89"/>
      <c r="T46" s="89"/>
      <c r="U46" s="89"/>
      <c r="V46" s="89"/>
    </row>
    <row r="47" spans="1:22" s="41" customFormat="1" ht="9.75" customHeight="1">
      <c r="A47" s="88">
        <f>IF(E47&lt;&gt;"",COUNTA($E$8:E47),"")</f>
      </c>
      <c r="B47" s="69"/>
      <c r="C47" s="39"/>
      <c r="D47" s="86"/>
      <c r="E47" s="86"/>
      <c r="F47" s="86"/>
      <c r="G47" s="86"/>
      <c r="H47" s="86"/>
      <c r="I47" s="86"/>
      <c r="J47" s="82"/>
      <c r="K47" s="82"/>
      <c r="L47" s="82"/>
      <c r="M47" s="82"/>
      <c r="N47" s="82"/>
      <c r="O47" s="82"/>
      <c r="Q47" s="89"/>
      <c r="R47" s="89"/>
      <c r="S47" s="89"/>
      <c r="T47" s="89"/>
      <c r="U47" s="89"/>
      <c r="V47" s="89"/>
    </row>
    <row r="48" spans="1:22" s="41" customFormat="1" ht="10.5" customHeight="1">
      <c r="A48" s="88">
        <f>IF(E48&lt;&gt;"",COUNTA($E$8:E48),"")</f>
        <v>21</v>
      </c>
      <c r="B48" s="69">
        <v>29</v>
      </c>
      <c r="C48" s="39" t="s">
        <v>111</v>
      </c>
      <c r="D48" s="86">
        <v>14</v>
      </c>
      <c r="E48" s="86">
        <v>2922</v>
      </c>
      <c r="F48" s="86">
        <v>368</v>
      </c>
      <c r="G48" s="86">
        <v>9077</v>
      </c>
      <c r="H48" s="86">
        <v>95630</v>
      </c>
      <c r="I48" s="86">
        <v>41899</v>
      </c>
      <c r="J48" s="82"/>
      <c r="K48" s="82"/>
      <c r="L48" s="82"/>
      <c r="M48" s="82"/>
      <c r="N48" s="82"/>
      <c r="O48" s="82"/>
      <c r="Q48" s="89"/>
      <c r="R48" s="89"/>
      <c r="S48" s="89"/>
      <c r="T48" s="89"/>
      <c r="U48" s="89"/>
      <c r="V48" s="89"/>
    </row>
    <row r="49" spans="1:22" s="41" customFormat="1" ht="9.75" customHeight="1">
      <c r="A49" s="88">
        <f>IF(E49&lt;&gt;"",COUNTA($E$8:E49),"")</f>
      </c>
      <c r="B49" s="69"/>
      <c r="C49" s="39"/>
      <c r="D49" s="86"/>
      <c r="E49" s="86"/>
      <c r="F49" s="86"/>
      <c r="G49" s="86"/>
      <c r="H49" s="86"/>
      <c r="I49" s="86"/>
      <c r="J49" s="82"/>
      <c r="K49" s="82"/>
      <c r="L49" s="82"/>
      <c r="M49" s="82"/>
      <c r="N49" s="82"/>
      <c r="O49" s="82"/>
      <c r="Q49" s="89"/>
      <c r="R49" s="89"/>
      <c r="S49" s="89"/>
      <c r="T49" s="89"/>
      <c r="U49" s="89"/>
      <c r="V49" s="89"/>
    </row>
    <row r="50" spans="1:22" s="41" customFormat="1" ht="10.5" customHeight="1">
      <c r="A50" s="88">
        <f>IF(E50&lt;&gt;"",COUNTA($E$8:E50),"")</f>
        <v>22</v>
      </c>
      <c r="B50" s="69">
        <v>30</v>
      </c>
      <c r="C50" s="39" t="s">
        <v>112</v>
      </c>
      <c r="D50" s="86">
        <v>13</v>
      </c>
      <c r="E50" s="86">
        <v>5938</v>
      </c>
      <c r="F50" s="86">
        <v>712</v>
      </c>
      <c r="G50" s="86">
        <v>25786</v>
      </c>
      <c r="H50" s="86">
        <v>41721</v>
      </c>
      <c r="I50" s="86">
        <v>7632</v>
      </c>
      <c r="J50" s="82"/>
      <c r="K50" s="82"/>
      <c r="L50" s="82"/>
      <c r="M50" s="82"/>
      <c r="N50" s="82"/>
      <c r="O50" s="82"/>
      <c r="Q50" s="89"/>
      <c r="R50" s="89"/>
      <c r="S50" s="89"/>
      <c r="T50" s="89"/>
      <c r="U50" s="89"/>
      <c r="V50" s="89"/>
    </row>
    <row r="51" spans="1:22" s="41" customFormat="1" ht="9.75" customHeight="1">
      <c r="A51" s="88">
        <f>IF(E51&lt;&gt;"",COUNTA($E$8:E51),"")</f>
      </c>
      <c r="B51" s="69"/>
      <c r="C51" s="39"/>
      <c r="D51" s="86"/>
      <c r="E51" s="86"/>
      <c r="F51" s="86"/>
      <c r="G51" s="86"/>
      <c r="H51" s="86"/>
      <c r="I51" s="86"/>
      <c r="J51" s="82"/>
      <c r="K51" s="82"/>
      <c r="L51" s="82"/>
      <c r="M51" s="82"/>
      <c r="N51" s="82"/>
      <c r="O51" s="82"/>
      <c r="Q51" s="89"/>
      <c r="R51" s="89"/>
      <c r="S51" s="89"/>
      <c r="T51" s="89"/>
      <c r="U51" s="89"/>
      <c r="V51" s="89"/>
    </row>
    <row r="52" spans="1:22" s="41" customFormat="1" ht="10.5" customHeight="1">
      <c r="A52" s="88">
        <f>IF(E52&lt;&gt;"",COUNTA($E$8:E52),"")</f>
        <v>23</v>
      </c>
      <c r="B52" s="71" t="s">
        <v>35</v>
      </c>
      <c r="C52" s="39" t="s">
        <v>113</v>
      </c>
      <c r="D52" s="86">
        <v>7</v>
      </c>
      <c r="E52" s="86">
        <v>4797</v>
      </c>
      <c r="F52" s="86">
        <v>556</v>
      </c>
      <c r="G52" s="86">
        <v>22819</v>
      </c>
      <c r="H52" s="86">
        <v>28788</v>
      </c>
      <c r="I52" s="86" t="s">
        <v>5</v>
      </c>
      <c r="Q52" s="89"/>
      <c r="R52" s="89"/>
      <c r="S52" s="89"/>
      <c r="T52" s="89"/>
      <c r="U52" s="89"/>
      <c r="V52" s="89"/>
    </row>
    <row r="53" spans="1:22" s="41" customFormat="1" ht="9.75" customHeight="1">
      <c r="A53" s="88">
        <f>IF(E53&lt;&gt;"",COUNTA($E$8:E53),"")</f>
      </c>
      <c r="B53" s="69"/>
      <c r="C53" s="39"/>
      <c r="D53" s="86"/>
      <c r="E53" s="86"/>
      <c r="F53" s="86"/>
      <c r="G53" s="86"/>
      <c r="H53" s="86"/>
      <c r="I53" s="86"/>
      <c r="Q53" s="89"/>
      <c r="R53" s="89"/>
      <c r="S53" s="89"/>
      <c r="T53" s="89"/>
      <c r="U53" s="89"/>
      <c r="V53" s="89"/>
    </row>
    <row r="54" spans="1:22" s="41" customFormat="1" ht="10.5" customHeight="1">
      <c r="A54" s="88">
        <f>IF(E54&lt;&gt;"",COUNTA($E$8:E54),"")</f>
        <v>24</v>
      </c>
      <c r="B54" s="69">
        <v>31</v>
      </c>
      <c r="C54" s="39" t="s">
        <v>114</v>
      </c>
      <c r="D54" s="86">
        <v>8</v>
      </c>
      <c r="E54" s="86">
        <v>1133</v>
      </c>
      <c r="F54" s="86">
        <v>157</v>
      </c>
      <c r="G54" s="86">
        <v>3339</v>
      </c>
      <c r="H54" s="86">
        <v>17522</v>
      </c>
      <c r="I54" s="86">
        <v>994</v>
      </c>
      <c r="J54" s="82"/>
      <c r="K54" s="82"/>
      <c r="L54" s="82"/>
      <c r="M54" s="82"/>
      <c r="N54" s="82"/>
      <c r="O54" s="82"/>
      <c r="Q54" s="89"/>
      <c r="R54" s="89"/>
      <c r="S54" s="89"/>
      <c r="T54" s="89"/>
      <c r="U54" s="89"/>
      <c r="V54" s="89"/>
    </row>
    <row r="55" spans="1:22" s="41" customFormat="1" ht="9.75" customHeight="1">
      <c r="A55" s="88">
        <f>IF(E55&lt;&gt;"",COUNTA($E$8:E55),"")</f>
      </c>
      <c r="B55" s="69"/>
      <c r="C55" s="39"/>
      <c r="D55" s="86"/>
      <c r="E55" s="86"/>
      <c r="F55" s="86"/>
      <c r="G55" s="86"/>
      <c r="H55" s="86"/>
      <c r="I55" s="86"/>
      <c r="J55" s="82"/>
      <c r="K55" s="82"/>
      <c r="L55" s="82"/>
      <c r="M55" s="82"/>
      <c r="N55" s="82"/>
      <c r="O55" s="82"/>
      <c r="Q55" s="89"/>
      <c r="R55" s="89"/>
      <c r="S55" s="89"/>
      <c r="T55" s="89"/>
      <c r="U55" s="89"/>
      <c r="V55" s="89"/>
    </row>
    <row r="56" spans="1:22" s="41" customFormat="1" ht="10.5" customHeight="1">
      <c r="A56" s="88">
        <f>IF(E56&lt;&gt;"",COUNTA($E$8:E56),"")</f>
        <v>25</v>
      </c>
      <c r="B56" s="69">
        <v>32</v>
      </c>
      <c r="C56" s="39" t="s">
        <v>115</v>
      </c>
      <c r="D56" s="86">
        <v>11</v>
      </c>
      <c r="E56" s="86">
        <v>1346</v>
      </c>
      <c r="F56" s="86">
        <v>179</v>
      </c>
      <c r="G56" s="86">
        <v>3802</v>
      </c>
      <c r="H56" s="86">
        <v>13485</v>
      </c>
      <c r="I56" s="86">
        <v>5343</v>
      </c>
      <c r="J56" s="82"/>
      <c r="K56" s="82"/>
      <c r="L56" s="82"/>
      <c r="M56" s="82"/>
      <c r="N56" s="82"/>
      <c r="O56" s="82"/>
      <c r="Q56" s="89"/>
      <c r="R56" s="89"/>
      <c r="S56" s="89"/>
      <c r="T56" s="89"/>
      <c r="U56" s="89"/>
      <c r="V56" s="89"/>
    </row>
    <row r="57" spans="1:22" s="41" customFormat="1" ht="9.75" customHeight="1">
      <c r="A57" s="88">
        <f>IF(E57&lt;&gt;"",COUNTA($E$8:E57),"")</f>
      </c>
      <c r="B57" s="69"/>
      <c r="C57" s="39"/>
      <c r="D57" s="86"/>
      <c r="E57" s="86"/>
      <c r="F57" s="86"/>
      <c r="G57" s="86"/>
      <c r="H57" s="86"/>
      <c r="I57" s="86"/>
      <c r="J57" s="82"/>
      <c r="K57" s="82"/>
      <c r="L57" s="82"/>
      <c r="M57" s="82"/>
      <c r="N57" s="82"/>
      <c r="O57" s="82"/>
      <c r="Q57" s="89"/>
      <c r="R57" s="89"/>
      <c r="S57" s="89"/>
      <c r="T57" s="89"/>
      <c r="U57" s="89"/>
      <c r="V57" s="89"/>
    </row>
    <row r="58" spans="1:22" s="41" customFormat="1" ht="22.5" customHeight="1">
      <c r="A58" s="88">
        <f>IF(E58&lt;&gt;"",COUNTA($E$8:E58),"")</f>
        <v>26</v>
      </c>
      <c r="B58" s="69">
        <v>33</v>
      </c>
      <c r="C58" s="39" t="s">
        <v>116</v>
      </c>
      <c r="D58" s="86">
        <v>20</v>
      </c>
      <c r="E58" s="86">
        <v>1823</v>
      </c>
      <c r="F58" s="86">
        <v>268</v>
      </c>
      <c r="G58" s="86">
        <v>5851</v>
      </c>
      <c r="H58" s="86">
        <v>17309</v>
      </c>
      <c r="I58" s="86">
        <v>590</v>
      </c>
      <c r="J58" s="82"/>
      <c r="K58" s="82"/>
      <c r="L58" s="82"/>
      <c r="M58" s="82"/>
      <c r="N58" s="82"/>
      <c r="O58" s="82"/>
      <c r="Q58" s="89"/>
      <c r="R58" s="89"/>
      <c r="S58" s="89"/>
      <c r="T58" s="89"/>
      <c r="U58" s="89"/>
      <c r="V58" s="89"/>
    </row>
    <row r="59" spans="1:22" s="41" customFormat="1" ht="10.5" customHeight="1">
      <c r="A59" s="88">
        <f>IF(E59&lt;&gt;"",COUNTA($E$8:E59),"")</f>
      </c>
      <c r="B59" s="69"/>
      <c r="C59" s="39"/>
      <c r="D59" s="89"/>
      <c r="E59" s="89"/>
      <c r="F59" s="89"/>
      <c r="G59" s="89"/>
      <c r="H59" s="89"/>
      <c r="I59" s="89"/>
      <c r="J59" s="82"/>
      <c r="K59" s="82"/>
      <c r="L59" s="82"/>
      <c r="M59" s="82"/>
      <c r="N59" s="82"/>
      <c r="O59" s="82"/>
      <c r="Q59" s="89"/>
      <c r="R59" s="89"/>
      <c r="S59" s="89"/>
      <c r="T59" s="89"/>
      <c r="U59" s="89"/>
      <c r="V59" s="89"/>
    </row>
    <row r="60" spans="1:22" ht="10.5" customHeight="1">
      <c r="A60" s="88">
        <f>IF(E60&lt;&gt;"",COUNTA($E$8:E60),"")</f>
      </c>
      <c r="B60" s="69"/>
      <c r="C60" s="39" t="s">
        <v>133</v>
      </c>
      <c r="D60" s="60"/>
      <c r="E60" s="60"/>
      <c r="F60" s="60"/>
      <c r="G60" s="60"/>
      <c r="H60" s="60"/>
      <c r="I60" s="60"/>
      <c r="J60" s="41"/>
      <c r="K60" s="41"/>
      <c r="L60" s="41"/>
      <c r="M60" s="41"/>
      <c r="N60" s="41"/>
      <c r="O60" s="41"/>
      <c r="Q60" s="89"/>
      <c r="R60" s="89"/>
      <c r="S60" s="89"/>
      <c r="T60" s="89"/>
      <c r="U60" s="89"/>
      <c r="V60" s="89"/>
    </row>
    <row r="61" spans="1:22" ht="10.5" customHeight="1">
      <c r="A61" s="88">
        <f>IF(E61&lt;&gt;"",COUNTA($E$8:E61),"")</f>
        <v>27</v>
      </c>
      <c r="B61" s="69"/>
      <c r="C61" s="39" t="s">
        <v>134</v>
      </c>
      <c r="D61" s="87">
        <v>305</v>
      </c>
      <c r="E61" s="87">
        <v>48418</v>
      </c>
      <c r="F61" s="87">
        <v>6446</v>
      </c>
      <c r="G61" s="87">
        <v>140215</v>
      </c>
      <c r="H61" s="87">
        <v>1193829</v>
      </c>
      <c r="I61" s="87" t="s">
        <v>5</v>
      </c>
      <c r="J61" s="89"/>
      <c r="K61" s="89"/>
      <c r="L61" s="89"/>
      <c r="M61" s="89"/>
      <c r="N61" s="89"/>
      <c r="O61" s="89"/>
      <c r="Q61" s="89"/>
      <c r="R61" s="89"/>
      <c r="S61" s="89"/>
      <c r="T61" s="89"/>
      <c r="U61" s="89"/>
      <c r="V61" s="89"/>
    </row>
    <row r="62" spans="1:22" ht="30" customHeight="1">
      <c r="A62" s="88">
        <f>IF(E62&lt;&gt;"",COUNTA($E$8:E62),"")</f>
      </c>
      <c r="B62" s="91"/>
      <c r="C62" s="93"/>
      <c r="D62" s="141" t="s">
        <v>148</v>
      </c>
      <c r="E62" s="142"/>
      <c r="F62" s="142"/>
      <c r="G62" s="142"/>
      <c r="H62" s="142"/>
      <c r="I62" s="142"/>
      <c r="J62" s="41"/>
      <c r="K62" s="41"/>
      <c r="L62" s="41"/>
      <c r="M62" s="41"/>
      <c r="N62" s="41"/>
      <c r="O62" s="41"/>
      <c r="Q62" s="89"/>
      <c r="R62" s="89"/>
      <c r="S62" s="89"/>
      <c r="T62" s="89"/>
      <c r="U62" s="89"/>
      <c r="V62" s="89"/>
    </row>
    <row r="63" spans="1:22" s="41" customFormat="1" ht="10.5" customHeight="1">
      <c r="A63" s="88">
        <f>IF(E63&lt;&gt;"",COUNTA($E$8:E63),"")</f>
        <v>28</v>
      </c>
      <c r="B63" s="72" t="s">
        <v>33</v>
      </c>
      <c r="C63" s="43" t="s">
        <v>34</v>
      </c>
      <c r="D63" s="95">
        <v>314</v>
      </c>
      <c r="E63" s="95">
        <v>52641</v>
      </c>
      <c r="F63" s="95">
        <v>70002</v>
      </c>
      <c r="G63" s="95">
        <v>1609436</v>
      </c>
      <c r="H63" s="95">
        <v>11012126</v>
      </c>
      <c r="I63" s="95">
        <v>4234331</v>
      </c>
      <c r="Q63" s="89"/>
      <c r="R63" s="89"/>
      <c r="S63" s="89"/>
      <c r="T63" s="89"/>
      <c r="U63" s="89"/>
      <c r="V63" s="89"/>
    </row>
    <row r="64" spans="1:22" s="41" customFormat="1" ht="10.5" customHeight="1">
      <c r="A64" s="88">
        <f>IF(E64&lt;&gt;"",COUNTA($E$8:E64),"")</f>
      </c>
      <c r="B64" s="69"/>
      <c r="C64" s="39"/>
      <c r="D64" s="60"/>
      <c r="E64" s="60"/>
      <c r="F64" s="60"/>
      <c r="G64" s="60"/>
      <c r="H64" s="60"/>
      <c r="I64" s="60"/>
      <c r="Q64" s="89"/>
      <c r="R64" s="89"/>
      <c r="S64" s="89"/>
      <c r="T64" s="89"/>
      <c r="U64" s="89"/>
      <c r="V64" s="89"/>
    </row>
    <row r="65" spans="1:22" s="40" customFormat="1" ht="10.5" customHeight="1">
      <c r="A65" s="88">
        <f>IF(E65&lt;&gt;"",COUNTA($E$8:E65),"")</f>
        <v>29</v>
      </c>
      <c r="B65" s="69" t="s">
        <v>31</v>
      </c>
      <c r="C65" s="39" t="s">
        <v>92</v>
      </c>
      <c r="D65" s="86">
        <v>2</v>
      </c>
      <c r="E65" s="86" t="s">
        <v>5</v>
      </c>
      <c r="F65" s="86" t="s">
        <v>5</v>
      </c>
      <c r="G65" s="86" t="s">
        <v>5</v>
      </c>
      <c r="H65" s="86" t="s">
        <v>5</v>
      </c>
      <c r="I65" s="86" t="s">
        <v>5</v>
      </c>
      <c r="J65" s="41"/>
      <c r="K65" s="41"/>
      <c r="L65" s="41"/>
      <c r="M65" s="41"/>
      <c r="N65" s="41"/>
      <c r="O65" s="41"/>
      <c r="Q65" s="89"/>
      <c r="R65" s="89"/>
      <c r="S65" s="89"/>
      <c r="T65" s="89"/>
      <c r="U65" s="89"/>
      <c r="V65" s="89"/>
    </row>
    <row r="66" spans="1:22" s="40" customFormat="1" ht="9.75" customHeight="1">
      <c r="A66" s="88">
        <f>IF(E66&lt;&gt;"",COUNTA($E$8:E66),"")</f>
      </c>
      <c r="B66" s="69"/>
      <c r="C66" s="39"/>
      <c r="D66" s="86"/>
      <c r="E66" s="86"/>
      <c r="F66" s="86"/>
      <c r="G66" s="86"/>
      <c r="H66" s="86"/>
      <c r="I66" s="86"/>
      <c r="J66" s="41"/>
      <c r="K66" s="41"/>
      <c r="L66" s="41"/>
      <c r="M66" s="41"/>
      <c r="N66" s="41"/>
      <c r="O66" s="41"/>
      <c r="Q66" s="89"/>
      <c r="R66" s="89"/>
      <c r="S66" s="89"/>
      <c r="T66" s="89"/>
      <c r="U66" s="89"/>
      <c r="V66" s="89"/>
    </row>
    <row r="67" spans="1:22" s="40" customFormat="1" ht="10.5" customHeight="1">
      <c r="A67" s="88">
        <f>IF(E67&lt;&gt;"",COUNTA($E$8:E67),"")</f>
        <v>30</v>
      </c>
      <c r="B67" s="70" t="s">
        <v>58</v>
      </c>
      <c r="C67" s="39" t="s">
        <v>93</v>
      </c>
      <c r="D67" s="86">
        <v>2</v>
      </c>
      <c r="E67" s="86" t="s">
        <v>5</v>
      </c>
      <c r="F67" s="86" t="s">
        <v>5</v>
      </c>
      <c r="G67" s="86" t="s">
        <v>5</v>
      </c>
      <c r="H67" s="86" t="s">
        <v>5</v>
      </c>
      <c r="I67" s="86" t="s">
        <v>5</v>
      </c>
      <c r="J67" s="41"/>
      <c r="K67" s="41"/>
      <c r="L67" s="41"/>
      <c r="M67" s="41"/>
      <c r="N67" s="41"/>
      <c r="O67" s="41"/>
      <c r="Q67" s="89"/>
      <c r="R67" s="89"/>
      <c r="S67" s="89"/>
      <c r="T67" s="89"/>
      <c r="U67" s="89"/>
      <c r="V67" s="89"/>
    </row>
    <row r="68" spans="1:22" s="40" customFormat="1" ht="9.75" customHeight="1">
      <c r="A68" s="88">
        <f>IF(E68&lt;&gt;"",COUNTA($E$8:E68),"")</f>
      </c>
      <c r="B68" s="69"/>
      <c r="C68" s="39"/>
      <c r="D68" s="86"/>
      <c r="E68" s="86"/>
      <c r="F68" s="86"/>
      <c r="G68" s="86"/>
      <c r="H68" s="86"/>
      <c r="I68" s="86"/>
      <c r="J68" s="41"/>
      <c r="K68" s="41"/>
      <c r="L68" s="41"/>
      <c r="M68" s="41"/>
      <c r="N68" s="41"/>
      <c r="O68" s="41"/>
      <c r="Q68" s="89"/>
      <c r="R68" s="89"/>
      <c r="S68" s="89"/>
      <c r="T68" s="89"/>
      <c r="U68" s="89"/>
      <c r="V68" s="89"/>
    </row>
    <row r="69" spans="1:22" s="40" customFormat="1" ht="10.5" customHeight="1">
      <c r="A69" s="88">
        <f>IF(E69&lt;&gt;"",COUNTA($E$8:E69),"")</f>
        <v>31</v>
      </c>
      <c r="B69" s="69" t="s">
        <v>32</v>
      </c>
      <c r="C69" s="39" t="s">
        <v>94</v>
      </c>
      <c r="D69" s="86">
        <v>312</v>
      </c>
      <c r="E69" s="86" t="s">
        <v>5</v>
      </c>
      <c r="F69" s="86" t="s">
        <v>5</v>
      </c>
      <c r="G69" s="86" t="s">
        <v>5</v>
      </c>
      <c r="H69" s="86" t="s">
        <v>5</v>
      </c>
      <c r="I69" s="86" t="s">
        <v>5</v>
      </c>
      <c r="J69" s="41"/>
      <c r="K69" s="41"/>
      <c r="L69" s="41"/>
      <c r="M69" s="41"/>
      <c r="N69" s="41"/>
      <c r="O69" s="41"/>
      <c r="Q69" s="89"/>
      <c r="R69" s="89"/>
      <c r="S69" s="89"/>
      <c r="T69" s="89"/>
      <c r="U69" s="89"/>
      <c r="V69" s="89"/>
    </row>
    <row r="70" spans="1:22" s="40" customFormat="1" ht="9.75" customHeight="1">
      <c r="A70" s="88">
        <f>IF(E70&lt;&gt;"",COUNTA($E$8:E70),"")</f>
      </c>
      <c r="B70" s="69"/>
      <c r="C70" s="39"/>
      <c r="D70" s="86"/>
      <c r="E70" s="86"/>
      <c r="F70" s="86"/>
      <c r="G70" s="86"/>
      <c r="H70" s="86"/>
      <c r="I70" s="86"/>
      <c r="J70" s="41"/>
      <c r="K70" s="41"/>
      <c r="L70" s="41"/>
      <c r="M70" s="41"/>
      <c r="N70" s="41"/>
      <c r="O70" s="41"/>
      <c r="Q70" s="89"/>
      <c r="R70" s="89"/>
      <c r="S70" s="89"/>
      <c r="T70" s="89"/>
      <c r="U70" s="89"/>
      <c r="V70" s="89"/>
    </row>
    <row r="71" spans="1:22" s="40" customFormat="1" ht="10.5" customHeight="1">
      <c r="A71" s="88">
        <f>IF(E71&lt;&gt;"",COUNTA($E$8:E71),"")</f>
        <v>32</v>
      </c>
      <c r="B71" s="69">
        <v>10</v>
      </c>
      <c r="C71" s="39" t="s">
        <v>95</v>
      </c>
      <c r="D71" s="86">
        <v>81</v>
      </c>
      <c r="E71" s="86">
        <v>13737</v>
      </c>
      <c r="F71" s="86">
        <v>17356</v>
      </c>
      <c r="G71" s="86">
        <v>329953</v>
      </c>
      <c r="H71" s="86">
        <v>3481026</v>
      </c>
      <c r="I71" s="86">
        <v>581681</v>
      </c>
      <c r="J71" s="41"/>
      <c r="K71" s="41"/>
      <c r="L71" s="41"/>
      <c r="M71" s="41"/>
      <c r="N71" s="41"/>
      <c r="O71" s="41"/>
      <c r="Q71" s="89"/>
      <c r="R71" s="89"/>
      <c r="S71" s="89"/>
      <c r="T71" s="89"/>
      <c r="U71" s="89"/>
      <c r="V71" s="89"/>
    </row>
    <row r="72" spans="1:22" s="40" customFormat="1" ht="9.75" customHeight="1">
      <c r="A72" s="88">
        <f>IF(E72&lt;&gt;"",COUNTA($E$8:E72),"")</f>
      </c>
      <c r="B72" s="69"/>
      <c r="C72" s="39"/>
      <c r="D72" s="86"/>
      <c r="E72" s="86"/>
      <c r="F72" s="86"/>
      <c r="G72" s="86"/>
      <c r="H72" s="86"/>
      <c r="I72" s="86"/>
      <c r="J72" s="41"/>
      <c r="K72" s="41"/>
      <c r="L72" s="41"/>
      <c r="M72" s="41"/>
      <c r="N72" s="41"/>
      <c r="O72" s="41"/>
      <c r="Q72" s="89"/>
      <c r="R72" s="89"/>
      <c r="S72" s="89"/>
      <c r="T72" s="89"/>
      <c r="U72" s="89"/>
      <c r="V72" s="89"/>
    </row>
    <row r="73" spans="1:22" s="40" customFormat="1" ht="10.5" customHeight="1">
      <c r="A73" s="88">
        <f>IF(E73&lt;&gt;"",COUNTA($E$8:E73),"")</f>
        <v>33</v>
      </c>
      <c r="B73" s="69">
        <v>11</v>
      </c>
      <c r="C73" s="39" t="s">
        <v>96</v>
      </c>
      <c r="D73" s="86">
        <v>8</v>
      </c>
      <c r="E73" s="86">
        <v>1305</v>
      </c>
      <c r="F73" s="86">
        <v>1962</v>
      </c>
      <c r="G73" s="86">
        <v>37260</v>
      </c>
      <c r="H73" s="86">
        <v>270041</v>
      </c>
      <c r="I73" s="86">
        <v>67487</v>
      </c>
      <c r="J73" s="41"/>
      <c r="K73" s="41"/>
      <c r="L73" s="41"/>
      <c r="M73" s="41"/>
      <c r="N73" s="41"/>
      <c r="O73" s="41"/>
      <c r="Q73" s="89"/>
      <c r="R73" s="89"/>
      <c r="S73" s="89"/>
      <c r="T73" s="89"/>
      <c r="U73" s="89"/>
      <c r="V73" s="89"/>
    </row>
    <row r="74" spans="1:22" s="40" customFormat="1" ht="9.75" customHeight="1">
      <c r="A74" s="88">
        <f>IF(E74&lt;&gt;"",COUNTA($E$8:E74),"")</f>
      </c>
      <c r="B74" s="69"/>
      <c r="C74" s="39"/>
      <c r="D74" s="86"/>
      <c r="E74" s="86"/>
      <c r="F74" s="86"/>
      <c r="G74" s="86"/>
      <c r="H74" s="86"/>
      <c r="I74" s="86"/>
      <c r="J74" s="41"/>
      <c r="K74" s="41"/>
      <c r="L74" s="41"/>
      <c r="M74" s="41"/>
      <c r="N74" s="41"/>
      <c r="O74" s="41"/>
      <c r="Q74" s="89"/>
      <c r="R74" s="89"/>
      <c r="S74" s="89"/>
      <c r="T74" s="89"/>
      <c r="U74" s="89"/>
      <c r="V74" s="89"/>
    </row>
    <row r="75" spans="1:22" s="40" customFormat="1" ht="10.5" customHeight="1">
      <c r="A75" s="88">
        <f>IF(E75&lt;&gt;"",COUNTA($E$8:E75),"")</f>
        <v>34</v>
      </c>
      <c r="B75" s="69">
        <v>13</v>
      </c>
      <c r="C75" s="39" t="s">
        <v>97</v>
      </c>
      <c r="D75" s="86">
        <v>4</v>
      </c>
      <c r="E75" s="86">
        <v>440</v>
      </c>
      <c r="F75" s="86">
        <v>631</v>
      </c>
      <c r="G75" s="86">
        <v>9218</v>
      </c>
      <c r="H75" s="86">
        <v>67044</v>
      </c>
      <c r="I75" s="86">
        <v>15280</v>
      </c>
      <c r="J75" s="41"/>
      <c r="K75" s="41"/>
      <c r="L75" s="41"/>
      <c r="M75" s="41"/>
      <c r="N75" s="41"/>
      <c r="O75" s="41"/>
      <c r="Q75" s="89"/>
      <c r="R75" s="89"/>
      <c r="S75" s="89"/>
      <c r="T75" s="89"/>
      <c r="U75" s="89"/>
      <c r="V75" s="89"/>
    </row>
    <row r="76" spans="1:22" s="40" customFormat="1" ht="9.75" customHeight="1">
      <c r="A76" s="88">
        <f>IF(E76&lt;&gt;"",COUNTA($E$8:E76),"")</f>
      </c>
      <c r="B76" s="69"/>
      <c r="C76" s="39"/>
      <c r="D76" s="86"/>
      <c r="E76" s="86"/>
      <c r="F76" s="86"/>
      <c r="G76" s="86"/>
      <c r="H76" s="86"/>
      <c r="I76" s="86"/>
      <c r="J76" s="41"/>
      <c r="K76" s="41"/>
      <c r="L76" s="41"/>
      <c r="M76" s="41"/>
      <c r="N76" s="41"/>
      <c r="O76" s="41"/>
      <c r="Q76" s="89"/>
      <c r="R76" s="89"/>
      <c r="S76" s="89"/>
      <c r="T76" s="89"/>
      <c r="U76" s="89"/>
      <c r="V76" s="89"/>
    </row>
    <row r="77" spans="1:22" s="40" customFormat="1" ht="10.5" customHeight="1">
      <c r="A77" s="88">
        <f>IF(E77&lt;&gt;"",COUNTA($E$8:E77),"")</f>
        <v>35</v>
      </c>
      <c r="B77" s="69">
        <v>14</v>
      </c>
      <c r="C77" s="39" t="s">
        <v>117</v>
      </c>
      <c r="D77" s="86">
        <v>1</v>
      </c>
      <c r="E77" s="86" t="s">
        <v>5</v>
      </c>
      <c r="F77" s="86" t="s">
        <v>5</v>
      </c>
      <c r="G77" s="86" t="s">
        <v>5</v>
      </c>
      <c r="H77" s="86" t="s">
        <v>5</v>
      </c>
      <c r="I77" s="86" t="s">
        <v>5</v>
      </c>
      <c r="J77" s="41"/>
      <c r="K77" s="41"/>
      <c r="L77" s="41"/>
      <c r="M77" s="41"/>
      <c r="N77" s="41"/>
      <c r="O77" s="41"/>
      <c r="Q77" s="89"/>
      <c r="R77" s="89"/>
      <c r="S77" s="89"/>
      <c r="T77" s="89"/>
      <c r="U77" s="89"/>
      <c r="V77" s="89"/>
    </row>
    <row r="78" spans="1:22" s="40" customFormat="1" ht="9.75" customHeight="1">
      <c r="A78" s="88">
        <f>IF(E78&lt;&gt;"",COUNTA($E$8:E78),"")</f>
      </c>
      <c r="B78" s="69"/>
      <c r="C78" s="39"/>
      <c r="D78" s="86"/>
      <c r="E78" s="86"/>
      <c r="F78" s="86"/>
      <c r="G78" s="86"/>
      <c r="H78" s="86"/>
      <c r="I78" s="86"/>
      <c r="J78" s="41"/>
      <c r="K78" s="41"/>
      <c r="L78" s="41"/>
      <c r="M78" s="41"/>
      <c r="N78" s="41"/>
      <c r="O78" s="41"/>
      <c r="Q78" s="89"/>
      <c r="R78" s="89"/>
      <c r="S78" s="89"/>
      <c r="T78" s="89"/>
      <c r="U78" s="89"/>
      <c r="V78" s="89"/>
    </row>
    <row r="79" spans="1:22" s="40" customFormat="1" ht="22.5" customHeight="1">
      <c r="A79" s="88">
        <f>IF(E79&lt;&gt;"",COUNTA($E$8:E79),"")</f>
        <v>36</v>
      </c>
      <c r="B79" s="69">
        <v>16</v>
      </c>
      <c r="C79" s="39" t="s">
        <v>98</v>
      </c>
      <c r="D79" s="86">
        <v>17</v>
      </c>
      <c r="E79" s="86">
        <v>3153</v>
      </c>
      <c r="F79" s="86">
        <v>4074</v>
      </c>
      <c r="G79" s="86">
        <v>94009</v>
      </c>
      <c r="H79" s="86">
        <v>747161</v>
      </c>
      <c r="I79" s="86">
        <v>340979</v>
      </c>
      <c r="J79" s="41"/>
      <c r="K79" s="41"/>
      <c r="L79" s="41"/>
      <c r="M79" s="41"/>
      <c r="N79" s="41"/>
      <c r="O79" s="41"/>
      <c r="Q79" s="89"/>
      <c r="R79" s="89"/>
      <c r="S79" s="89"/>
      <c r="T79" s="89"/>
      <c r="U79" s="89"/>
      <c r="V79" s="89"/>
    </row>
    <row r="80" spans="1:22" s="40" customFormat="1" ht="9.75" customHeight="1">
      <c r="A80" s="88">
        <f>IF(E80&lt;&gt;"",COUNTA($E$8:E80),"")</f>
      </c>
      <c r="B80" s="69"/>
      <c r="C80" s="39"/>
      <c r="D80" s="86"/>
      <c r="E80" s="86"/>
      <c r="F80" s="86"/>
      <c r="G80" s="86"/>
      <c r="H80" s="86"/>
      <c r="I80" s="86"/>
      <c r="J80" s="41"/>
      <c r="K80" s="41"/>
      <c r="L80" s="41"/>
      <c r="M80" s="41"/>
      <c r="N80" s="41"/>
      <c r="O80" s="41"/>
      <c r="Q80" s="89"/>
      <c r="R80" s="89"/>
      <c r="S80" s="89"/>
      <c r="T80" s="89"/>
      <c r="U80" s="89"/>
      <c r="V80" s="89"/>
    </row>
    <row r="81" spans="1:22" s="40" customFormat="1" ht="10.5" customHeight="1">
      <c r="A81" s="88">
        <f>IF(E81&lt;&gt;"",COUNTA($E$8:E81),"")</f>
        <v>37</v>
      </c>
      <c r="B81" s="69">
        <v>17</v>
      </c>
      <c r="C81" s="39" t="s">
        <v>99</v>
      </c>
      <c r="D81" s="86">
        <v>5</v>
      </c>
      <c r="E81" s="86">
        <v>649</v>
      </c>
      <c r="F81" s="86">
        <v>835</v>
      </c>
      <c r="G81" s="86">
        <v>20255</v>
      </c>
      <c r="H81" s="86">
        <v>135062</v>
      </c>
      <c r="I81" s="86">
        <v>30024</v>
      </c>
      <c r="J81" s="41"/>
      <c r="K81" s="41"/>
      <c r="L81" s="41"/>
      <c r="M81" s="41"/>
      <c r="N81" s="41"/>
      <c r="O81" s="41"/>
      <c r="Q81" s="89"/>
      <c r="R81" s="89"/>
      <c r="S81" s="89"/>
      <c r="T81" s="89"/>
      <c r="U81" s="89"/>
      <c r="V81" s="89"/>
    </row>
    <row r="82" spans="1:22" s="40" customFormat="1" ht="9.75" customHeight="1">
      <c r="A82" s="88">
        <f>IF(E82&lt;&gt;"",COUNTA($E$8:E82),"")</f>
      </c>
      <c r="B82" s="69"/>
      <c r="C82" s="39"/>
      <c r="D82" s="86"/>
      <c r="E82" s="86"/>
      <c r="F82" s="86"/>
      <c r="G82" s="86"/>
      <c r="H82" s="86"/>
      <c r="I82" s="86"/>
      <c r="J82" s="41"/>
      <c r="K82" s="41"/>
      <c r="L82" s="41"/>
      <c r="M82" s="41"/>
      <c r="N82" s="41"/>
      <c r="O82" s="41"/>
      <c r="Q82" s="89"/>
      <c r="R82" s="89"/>
      <c r="S82" s="89"/>
      <c r="T82" s="89"/>
      <c r="U82" s="89"/>
      <c r="V82" s="89"/>
    </row>
    <row r="83" spans="1:22" s="40" customFormat="1" ht="22.5" customHeight="1">
      <c r="A83" s="88">
        <f>IF(E83&lt;&gt;"",COUNTA($E$8:E83),"")</f>
        <v>38</v>
      </c>
      <c r="B83" s="69">
        <v>18</v>
      </c>
      <c r="C83" s="39" t="s">
        <v>100</v>
      </c>
      <c r="D83" s="86">
        <v>7</v>
      </c>
      <c r="E83" s="86">
        <v>1420</v>
      </c>
      <c r="F83" s="86">
        <v>2174</v>
      </c>
      <c r="G83" s="86">
        <v>36642</v>
      </c>
      <c r="H83" s="86">
        <v>163087</v>
      </c>
      <c r="I83" s="86" t="s">
        <v>5</v>
      </c>
      <c r="J83" s="41"/>
      <c r="K83" s="41"/>
      <c r="L83" s="41"/>
      <c r="M83" s="41"/>
      <c r="N83" s="41"/>
      <c r="O83" s="41"/>
      <c r="Q83" s="89"/>
      <c r="R83" s="89"/>
      <c r="S83" s="89"/>
      <c r="T83" s="89"/>
      <c r="U83" s="89"/>
      <c r="V83" s="89"/>
    </row>
    <row r="84" spans="1:22" s="40" customFormat="1" ht="9.75" customHeight="1">
      <c r="A84" s="88">
        <f>IF(E84&lt;&gt;"",COUNTA($E$8:E84),"")</f>
      </c>
      <c r="B84" s="69"/>
      <c r="C84" s="39"/>
      <c r="D84" s="86"/>
      <c r="E84" s="86"/>
      <c r="F84" s="86"/>
      <c r="G84" s="86"/>
      <c r="H84" s="86"/>
      <c r="I84" s="86"/>
      <c r="J84" s="41"/>
      <c r="K84" s="41"/>
      <c r="L84" s="41"/>
      <c r="M84" s="41"/>
      <c r="N84" s="41"/>
      <c r="O84" s="41"/>
      <c r="Q84" s="89"/>
      <c r="R84" s="89"/>
      <c r="S84" s="89"/>
      <c r="T84" s="89"/>
      <c r="U84" s="89"/>
      <c r="V84" s="89"/>
    </row>
    <row r="85" spans="1:22" s="40" customFormat="1" ht="10.5" customHeight="1">
      <c r="A85" s="88">
        <f>IF(E85&lt;&gt;"",COUNTA($E$8:E85),"")</f>
        <v>39</v>
      </c>
      <c r="B85" s="69">
        <v>19</v>
      </c>
      <c r="C85" s="39" t="s">
        <v>101</v>
      </c>
      <c r="D85" s="86">
        <v>1</v>
      </c>
      <c r="E85" s="86" t="s">
        <v>5</v>
      </c>
      <c r="F85" s="86" t="s">
        <v>5</v>
      </c>
      <c r="G85" s="86" t="s">
        <v>5</v>
      </c>
      <c r="H85" s="86" t="s">
        <v>5</v>
      </c>
      <c r="I85" s="86" t="s">
        <v>5</v>
      </c>
      <c r="J85" s="41"/>
      <c r="K85" s="41"/>
      <c r="L85" s="41"/>
      <c r="M85" s="41"/>
      <c r="N85" s="41"/>
      <c r="O85" s="41"/>
      <c r="Q85" s="89"/>
      <c r="R85" s="89"/>
      <c r="S85" s="89"/>
      <c r="T85" s="89"/>
      <c r="U85" s="89"/>
      <c r="V85" s="89"/>
    </row>
    <row r="86" spans="1:22" s="40" customFormat="1" ht="9.75" customHeight="1">
      <c r="A86" s="88">
        <f>IF(E86&lt;&gt;"",COUNTA($E$8:E86),"")</f>
      </c>
      <c r="B86" s="69"/>
      <c r="C86" s="39"/>
      <c r="D86" s="86"/>
      <c r="E86" s="86"/>
      <c r="F86" s="86"/>
      <c r="G86" s="86"/>
      <c r="H86" s="86"/>
      <c r="I86" s="86"/>
      <c r="J86" s="41"/>
      <c r="K86" s="41"/>
      <c r="L86" s="41"/>
      <c r="M86" s="41"/>
      <c r="N86" s="41"/>
      <c r="O86" s="41"/>
      <c r="Q86" s="89"/>
      <c r="R86" s="89"/>
      <c r="S86" s="89"/>
      <c r="T86" s="89"/>
      <c r="U86" s="89"/>
      <c r="V86" s="89"/>
    </row>
    <row r="87" spans="1:22" s="40" customFormat="1" ht="10.5" customHeight="1">
      <c r="A87" s="88">
        <f>IF(E87&lt;&gt;"",COUNTA($E$8:E87),"")</f>
        <v>40</v>
      </c>
      <c r="B87" s="69">
        <v>20</v>
      </c>
      <c r="C87" s="39" t="s">
        <v>102</v>
      </c>
      <c r="D87" s="86">
        <v>10</v>
      </c>
      <c r="E87" s="86">
        <v>1436</v>
      </c>
      <c r="F87" s="86">
        <v>1857</v>
      </c>
      <c r="G87" s="86">
        <v>47003</v>
      </c>
      <c r="H87" s="86">
        <v>465814</v>
      </c>
      <c r="I87" s="86">
        <v>318865</v>
      </c>
      <c r="J87" s="41"/>
      <c r="K87" s="41"/>
      <c r="L87" s="41"/>
      <c r="M87" s="41"/>
      <c r="N87" s="41"/>
      <c r="O87" s="41"/>
      <c r="Q87" s="89"/>
      <c r="R87" s="89"/>
      <c r="S87" s="89"/>
      <c r="T87" s="89"/>
      <c r="U87" s="89"/>
      <c r="V87" s="89"/>
    </row>
    <row r="88" spans="1:22" s="40" customFormat="1" ht="9.75" customHeight="1">
      <c r="A88" s="88">
        <f>IF(E88&lt;&gt;"",COUNTA($E$8:E88),"")</f>
      </c>
      <c r="B88" s="69"/>
      <c r="C88" s="39"/>
      <c r="D88" s="86"/>
      <c r="E88" s="86"/>
      <c r="F88" s="86"/>
      <c r="G88" s="86"/>
      <c r="H88" s="86"/>
      <c r="I88" s="86"/>
      <c r="J88" s="41"/>
      <c r="K88" s="41"/>
      <c r="L88" s="41"/>
      <c r="M88" s="41"/>
      <c r="N88" s="41"/>
      <c r="O88" s="41"/>
      <c r="Q88" s="89"/>
      <c r="R88" s="89"/>
      <c r="S88" s="89"/>
      <c r="T88" s="89"/>
      <c r="U88" s="89"/>
      <c r="V88" s="89"/>
    </row>
    <row r="89" spans="1:22" s="41" customFormat="1" ht="10.5" customHeight="1">
      <c r="A89" s="88">
        <f>IF(E89&lt;&gt;"",COUNTA($E$8:E89),"")</f>
        <v>41</v>
      </c>
      <c r="B89" s="69">
        <v>21</v>
      </c>
      <c r="C89" s="39" t="s">
        <v>103</v>
      </c>
      <c r="D89" s="86">
        <v>4</v>
      </c>
      <c r="E89" s="86">
        <v>1101</v>
      </c>
      <c r="F89" s="86">
        <v>1835</v>
      </c>
      <c r="G89" s="86">
        <v>40103</v>
      </c>
      <c r="H89" s="86">
        <v>102628</v>
      </c>
      <c r="I89" s="86" t="s">
        <v>5</v>
      </c>
      <c r="Q89" s="89"/>
      <c r="R89" s="89"/>
      <c r="S89" s="89"/>
      <c r="T89" s="89"/>
      <c r="U89" s="89"/>
      <c r="V89" s="89"/>
    </row>
    <row r="90" spans="1:22" s="41" customFormat="1" ht="9.75" customHeight="1">
      <c r="A90" s="88">
        <f>IF(E90&lt;&gt;"",COUNTA($E$8:E90),"")</f>
      </c>
      <c r="B90" s="69"/>
      <c r="C90" s="39"/>
      <c r="D90" s="86"/>
      <c r="E90" s="86"/>
      <c r="F90" s="86"/>
      <c r="G90" s="86"/>
      <c r="H90" s="86"/>
      <c r="I90" s="86"/>
      <c r="Q90" s="89"/>
      <c r="R90" s="89"/>
      <c r="S90" s="89"/>
      <c r="T90" s="89"/>
      <c r="U90" s="89"/>
      <c r="V90" s="89"/>
    </row>
    <row r="91" spans="1:22" s="41" customFormat="1" ht="10.5" customHeight="1">
      <c r="A91" s="88">
        <f>IF(E91&lt;&gt;"",COUNTA($E$8:E91),"")</f>
        <v>42</v>
      </c>
      <c r="B91" s="69">
        <v>22</v>
      </c>
      <c r="C91" s="39" t="s">
        <v>104</v>
      </c>
      <c r="D91" s="86">
        <v>16</v>
      </c>
      <c r="E91" s="86">
        <v>1710</v>
      </c>
      <c r="F91" s="86">
        <v>2332</v>
      </c>
      <c r="G91" s="86">
        <v>47465</v>
      </c>
      <c r="H91" s="86">
        <v>340793</v>
      </c>
      <c r="I91" s="86">
        <v>107802</v>
      </c>
      <c r="Q91" s="89"/>
      <c r="R91" s="89"/>
      <c r="S91" s="89"/>
      <c r="T91" s="89"/>
      <c r="U91" s="89"/>
      <c r="V91" s="89"/>
    </row>
    <row r="92" spans="1:22" s="41" customFormat="1" ht="9.75" customHeight="1">
      <c r="A92" s="88">
        <f>IF(E92&lt;&gt;"",COUNTA($E$8:E92),"")</f>
      </c>
      <c r="B92" s="69"/>
      <c r="C92" s="39"/>
      <c r="D92" s="86"/>
      <c r="E92" s="86"/>
      <c r="F92" s="86"/>
      <c r="G92" s="86"/>
      <c r="H92" s="86"/>
      <c r="I92" s="86"/>
      <c r="Q92" s="89"/>
      <c r="R92" s="89"/>
      <c r="S92" s="89"/>
      <c r="T92" s="89"/>
      <c r="U92" s="89"/>
      <c r="V92" s="89"/>
    </row>
    <row r="93" spans="1:22" s="41" customFormat="1" ht="22.5" customHeight="1">
      <c r="A93" s="88">
        <f>IF(E93&lt;&gt;"",COUNTA($E$8:E93),"")</f>
        <v>43</v>
      </c>
      <c r="B93" s="69">
        <v>23</v>
      </c>
      <c r="C93" s="39" t="s">
        <v>105</v>
      </c>
      <c r="D93" s="86">
        <v>12</v>
      </c>
      <c r="E93" s="86">
        <v>1182</v>
      </c>
      <c r="F93" s="86">
        <v>1661</v>
      </c>
      <c r="G93" s="86">
        <v>31057</v>
      </c>
      <c r="H93" s="86">
        <v>231257</v>
      </c>
      <c r="I93" s="86">
        <v>28562</v>
      </c>
      <c r="Q93" s="89"/>
      <c r="R93" s="89"/>
      <c r="S93" s="89"/>
      <c r="T93" s="89"/>
      <c r="U93" s="89"/>
      <c r="V93" s="89"/>
    </row>
    <row r="94" spans="1:22" s="41" customFormat="1" ht="9.75" customHeight="1">
      <c r="A94" s="88">
        <f>IF(E94&lt;&gt;"",COUNTA($E$8:E94),"")</f>
      </c>
      <c r="B94" s="69"/>
      <c r="C94" s="42"/>
      <c r="D94" s="86"/>
      <c r="E94" s="86"/>
      <c r="F94" s="86"/>
      <c r="G94" s="86"/>
      <c r="H94" s="86"/>
      <c r="I94" s="86"/>
      <c r="Q94" s="89"/>
      <c r="R94" s="89"/>
      <c r="S94" s="89"/>
      <c r="T94" s="89"/>
      <c r="U94" s="89"/>
      <c r="V94" s="89"/>
    </row>
    <row r="95" spans="1:22" s="41" customFormat="1" ht="10.5" customHeight="1">
      <c r="A95" s="88">
        <f>IF(E95&lt;&gt;"",COUNTA($E$8:E95),"")</f>
        <v>44</v>
      </c>
      <c r="B95" s="69">
        <v>24</v>
      </c>
      <c r="C95" s="39" t="s">
        <v>106</v>
      </c>
      <c r="D95" s="86">
        <v>5</v>
      </c>
      <c r="E95" s="86">
        <v>1561</v>
      </c>
      <c r="F95" s="86">
        <v>1954</v>
      </c>
      <c r="G95" s="86">
        <v>56696</v>
      </c>
      <c r="H95" s="86">
        <v>335339</v>
      </c>
      <c r="I95" s="86">
        <v>273656</v>
      </c>
      <c r="J95" s="81"/>
      <c r="K95" s="81"/>
      <c r="L95" s="81"/>
      <c r="M95" s="81"/>
      <c r="N95" s="81"/>
      <c r="O95" s="81"/>
      <c r="Q95" s="89"/>
      <c r="R95" s="89"/>
      <c r="S95" s="89"/>
      <c r="T95" s="89"/>
      <c r="U95" s="89"/>
      <c r="V95" s="89"/>
    </row>
    <row r="96" spans="1:22" s="41" customFormat="1" ht="9.75" customHeight="1">
      <c r="A96" s="88">
        <f>IF(E96&lt;&gt;"",COUNTA($E$8:E96),"")</f>
      </c>
      <c r="B96" s="69"/>
      <c r="C96" s="39"/>
      <c r="D96" s="86"/>
      <c r="E96" s="86"/>
      <c r="F96" s="86"/>
      <c r="G96" s="86"/>
      <c r="H96" s="86"/>
      <c r="I96" s="86"/>
      <c r="J96" s="81"/>
      <c r="K96" s="81"/>
      <c r="L96" s="81"/>
      <c r="M96" s="81"/>
      <c r="N96" s="81"/>
      <c r="O96" s="81"/>
      <c r="Q96" s="89"/>
      <c r="R96" s="89"/>
      <c r="S96" s="89"/>
      <c r="T96" s="89"/>
      <c r="U96" s="89"/>
      <c r="V96" s="89"/>
    </row>
    <row r="97" spans="1:22" s="41" customFormat="1" ht="10.5" customHeight="1">
      <c r="A97" s="88">
        <f>IF(E97&lt;&gt;"",COUNTA($E$8:E97),"")</f>
        <v>45</v>
      </c>
      <c r="B97" s="69">
        <v>25</v>
      </c>
      <c r="C97" s="39" t="s">
        <v>107</v>
      </c>
      <c r="D97" s="86">
        <v>30</v>
      </c>
      <c r="E97" s="86">
        <v>3311</v>
      </c>
      <c r="F97" s="86">
        <v>4639</v>
      </c>
      <c r="G97" s="86">
        <v>94228</v>
      </c>
      <c r="H97" s="86">
        <v>468975</v>
      </c>
      <c r="I97" s="86">
        <v>137552</v>
      </c>
      <c r="J97" s="81"/>
      <c r="K97" s="81"/>
      <c r="L97" s="81"/>
      <c r="M97" s="81"/>
      <c r="N97" s="81"/>
      <c r="O97" s="81"/>
      <c r="Q97" s="89"/>
      <c r="R97" s="89"/>
      <c r="S97" s="89"/>
      <c r="T97" s="89"/>
      <c r="U97" s="89"/>
      <c r="V97" s="89"/>
    </row>
    <row r="98" spans="1:22" s="41" customFormat="1" ht="9.75" customHeight="1">
      <c r="A98" s="88">
        <f>IF(E98&lt;&gt;"",COUNTA($E$8:E98),"")</f>
      </c>
      <c r="B98" s="69"/>
      <c r="C98" s="39"/>
      <c r="D98" s="86"/>
      <c r="E98" s="86"/>
      <c r="F98" s="86"/>
      <c r="G98" s="86"/>
      <c r="H98" s="86"/>
      <c r="I98" s="86"/>
      <c r="J98" s="81"/>
      <c r="K98" s="81"/>
      <c r="L98" s="81"/>
      <c r="M98" s="81"/>
      <c r="N98" s="81"/>
      <c r="O98" s="81"/>
      <c r="Q98" s="89"/>
      <c r="R98" s="89"/>
      <c r="S98" s="89"/>
      <c r="T98" s="89"/>
      <c r="U98" s="89"/>
      <c r="V98" s="89"/>
    </row>
    <row r="99" spans="1:22" s="41" customFormat="1" ht="22.5" customHeight="1">
      <c r="A99" s="88">
        <f>IF(E99&lt;&gt;"",COUNTA($E$8:E99),"")</f>
        <v>46</v>
      </c>
      <c r="B99" s="69">
        <v>26</v>
      </c>
      <c r="C99" s="39" t="s">
        <v>108</v>
      </c>
      <c r="D99" s="86">
        <v>5</v>
      </c>
      <c r="E99" s="86">
        <v>1123</v>
      </c>
      <c r="F99" s="86">
        <v>1401</v>
      </c>
      <c r="G99" s="86">
        <v>36293</v>
      </c>
      <c r="H99" s="86">
        <v>196106</v>
      </c>
      <c r="I99" s="86">
        <v>82474</v>
      </c>
      <c r="J99" s="35"/>
      <c r="K99" s="35"/>
      <c r="L99" s="35"/>
      <c r="M99" s="35"/>
      <c r="N99" s="35"/>
      <c r="O99" s="35"/>
      <c r="Q99" s="89"/>
      <c r="R99" s="89"/>
      <c r="S99" s="89"/>
      <c r="T99" s="89"/>
      <c r="U99" s="89"/>
      <c r="V99" s="89"/>
    </row>
    <row r="100" spans="1:22" s="41" customFormat="1" ht="9.75" customHeight="1">
      <c r="A100" s="88">
        <f>IF(E100&lt;&gt;"",COUNTA($E$8:E100),"")</f>
      </c>
      <c r="B100" s="69"/>
      <c r="C100" s="39"/>
      <c r="D100" s="86"/>
      <c r="E100" s="86"/>
      <c r="F100" s="86"/>
      <c r="G100" s="86"/>
      <c r="H100" s="86"/>
      <c r="I100" s="86"/>
      <c r="J100" s="35"/>
      <c r="K100" s="35"/>
      <c r="L100" s="35"/>
      <c r="M100" s="35"/>
      <c r="N100" s="35"/>
      <c r="O100" s="35"/>
      <c r="Q100" s="89"/>
      <c r="R100" s="89"/>
      <c r="S100" s="89"/>
      <c r="T100" s="89"/>
      <c r="U100" s="89"/>
      <c r="V100" s="89"/>
    </row>
    <row r="101" spans="1:22" s="41" customFormat="1" ht="10.5" customHeight="1">
      <c r="A101" s="88">
        <f>IF(E101&lt;&gt;"",COUNTA($E$8:E101),"")</f>
        <v>47</v>
      </c>
      <c r="B101" s="69">
        <v>27</v>
      </c>
      <c r="C101" s="39" t="s">
        <v>109</v>
      </c>
      <c r="D101" s="86">
        <v>10</v>
      </c>
      <c r="E101" s="86">
        <v>1218</v>
      </c>
      <c r="F101" s="86">
        <v>1523</v>
      </c>
      <c r="G101" s="86">
        <v>37969</v>
      </c>
      <c r="H101" s="86">
        <v>330849</v>
      </c>
      <c r="I101" s="86">
        <v>93765</v>
      </c>
      <c r="J101" s="87"/>
      <c r="K101" s="87"/>
      <c r="L101" s="87"/>
      <c r="M101" s="87"/>
      <c r="N101" s="87"/>
      <c r="O101" s="87"/>
      <c r="Q101" s="89"/>
      <c r="R101" s="89"/>
      <c r="S101" s="89"/>
      <c r="T101" s="89"/>
      <c r="U101" s="89"/>
      <c r="V101" s="89"/>
    </row>
    <row r="102" spans="1:22" s="41" customFormat="1" ht="9.75" customHeight="1">
      <c r="A102" s="88">
        <f>IF(E102&lt;&gt;"",COUNTA($E$8:E102),"")</f>
      </c>
      <c r="B102" s="69"/>
      <c r="C102" s="39"/>
      <c r="D102" s="86"/>
      <c r="E102" s="86"/>
      <c r="F102" s="86"/>
      <c r="G102" s="86"/>
      <c r="H102" s="86"/>
      <c r="I102" s="86"/>
      <c r="J102" s="87"/>
      <c r="K102" s="87"/>
      <c r="L102" s="87"/>
      <c r="M102" s="87"/>
      <c r="N102" s="87"/>
      <c r="O102" s="87"/>
      <c r="Q102" s="89"/>
      <c r="R102" s="89"/>
      <c r="S102" s="89"/>
      <c r="T102" s="89"/>
      <c r="U102" s="89"/>
      <c r="V102" s="89"/>
    </row>
    <row r="103" spans="1:22" s="41" customFormat="1" ht="10.5" customHeight="1">
      <c r="A103" s="88">
        <f>IF(E103&lt;&gt;"",COUNTA($E$8:E103),"")</f>
        <v>48</v>
      </c>
      <c r="B103" s="69">
        <v>28</v>
      </c>
      <c r="C103" s="39" t="s">
        <v>110</v>
      </c>
      <c r="D103" s="86">
        <v>31</v>
      </c>
      <c r="E103" s="86">
        <v>6211</v>
      </c>
      <c r="F103" s="86">
        <v>8358</v>
      </c>
      <c r="G103" s="86">
        <v>216385</v>
      </c>
      <c r="H103" s="86">
        <v>1800241</v>
      </c>
      <c r="I103" s="86">
        <v>1254288</v>
      </c>
      <c r="J103" s="89"/>
      <c r="K103" s="89"/>
      <c r="L103" s="89"/>
      <c r="M103" s="89"/>
      <c r="N103" s="89"/>
      <c r="O103" s="89"/>
      <c r="Q103" s="89"/>
      <c r="R103" s="89"/>
      <c r="S103" s="89"/>
      <c r="T103" s="89"/>
      <c r="U103" s="89"/>
      <c r="V103" s="89"/>
    </row>
    <row r="104" spans="1:22" s="41" customFormat="1" ht="9.75" customHeight="1">
      <c r="A104" s="88">
        <f>IF(E104&lt;&gt;"",COUNTA($E$8:E104),"")</f>
      </c>
      <c r="B104" s="69"/>
      <c r="C104" s="39"/>
      <c r="D104" s="86"/>
      <c r="E104" s="86"/>
      <c r="F104" s="86"/>
      <c r="G104" s="86"/>
      <c r="H104" s="86"/>
      <c r="I104" s="86"/>
      <c r="J104" s="89"/>
      <c r="K104" s="89"/>
      <c r="L104" s="89"/>
      <c r="M104" s="89"/>
      <c r="N104" s="89"/>
      <c r="O104" s="89"/>
      <c r="Q104" s="89"/>
      <c r="R104" s="89"/>
      <c r="S104" s="89"/>
      <c r="T104" s="89"/>
      <c r="U104" s="89"/>
      <c r="V104" s="89"/>
    </row>
    <row r="105" spans="1:22" s="41" customFormat="1" ht="10.5" customHeight="1">
      <c r="A105" s="88">
        <f>IF(E105&lt;&gt;"",COUNTA($E$8:E105),"")</f>
        <v>49</v>
      </c>
      <c r="B105" s="69">
        <v>29</v>
      </c>
      <c r="C105" s="39" t="s">
        <v>111</v>
      </c>
      <c r="D105" s="86">
        <v>14</v>
      </c>
      <c r="E105" s="86">
        <v>2902</v>
      </c>
      <c r="F105" s="86">
        <v>3612</v>
      </c>
      <c r="G105" s="86">
        <v>96068</v>
      </c>
      <c r="H105" s="86">
        <v>898207</v>
      </c>
      <c r="I105" s="86">
        <v>399240</v>
      </c>
      <c r="J105" s="60"/>
      <c r="K105" s="60"/>
      <c r="L105" s="60"/>
      <c r="M105" s="60"/>
      <c r="N105" s="60"/>
      <c r="O105" s="60"/>
      <c r="Q105" s="89"/>
      <c r="R105" s="89"/>
      <c r="S105" s="89"/>
      <c r="T105" s="89"/>
      <c r="U105" s="89"/>
      <c r="V105" s="89"/>
    </row>
    <row r="106" spans="1:22" s="41" customFormat="1" ht="9.75" customHeight="1">
      <c r="A106" s="88">
        <f>IF(E106&lt;&gt;"",COUNTA($E$8:E106),"")</f>
      </c>
      <c r="B106" s="69"/>
      <c r="C106" s="39"/>
      <c r="D106" s="86"/>
      <c r="E106" s="86"/>
      <c r="F106" s="86"/>
      <c r="G106" s="86"/>
      <c r="H106" s="86"/>
      <c r="I106" s="86"/>
      <c r="J106" s="60"/>
      <c r="K106" s="60"/>
      <c r="L106" s="60"/>
      <c r="M106" s="60"/>
      <c r="N106" s="60"/>
      <c r="O106" s="60"/>
      <c r="Q106" s="89"/>
      <c r="R106" s="89"/>
      <c r="S106" s="89"/>
      <c r="T106" s="89"/>
      <c r="U106" s="89"/>
      <c r="V106" s="89"/>
    </row>
    <row r="107" spans="1:22" s="41" customFormat="1" ht="10.5" customHeight="1">
      <c r="A107" s="88">
        <f>IF(E107&lt;&gt;"",COUNTA($E$8:E107),"")</f>
        <v>50</v>
      </c>
      <c r="B107" s="69">
        <v>30</v>
      </c>
      <c r="C107" s="39" t="s">
        <v>112</v>
      </c>
      <c r="D107" s="86">
        <v>13</v>
      </c>
      <c r="E107" s="86">
        <v>5759</v>
      </c>
      <c r="F107" s="86">
        <v>7563</v>
      </c>
      <c r="G107" s="86">
        <v>250673</v>
      </c>
      <c r="H107" s="86">
        <v>456838</v>
      </c>
      <c r="I107" s="86">
        <v>294144</v>
      </c>
      <c r="J107" s="60"/>
      <c r="K107" s="60"/>
      <c r="L107" s="60"/>
      <c r="M107" s="60"/>
      <c r="N107" s="60"/>
      <c r="O107" s="60"/>
      <c r="Q107" s="89"/>
      <c r="R107" s="89"/>
      <c r="S107" s="89"/>
      <c r="T107" s="89"/>
      <c r="U107" s="89"/>
      <c r="V107" s="89"/>
    </row>
    <row r="108" spans="1:22" s="41" customFormat="1" ht="9.75" customHeight="1">
      <c r="A108" s="88">
        <f>IF(E108&lt;&gt;"",COUNTA($E$8:E108),"")</f>
      </c>
      <c r="B108" s="69"/>
      <c r="C108" s="39"/>
      <c r="D108" s="86"/>
      <c r="E108" s="86"/>
      <c r="F108" s="86"/>
      <c r="G108" s="86"/>
      <c r="H108" s="86"/>
      <c r="I108" s="86"/>
      <c r="J108" s="60"/>
      <c r="K108" s="60"/>
      <c r="L108" s="60"/>
      <c r="M108" s="60"/>
      <c r="N108" s="60"/>
      <c r="O108" s="60"/>
      <c r="Q108" s="89"/>
      <c r="R108" s="89"/>
      <c r="S108" s="89"/>
      <c r="T108" s="89"/>
      <c r="U108" s="89"/>
      <c r="V108" s="89"/>
    </row>
    <row r="109" spans="1:22" s="41" customFormat="1" ht="10.5" customHeight="1">
      <c r="A109" s="88">
        <f>IF(E109&lt;&gt;"",COUNTA($E$8:E109),"")</f>
        <v>51</v>
      </c>
      <c r="B109" s="71" t="s">
        <v>35</v>
      </c>
      <c r="C109" s="39" t="s">
        <v>113</v>
      </c>
      <c r="D109" s="86">
        <v>7</v>
      </c>
      <c r="E109" s="86">
        <v>4643</v>
      </c>
      <c r="F109" s="86">
        <v>5980</v>
      </c>
      <c r="G109" s="86">
        <v>221239</v>
      </c>
      <c r="H109" s="86">
        <v>324891</v>
      </c>
      <c r="I109" s="86" t="s">
        <v>5</v>
      </c>
      <c r="Q109" s="89"/>
      <c r="R109" s="89"/>
      <c r="S109" s="89"/>
      <c r="T109" s="89"/>
      <c r="U109" s="89"/>
      <c r="V109" s="89"/>
    </row>
    <row r="110" spans="1:22" s="41" customFormat="1" ht="9.75" customHeight="1">
      <c r="A110" s="88">
        <f>IF(E110&lt;&gt;"",COUNTA($E$8:E110),"")</f>
      </c>
      <c r="B110" s="69"/>
      <c r="C110" s="39"/>
      <c r="D110" s="86"/>
      <c r="E110" s="86"/>
      <c r="F110" s="86"/>
      <c r="G110" s="86"/>
      <c r="H110" s="86"/>
      <c r="I110" s="86"/>
      <c r="Q110" s="89"/>
      <c r="R110" s="89"/>
      <c r="S110" s="89"/>
      <c r="T110" s="89"/>
      <c r="U110" s="89"/>
      <c r="V110" s="89"/>
    </row>
    <row r="111" spans="1:22" s="41" customFormat="1" ht="10.5" customHeight="1">
      <c r="A111" s="88">
        <f>IF(E111&lt;&gt;"",COUNTA($E$8:E111),"")</f>
        <v>52</v>
      </c>
      <c r="B111" s="69">
        <v>31</v>
      </c>
      <c r="C111" s="39" t="s">
        <v>114</v>
      </c>
      <c r="D111" s="86">
        <v>8</v>
      </c>
      <c r="E111" s="86">
        <v>1104</v>
      </c>
      <c r="F111" s="86">
        <v>1548</v>
      </c>
      <c r="G111" s="86">
        <v>31804</v>
      </c>
      <c r="H111" s="86">
        <v>160802</v>
      </c>
      <c r="I111" s="86">
        <v>10127</v>
      </c>
      <c r="J111" s="60"/>
      <c r="K111" s="60"/>
      <c r="L111" s="60"/>
      <c r="M111" s="60"/>
      <c r="N111" s="60"/>
      <c r="O111" s="60"/>
      <c r="Q111" s="89"/>
      <c r="R111" s="89"/>
      <c r="S111" s="89"/>
      <c r="T111" s="89"/>
      <c r="U111" s="89"/>
      <c r="V111" s="89"/>
    </row>
    <row r="112" spans="1:22" s="41" customFormat="1" ht="9.75" customHeight="1">
      <c r="A112" s="88">
        <f>IF(E112&lt;&gt;"",COUNTA($E$8:E112),"")</f>
      </c>
      <c r="B112" s="69"/>
      <c r="C112" s="39"/>
      <c r="D112" s="86"/>
      <c r="E112" s="86"/>
      <c r="F112" s="86"/>
      <c r="G112" s="86"/>
      <c r="H112" s="86"/>
      <c r="I112" s="86"/>
      <c r="J112" s="60"/>
      <c r="K112" s="60"/>
      <c r="L112" s="60"/>
      <c r="M112" s="60"/>
      <c r="N112" s="60"/>
      <c r="O112" s="60"/>
      <c r="Q112" s="89"/>
      <c r="R112" s="89"/>
      <c r="S112" s="89"/>
      <c r="T112" s="89"/>
      <c r="U112" s="89"/>
      <c r="V112" s="89"/>
    </row>
    <row r="113" spans="1:22" s="41" customFormat="1" ht="10.5" customHeight="1">
      <c r="A113" s="88">
        <f>IF(E113&lt;&gt;"",COUNTA($E$8:E113),"")</f>
        <v>53</v>
      </c>
      <c r="B113" s="69">
        <v>32</v>
      </c>
      <c r="C113" s="39" t="s">
        <v>115</v>
      </c>
      <c r="D113" s="86">
        <v>11</v>
      </c>
      <c r="E113" s="86">
        <v>1334</v>
      </c>
      <c r="F113" s="86">
        <v>1773</v>
      </c>
      <c r="G113" s="86">
        <v>34742</v>
      </c>
      <c r="H113" s="86">
        <v>121405</v>
      </c>
      <c r="I113" s="86">
        <v>49799</v>
      </c>
      <c r="J113" s="82"/>
      <c r="K113" s="82"/>
      <c r="L113" s="82"/>
      <c r="M113" s="82"/>
      <c r="N113" s="82"/>
      <c r="O113" s="82"/>
      <c r="Q113" s="89"/>
      <c r="R113" s="89"/>
      <c r="S113" s="89"/>
      <c r="T113" s="89"/>
      <c r="U113" s="89"/>
      <c r="V113" s="89"/>
    </row>
    <row r="114" spans="1:22" s="41" customFormat="1" ht="9.75" customHeight="1">
      <c r="A114" s="88">
        <f>IF(E114&lt;&gt;"",COUNTA($E$8:E114),"")</f>
      </c>
      <c r="B114" s="69"/>
      <c r="C114" s="39"/>
      <c r="D114" s="86"/>
      <c r="E114" s="86"/>
      <c r="F114" s="86"/>
      <c r="G114" s="86"/>
      <c r="H114" s="86"/>
      <c r="I114" s="86"/>
      <c r="J114" s="82"/>
      <c r="K114" s="82"/>
      <c r="L114" s="82"/>
      <c r="M114" s="82"/>
      <c r="N114" s="82"/>
      <c r="O114" s="82"/>
      <c r="Q114" s="89"/>
      <c r="R114" s="89"/>
      <c r="S114" s="89"/>
      <c r="T114" s="89"/>
      <c r="U114" s="89"/>
      <c r="V114" s="89"/>
    </row>
    <row r="115" spans="1:22" s="41" customFormat="1" ht="22.5" customHeight="1">
      <c r="A115" s="88">
        <f>IF(E115&lt;&gt;"",COUNTA($E$8:E115),"")</f>
        <v>54</v>
      </c>
      <c r="B115" s="69">
        <v>33</v>
      </c>
      <c r="C115" s="39" t="s">
        <v>116</v>
      </c>
      <c r="D115" s="89">
        <v>20</v>
      </c>
      <c r="E115" s="89">
        <v>1786</v>
      </c>
      <c r="F115" s="89">
        <v>2616</v>
      </c>
      <c r="G115" s="89">
        <v>55870</v>
      </c>
      <c r="H115" s="89">
        <v>173937</v>
      </c>
      <c r="I115" s="96">
        <v>15939</v>
      </c>
      <c r="J115" s="76"/>
      <c r="K115" s="82"/>
      <c r="L115" s="82"/>
      <c r="M115" s="82"/>
      <c r="N115" s="82"/>
      <c r="O115" s="82"/>
      <c r="Q115" s="89"/>
      <c r="R115" s="89"/>
      <c r="S115" s="89"/>
      <c r="T115" s="89"/>
      <c r="U115" s="89"/>
      <c r="V115" s="89"/>
    </row>
    <row r="116" spans="1:22" s="41" customFormat="1" ht="10.5" customHeight="1">
      <c r="A116" s="88">
        <f>IF(E116&lt;&gt;"",COUNTA($E$8:E116),"")</f>
      </c>
      <c r="B116" s="69"/>
      <c r="C116" s="39"/>
      <c r="D116" s="89"/>
      <c r="E116" s="89"/>
      <c r="F116" s="89"/>
      <c r="G116" s="89"/>
      <c r="H116" s="89"/>
      <c r="I116" s="89"/>
      <c r="J116" s="82"/>
      <c r="K116" s="82"/>
      <c r="L116" s="82"/>
      <c r="M116" s="82"/>
      <c r="N116" s="82"/>
      <c r="O116" s="82"/>
      <c r="Q116" s="89"/>
      <c r="R116" s="89"/>
      <c r="S116" s="89"/>
      <c r="T116" s="89"/>
      <c r="U116" s="89"/>
      <c r="V116" s="89"/>
    </row>
    <row r="117" spans="1:22" ht="10.5" customHeight="1">
      <c r="A117" s="88"/>
      <c r="B117" s="69"/>
      <c r="C117" s="39" t="s">
        <v>133</v>
      </c>
      <c r="D117" s="60"/>
      <c r="E117" s="60"/>
      <c r="F117" s="60"/>
      <c r="G117" s="60"/>
      <c r="H117" s="60"/>
      <c r="I117" s="60"/>
      <c r="J117" s="82"/>
      <c r="K117" s="82"/>
      <c r="L117" s="82"/>
      <c r="M117" s="82"/>
      <c r="N117" s="82"/>
      <c r="O117" s="82"/>
      <c r="Q117" s="89"/>
      <c r="R117" s="89"/>
      <c r="S117" s="89"/>
      <c r="T117" s="89"/>
      <c r="U117" s="89"/>
      <c r="V117" s="89"/>
    </row>
    <row r="118" spans="1:22" ht="10.5" customHeight="1">
      <c r="A118" s="88">
        <f>IF(E118&lt;&gt;"",COUNTA($E$8:E118),"")</f>
        <v>55</v>
      </c>
      <c r="B118" s="69"/>
      <c r="C118" s="39" t="s">
        <v>134</v>
      </c>
      <c r="D118" s="87">
        <v>307</v>
      </c>
      <c r="E118" s="87">
        <v>47998</v>
      </c>
      <c r="F118" s="87">
        <v>64022</v>
      </c>
      <c r="G118" s="87">
        <v>1388197</v>
      </c>
      <c r="H118" s="87">
        <v>10687235</v>
      </c>
      <c r="I118" s="87" t="s">
        <v>5</v>
      </c>
      <c r="J118" s="89"/>
      <c r="K118" s="89"/>
      <c r="L118" s="89"/>
      <c r="M118" s="89"/>
      <c r="N118" s="89"/>
      <c r="O118" s="89"/>
      <c r="Q118" s="89"/>
      <c r="R118" s="89"/>
      <c r="S118" s="89"/>
      <c r="T118" s="89"/>
      <c r="U118" s="89"/>
      <c r="V118" s="89"/>
    </row>
    <row r="119" spans="10:15" ht="12.75">
      <c r="J119" s="82"/>
      <c r="K119" s="82"/>
      <c r="L119" s="82"/>
      <c r="M119" s="82"/>
      <c r="N119" s="82"/>
      <c r="O119" s="82"/>
    </row>
    <row r="120" spans="4:15" ht="12.75">
      <c r="D120" s="60"/>
      <c r="E120" s="60"/>
      <c r="F120" s="60"/>
      <c r="G120" s="60"/>
      <c r="H120" s="60"/>
      <c r="I120" s="60"/>
      <c r="J120" s="82"/>
      <c r="K120" s="82"/>
      <c r="L120" s="82"/>
      <c r="M120" s="82"/>
      <c r="N120" s="82"/>
      <c r="O120" s="82"/>
    </row>
    <row r="121" spans="4:15" ht="12.75">
      <c r="D121" s="60"/>
      <c r="E121" s="60"/>
      <c r="F121" s="60"/>
      <c r="G121" s="60"/>
      <c r="H121" s="60"/>
      <c r="I121" s="60"/>
      <c r="J121" s="82"/>
      <c r="K121" s="82"/>
      <c r="L121" s="82"/>
      <c r="M121" s="82"/>
      <c r="N121" s="82"/>
      <c r="O121" s="82"/>
    </row>
    <row r="122" spans="4:15" ht="12.75">
      <c r="D122" s="60"/>
      <c r="E122" s="60"/>
      <c r="F122" s="60"/>
      <c r="G122" s="60"/>
      <c r="H122" s="60"/>
      <c r="I122" s="60"/>
      <c r="J122" s="82"/>
      <c r="K122" s="82"/>
      <c r="L122" s="82"/>
      <c r="M122" s="82"/>
      <c r="N122" s="82"/>
      <c r="O122" s="82"/>
    </row>
    <row r="123" spans="10:15" ht="12.75">
      <c r="J123" s="82"/>
      <c r="K123" s="82"/>
      <c r="L123" s="82"/>
      <c r="M123" s="82"/>
      <c r="N123" s="82"/>
      <c r="O123" s="82"/>
    </row>
    <row r="124" spans="4:15" ht="12.75">
      <c r="D124" s="60"/>
      <c r="E124" s="60"/>
      <c r="F124" s="60"/>
      <c r="G124" s="60"/>
      <c r="H124" s="60"/>
      <c r="I124" s="60"/>
      <c r="J124" s="82"/>
      <c r="K124" s="82"/>
      <c r="L124" s="82"/>
      <c r="M124" s="82"/>
      <c r="N124" s="82"/>
      <c r="O124" s="82"/>
    </row>
    <row r="125" spans="4:15" ht="12.75">
      <c r="D125" s="60"/>
      <c r="E125" s="60"/>
      <c r="F125" s="60"/>
      <c r="G125" s="60"/>
      <c r="H125" s="60"/>
      <c r="I125" s="60"/>
      <c r="J125" s="82"/>
      <c r="K125" s="82"/>
      <c r="L125" s="82"/>
      <c r="M125" s="82"/>
      <c r="N125" s="82"/>
      <c r="O125" s="82"/>
    </row>
    <row r="126" spans="4:15" ht="12.75">
      <c r="D126" s="60"/>
      <c r="E126" s="60"/>
      <c r="F126" s="60"/>
      <c r="G126" s="60"/>
      <c r="H126" s="60"/>
      <c r="I126" s="60"/>
      <c r="J126" s="82"/>
      <c r="K126" s="82"/>
      <c r="L126" s="82"/>
      <c r="M126" s="82"/>
      <c r="N126" s="82"/>
      <c r="O126" s="82"/>
    </row>
    <row r="127" spans="10:15" ht="12.75">
      <c r="J127" s="82"/>
      <c r="K127" s="82"/>
      <c r="L127" s="82"/>
      <c r="M127" s="82"/>
      <c r="N127" s="82"/>
      <c r="O127" s="82"/>
    </row>
    <row r="128" spans="10:15" ht="12.75">
      <c r="J128" s="82"/>
      <c r="K128" s="82"/>
      <c r="L128" s="82"/>
      <c r="M128" s="82"/>
      <c r="N128" s="82"/>
      <c r="O128" s="82"/>
    </row>
    <row r="129" spans="10:15" ht="12.75">
      <c r="J129" s="82"/>
      <c r="K129" s="82"/>
      <c r="L129" s="82"/>
      <c r="M129" s="82"/>
      <c r="N129" s="82"/>
      <c r="O129" s="82"/>
    </row>
    <row r="130" spans="5:15" ht="12.75">
      <c r="E130" s="60"/>
      <c r="J130" s="82"/>
      <c r="K130" s="82"/>
      <c r="L130" s="82"/>
      <c r="M130" s="82"/>
      <c r="N130" s="82"/>
      <c r="O130" s="82"/>
    </row>
    <row r="131" spans="5:15" ht="12.75">
      <c r="E131" s="60"/>
      <c r="J131" s="82"/>
      <c r="K131" s="82"/>
      <c r="L131" s="82"/>
      <c r="M131" s="82"/>
      <c r="N131" s="82"/>
      <c r="O131" s="82"/>
    </row>
    <row r="132" spans="10:15" ht="12.75">
      <c r="J132" s="82"/>
      <c r="K132" s="82"/>
      <c r="L132" s="82"/>
      <c r="M132" s="82"/>
      <c r="N132" s="82"/>
      <c r="O132" s="82"/>
    </row>
    <row r="133" spans="10:15" ht="12.75">
      <c r="J133" s="82"/>
      <c r="K133" s="82"/>
      <c r="L133" s="82"/>
      <c r="M133" s="82"/>
      <c r="N133" s="82"/>
      <c r="O133" s="82"/>
    </row>
    <row r="134" spans="10:15" ht="12.75">
      <c r="J134" s="82"/>
      <c r="K134" s="82"/>
      <c r="L134" s="82"/>
      <c r="M134" s="82"/>
      <c r="N134" s="82"/>
      <c r="O134" s="82"/>
    </row>
    <row r="135" spans="10:15" ht="12.75">
      <c r="J135" s="82"/>
      <c r="K135" s="82"/>
      <c r="L135" s="82"/>
      <c r="M135" s="82"/>
      <c r="N135" s="82"/>
      <c r="O135" s="82"/>
    </row>
    <row r="136" spans="10:15" ht="12.75">
      <c r="J136" s="82"/>
      <c r="K136" s="82"/>
      <c r="L136" s="82"/>
      <c r="M136" s="82"/>
      <c r="N136" s="82"/>
      <c r="O136" s="82"/>
    </row>
    <row r="137" spans="10:15" ht="12.75">
      <c r="J137" s="82"/>
      <c r="K137" s="82"/>
      <c r="L137" s="82"/>
      <c r="M137" s="82"/>
      <c r="N137" s="82"/>
      <c r="O137" s="82"/>
    </row>
    <row r="138" spans="10:15" ht="12.75">
      <c r="J138" s="82"/>
      <c r="K138" s="82"/>
      <c r="L138" s="82"/>
      <c r="M138" s="82"/>
      <c r="N138" s="82"/>
      <c r="O138" s="82"/>
    </row>
    <row r="139" spans="10:15" ht="12.75">
      <c r="J139" s="82"/>
      <c r="K139" s="82"/>
      <c r="L139" s="82"/>
      <c r="M139" s="82"/>
      <c r="N139" s="82"/>
      <c r="O139" s="82"/>
    </row>
    <row r="140" spans="10:15" ht="12.75">
      <c r="J140" s="82"/>
      <c r="K140" s="82"/>
      <c r="L140" s="82"/>
      <c r="M140" s="82"/>
      <c r="N140" s="82"/>
      <c r="O140" s="82"/>
    </row>
    <row r="141" spans="10:15" ht="12.75">
      <c r="J141" s="41"/>
      <c r="K141" s="41"/>
      <c r="L141" s="41"/>
      <c r="M141" s="41"/>
      <c r="N141" s="41"/>
      <c r="O141" s="41"/>
    </row>
    <row r="142" spans="10:15" ht="12.75">
      <c r="J142" s="41"/>
      <c r="K142" s="41"/>
      <c r="L142" s="41"/>
      <c r="M142" s="41"/>
      <c r="N142" s="41"/>
      <c r="O142" s="41"/>
    </row>
    <row r="143" spans="10:15" ht="12.75">
      <c r="J143" s="41"/>
      <c r="K143" s="41"/>
      <c r="L143" s="41"/>
      <c r="M143" s="41"/>
      <c r="N143" s="41"/>
      <c r="O143" s="41"/>
    </row>
    <row r="144" spans="10:15" ht="12.75">
      <c r="J144" s="41"/>
      <c r="K144" s="41"/>
      <c r="L144" s="41"/>
      <c r="M144" s="41"/>
      <c r="N144" s="41"/>
      <c r="O144" s="41"/>
    </row>
    <row r="145" spans="10:15" ht="12.75">
      <c r="J145" s="41"/>
      <c r="K145" s="41"/>
      <c r="L145" s="41"/>
      <c r="M145" s="41"/>
      <c r="N145" s="41"/>
      <c r="O145" s="41"/>
    </row>
    <row r="146" spans="10:15" ht="12.75">
      <c r="J146" s="41"/>
      <c r="K146" s="41"/>
      <c r="L146" s="41"/>
      <c r="M146" s="41"/>
      <c r="N146" s="41"/>
      <c r="O146" s="41"/>
    </row>
    <row r="147" spans="10:15" ht="12.75">
      <c r="J147" s="41"/>
      <c r="K147" s="41"/>
      <c r="L147" s="41"/>
      <c r="M147" s="41"/>
      <c r="N147" s="41"/>
      <c r="O147" s="41"/>
    </row>
    <row r="148" spans="10:15" ht="12.75">
      <c r="J148" s="41"/>
      <c r="K148" s="41"/>
      <c r="L148" s="41"/>
      <c r="M148" s="41"/>
      <c r="N148" s="41"/>
      <c r="O148" s="41"/>
    </row>
    <row r="149" spans="10:15" ht="12.75">
      <c r="J149" s="41"/>
      <c r="K149" s="41"/>
      <c r="L149" s="41"/>
      <c r="M149" s="41"/>
      <c r="N149" s="41"/>
      <c r="O149" s="41"/>
    </row>
    <row r="150" spans="10:15" ht="12.75">
      <c r="J150" s="41"/>
      <c r="K150" s="41"/>
      <c r="L150" s="41"/>
      <c r="M150" s="41"/>
      <c r="N150" s="41"/>
      <c r="O150" s="41"/>
    </row>
    <row r="151" spans="10:15" ht="12.75">
      <c r="J151" s="41"/>
      <c r="K151" s="41"/>
      <c r="L151" s="41"/>
      <c r="M151" s="41"/>
      <c r="N151" s="41"/>
      <c r="O151" s="41"/>
    </row>
    <row r="152" spans="10:15" ht="12.75">
      <c r="J152" s="41"/>
      <c r="K152" s="41"/>
      <c r="L152" s="41"/>
      <c r="M152" s="41"/>
      <c r="N152" s="41"/>
      <c r="O152" s="41"/>
    </row>
    <row r="153" spans="10:15" ht="12.75">
      <c r="J153" s="41"/>
      <c r="K153" s="41"/>
      <c r="L153" s="41"/>
      <c r="M153" s="41"/>
      <c r="N153" s="41"/>
      <c r="O153" s="41"/>
    </row>
    <row r="154" spans="10:15" ht="12.75">
      <c r="J154" s="41"/>
      <c r="K154" s="41"/>
      <c r="L154" s="41"/>
      <c r="M154" s="41"/>
      <c r="N154" s="41"/>
      <c r="O154" s="41"/>
    </row>
    <row r="155" spans="10:15" ht="12.75">
      <c r="J155" s="41"/>
      <c r="K155" s="41"/>
      <c r="L155" s="41"/>
      <c r="M155" s="41"/>
      <c r="N155" s="41"/>
      <c r="O155" s="41"/>
    </row>
    <row r="156" spans="10:15" ht="12.75">
      <c r="J156" s="41"/>
      <c r="K156" s="41"/>
      <c r="L156" s="41"/>
      <c r="M156" s="41"/>
      <c r="N156" s="41"/>
      <c r="O156" s="41"/>
    </row>
    <row r="157" spans="10:15" ht="12.75">
      <c r="J157" s="41"/>
      <c r="K157" s="41"/>
      <c r="L157" s="41"/>
      <c r="M157" s="41"/>
      <c r="N157" s="41"/>
      <c r="O157" s="41"/>
    </row>
    <row r="158" spans="10:15" ht="12.75">
      <c r="J158" s="41"/>
      <c r="K158" s="41"/>
      <c r="L158" s="41"/>
      <c r="M158" s="41"/>
      <c r="N158" s="41"/>
      <c r="O158" s="41"/>
    </row>
    <row r="159" spans="10:15" ht="12.75">
      <c r="J159" s="41"/>
      <c r="K159" s="41"/>
      <c r="L159" s="41"/>
      <c r="M159" s="41"/>
      <c r="N159" s="41"/>
      <c r="O159" s="41"/>
    </row>
    <row r="160" spans="10:15" ht="12.75">
      <c r="J160" s="41"/>
      <c r="K160" s="41"/>
      <c r="L160" s="41"/>
      <c r="M160" s="41"/>
      <c r="N160" s="41"/>
      <c r="O160" s="41"/>
    </row>
    <row r="161" spans="10:15" ht="12.75">
      <c r="J161" s="81"/>
      <c r="K161" s="81"/>
      <c r="L161" s="81"/>
      <c r="M161" s="81"/>
      <c r="N161" s="81"/>
      <c r="O161" s="81"/>
    </row>
    <row r="162" spans="10:15" ht="12.75">
      <c r="J162" s="81"/>
      <c r="K162" s="81"/>
      <c r="L162" s="81"/>
      <c r="M162" s="81"/>
      <c r="N162" s="81"/>
      <c r="O162" s="81"/>
    </row>
  </sheetData>
  <sheetProtection/>
  <mergeCells count="15">
    <mergeCell ref="D2:D4"/>
    <mergeCell ref="E2:E4"/>
    <mergeCell ref="F2:F4"/>
    <mergeCell ref="G2:G4"/>
    <mergeCell ref="H2:H4"/>
    <mergeCell ref="I3:I4"/>
    <mergeCell ref="D62:I62"/>
    <mergeCell ref="D5:E5"/>
    <mergeCell ref="G5:I5"/>
    <mergeCell ref="D7:I7"/>
    <mergeCell ref="A1:C1"/>
    <mergeCell ref="D1:I1"/>
    <mergeCell ref="A2:A5"/>
    <mergeCell ref="B2:B5"/>
    <mergeCell ref="C2:C5"/>
  </mergeCells>
  <printOptions/>
  <pageMargins left="0.5905511811023623" right="0.5905511811023623" top="0.5905511811023623" bottom="0.5905511811023623" header="0.3937007874015748" footer="0.3937007874015748"/>
  <pageSetup fitToHeight="0" horizontalDpi="600" verticalDpi="600" orientation="portrait" pageOrder="overThenDown" paperSize="9" r:id="rId3"/>
  <headerFooter differentOddEven="1">
    <oddFooter>&amp;L&amp;7StatA MV, Statistischer Bericht E113 2019 10&amp;R&amp;7&amp;P</oddFooter>
    <evenFooter>&amp;L&amp;7&amp;P&amp;R&amp;7StatA MV, Statistischer Bericht E113 2019 10</evenFooter>
  </headerFooter>
  <rowBreaks count="1" manualBreakCount="1">
    <brk id="61" max="255" man="1"/>
  </rowBreaks>
  <legacyDrawing r:id="rId2"/>
</worksheet>
</file>

<file path=xl/worksheets/sheet6.xml><?xml version="1.0" encoding="utf-8"?>
<worksheet xmlns="http://schemas.openxmlformats.org/spreadsheetml/2006/main" xmlns:r="http://schemas.openxmlformats.org/officeDocument/2006/relationships">
  <dimension ref="A1:T40"/>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H8"/>
    </sheetView>
  </sheetViews>
  <sheetFormatPr defaultColWidth="11.421875" defaultRowHeight="12" customHeight="1"/>
  <cols>
    <col min="1" max="1" width="3.7109375" style="76" customWidth="1"/>
    <col min="2" max="2" width="23.7109375" style="24" customWidth="1"/>
    <col min="3" max="8" width="10.7109375" style="24" customWidth="1"/>
    <col min="9" max="16384" width="11.421875" style="76" customWidth="1"/>
  </cols>
  <sheetData>
    <row r="1" spans="1:8" s="77" customFormat="1" ht="34.5" customHeight="1">
      <c r="A1" s="153" t="s">
        <v>74</v>
      </c>
      <c r="B1" s="154"/>
      <c r="C1" s="155" t="s">
        <v>76</v>
      </c>
      <c r="D1" s="155"/>
      <c r="E1" s="155"/>
      <c r="F1" s="155"/>
      <c r="G1" s="155"/>
      <c r="H1" s="156"/>
    </row>
    <row r="2" spans="1:8" ht="11.25" customHeight="1">
      <c r="A2" s="157" t="s">
        <v>51</v>
      </c>
      <c r="B2" s="160" t="s">
        <v>140</v>
      </c>
      <c r="C2" s="160" t="s">
        <v>28</v>
      </c>
      <c r="D2" s="160" t="s">
        <v>39</v>
      </c>
      <c r="E2" s="160" t="s">
        <v>45</v>
      </c>
      <c r="F2" s="160" t="s">
        <v>19</v>
      </c>
      <c r="G2" s="160" t="s">
        <v>41</v>
      </c>
      <c r="H2" s="161"/>
    </row>
    <row r="3" spans="1:8" ht="11.25" customHeight="1">
      <c r="A3" s="158"/>
      <c r="B3" s="160"/>
      <c r="C3" s="160"/>
      <c r="D3" s="160"/>
      <c r="E3" s="160"/>
      <c r="F3" s="160"/>
      <c r="G3" s="160" t="s">
        <v>42</v>
      </c>
      <c r="H3" s="32" t="s">
        <v>43</v>
      </c>
    </row>
    <row r="4" spans="1:8" ht="11.25" customHeight="1">
      <c r="A4" s="159"/>
      <c r="B4" s="162"/>
      <c r="C4" s="160"/>
      <c r="D4" s="160"/>
      <c r="E4" s="160"/>
      <c r="F4" s="160"/>
      <c r="G4" s="160"/>
      <c r="H4" s="161" t="s">
        <v>38</v>
      </c>
    </row>
    <row r="5" spans="1:8" ht="11.25" customHeight="1">
      <c r="A5" s="159"/>
      <c r="B5" s="162"/>
      <c r="C5" s="160"/>
      <c r="D5" s="160"/>
      <c r="E5" s="160"/>
      <c r="F5" s="160"/>
      <c r="G5" s="160"/>
      <c r="H5" s="161"/>
    </row>
    <row r="6" spans="1:8" ht="11.25" customHeight="1">
      <c r="A6" s="159"/>
      <c r="B6" s="162"/>
      <c r="C6" s="160" t="s">
        <v>23</v>
      </c>
      <c r="D6" s="160"/>
      <c r="E6" s="31" t="s">
        <v>29</v>
      </c>
      <c r="F6" s="160" t="s">
        <v>30</v>
      </c>
      <c r="G6" s="160"/>
      <c r="H6" s="161"/>
    </row>
    <row r="7" spans="1:8" ht="11.25" customHeight="1">
      <c r="A7" s="73">
        <v>1</v>
      </c>
      <c r="B7" s="74">
        <v>2</v>
      </c>
      <c r="C7" s="74">
        <v>3</v>
      </c>
      <c r="D7" s="74">
        <v>4</v>
      </c>
      <c r="E7" s="74">
        <v>5</v>
      </c>
      <c r="F7" s="74">
        <v>6</v>
      </c>
      <c r="G7" s="74">
        <v>7</v>
      </c>
      <c r="H7" s="78">
        <v>8</v>
      </c>
    </row>
    <row r="8" spans="1:8" ht="30" customHeight="1">
      <c r="A8" s="79"/>
      <c r="B8" s="47"/>
      <c r="C8" s="163" t="s">
        <v>141</v>
      </c>
      <c r="D8" s="164"/>
      <c r="E8" s="164"/>
      <c r="F8" s="164"/>
      <c r="G8" s="164"/>
      <c r="H8" s="164"/>
    </row>
    <row r="9" spans="1:8" ht="12" customHeight="1">
      <c r="A9" s="80">
        <f>IF(D9&lt;&gt;"",COUNTA($D9:D$9),"")</f>
        <v>1</v>
      </c>
      <c r="B9" s="50" t="s">
        <v>44</v>
      </c>
      <c r="C9" s="95">
        <v>312</v>
      </c>
      <c r="D9" s="95">
        <v>53215</v>
      </c>
      <c r="E9" s="95">
        <v>7002</v>
      </c>
      <c r="F9" s="95">
        <v>163034</v>
      </c>
      <c r="G9" s="95">
        <v>1222617</v>
      </c>
      <c r="H9" s="95">
        <v>492292</v>
      </c>
    </row>
    <row r="10" spans="1:8" ht="12" customHeight="1">
      <c r="A10" s="80">
        <f>IF(D10&lt;&gt;"",COUNTA($D$9:D10),"")</f>
      </c>
      <c r="B10" s="50"/>
      <c r="C10" s="95"/>
      <c r="D10" s="95"/>
      <c r="E10" s="95"/>
      <c r="F10" s="95"/>
      <c r="G10" s="95"/>
      <c r="H10" s="95"/>
    </row>
    <row r="11" spans="1:8" ht="12" customHeight="1">
      <c r="A11" s="80">
        <f>IF(D11&lt;&gt;"",COUNTA($D$9:D11),"")</f>
        <v>2</v>
      </c>
      <c r="B11" s="48" t="s">
        <v>121</v>
      </c>
      <c r="C11" s="86">
        <v>33</v>
      </c>
      <c r="D11" s="86">
        <v>8015</v>
      </c>
      <c r="E11" s="86">
        <v>1039</v>
      </c>
      <c r="F11" s="86">
        <v>29913</v>
      </c>
      <c r="G11" s="86">
        <v>299839</v>
      </c>
      <c r="H11" s="86">
        <v>206174</v>
      </c>
    </row>
    <row r="12" spans="1:8" ht="12" customHeight="1">
      <c r="A12" s="80">
        <f>IF(D12&lt;&gt;"",COUNTA($D$9:D12),"")</f>
        <v>3</v>
      </c>
      <c r="B12" s="48" t="s">
        <v>122</v>
      </c>
      <c r="C12" s="86">
        <v>21</v>
      </c>
      <c r="D12" s="86">
        <v>2900</v>
      </c>
      <c r="E12" s="86">
        <v>426</v>
      </c>
      <c r="F12" s="86">
        <v>8890</v>
      </c>
      <c r="G12" s="86">
        <v>73055</v>
      </c>
      <c r="H12" s="86">
        <v>16358</v>
      </c>
    </row>
    <row r="13" spans="1:8" ht="12" customHeight="1">
      <c r="A13" s="80">
        <f>IF(D13&lt;&gt;"",COUNTA($D$9:D13),"")</f>
      </c>
      <c r="B13" s="48"/>
      <c r="C13" s="86"/>
      <c r="D13" s="86"/>
      <c r="E13" s="86"/>
      <c r="F13" s="86"/>
      <c r="G13" s="86"/>
      <c r="H13" s="86"/>
    </row>
    <row r="14" spans="1:8" ht="12" customHeight="1">
      <c r="A14" s="80">
        <f>IF(D14&lt;&gt;"",COUNTA($D$9:D14),"")</f>
        <v>4</v>
      </c>
      <c r="B14" s="48" t="s">
        <v>123</v>
      </c>
      <c r="C14" s="86">
        <v>53</v>
      </c>
      <c r="D14" s="86">
        <v>8225</v>
      </c>
      <c r="E14" s="86">
        <v>1107</v>
      </c>
      <c r="F14" s="86">
        <v>22851</v>
      </c>
      <c r="G14" s="86">
        <v>180551</v>
      </c>
      <c r="H14" s="86">
        <v>60765</v>
      </c>
    </row>
    <row r="15" spans="1:8" ht="12" customHeight="1">
      <c r="A15" s="80">
        <f>IF(D15&lt;&gt;"",COUNTA($D$9:D15),"")</f>
        <v>5</v>
      </c>
      <c r="B15" s="49" t="s">
        <v>124</v>
      </c>
      <c r="C15" s="86">
        <v>16</v>
      </c>
      <c r="D15" s="86">
        <v>2731</v>
      </c>
      <c r="E15" s="86">
        <v>361</v>
      </c>
      <c r="F15" s="86">
        <v>8226</v>
      </c>
      <c r="G15" s="86">
        <v>72711</v>
      </c>
      <c r="H15" s="86">
        <v>25511</v>
      </c>
    </row>
    <row r="16" spans="1:8" ht="12" customHeight="1">
      <c r="A16" s="80">
        <f>IF(D16&lt;&gt;"",COUNTA($D$9:D16),"")</f>
        <v>6</v>
      </c>
      <c r="B16" s="48" t="s">
        <v>125</v>
      </c>
      <c r="C16" s="86">
        <v>37</v>
      </c>
      <c r="D16" s="86">
        <v>5892</v>
      </c>
      <c r="E16" s="86">
        <v>682</v>
      </c>
      <c r="F16" s="86">
        <v>14683</v>
      </c>
      <c r="G16" s="86">
        <v>112771</v>
      </c>
      <c r="H16" s="86">
        <v>54847</v>
      </c>
    </row>
    <row r="17" spans="1:8" ht="12" customHeight="1">
      <c r="A17" s="80">
        <f>IF(D17&lt;&gt;"",COUNTA($D$9:D17),"")</f>
        <v>7</v>
      </c>
      <c r="B17" s="48" t="s">
        <v>126</v>
      </c>
      <c r="C17" s="86">
        <v>22</v>
      </c>
      <c r="D17" s="86">
        <v>3303</v>
      </c>
      <c r="E17" s="86">
        <v>501</v>
      </c>
      <c r="F17" s="86">
        <v>10493</v>
      </c>
      <c r="G17" s="86">
        <v>41672</v>
      </c>
      <c r="H17" s="86">
        <v>5660</v>
      </c>
    </row>
    <row r="18" spans="1:8" ht="12" customHeight="1">
      <c r="A18" s="80">
        <f>IF(D18&lt;&gt;"",COUNTA($D$9:D18),"")</f>
        <v>8</v>
      </c>
      <c r="B18" s="49" t="s">
        <v>127</v>
      </c>
      <c r="C18" s="86">
        <v>4</v>
      </c>
      <c r="D18" s="86">
        <v>1175</v>
      </c>
      <c r="E18" s="86">
        <v>157</v>
      </c>
      <c r="F18" s="86">
        <v>4802</v>
      </c>
      <c r="G18" s="86">
        <v>7145</v>
      </c>
      <c r="H18" s="86" t="s">
        <v>5</v>
      </c>
    </row>
    <row r="19" spans="1:8" ht="12" customHeight="1">
      <c r="A19" s="80">
        <f>IF(D19&lt;&gt;"",COUNTA($D$9:D19),"")</f>
        <v>9</v>
      </c>
      <c r="B19" s="48" t="s">
        <v>128</v>
      </c>
      <c r="C19" s="86">
        <v>48</v>
      </c>
      <c r="D19" s="86">
        <v>9325</v>
      </c>
      <c r="E19" s="86">
        <v>1145</v>
      </c>
      <c r="F19" s="86">
        <v>33903</v>
      </c>
      <c r="G19" s="86">
        <v>197280</v>
      </c>
      <c r="H19" s="86">
        <v>83376</v>
      </c>
    </row>
    <row r="20" spans="1:8" ht="12" customHeight="1">
      <c r="A20" s="80">
        <f>IF(D20&lt;&gt;"",COUNTA($D$9:D20),"")</f>
        <v>10</v>
      </c>
      <c r="B20" s="49" t="s">
        <v>129</v>
      </c>
      <c r="C20" s="86">
        <v>19</v>
      </c>
      <c r="D20" s="86">
        <v>4581</v>
      </c>
      <c r="E20" s="86">
        <v>474</v>
      </c>
      <c r="F20" s="86">
        <v>17704</v>
      </c>
      <c r="G20" s="86">
        <v>105235</v>
      </c>
      <c r="H20" s="86">
        <v>54492</v>
      </c>
    </row>
    <row r="21" spans="1:8" ht="12" customHeight="1">
      <c r="A21" s="80">
        <f>IF(D21&lt;&gt;"",COUNTA($D$9:D21),"")</f>
        <v>11</v>
      </c>
      <c r="B21" s="48" t="s">
        <v>130</v>
      </c>
      <c r="C21" s="86">
        <v>25</v>
      </c>
      <c r="D21" s="86">
        <v>4327</v>
      </c>
      <c r="E21" s="86">
        <v>622</v>
      </c>
      <c r="F21" s="86">
        <v>11819</v>
      </c>
      <c r="G21" s="86">
        <v>81707</v>
      </c>
      <c r="H21" s="86">
        <v>15980</v>
      </c>
    </row>
    <row r="22" spans="1:8" ht="12" customHeight="1">
      <c r="A22" s="80">
        <f>IF(D22&lt;&gt;"",COUNTA($D$9:D22),"")</f>
        <v>12</v>
      </c>
      <c r="B22" s="49" t="s">
        <v>131</v>
      </c>
      <c r="C22" s="86">
        <v>6</v>
      </c>
      <c r="D22" s="86">
        <v>1615</v>
      </c>
      <c r="E22" s="86">
        <v>230</v>
      </c>
      <c r="F22" s="86">
        <v>4010</v>
      </c>
      <c r="G22" s="86">
        <v>19428</v>
      </c>
      <c r="H22" s="86" t="s">
        <v>5</v>
      </c>
    </row>
    <row r="23" spans="1:8" ht="12" customHeight="1">
      <c r="A23" s="80">
        <f>IF(D23&lt;&gt;"",COUNTA($D$9:D23),"")</f>
        <v>13</v>
      </c>
      <c r="B23" s="48" t="s">
        <v>132</v>
      </c>
      <c r="C23" s="86">
        <v>73</v>
      </c>
      <c r="D23" s="86">
        <v>11228</v>
      </c>
      <c r="E23" s="86">
        <v>1482</v>
      </c>
      <c r="F23" s="86">
        <v>30482</v>
      </c>
      <c r="G23" s="86">
        <v>235742</v>
      </c>
      <c r="H23" s="86">
        <v>49131</v>
      </c>
    </row>
    <row r="24" spans="1:8" ht="30" customHeight="1">
      <c r="A24" s="80">
        <f>IF(D24&lt;&gt;"",COUNTA($D$9:D24),"")</f>
      </c>
      <c r="B24" s="92"/>
      <c r="C24" s="141" t="s">
        <v>149</v>
      </c>
      <c r="D24" s="141"/>
      <c r="E24" s="141"/>
      <c r="F24" s="141"/>
      <c r="G24" s="141"/>
      <c r="H24" s="141"/>
    </row>
    <row r="25" spans="1:15" ht="12" customHeight="1">
      <c r="A25" s="80">
        <f>IF(D25&lt;&gt;"",COUNTA($D$9:D25),"")</f>
        <v>14</v>
      </c>
      <c r="B25" s="50" t="s">
        <v>44</v>
      </c>
      <c r="C25" s="95">
        <v>314</v>
      </c>
      <c r="D25" s="95">
        <v>52641</v>
      </c>
      <c r="E25" s="95">
        <v>70002</v>
      </c>
      <c r="F25" s="95">
        <v>1609436</v>
      </c>
      <c r="G25" s="95">
        <v>11012126</v>
      </c>
      <c r="H25" s="95">
        <v>4234331</v>
      </c>
      <c r="I25" s="86"/>
      <c r="O25" s="81"/>
    </row>
    <row r="26" spans="1:14" ht="12" customHeight="1">
      <c r="A26" s="80">
        <f>IF(D26&lt;&gt;"",COUNTA($D$9:D26),"")</f>
      </c>
      <c r="B26" s="50"/>
      <c r="C26" s="95"/>
      <c r="D26" s="95"/>
      <c r="E26" s="95"/>
      <c r="F26" s="95"/>
      <c r="G26" s="95"/>
      <c r="H26" s="95"/>
      <c r="I26" s="81"/>
      <c r="J26" s="81"/>
      <c r="K26" s="81"/>
      <c r="L26" s="81"/>
      <c r="M26" s="81"/>
      <c r="N26" s="81"/>
    </row>
    <row r="27" spans="1:20" ht="12" customHeight="1">
      <c r="A27" s="80">
        <f>IF(D27&lt;&gt;"",COUNTA($D$9:D27),"")</f>
        <v>15</v>
      </c>
      <c r="B27" s="48" t="s">
        <v>121</v>
      </c>
      <c r="C27" s="86">
        <v>33</v>
      </c>
      <c r="D27" s="86">
        <v>7740</v>
      </c>
      <c r="E27" s="86">
        <v>10571</v>
      </c>
      <c r="F27" s="86">
        <v>288838</v>
      </c>
      <c r="G27" s="86">
        <v>2357201</v>
      </c>
      <c r="H27" s="86">
        <v>1584321</v>
      </c>
      <c r="I27" s="86"/>
      <c r="J27" s="86"/>
      <c r="K27" s="86"/>
      <c r="L27" s="86"/>
      <c r="M27" s="86"/>
      <c r="N27" s="86"/>
      <c r="O27" s="86"/>
      <c r="P27" s="86"/>
      <c r="Q27" s="86"/>
      <c r="R27" s="86"/>
      <c r="S27" s="86"/>
      <c r="T27" s="86"/>
    </row>
    <row r="28" spans="1:20" ht="12" customHeight="1">
      <c r="A28" s="80">
        <f>IF(D28&lt;&gt;"",COUNTA($D$9:D28),"")</f>
        <v>16</v>
      </c>
      <c r="B28" s="48" t="s">
        <v>122</v>
      </c>
      <c r="C28" s="86">
        <v>21</v>
      </c>
      <c r="D28" s="86">
        <v>2849</v>
      </c>
      <c r="E28" s="86">
        <v>4125</v>
      </c>
      <c r="F28" s="86">
        <v>85364</v>
      </c>
      <c r="G28" s="86">
        <v>674382</v>
      </c>
      <c r="H28" s="86">
        <v>121844</v>
      </c>
      <c r="I28" s="86"/>
      <c r="J28" s="86"/>
      <c r="K28" s="86"/>
      <c r="L28" s="86"/>
      <c r="M28" s="86"/>
      <c r="N28" s="86"/>
      <c r="O28" s="86"/>
      <c r="P28" s="86"/>
      <c r="Q28" s="86"/>
      <c r="R28" s="86"/>
      <c r="S28" s="86"/>
      <c r="T28" s="86"/>
    </row>
    <row r="29" spans="1:20" ht="12" customHeight="1">
      <c r="A29" s="80">
        <f>IF(D29&lt;&gt;"",COUNTA($D$9:D29),"")</f>
      </c>
      <c r="B29" s="48"/>
      <c r="C29" s="86"/>
      <c r="D29" s="86"/>
      <c r="E29" s="86"/>
      <c r="F29" s="86"/>
      <c r="G29" s="86"/>
      <c r="H29" s="86"/>
      <c r="O29" s="86"/>
      <c r="P29" s="86"/>
      <c r="Q29" s="86"/>
      <c r="R29" s="86"/>
      <c r="S29" s="86"/>
      <c r="T29" s="86"/>
    </row>
    <row r="30" spans="1:20" ht="12" customHeight="1">
      <c r="A30" s="80">
        <f>IF(D30&lt;&gt;"",COUNTA($D$9:D30),"")</f>
        <v>17</v>
      </c>
      <c r="B30" s="48" t="s">
        <v>123</v>
      </c>
      <c r="C30" s="86">
        <v>53</v>
      </c>
      <c r="D30" s="86">
        <v>8195</v>
      </c>
      <c r="E30" s="86">
        <v>10935</v>
      </c>
      <c r="F30" s="86">
        <v>227493</v>
      </c>
      <c r="G30" s="86">
        <v>1629692</v>
      </c>
      <c r="H30" s="86">
        <v>505869</v>
      </c>
      <c r="I30" s="86"/>
      <c r="O30" s="86"/>
      <c r="P30" s="86"/>
      <c r="Q30" s="86"/>
      <c r="R30" s="86"/>
      <c r="S30" s="86"/>
      <c r="T30" s="86"/>
    </row>
    <row r="31" spans="1:20" ht="12" customHeight="1">
      <c r="A31" s="80">
        <f>IF(D31&lt;&gt;"",COUNTA($D$9:D31),"")</f>
        <v>18</v>
      </c>
      <c r="B31" s="49" t="s">
        <v>124</v>
      </c>
      <c r="C31" s="86">
        <v>16</v>
      </c>
      <c r="D31" s="86">
        <v>2700</v>
      </c>
      <c r="E31" s="86">
        <v>3574</v>
      </c>
      <c r="F31" s="86">
        <v>82220</v>
      </c>
      <c r="G31" s="86">
        <v>650117</v>
      </c>
      <c r="H31" s="86">
        <v>216625</v>
      </c>
      <c r="I31" s="86"/>
      <c r="O31" s="86"/>
      <c r="P31" s="86"/>
      <c r="Q31" s="86"/>
      <c r="R31" s="86"/>
      <c r="S31" s="86"/>
      <c r="T31" s="86"/>
    </row>
    <row r="32" spans="1:20" ht="12" customHeight="1">
      <c r="A32" s="80">
        <f>IF(D32&lt;&gt;"",COUNTA($D$9:D32),"")</f>
        <v>19</v>
      </c>
      <c r="B32" s="48" t="s">
        <v>125</v>
      </c>
      <c r="C32" s="86">
        <v>37</v>
      </c>
      <c r="D32" s="86">
        <v>5836</v>
      </c>
      <c r="E32" s="86">
        <v>6725</v>
      </c>
      <c r="F32" s="86">
        <v>143590</v>
      </c>
      <c r="G32" s="86">
        <v>1075400</v>
      </c>
      <c r="H32" s="86">
        <v>513950</v>
      </c>
      <c r="I32" s="86"/>
      <c r="O32" s="86"/>
      <c r="P32" s="86"/>
      <c r="Q32" s="86"/>
      <c r="R32" s="86"/>
      <c r="S32" s="86"/>
      <c r="T32" s="86"/>
    </row>
    <row r="33" spans="1:20" ht="12" customHeight="1">
      <c r="A33" s="80">
        <f>IF(D33&lt;&gt;"",COUNTA($D$9:D33),"")</f>
        <v>20</v>
      </c>
      <c r="B33" s="48" t="s">
        <v>126</v>
      </c>
      <c r="C33" s="86">
        <v>24</v>
      </c>
      <c r="D33" s="86">
        <v>3344</v>
      </c>
      <c r="E33" s="86">
        <v>4822</v>
      </c>
      <c r="F33" s="86">
        <v>103677</v>
      </c>
      <c r="G33" s="86">
        <v>464669</v>
      </c>
      <c r="H33" s="86">
        <v>52813</v>
      </c>
      <c r="I33" s="86"/>
      <c r="J33" s="86"/>
      <c r="K33" s="86"/>
      <c r="L33" s="86"/>
      <c r="M33" s="86"/>
      <c r="N33" s="86"/>
      <c r="O33" s="86"/>
      <c r="P33" s="86"/>
      <c r="Q33" s="86"/>
      <c r="R33" s="86"/>
      <c r="S33" s="86"/>
      <c r="T33" s="86"/>
    </row>
    <row r="34" spans="1:20" ht="12" customHeight="1">
      <c r="A34" s="80">
        <f>IF(D34&lt;&gt;"",COUNTA($D$9:D34),"")</f>
        <v>21</v>
      </c>
      <c r="B34" s="49" t="s">
        <v>127</v>
      </c>
      <c r="C34" s="86">
        <v>4</v>
      </c>
      <c r="D34" s="86">
        <v>1122</v>
      </c>
      <c r="E34" s="86">
        <v>1409</v>
      </c>
      <c r="F34" s="86">
        <v>47014</v>
      </c>
      <c r="G34" s="86">
        <v>73744</v>
      </c>
      <c r="H34" s="86" t="s">
        <v>5</v>
      </c>
      <c r="I34" s="86"/>
      <c r="J34" s="86"/>
      <c r="K34" s="86"/>
      <c r="L34" s="86"/>
      <c r="M34" s="86"/>
      <c r="N34" s="86"/>
      <c r="O34" s="86"/>
      <c r="P34" s="86"/>
      <c r="Q34" s="86"/>
      <c r="R34" s="86"/>
      <c r="S34" s="86"/>
      <c r="T34" s="86"/>
    </row>
    <row r="35" spans="1:20" ht="12" customHeight="1">
      <c r="A35" s="80">
        <f>IF(D35&lt;&gt;"",COUNTA($D$9:D35),"")</f>
        <v>22</v>
      </c>
      <c r="B35" s="48" t="s">
        <v>128</v>
      </c>
      <c r="C35" s="86">
        <v>48</v>
      </c>
      <c r="D35" s="86">
        <v>9155</v>
      </c>
      <c r="E35" s="86">
        <v>11930</v>
      </c>
      <c r="F35" s="86">
        <v>336465</v>
      </c>
      <c r="G35" s="86">
        <v>1881287</v>
      </c>
      <c r="H35" s="86">
        <v>786357</v>
      </c>
      <c r="I35" s="86"/>
      <c r="J35" s="86"/>
      <c r="K35" s="86"/>
      <c r="L35" s="86"/>
      <c r="M35" s="86"/>
      <c r="N35" s="86"/>
      <c r="O35" s="86"/>
      <c r="P35" s="86"/>
      <c r="Q35" s="86"/>
      <c r="R35" s="86"/>
      <c r="S35" s="86"/>
      <c r="T35" s="86"/>
    </row>
    <row r="36" spans="1:20" ht="12" customHeight="1">
      <c r="A36" s="80">
        <f>IF(D36&lt;&gt;"",COUNTA($D$9:D36),"")</f>
        <v>23</v>
      </c>
      <c r="B36" s="49" t="s">
        <v>129</v>
      </c>
      <c r="C36" s="86">
        <v>19</v>
      </c>
      <c r="D36" s="86">
        <v>4453</v>
      </c>
      <c r="E36" s="86">
        <v>5270</v>
      </c>
      <c r="F36" s="86">
        <v>177611</v>
      </c>
      <c r="G36" s="86">
        <v>941288</v>
      </c>
      <c r="H36" s="86">
        <v>494209</v>
      </c>
      <c r="I36" s="86"/>
      <c r="J36" s="86"/>
      <c r="K36" s="86"/>
      <c r="L36" s="86"/>
      <c r="M36" s="86"/>
      <c r="N36" s="86"/>
      <c r="O36" s="86"/>
      <c r="P36" s="86"/>
      <c r="Q36" s="86"/>
      <c r="R36" s="86"/>
      <c r="S36" s="86"/>
      <c r="T36" s="86"/>
    </row>
    <row r="37" spans="1:20" ht="12" customHeight="1">
      <c r="A37" s="80">
        <f>IF(D37&lt;&gt;"",COUNTA($D$9:D37),"")</f>
        <v>24</v>
      </c>
      <c r="B37" s="48" t="s">
        <v>130</v>
      </c>
      <c r="C37" s="86">
        <v>25</v>
      </c>
      <c r="D37" s="86">
        <v>4252</v>
      </c>
      <c r="E37" s="86">
        <v>5919</v>
      </c>
      <c r="F37" s="86">
        <v>117691</v>
      </c>
      <c r="G37" s="86">
        <v>634068</v>
      </c>
      <c r="H37" s="86">
        <v>206110</v>
      </c>
      <c r="I37" s="86"/>
      <c r="O37" s="86"/>
      <c r="P37" s="86"/>
      <c r="Q37" s="86"/>
      <c r="R37" s="86"/>
      <c r="S37" s="86"/>
      <c r="T37" s="86"/>
    </row>
    <row r="38" spans="1:20" ht="12" customHeight="1">
      <c r="A38" s="80">
        <f>IF(D38&lt;&gt;"",COUNTA($D$9:D38),"")</f>
        <v>25</v>
      </c>
      <c r="B38" s="49" t="s">
        <v>131</v>
      </c>
      <c r="C38" s="86">
        <v>6</v>
      </c>
      <c r="D38" s="86">
        <v>1627</v>
      </c>
      <c r="E38" s="86">
        <v>2284</v>
      </c>
      <c r="F38" s="86">
        <v>41141</v>
      </c>
      <c r="G38" s="86">
        <v>218099</v>
      </c>
      <c r="H38" s="86" t="s">
        <v>5</v>
      </c>
      <c r="I38" s="86"/>
      <c r="O38" s="86"/>
      <c r="P38" s="86"/>
      <c r="Q38" s="86"/>
      <c r="R38" s="86"/>
      <c r="S38" s="86"/>
      <c r="T38" s="86"/>
    </row>
    <row r="39" spans="1:20" ht="12" customHeight="1">
      <c r="A39" s="80">
        <f>IF(D39&lt;&gt;"",COUNTA($D$9:D39),"")</f>
        <v>26</v>
      </c>
      <c r="B39" s="48" t="s">
        <v>132</v>
      </c>
      <c r="C39" s="86">
        <v>73</v>
      </c>
      <c r="D39" s="86">
        <v>11269</v>
      </c>
      <c r="E39" s="86">
        <v>14976</v>
      </c>
      <c r="F39" s="86">
        <v>306319</v>
      </c>
      <c r="G39" s="86">
        <v>2295427</v>
      </c>
      <c r="H39" s="86">
        <v>463067</v>
      </c>
      <c r="I39" s="86"/>
      <c r="J39" s="86"/>
      <c r="K39" s="86"/>
      <c r="L39" s="86"/>
      <c r="M39" s="86"/>
      <c r="N39" s="86"/>
      <c r="O39" s="86"/>
      <c r="P39" s="86"/>
      <c r="Q39" s="86"/>
      <c r="R39" s="86"/>
      <c r="S39" s="86"/>
      <c r="T39" s="86"/>
    </row>
    <row r="40" spans="9:14" ht="12" customHeight="1">
      <c r="I40" s="86"/>
      <c r="J40" s="86"/>
      <c r="K40" s="86"/>
      <c r="L40" s="86"/>
      <c r="M40" s="86"/>
      <c r="N40" s="86"/>
    </row>
  </sheetData>
  <sheetProtection/>
  <mergeCells count="15">
    <mergeCell ref="C24:H24"/>
    <mergeCell ref="G3:G5"/>
    <mergeCell ref="H4:H5"/>
    <mergeCell ref="C6:D6"/>
    <mergeCell ref="F6:H6"/>
    <mergeCell ref="C8:H8"/>
    <mergeCell ref="A1:B1"/>
    <mergeCell ref="C1:H1"/>
    <mergeCell ref="A2:A6"/>
    <mergeCell ref="C2:C5"/>
    <mergeCell ref="D2:D5"/>
    <mergeCell ref="E2:E5"/>
    <mergeCell ref="F2:F5"/>
    <mergeCell ref="G2:H2"/>
    <mergeCell ref="B2:B6"/>
  </mergeCells>
  <printOptions/>
  <pageMargins left="0.5905511811023623" right="0.5905511811023623" top="0.5905511811023623" bottom="0.5905511811023623" header="0.3937007874015748" footer="0.3937007874015748"/>
  <pageSetup horizontalDpi="600" verticalDpi="600" orientation="portrait" pageOrder="overThenDown" paperSize="9" r:id="rId3"/>
  <headerFooter differentOddEven="1">
    <oddFooter>&amp;L&amp;7StatA MV, Statistischer Bericht E113 2019 10&amp;R&amp;7&amp;P</oddFooter>
    <evenFooter>&amp;L&amp;7&amp;P&amp;R&amp;7StatA MV, Statistischer Bericht E113 2019 10</evenFooter>
  </headerFooter>
  <legacyDrawing r:id="rId2"/>
</worksheet>
</file>

<file path=xl/worksheets/sheet7.xml><?xml version="1.0" encoding="utf-8"?>
<worksheet xmlns="http://schemas.openxmlformats.org/spreadsheetml/2006/main" xmlns:r="http://schemas.openxmlformats.org/officeDocument/2006/relationships">
  <dimension ref="A1:B51"/>
  <sheetViews>
    <sheetView zoomScale="140" zoomScaleNormal="140" workbookViewId="0" topLeftCell="A1">
      <selection activeCell="A1" sqref="A1:B1"/>
    </sheetView>
  </sheetViews>
  <sheetFormatPr defaultColWidth="11.421875" defaultRowHeight="12.75"/>
  <cols>
    <col min="1" max="1" width="5.7109375" style="9" customWidth="1"/>
    <col min="2" max="2" width="80.7109375" style="4" customWidth="1"/>
    <col min="3" max="16384" width="11.421875" style="4" customWidth="1"/>
  </cols>
  <sheetData>
    <row r="1" spans="1:2" s="1" customFormat="1" ht="34.5" customHeight="1">
      <c r="A1" s="165" t="s">
        <v>47</v>
      </c>
      <c r="B1" s="165"/>
    </row>
    <row r="2" spans="1:2" ht="12" customHeight="1">
      <c r="A2" s="2" t="s">
        <v>48</v>
      </c>
      <c r="B2" s="3" t="s">
        <v>87</v>
      </c>
    </row>
    <row r="3" spans="1:2" ht="7.5" customHeight="1">
      <c r="A3" s="2"/>
      <c r="B3" s="3"/>
    </row>
    <row r="4" spans="1:2" ht="12" customHeight="1">
      <c r="A4" s="2" t="s">
        <v>49</v>
      </c>
      <c r="B4" s="3" t="s">
        <v>89</v>
      </c>
    </row>
    <row r="5" spans="1:2" ht="7.5" customHeight="1">
      <c r="A5" s="2"/>
      <c r="B5" s="3"/>
    </row>
    <row r="6" spans="1:2" ht="12" customHeight="1">
      <c r="A6" s="2" t="s">
        <v>50</v>
      </c>
      <c r="B6" s="3" t="s">
        <v>88</v>
      </c>
    </row>
    <row r="7" spans="1:2" ht="7.5" customHeight="1">
      <c r="A7" s="2"/>
      <c r="B7" s="3"/>
    </row>
    <row r="8" spans="1:2" ht="12" customHeight="1">
      <c r="A8" s="2" t="s">
        <v>137</v>
      </c>
      <c r="B8" s="3" t="s">
        <v>136</v>
      </c>
    </row>
    <row r="9" spans="1:2" ht="7.5" customHeight="1">
      <c r="A9" s="2"/>
      <c r="B9" s="3"/>
    </row>
    <row r="10" spans="1:2" ht="12" customHeight="1">
      <c r="A10" s="2" t="s">
        <v>139</v>
      </c>
      <c r="B10" s="3" t="s">
        <v>138</v>
      </c>
    </row>
    <row r="11" spans="1:2" ht="11.25" customHeight="1">
      <c r="A11" s="2"/>
      <c r="B11" s="3"/>
    </row>
    <row r="12" spans="1:2" ht="7.5" customHeight="1">
      <c r="A12" s="2"/>
      <c r="B12" s="3"/>
    </row>
    <row r="13" spans="1:2" ht="11.25" customHeight="1">
      <c r="A13" s="2"/>
      <c r="B13" s="3"/>
    </row>
    <row r="14" spans="1:2" ht="7.5" customHeight="1">
      <c r="A14" s="2"/>
      <c r="B14" s="3"/>
    </row>
    <row r="15" spans="1:2" ht="11.25" customHeight="1">
      <c r="A15" s="2"/>
      <c r="B15" s="3"/>
    </row>
    <row r="16" spans="1:2" ht="7.5" customHeight="1">
      <c r="A16" s="2"/>
      <c r="B16" s="3"/>
    </row>
    <row r="17" spans="1:2" ht="11.25" customHeight="1">
      <c r="A17" s="2"/>
      <c r="B17" s="3"/>
    </row>
    <row r="18" spans="1:2" ht="7.5" customHeight="1">
      <c r="A18" s="2"/>
      <c r="B18" s="3"/>
    </row>
    <row r="19" spans="1:2" ht="11.25" customHeight="1">
      <c r="A19" s="6"/>
      <c r="B19" s="5"/>
    </row>
    <row r="20" spans="1:2" ht="7.5" customHeight="1">
      <c r="A20" s="6"/>
      <c r="B20" s="5"/>
    </row>
    <row r="21" spans="1:2" ht="11.25" customHeight="1">
      <c r="A21" s="6"/>
      <c r="B21" s="5"/>
    </row>
    <row r="22" spans="1:2" ht="7.5" customHeight="1">
      <c r="A22" s="6"/>
      <c r="B22" s="5"/>
    </row>
    <row r="23" spans="1:2" ht="11.25" customHeight="1">
      <c r="A23" s="6"/>
      <c r="B23" s="5"/>
    </row>
    <row r="24" spans="1:2" ht="7.5" customHeight="1">
      <c r="A24" s="6"/>
      <c r="B24" s="5"/>
    </row>
    <row r="25" spans="1:2" ht="11.25" customHeight="1">
      <c r="A25" s="6"/>
      <c r="B25" s="5"/>
    </row>
    <row r="26" spans="1:2" ht="7.5" customHeight="1">
      <c r="A26" s="6"/>
      <c r="B26" s="5"/>
    </row>
    <row r="27" spans="1:2" ht="11.25" customHeight="1">
      <c r="A27" s="6"/>
      <c r="B27" s="5"/>
    </row>
    <row r="28" spans="1:2" ht="7.5" customHeight="1">
      <c r="A28" s="6"/>
      <c r="B28" s="5"/>
    </row>
    <row r="29" spans="1:2" ht="11.25" customHeight="1">
      <c r="A29" s="6"/>
      <c r="B29" s="5"/>
    </row>
    <row r="30" spans="1:2" ht="7.5" customHeight="1">
      <c r="A30" s="6"/>
      <c r="B30" s="5"/>
    </row>
    <row r="31" spans="1:2" ht="11.25" customHeight="1">
      <c r="A31" s="6"/>
      <c r="B31" s="5"/>
    </row>
    <row r="32" spans="1:2" ht="11.25" customHeight="1">
      <c r="A32" s="6"/>
      <c r="B32" s="5"/>
    </row>
    <row r="33" spans="1:2" ht="11.25" customHeight="1">
      <c r="A33" s="6"/>
      <c r="B33" s="5"/>
    </row>
    <row r="34" spans="1:2" ht="11.25" customHeight="1">
      <c r="A34" s="6"/>
      <c r="B34" s="5"/>
    </row>
    <row r="35" ht="11.25" customHeight="1">
      <c r="A35" s="7"/>
    </row>
    <row r="36" ht="11.25" customHeight="1">
      <c r="A36" s="6"/>
    </row>
    <row r="37" ht="11.25" customHeight="1">
      <c r="A37" s="6"/>
    </row>
    <row r="38" ht="11.25" customHeight="1">
      <c r="A38" s="6"/>
    </row>
    <row r="39" ht="11.25" customHeight="1">
      <c r="A39" s="6"/>
    </row>
    <row r="40" ht="11.25" customHeight="1">
      <c r="A40" s="6"/>
    </row>
    <row r="41" ht="11.25" customHeight="1">
      <c r="A41" s="6"/>
    </row>
    <row r="42" ht="11.25" customHeight="1">
      <c r="A42" s="6"/>
    </row>
    <row r="43" ht="11.25" customHeight="1">
      <c r="A43" s="7"/>
    </row>
    <row r="44" ht="11.25" customHeight="1">
      <c r="A44" s="6"/>
    </row>
    <row r="45" ht="11.25" customHeight="1">
      <c r="A45" s="8"/>
    </row>
    <row r="46" ht="11.25" customHeight="1">
      <c r="A46" s="6"/>
    </row>
    <row r="47" ht="11.25" customHeight="1">
      <c r="A47" s="7"/>
    </row>
    <row r="48" ht="11.25" customHeight="1">
      <c r="A48" s="6"/>
    </row>
    <row r="49" ht="11.25" customHeight="1">
      <c r="A49" s="8"/>
    </row>
    <row r="50" ht="11.25" customHeight="1">
      <c r="A50" s="6"/>
    </row>
    <row r="51" ht="11.25" customHeight="1">
      <c r="A51" s="6"/>
    </row>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sheetData>
  <sheetProtection/>
  <mergeCells count="1">
    <mergeCell ref="A1:B1"/>
  </mergeCells>
  <printOptions/>
  <pageMargins left="0.5905511811023623" right="0.5905511811023623" top="0.5905511811023623" bottom="0.5905511811023623" header="0.3937007874015748" footer="0.3937007874015748"/>
  <pageSetup horizontalDpi="600" verticalDpi="600" orientation="portrait" pageOrder="overThenDown" paperSize="9" r:id="rId1"/>
  <headerFooter differentOddEven="1">
    <oddFooter>&amp;L&amp;7StatA MV, Statistischer Bericht E113 2019 10&amp;R&amp;7&amp;P</oddFooter>
    <evenFooter>&amp;L&amp;7&amp;P&amp;R&amp;7StatA MV, Statistischer Bericht E113 2019 10</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E113 Beschäftigung und Umsatz der Betriebe mit 50 und mehr tätigen Personen 10/2019</dc:title>
  <dc:subject>Verarbeitendes Gewerbe</dc:subject>
  <dc:creator>FB 431</dc:creator>
  <cp:keywords/>
  <dc:description/>
  <cp:lastModifiedBy>Wank, Annett</cp:lastModifiedBy>
  <cp:lastPrinted>2020-02-21T08:14:57Z</cp:lastPrinted>
  <dcterms:created xsi:type="dcterms:W3CDTF">2019-07-17T13:42:44Z</dcterms:created>
  <dcterms:modified xsi:type="dcterms:W3CDTF">2020-02-25T12:58:56Z</dcterms:modified>
  <cp:category/>
  <cp:version/>
  <cp:contentType/>
  <cp:contentStatus/>
</cp:coreProperties>
</file>