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19E93D1D-8EE0-43A2-B853-81EE8B4130DC}" xr6:coauthVersionLast="47" xr6:coauthVersionMax="47" xr10:uidLastSave="{00000000-0000-0000-0000-000000000000}"/>
  <bookViews>
    <workbookView xWindow="-120" yWindow="-120" windowWidth="29040" windowHeight="17520" xr2:uid="{00000000-000D-0000-FFFF-FFFF00000000}"/>
  </bookViews>
  <sheets>
    <sheet name="Deckblatt" sheetId="1" r:id="rId1"/>
    <sheet name="Inhalt" sheetId="2" r:id="rId2"/>
    <sheet name="Hinweis" sheetId="16" r:id="rId3"/>
    <sheet name="Vorbemerkungen_Grundlagen" sheetId="4" r:id="rId4"/>
    <sheet name="Grafik" sheetId="5" r:id="rId5"/>
    <sheet name="1" sheetId="6" r:id="rId6"/>
    <sheet name="2" sheetId="17" r:id="rId7"/>
    <sheet name="3" sheetId="8" r:id="rId8"/>
    <sheet name="4" sheetId="9" r:id="rId9"/>
    <sheet name="5" sheetId="10" r:id="rId10"/>
    <sheet name="6" sheetId="11" r:id="rId11"/>
    <sheet name="7" sheetId="12" r:id="rId12"/>
    <sheet name="8" sheetId="13" r:id="rId13"/>
    <sheet name="9" sheetId="14" r:id="rId14"/>
    <sheet name="Fußnotenerläut." sheetId="15" r:id="rId15"/>
  </sheets>
  <definedNames>
    <definedName name="_xlnm.Print_Area" localSheetId="3">Vorbemerkungen_Grundlagen!$A$1:$A$194</definedName>
    <definedName name="_xlnm.Print_Titles" localSheetId="5">'1'!$A:$C,'1'!$1:$10</definedName>
    <definedName name="_xlnm.Print_Titles" localSheetId="6">'2'!$A:$C,'2'!$1:$10</definedName>
    <definedName name="_xlnm.Print_Titles" localSheetId="7">'3'!$A:$C,'3'!$1:$10</definedName>
    <definedName name="_xlnm.Print_Titles" localSheetId="10">'6'!$A:$B,'6'!$1:$11</definedName>
    <definedName name="_xlnm.Print_Titles" localSheetId="13">'9'!$A:$B,'9'!$1:$11</definedName>
    <definedName name="Print_Titles" localSheetId="6">'2'!$A:$C,'2'!$1:$10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7" i="17" l="1"/>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A26" i="14" l="1"/>
  <c r="A25" i="14"/>
  <c r="A23" i="14"/>
  <c r="A22" i="14"/>
  <c r="A21" i="14"/>
  <c r="A18" i="14"/>
  <c r="A17" i="14"/>
  <c r="A16" i="14"/>
  <c r="A24" i="14"/>
  <c r="A14" i="14"/>
  <c r="A13" i="14"/>
  <c r="A12" i="14"/>
  <c r="A23" i="13"/>
  <c r="A21" i="13"/>
  <c r="A19" i="13"/>
  <c r="A17" i="13"/>
  <c r="A15" i="13"/>
  <c r="A14" i="13"/>
  <c r="A13" i="13"/>
  <c r="A12" i="13"/>
  <c r="A11" i="13"/>
  <c r="A24" i="13"/>
  <c r="A28" i="12"/>
  <c r="A27" i="12"/>
  <c r="A26" i="12"/>
  <c r="A24" i="12"/>
  <c r="A23" i="12"/>
  <c r="A22" i="12"/>
  <c r="A20" i="12"/>
  <c r="A19" i="12"/>
  <c r="A18" i="12"/>
  <c r="A16" i="12"/>
  <c r="A15" i="12"/>
  <c r="A14" i="12"/>
  <c r="A13" i="12"/>
  <c r="A12" i="12"/>
  <c r="A11" i="12"/>
  <c r="A10" i="12"/>
  <c r="A26" i="11"/>
  <c r="A25" i="11"/>
  <c r="A22" i="11"/>
  <c r="A21" i="11"/>
  <c r="A18" i="11"/>
  <c r="A23" i="11"/>
  <c r="A16" i="11"/>
  <c r="A20" i="11"/>
  <c r="A14" i="11"/>
  <c r="A13" i="11"/>
  <c r="A12" i="11"/>
  <c r="A23" i="10"/>
  <c r="A21" i="10"/>
  <c r="A19" i="10"/>
  <c r="A17" i="10"/>
  <c r="A15" i="10"/>
  <c r="A14" i="10"/>
  <c r="A13" i="10"/>
  <c r="A12" i="10"/>
  <c r="A11" i="10"/>
  <c r="A22" i="10"/>
  <c r="A28" i="9"/>
  <c r="A26" i="9"/>
  <c r="A25" i="9"/>
  <c r="A24" i="9"/>
  <c r="A22" i="9"/>
  <c r="A21" i="9"/>
  <c r="A18" i="9"/>
  <c r="A17" i="9"/>
  <c r="A14" i="9"/>
  <c r="A13" i="9"/>
  <c r="A11" i="9"/>
  <c r="A27" i="9"/>
  <c r="A25" i="8"/>
  <c r="A23" i="8"/>
  <c r="A21" i="8"/>
  <c r="A19" i="8"/>
  <c r="A18" i="8"/>
  <c r="A17" i="8"/>
  <c r="A15" i="8"/>
  <c r="A16" i="8"/>
  <c r="A13" i="8"/>
  <c r="A12" i="8"/>
  <c r="A24" i="8"/>
  <c r="A11" i="8"/>
  <c r="A11" i="6"/>
  <c r="A19" i="14" l="1"/>
  <c r="A14" i="8"/>
  <c r="A12" i="9"/>
  <c r="A16" i="9"/>
  <c r="A20" i="9"/>
  <c r="A10" i="10"/>
  <c r="A10" i="9"/>
  <c r="A15" i="11"/>
  <c r="A15" i="9"/>
  <c r="A19" i="9"/>
  <c r="A23" i="9"/>
  <c r="A16" i="10"/>
  <c r="A20" i="10"/>
  <c r="A24" i="10"/>
  <c r="A24" i="11"/>
  <c r="A17" i="12"/>
  <c r="A21" i="12"/>
  <c r="A25" i="12"/>
  <c r="A18" i="13"/>
  <c r="A22" i="13"/>
  <c r="A20" i="14"/>
  <c r="A20" i="8"/>
  <c r="A19" i="11"/>
  <c r="A22" i="8"/>
  <c r="A10" i="13"/>
  <c r="A17" i="11"/>
  <c r="A15" i="14"/>
  <c r="A18" i="10"/>
  <c r="A16" i="13"/>
  <c r="A20" i="13"/>
  <c r="A16" i="6" l="1"/>
  <c r="A25" i="6"/>
  <c r="A28" i="6"/>
  <c r="A17" i="6"/>
  <c r="A18" i="6"/>
  <c r="A26" i="6"/>
  <c r="A21" i="6"/>
  <c r="A14" i="6"/>
  <c r="A22" i="6"/>
  <c r="A15" i="6"/>
  <c r="A13" i="6"/>
  <c r="A20" i="6"/>
  <c r="A29" i="6"/>
  <c r="A19" i="6"/>
  <c r="A24" i="6"/>
  <c r="A27" i="6"/>
  <c r="A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2" authorId="0" shapeId="0" xr:uid="{00000000-0006-0000-0500-000001000000}">
      <text>
        <r>
          <rPr>
            <sz val="7"/>
            <color indexed="81"/>
            <rFont val="Calibri"/>
            <family val="2"/>
            <scheme val="minor"/>
          </rPr>
          <t>Klassifikation der Wirtschaftszweige, Ausgabe 2008 (WZ 2008).</t>
        </r>
      </text>
    </comment>
    <comment ref="D2" authorId="0" shapeId="0" xr:uid="{00000000-0006-0000-0500-000002000000}">
      <text>
        <r>
          <rPr>
            <sz val="7"/>
            <color indexed="81"/>
            <rFont val="Calibri"/>
            <family val="2"/>
            <scheme val="minor"/>
          </rPr>
          <t>Rechtliche Einheiten mit steuerbarem Umsatz und/oder Beschäftigten im Berichtsjahr 2024. (URS - Stand: 30.09.2025)</t>
        </r>
      </text>
    </comment>
    <comment ref="I2" authorId="0" shapeId="0" xr:uid="{00000000-0006-0000-0500-000003000000}">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 ref="H3" authorId="0" shapeId="0" xr:uid="{00000000-0006-0000-0500-000004000000}">
      <text>
        <r>
          <rPr>
            <sz val="7"/>
            <color indexed="81"/>
            <rFont val="Calibri"/>
            <family val="2"/>
            <scheme val="minor"/>
          </rPr>
          <t>Einschließlich geschätzter Organschaftsumsätze.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2" authorId="0" shapeId="0" xr:uid="{1E2A55B8-27EC-4AF0-BD6B-93E886A9DF76}">
      <text>
        <r>
          <rPr>
            <sz val="7"/>
            <color indexed="81"/>
            <rFont val="Calibri"/>
            <family val="2"/>
            <scheme val="minor"/>
          </rPr>
          <t>Klassifikation der Wirtschaftszweige, Ausgabe 2008 (WZ 2008).</t>
        </r>
      </text>
    </comment>
    <comment ref="D2" authorId="0" shapeId="0" xr:uid="{F4493AC7-F42E-4318-A674-5DF6AD0C690F}">
      <text>
        <r>
          <rPr>
            <sz val="7"/>
            <color indexed="81"/>
            <rFont val="Calibri"/>
            <family val="2"/>
            <scheme val="minor"/>
          </rPr>
          <t>Rechtliche Einheiten mit steuerbarem Umsatz und/oder Beschäftigten im Berichtsjahr 2024. (URS - Stand: 30.09.2025)</t>
        </r>
      </text>
    </comment>
    <comment ref="H2" authorId="0" shapeId="0" xr:uid="{1456EC4E-009A-4EC3-ACF9-B3F731AA5616}">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700-000001000000}">
      <text>
        <r>
          <rPr>
            <sz val="7"/>
            <color indexed="81"/>
            <rFont val="Calibri"/>
            <family val="2"/>
            <scheme val="minor"/>
          </rPr>
          <t>Rechtliche Einheiten mit steuerbarem Umsatz und/oder Beschäftigten im Berichtsjahr 2024. (URS - Stand: 30.09.2025)</t>
        </r>
      </text>
    </comment>
    <comment ref="H2" authorId="0" shapeId="0" xr:uid="{00000000-0006-0000-0700-000002000000}">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 ref="G3" authorId="0" shapeId="0" xr:uid="{8680FF98-0A8A-4E08-A0DE-C13501325374}">
      <text>
        <r>
          <rPr>
            <sz val="7"/>
            <color indexed="81"/>
            <rFont val="Calibri"/>
            <family val="2"/>
            <scheme val="minor"/>
          </rPr>
          <t>Einschließlich geschätzter Organschaftsumsätze.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2" authorId="0" shapeId="0" xr:uid="{00000000-0006-0000-0800-000001000000}">
      <text>
        <r>
          <rPr>
            <sz val="7"/>
            <color indexed="81"/>
            <rFont val="Calibri"/>
            <family val="2"/>
            <scheme val="minor"/>
          </rPr>
          <t>Klassifikation der Wirtschaftszweige, Ausgabe 2008 (WZ 2008).</t>
        </r>
      </text>
    </comment>
    <comment ref="D2" authorId="0" shapeId="0" xr:uid="{00000000-0006-0000-0800-000002000000}">
      <text>
        <r>
          <rPr>
            <sz val="7"/>
            <color indexed="81"/>
            <rFont val="Calibri"/>
            <family val="2"/>
            <scheme val="minor"/>
          </rPr>
          <t>Rechtliche Einheiten mit steuerbarem Umsatz und/oder Beschäftigten im Berichtsjahr 2024. (URS - Stand: 30.09.2025)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Rechtliche Einheiten mit steuerbarem Umsatz und/oder Beschäftigten im Berichtsjahr 2024. (URS - Stand: 30.09.2025)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A00-000001000000}">
      <text>
        <r>
          <rPr>
            <sz val="7"/>
            <color indexed="81"/>
            <rFont val="Calibri"/>
            <family val="2"/>
            <scheme val="minor"/>
          </rPr>
          <t>Klassifikation der Wirtschaftszweige, Ausgabe 2008 (WZ 2008).</t>
        </r>
      </text>
    </comment>
    <comment ref="M1" authorId="0" shapeId="0" xr:uid="{00000000-0006-0000-0A00-000002000000}">
      <text>
        <r>
          <rPr>
            <sz val="7"/>
            <color indexed="81"/>
            <rFont val="Calibri"/>
            <family val="2"/>
            <scheme val="minor"/>
          </rPr>
          <t>Klassifikation der Wirtschaftszweige, Ausgabe 2008 (WZ 2008).</t>
        </r>
      </text>
    </comment>
    <comment ref="C2" authorId="0" shapeId="0" xr:uid="{00000000-0006-0000-0A00-000003000000}">
      <text>
        <r>
          <rPr>
            <sz val="7"/>
            <color indexed="81"/>
            <rFont val="Calibri"/>
            <family val="2"/>
            <scheme val="minor"/>
          </rPr>
          <t>Rechtliche Einheiten mit steuerbarem Umsatz und/oder Beschäftigten im Berichtsjahr 2024. (URS - Stand: 30.09.2025)</t>
        </r>
      </text>
    </comment>
    <comment ref="M2" authorId="0" shapeId="0" xr:uid="{00000000-0006-0000-0A00-000004000000}">
      <text>
        <r>
          <rPr>
            <sz val="7"/>
            <color indexed="81"/>
            <rFont val="Calibri"/>
            <family val="2"/>
            <scheme val="minor"/>
          </rPr>
          <t>Rechtliche Einheiten mit steuerbarem Umsatz und/oder Beschäftigten im Berichtsjahr 2024. (URS - Stand: 30.09.2025)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2" authorId="0" shapeId="0" xr:uid="{00000000-0006-0000-0B00-000001000000}">
      <text>
        <r>
          <rPr>
            <sz val="7"/>
            <color indexed="81"/>
            <rFont val="Calibri"/>
            <family val="2"/>
            <scheme val="minor"/>
          </rPr>
          <t>Klassifikation der Wirtschaftszweige, Ausgabe 2008 (WZ 2008).</t>
        </r>
      </text>
    </comment>
    <comment ref="D2" authorId="0" shapeId="0" xr:uid="{00000000-0006-0000-0B00-000002000000}">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C00-000001000000}">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D00-000001000000}">
      <text>
        <r>
          <rPr>
            <sz val="7"/>
            <color indexed="81"/>
            <rFont val="Calibri"/>
            <family val="2"/>
            <scheme val="minor"/>
          </rPr>
          <t>Klassifikation der Wirtschaftszweige, Ausgabe 2008 (WZ 2008).</t>
        </r>
      </text>
    </comment>
    <comment ref="M1" authorId="0" shapeId="0" xr:uid="{00000000-0006-0000-0D00-000002000000}">
      <text>
        <r>
          <rPr>
            <sz val="7"/>
            <color indexed="81"/>
            <rFont val="Calibri"/>
            <family val="2"/>
            <scheme val="minor"/>
          </rPr>
          <t>Klassifikation der Wirtschaftszweige, Ausgabe 2008 (WZ 2008).</t>
        </r>
      </text>
    </comment>
    <comment ref="C2" authorId="0" shapeId="0" xr:uid="{00000000-0006-0000-0D00-000003000000}">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 ref="M2" authorId="0" shapeId="0" xr:uid="{00000000-0006-0000-0D00-000004000000}">
      <text>
        <r>
          <rPr>
            <sz val="7"/>
            <color indexed="81"/>
            <rFont val="Calibri"/>
            <family val="2"/>
            <scheme val="minor"/>
          </rPr>
          <t>Niederlassungen von rechtlichen Einheiten sowie rechtliche Einheiten mit nur einer Niederlassung mit Beschäftigten und/oder mit steuerbarem Umsatz im Berichtsjahr 2024. (URS - Stand: 30.09.2025)</t>
        </r>
      </text>
    </comment>
  </commentList>
</comments>
</file>

<file path=xl/sharedStrings.xml><?xml version="1.0" encoding="utf-8"?>
<sst xmlns="http://schemas.openxmlformats.org/spreadsheetml/2006/main" count="624" uniqueCount="276">
  <si>
    <t>Statistische Berichte</t>
  </si>
  <si>
    <t>Unternehmen und Arbeitsstätten</t>
  </si>
  <si>
    <t>D II - j</t>
  </si>
  <si>
    <t>Rechtliche Einheiten und Niederlassungen</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</si>
  <si>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</si>
  <si>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</si>
  <si>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</si>
  <si>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</si>
  <si>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</si>
  <si>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</si>
  <si>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</si>
  <si>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</si>
  <si>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</si>
  <si>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</si>
  <si>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</si>
  <si>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</si>
  <si>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</si>
  <si>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</si>
  <si>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</si>
  <si>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</si>
  <si>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</si>
  <si>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</si>
  <si>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</si>
  <si>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</si>
  <si>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</si>
  <si>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</si>
  <si>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</si>
  <si>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Inhaltsverzeichnis</t>
  </si>
  <si>
    <t>Seite</t>
  </si>
  <si>
    <t>Hinweis</t>
  </si>
  <si>
    <t>Vorbemerkungen</t>
  </si>
  <si>
    <t>Methodische Grundlagen</t>
  </si>
  <si>
    <t>Grafik</t>
  </si>
  <si>
    <t>Tabelle 1</t>
  </si>
  <si>
    <t>Tabelle 2</t>
  </si>
  <si>
    <t>Tabelle 3</t>
  </si>
  <si>
    <t>Rechtliche Einheiten und Niederlassungen nach Kreisen, Beschäftigte und Umsatz</t>
  </si>
  <si>
    <t>Tabelle 4</t>
  </si>
  <si>
    <t>Rechtliche Einheiten nach ausgewählten Wirtschaftsabschnitten und Beschäftigtengrößenklassen</t>
  </si>
  <si>
    <t>Tabelle 5</t>
  </si>
  <si>
    <t>Rechtliche Einheiten nach Kreisen und Beschäftigtengrößenklassen</t>
  </si>
  <si>
    <t>Tabelle 6</t>
  </si>
  <si>
    <t>Rechtliche Einheiten nach Kreisen und ausgewählten Wirtschaftsabschnitten</t>
  </si>
  <si>
    <t>Tabelle 7</t>
  </si>
  <si>
    <t>Niederlassungen nach ausgewählten Wirtschaftsabschnitten und Beschäftigtengrößenklassen</t>
  </si>
  <si>
    <t>Tabelle 8</t>
  </si>
  <si>
    <t>Niederlassungen nach Kreisen und Beschäftigtengrößenklassen</t>
  </si>
  <si>
    <t>Tabelle 9</t>
  </si>
  <si>
    <t>Niederlassungen nach Kreisen und ausgewählten Wirtschaftsabschnitten</t>
  </si>
  <si>
    <t>Fußnotenerläuterungen</t>
  </si>
  <si>
    <t>EU-Einheitenverordnung (EU-Verordnung 696/93):</t>
  </si>
  <si>
    <t>Definitionen</t>
  </si>
  <si>
    <t xml:space="preserve">Rechtliche Einheiten und Niederlassungen
nach ausgewählten Wirtschaftsabschnitten, Beschäftigte und Umsatz  </t>
  </si>
  <si>
    <t>Lfd.
Nr.</t>
  </si>
  <si>
    <t>Wirtschaftsgliederung</t>
  </si>
  <si>
    <t>insgesamt</t>
  </si>
  <si>
    <t>Insgesamt</t>
  </si>
  <si>
    <t>davon</t>
  </si>
  <si>
    <t>Anzahl</t>
  </si>
  <si>
    <t>B-N, P-S</t>
  </si>
  <si>
    <t>B</t>
  </si>
  <si>
    <t xml:space="preserve">   Bergbau und Gewinnung von
      Steinen und Erden</t>
  </si>
  <si>
    <t>C</t>
  </si>
  <si>
    <t xml:space="preserve">   Verarbeitendes Gewerbe</t>
  </si>
  <si>
    <t>D</t>
  </si>
  <si>
    <t xml:space="preserve">   Energieversorgung</t>
  </si>
  <si>
    <t>E</t>
  </si>
  <si>
    <t xml:space="preserve">   Wasserversorgung; Abwasser- und
      Abfallentsorgung und Beseitigung
      von Umweltverschmutzungen</t>
  </si>
  <si>
    <t>F</t>
  </si>
  <si>
    <t xml:space="preserve">   Baugewerbe</t>
  </si>
  <si>
    <t>G</t>
  </si>
  <si>
    <t xml:space="preserve">   Handel; Instandhaltung und Repa-
      ratur von Kraftfahrzeugen</t>
  </si>
  <si>
    <t>H</t>
  </si>
  <si>
    <t xml:space="preserve">   Verkehr und Lagerei</t>
  </si>
  <si>
    <t>I</t>
  </si>
  <si>
    <t xml:space="preserve">   Gastgewerbe</t>
  </si>
  <si>
    <t>J</t>
  </si>
  <si>
    <t xml:space="preserve">   Information und Kommunikation</t>
  </si>
  <si>
    <t>K</t>
  </si>
  <si>
    <t xml:space="preserve">   Erbringung von Finanz- und Ver-
      sicherungsdienstleistungen</t>
  </si>
  <si>
    <t>L</t>
  </si>
  <si>
    <t xml:space="preserve">   Grundstücks- und Wohnungswesen</t>
  </si>
  <si>
    <t>M</t>
  </si>
  <si>
    <t xml:space="preserve">   Erbringung von freiberuflichen,
      wissenschaftlichen und tech-
      nischen Dienstleistungen</t>
  </si>
  <si>
    <t>N</t>
  </si>
  <si>
    <t xml:space="preserve">   Erbringung von sonstigen wirt-
      schaftlichen Dienstleistungen</t>
  </si>
  <si>
    <t>P</t>
  </si>
  <si>
    <t xml:space="preserve">   Erziehung und Unterricht</t>
  </si>
  <si>
    <t>Q</t>
  </si>
  <si>
    <t xml:space="preserve">   Gesundheits- und Sozialwesen</t>
  </si>
  <si>
    <t>R</t>
  </si>
  <si>
    <t xml:space="preserve">   Kunst, Unterhaltung und Erholung</t>
  </si>
  <si>
    <t>S</t>
  </si>
  <si>
    <t xml:space="preserve">   Erbringung von sonstigen Dienst-
      leistungen</t>
  </si>
  <si>
    <t xml:space="preserve"> </t>
  </si>
  <si>
    <t>Rechtliche Einheiten und Niederlassungen
einschließlich Beschäftigte nach Wirtschaftsabschnitten
und -unterabschnitten</t>
  </si>
  <si>
    <t>Wirtschaftsgliederung
(H. v. = Herstellung von; E. v. = Erbringung von)</t>
  </si>
  <si>
    <t xml:space="preserve">   Bergbau und Gewinnung von Steinen und Erden</t>
  </si>
  <si>
    <t>05</t>
  </si>
  <si>
    <t xml:space="preserve">      Kohlenbergbau</t>
  </si>
  <si>
    <t>06</t>
  </si>
  <si>
    <t xml:space="preserve">      Gewinnung von Erdöl und Erdgas</t>
  </si>
  <si>
    <t>07</t>
  </si>
  <si>
    <t xml:space="preserve">      Erzbergbau</t>
  </si>
  <si>
    <t>08</t>
  </si>
  <si>
    <t xml:space="preserve">      Gewinnung von Steinen und Erden, sonstiger Bergbau</t>
  </si>
  <si>
    <t>09</t>
  </si>
  <si>
    <t xml:space="preserve">      Erbringung von Dienstleistungen für Bergbau und 
         Gewinnung von Steinen und Erden</t>
  </si>
  <si>
    <t xml:space="preserve">      H. v. Nahrungs- und Futtermitteln</t>
  </si>
  <si>
    <t xml:space="preserve">      Getränkeherstellung</t>
  </si>
  <si>
    <t xml:space="preserve">      Tabakverarbeitung</t>
  </si>
  <si>
    <t xml:space="preserve">      H. v. Textilien</t>
  </si>
  <si>
    <t xml:space="preserve">      H. v. Bekleidung</t>
  </si>
  <si>
    <t xml:space="preserve">      H. v. Leder, Lederwaren und Schuhen</t>
  </si>
  <si>
    <t xml:space="preserve">      H. v. Holz-, Flecht-, Korb- und Korkwaren (ohne Möbel) </t>
  </si>
  <si>
    <t xml:space="preserve">      H. v. Papier, Pappe und Waren daraus </t>
  </si>
  <si>
    <t xml:space="preserve">      H. v. Druckerzeugnissen; Vervielfältigung von 
         bespielten Ton-, Bild- und Datenträgern</t>
  </si>
  <si>
    <t xml:space="preserve">      Kokerei und Mineralölverarbeitung</t>
  </si>
  <si>
    <t xml:space="preserve">      H. v. chemischen Erzeugnissen</t>
  </si>
  <si>
    <t xml:space="preserve">      H. v. pharmazeutischen Erzeugnissen</t>
  </si>
  <si>
    <t xml:space="preserve">      H. v. Gummi- und Kunststoffwaren</t>
  </si>
  <si>
    <t xml:space="preserve">      H. v. Glas und Glaswaren, Keramik, Verarbeitung 
         von Steinen und Erden</t>
  </si>
  <si>
    <t xml:space="preserve">      Metallerzeugung und -bearbeitung</t>
  </si>
  <si>
    <t xml:space="preserve">      H. v. Metallerzeugnissen</t>
  </si>
  <si>
    <t xml:space="preserve">      H. v. DV-Geräten, elektronischen u. optischen 
         Erzeugnissen</t>
  </si>
  <si>
    <t xml:space="preserve">      H. v. elektrischen Ausrüstungen</t>
  </si>
  <si>
    <t xml:space="preserve">      Maschinenbau</t>
  </si>
  <si>
    <t xml:space="preserve">      H. v. Kraftwagen und Kraftwagenteilen</t>
  </si>
  <si>
    <t xml:space="preserve">      Sonstiger Fahrzeugbau</t>
  </si>
  <si>
    <t xml:space="preserve">      H. v. Möbeln</t>
  </si>
  <si>
    <t xml:space="preserve">      H. v. sonstigen Waren</t>
  </si>
  <si>
    <t xml:space="preserve">      Reparatur und Installation von Maschinen und 
         Ausrüstungen</t>
  </si>
  <si>
    <t xml:space="preserve">   Wasserversorgung; Abwasser- und Abfallentsorgung 
      und Beseitigung von Umweltverschmutzungen</t>
  </si>
  <si>
    <t xml:space="preserve">      Wasserversorgung</t>
  </si>
  <si>
    <t xml:space="preserve">      Abwasserentsorgung</t>
  </si>
  <si>
    <t xml:space="preserve">      Sammlung, Behandlung und Beseitigung von Abfällen; 
         Rückgewinnung</t>
  </si>
  <si>
    <t xml:space="preserve">      Beseitigung von Umweltverschmutzungen und 
         sonstige Entsorgung</t>
  </si>
  <si>
    <t xml:space="preserve">      Hochbau</t>
  </si>
  <si>
    <t xml:space="preserve">      Tiefbau</t>
  </si>
  <si>
    <t xml:space="preserve">      vorbereitende Baustellenarbeiten, Bauinstallation 
         und sonstiges Ausbaugewerbe</t>
  </si>
  <si>
    <t xml:space="preserve">      Großhandel (ohne Handel mit Kfz)</t>
  </si>
  <si>
    <t xml:space="preserve">      Einzelhandel (ohne Handel mit Kfz)</t>
  </si>
  <si>
    <t xml:space="preserve">      Landverkehr; Transport in Rohrfernleitungen</t>
  </si>
  <si>
    <t xml:space="preserve">      Schifffahrt</t>
  </si>
  <si>
    <t xml:space="preserve">      Luftfahrt</t>
  </si>
  <si>
    <t xml:space="preserve">      Lagerei, E. v. sonstigen Dienstleistungen für den Verkehr</t>
  </si>
  <si>
    <t xml:space="preserve">      Post-, Kurier- und Expressdienste</t>
  </si>
  <si>
    <t xml:space="preserve">      Beherbergung</t>
  </si>
  <si>
    <t xml:space="preserve">      Gastronomie</t>
  </si>
  <si>
    <t xml:space="preserve">      Verlagswesen</t>
  </si>
  <si>
    <t xml:space="preserve">      Herstellung, Verleih und Vertrieb von Filmen und TV</t>
  </si>
  <si>
    <t xml:space="preserve">      Rundfunkveranstalter</t>
  </si>
  <si>
    <t xml:space="preserve">      Telekommunikation</t>
  </si>
  <si>
    <t xml:space="preserve">      E. v. Dienstleistungen der Informationstechnologie</t>
  </si>
  <si>
    <t xml:space="preserve">      Informationsdienstleistungen</t>
  </si>
  <si>
    <t xml:space="preserve">   E. v. Finanz- und Versicherungsdienstleistungen</t>
  </si>
  <si>
    <t xml:space="preserve">      E. v. Finanzdienstleistungen</t>
  </si>
  <si>
    <t xml:space="preserve">      Versicherungen, Rückversicherungen und 
         Pensionskassen (ohne Sozialversicherung)</t>
  </si>
  <si>
    <t xml:space="preserve">      mit Finanz- und Versicherungsdienstleistungen 
         verbundene Tätigkeiten</t>
  </si>
  <si>
    <t xml:space="preserve">   E. v. freiberuflichen, wissenschaftlichen und technischen
      Dienstleistungen</t>
  </si>
  <si>
    <t xml:space="preserve">      Rechts- und Steuerberatung, Wirtschaftsprüfung</t>
  </si>
  <si>
    <t xml:space="preserve">      Verwaltung und Führung von Unternehmen, 
         Unternehmensberatung</t>
  </si>
  <si>
    <t xml:space="preserve">      Architektur- und Ingenieurbüros; technische Untersuchung</t>
  </si>
  <si>
    <t xml:space="preserve">      Forschung und Entwicklung</t>
  </si>
  <si>
    <t xml:space="preserve">      Werbung und Marktforschung</t>
  </si>
  <si>
    <t xml:space="preserve">      Sonstige freiberufliche, wissenschaftliche und 
         technische Tätigkeiten</t>
  </si>
  <si>
    <t xml:space="preserve">      Veterinärwesen</t>
  </si>
  <si>
    <t xml:space="preserve">   E. v. sonstigen wirtschaftlichen Dienstleistungen</t>
  </si>
  <si>
    <t xml:space="preserve">      Vermietung von beweglichen Sachen</t>
  </si>
  <si>
    <t xml:space="preserve">      Vermittlung und Überlassung von Arbeitskräften</t>
  </si>
  <si>
    <t xml:space="preserve">      Reisebüros und -veranstalter</t>
  </si>
  <si>
    <t xml:space="preserve">      Wach- und Sicherheitsdienste, Detekteien</t>
  </si>
  <si>
    <t xml:space="preserve">      Gebäudebetreuung, Garten- und Landschaftsbau</t>
  </si>
  <si>
    <t xml:space="preserve">      E. v. wirtschaftlichen Dienstleistungen für Unternehmen
         und Privatpersonen a.n.g.</t>
  </si>
  <si>
    <t xml:space="preserve">      Gesundheitswesen</t>
  </si>
  <si>
    <t xml:space="preserve">      Heime</t>
  </si>
  <si>
    <t xml:space="preserve">      Sozialwesen (ohne Heime)</t>
  </si>
  <si>
    <t xml:space="preserve">      Kreative, künstlerische und unterhaltende Tätigkeiten</t>
  </si>
  <si>
    <t xml:space="preserve">      Bibliotheken, Archive, Museen, botanische und 
         zoologische Gärten</t>
  </si>
  <si>
    <t xml:space="preserve">      Spiel-, Wett- und Lotteriewesen</t>
  </si>
  <si>
    <t xml:space="preserve">      E. v. Dienstleistungen des Sports, der Unterhaltung
         und der Erholung</t>
  </si>
  <si>
    <t xml:space="preserve">   E. v. sonstigen Dienstleistungen</t>
  </si>
  <si>
    <t xml:space="preserve">      Interessenvertretungen, religiöse Vereinigungen</t>
  </si>
  <si>
    <t xml:space="preserve">      Reparatur von Datenverarbeitungsgeräten und 
         Gebrauchsgütern</t>
  </si>
  <si>
    <t xml:space="preserve">      E. v. sonstigen überwiegend persönlichen 
         Dienstleistungen</t>
  </si>
  <si>
    <t xml:space="preserve">Rechtliche Einheiten und Niederlassungen
nach Kreisen, Beschäftigte und Umsatz  </t>
  </si>
  <si>
    <t>insgesamt
(B-N, P-S)</t>
  </si>
  <si>
    <t>insgesamt 
(B-N, P-S)</t>
  </si>
  <si>
    <t>Mecklenburg-Vorpommern</t>
  </si>
  <si>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</si>
  <si>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</si>
  <si>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</si>
  <si>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</si>
  <si>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</si>
  <si>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</si>
  <si>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</si>
  <si>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</si>
  <si>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</si>
  <si>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</si>
  <si>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</si>
  <si>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</si>
  <si>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Rechtliche Einheiten
nach ausgewählten Wirtschaftsabschnitten und Beschäftigtengrößenklassen</t>
  </si>
  <si>
    <t>0 -10</t>
  </si>
  <si>
    <t xml:space="preserve"> 10 - 50</t>
  </si>
  <si>
    <t xml:space="preserve"> 50 - 250</t>
  </si>
  <si>
    <t>250 und mehr</t>
  </si>
  <si>
    <t>Rechtliche Einheiten
nach Kreisen und Beschäftigtengrößenklassen</t>
  </si>
  <si>
    <t xml:space="preserve">   </t>
  </si>
  <si>
    <t xml:space="preserve">    </t>
  </si>
  <si>
    <t>insgesamt
(B-N; P-S)</t>
  </si>
  <si>
    <t>Bergbau
und Ge-
winnung
von Stei-
nen und
Erden</t>
  </si>
  <si>
    <t>Verarbei-
tendes
Gewerbe</t>
  </si>
  <si>
    <t>Energie-
versor-
gung</t>
  </si>
  <si>
    <t>Wasserversor-
gung; Abwasser-
und Abfallentsor-
gung und Beseiti-
gung von Umwelt-
verschmutzungen</t>
  </si>
  <si>
    <t>Bau-
gewerbe</t>
  </si>
  <si>
    <t>Handel;
Instandhal-
tung und
Reparatur
von Kraft-
fahrzeugen</t>
  </si>
  <si>
    <t>Verkehr und
Lagerei</t>
  </si>
  <si>
    <t>Gast-
ge-
werbe</t>
  </si>
  <si>
    <t>Informa-
tion und
Kommu-
nikation</t>
  </si>
  <si>
    <t>Erbringung
von Finanz-
und Versi-
cherungs-
dienstlei-
stungen</t>
  </si>
  <si>
    <t>Grund-
stücks-
und
Woh-
nungs-
wesen</t>
  </si>
  <si>
    <t>Erbringung von
freiberuflichen,
wissenschaft-
lichen und tech-
nischen Dienst-
leistungen</t>
  </si>
  <si>
    <t>Erbringung
von sonsti-
gen wirt-
schaftlichen
Dienstlei-
stungen</t>
  </si>
  <si>
    <t>Erziehung
und
Unterricht</t>
  </si>
  <si>
    <t>Gesund-
heits-
und
Sozial-
wesen</t>
  </si>
  <si>
    <t>Kunst,
Unterhal-
tung und
Erholung</t>
  </si>
  <si>
    <t>Erbringung
von sonsti-
gen Dienst-
leistungen</t>
  </si>
  <si>
    <t>Sozialwesen</t>
  </si>
  <si>
    <t>Gesundheits-, Veterinär- und</t>
  </si>
  <si>
    <t>Mecklenburg-
   Vorpommern</t>
  </si>
  <si>
    <t xml:space="preserve">   Mecklenburgische
      Seenplatte</t>
  </si>
  <si>
    <t xml:space="preserve">      darunter
      Neubrandenburg</t>
  </si>
  <si>
    <t xml:space="preserve">   Vorpommern-
      Rügen</t>
  </si>
  <si>
    <t xml:space="preserve">      darunter
      Stralsund</t>
  </si>
  <si>
    <t xml:space="preserve">   Nordwest-
      mecklenburg</t>
  </si>
  <si>
    <t xml:space="preserve">      darunter
      Wismar</t>
  </si>
  <si>
    <t xml:space="preserve">   Vorpommern-
      Greifswald</t>
  </si>
  <si>
    <t xml:space="preserve">      darunter 
      Greifswald</t>
  </si>
  <si>
    <t xml:space="preserve">   Ludwigslust-
      Parchim</t>
  </si>
  <si>
    <t>Niederlassungen
nach ausgewählten Wirtschaftsabschnitten und Beschäftigtengrößenklassen</t>
  </si>
  <si>
    <t>0 - 10</t>
  </si>
  <si>
    <t>Niederlassungen
nach Kreisen und Beschäftigtengrößenklassen</t>
  </si>
  <si>
    <t xml:space="preserve">1)  </t>
  </si>
  <si>
    <t>Klassifikation der Wirtschaftszweige, Ausgabe 2008 (WZ 2008).</t>
  </si>
  <si>
    <t xml:space="preserve">2)  </t>
  </si>
  <si>
    <t xml:space="preserve">3)  </t>
  </si>
  <si>
    <t xml:space="preserve">4)  </t>
  </si>
  <si>
    <t>In der Regel auf Basis der Umsatzsteuervoranmeldungen und einschließlich geschätzter Organschaftsumsätze.</t>
  </si>
  <si>
    <t>Abhängig Beschäftigte 2024</t>
  </si>
  <si>
    <t>davon mit … bis unter … abhängig
Beschäftigten 2024</t>
  </si>
  <si>
    <t>Rechtliche Einheiten mit steuerbarem Umsatz und/oder abhängig Beschäftigten im Berichtsjahr 2024.
(URS - Stand: 30.09.2025)</t>
  </si>
  <si>
    <t>Niederlassungen von rechtlichen Einheiten sowie rechtliche Einheiten mit nur einer Niederlassung mit 
abhängig Beschäftigten und/oder mit steuerbarem Umsatz im Berichtsjahr 2024.
(URS - Stand: 30.09.2025)</t>
  </si>
  <si>
    <t xml:space="preserve">Hinweis </t>
  </si>
  <si>
    <t>D213 2025 00</t>
  </si>
  <si>
    <t>Zuständige Fachbereichsleitung: Martin Axnick, Telefon: 0385 588-56420</t>
  </si>
  <si>
    <t>©  Statistisches Amt Mecklenburg-Vorpommern, Schwerin, 2026</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</si>
  <si>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</si>
  <si>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Niederlassungen
nach Kreisen und ausgewählten Wirtschaftsabschnitten </t>
    </r>
    <r>
      <rPr>
        <b/>
        <sz val="6"/>
        <rFont val="Calibri"/>
        <family val="2"/>
        <scheme val="minor"/>
      </rPr>
      <t>1)</t>
    </r>
  </si>
  <si>
    <r>
      <t xml:space="preserve">WZ
2008 </t>
    </r>
    <r>
      <rPr>
        <sz val="6"/>
        <rFont val="Calibri"/>
        <family val="2"/>
        <scheme val="minor"/>
      </rPr>
      <t>1)</t>
    </r>
  </si>
  <si>
    <r>
      <t xml:space="preserve">Rechtliche Einheiten
nach Kreisen und ausgewählten Wirtschaftsabschnitten </t>
    </r>
    <r>
      <rPr>
        <b/>
        <sz val="6"/>
        <rFont val="Calibri"/>
        <family val="2"/>
        <scheme val="minor"/>
      </rPr>
      <t>1)</t>
    </r>
  </si>
  <si>
    <t>Struktur der in aktiven Niederlassungen sowie rechtlichen Einheiten mit nur einer Niederlassung 
   sozialversicherungspflichtig Beschäftigten im Jahr 2024 
   nach ausgewählten Wirtschaftsabschnitten in Mecklenburg-Vorpommern</t>
  </si>
  <si>
    <t xml:space="preserve">Rechtliche Einheiten und Niederlassungen nach ausgewählten Wirtschaftsabschnitten, Beschäftigte 
   und Umsatz
</t>
  </si>
  <si>
    <t>Rechtliche Einheiten und Niederlassungen einschließlich Beschäftigte nach Wirtschaftsabschnitten 
   und -unterabschnitten</t>
  </si>
  <si>
    <r>
      <t xml:space="preserve">Rechtliche Einheiten </t>
    </r>
    <r>
      <rPr>
        <sz val="6"/>
        <rFont val="Calibri"/>
        <family val="2"/>
        <scheme val="minor"/>
      </rPr>
      <t>2)</t>
    </r>
    <r>
      <rPr>
        <sz val="8.5"/>
        <rFont val="Calibri"/>
        <family val="2"/>
        <scheme val="minor"/>
      </rPr>
      <t xml:space="preserve"> 2024</t>
    </r>
  </si>
  <si>
    <t>sozialversiche-
rungspflichtig
Beschäftigte</t>
  </si>
  <si>
    <t>geringfügig
entlohnt
Beschäftigte</t>
  </si>
  <si>
    <t>1.000 EUR</t>
  </si>
  <si>
    <r>
      <t xml:space="preserve">Niederlassungen </t>
    </r>
    <r>
      <rPr>
        <sz val="6"/>
        <rFont val="Calibri"/>
        <family val="2"/>
        <scheme val="minor"/>
      </rPr>
      <t>3)</t>
    </r>
    <r>
      <rPr>
        <sz val="8.5"/>
        <rFont val="Calibri"/>
        <family val="2"/>
        <scheme val="minor"/>
      </rPr>
      <t xml:space="preserve"> 2024</t>
    </r>
  </si>
  <si>
    <r>
      <t xml:space="preserve">steuerbarer
Umsatz
2024 </t>
    </r>
    <r>
      <rPr>
        <sz val="6"/>
        <rFont val="Calibri"/>
        <family val="2"/>
        <scheme val="minor"/>
      </rPr>
      <t>4)</t>
    </r>
  </si>
  <si>
    <r>
      <t xml:space="preserve">Nr. der Klassifi-
kation </t>
    </r>
    <r>
      <rPr>
        <sz val="6"/>
        <rFont val="Calibri"/>
        <family val="2"/>
        <scheme val="minor"/>
      </rPr>
      <t>1)</t>
    </r>
  </si>
  <si>
    <t xml:space="preserve">      Handel mit Kfz; Instandhaltung und Reparatur von Kfz</t>
  </si>
  <si>
    <r>
      <t xml:space="preserve">Land
Kreisfreie Stadt
Landkreis
</t>
    </r>
    <r>
      <rPr>
        <i/>
        <sz val="8.5"/>
        <rFont val="Calibri"/>
        <family val="2"/>
        <scheme val="minor"/>
      </rPr>
      <t>Große kreisangehörige Stadt</t>
    </r>
  </si>
  <si>
    <t>geringfügig
Beschäftigte</t>
  </si>
  <si>
    <r>
      <t xml:space="preserve">Land
Kreisfreie Stadt
Landkreis
</t>
    </r>
    <r>
      <rPr>
        <i/>
        <sz val="8.5"/>
        <rFont val="Calibri"/>
        <family val="2"/>
        <scheme val="minor"/>
      </rPr>
      <t>Große kreisange-
hörige Stadt</t>
    </r>
  </si>
  <si>
    <t>Unternehmensregister, Stand: 30.09.2025</t>
  </si>
  <si>
    <t>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</si>
</sst>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quot;    &quot;;\-\ #,##0&quot;    &quot;;0&quot;    &quot;;@&quot;    &quot;"/>
    <numFmt numFmtId="166" formatCode="0&quot;  &quot;"/>
    <numFmt numFmtId="167" formatCode="#,##0&quot;      &quot;;\-\ #,##0&quot;      &quot;;0&quot;      &quot;;@&quot;      &quot;"/>
    <numFmt numFmtId="168" formatCode="#\ ###\ ##0"/>
    <numFmt numFmtId="169" formatCode="#\ ##0"/>
    <numFmt numFmtId="170" formatCode="#,##0&quot; &quot;;\-\ #,##0&quot; &quot;;0&quot; &quot;;@&quot; &quot;"/>
    <numFmt numFmtId="171" formatCode="#,##0&quot;    &quot;;\-#,##0&quot;    &quot;;0&quot;    &quot;;@&quot;    &quot;"/>
    <numFmt numFmtId="172" formatCode="#,##0&quot; &quot;;\-#,##0&quot; &quot;;0&quot; &quot;;@&quot; &quot;"/>
    <numFmt numFmtId="173" formatCode="#,##0&quot;      &quot;;\-#,##0&quot;      &quot;;0&quot;      &quot;;@&quot;      &quot;"/>
    <numFmt numFmtId="174" formatCode="#,##0&quot;  &quot;;\-#,##0&quot;  &quot;;0&quot;  &quot;;@&quot;  &quot;"/>
    <numFmt numFmtId="175" formatCode="#,##0&quot;   &quot;;\-#,##0&quot;   &quot;;0&quot;   &quot;;@&quot;   &quot;"/>
  </numFmts>
  <fonts count="31" x14ac:knownFonts="1">
    <font>
      <sz val="10"/>
      <color theme="1"/>
      <name val="Arial"/>
      <family val="2"/>
    </font>
    <font>
      <sz val="11"/>
      <color theme="1"/>
      <name val="Calibri"/>
      <family val="2"/>
      <scheme val="minor"/>
    </font>
    <font>
      <sz val="10"/>
      <color theme="1"/>
      <name val="Arial"/>
      <family val="2"/>
    </font>
    <font>
      <sz val="10"/>
      <name val="Arial"/>
      <family val="2"/>
    </font>
    <font>
      <b/>
      <sz val="11"/>
      <color theme="1"/>
      <name val="Calibri"/>
      <family val="2"/>
      <scheme val="minor"/>
    </font>
    <font>
      <b/>
      <i/>
      <sz val="10"/>
      <color theme="1"/>
      <name val="Calibri"/>
      <family val="2"/>
      <scheme val="minor"/>
    </font>
    <font>
      <sz val="10"/>
      <color theme="1"/>
      <name val="Calibri"/>
      <family val="2"/>
      <scheme val="minor"/>
    </font>
    <font>
      <b/>
      <sz val="35"/>
      <color theme="1"/>
      <name val="Calibri"/>
      <family val="2"/>
      <scheme val="minor"/>
    </font>
    <font>
      <sz val="9"/>
      <name val="Calibri"/>
      <family val="2"/>
      <scheme val="minor"/>
    </font>
    <font>
      <sz val="10"/>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name val="Calibri"/>
      <family val="2"/>
      <scheme val="minor"/>
    </font>
    <font>
      <i/>
      <sz val="21"/>
      <color rgb="FFFF0000"/>
      <name val="Calibri"/>
      <family val="2"/>
      <scheme val="minor"/>
    </font>
    <font>
      <b/>
      <sz val="21"/>
      <name val="Calibri"/>
      <family val="2"/>
      <scheme val="minor"/>
    </font>
    <font>
      <b/>
      <sz val="10"/>
      <color theme="1"/>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b/>
      <sz val="6"/>
      <name val="Calibri"/>
      <family val="2"/>
      <scheme val="minor"/>
    </font>
    <font>
      <sz val="6"/>
      <name val="Calibri"/>
      <family val="2"/>
      <scheme val="minor"/>
    </font>
    <font>
      <sz val="11"/>
      <name val="Calibri"/>
      <family val="2"/>
      <scheme val="minor"/>
    </font>
    <font>
      <b/>
      <sz val="11"/>
      <name val="Calibri"/>
      <family val="2"/>
      <scheme val="minor"/>
    </font>
    <font>
      <b/>
      <sz val="8.5"/>
      <name val="Calibri"/>
      <family val="2"/>
      <scheme val="minor"/>
    </font>
    <font>
      <sz val="8.5"/>
      <name val="Calibri"/>
      <family val="2"/>
      <scheme val="minor"/>
    </font>
    <font>
      <sz val="7"/>
      <color indexed="81"/>
      <name val="Calibri"/>
      <family val="2"/>
      <scheme val="minor"/>
    </font>
    <font>
      <i/>
      <sz val="8.5"/>
      <name val="Calibri"/>
      <family val="2"/>
      <scheme val="minor"/>
    </font>
    <font>
      <sz val="10"/>
      <color indexed="8"/>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s>
  <cellStyleXfs count="5">
    <xf numFmtId="0" fontId="0" fillId="0" borderId="0"/>
    <xf numFmtId="0" fontId="2" fillId="0" borderId="0"/>
    <xf numFmtId="0" fontId="3" fillId="0" borderId="0"/>
    <xf numFmtId="0" fontId="3" fillId="0" borderId="0"/>
    <xf numFmtId="0" fontId="3" fillId="0" borderId="0"/>
  </cellStyleXfs>
  <cellXfs count="160">
    <xf numFmtId="0" fontId="0" fillId="0" borderId="0" xfId="0"/>
    <xf numFmtId="0" fontId="6" fillId="0" borderId="0" xfId="0" applyFont="1"/>
    <xf numFmtId="0" fontId="6" fillId="0" borderId="0" xfId="1" applyFont="1"/>
    <xf numFmtId="49" fontId="9" fillId="0" borderId="0" xfId="1" applyNumberFormat="1" applyFont="1" applyAlignment="1">
      <alignment horizontal="right"/>
    </xf>
    <xf numFmtId="0" fontId="6" fillId="0" borderId="0" xfId="1" applyFont="1" applyAlignment="1"/>
    <xf numFmtId="0" fontId="9" fillId="0" borderId="0" xfId="1" applyFont="1" applyAlignment="1">
      <alignment horizontal="left" vertical="center" indent="33"/>
    </xf>
    <xf numFmtId="0" fontId="6" fillId="0" borderId="0" xfId="1" applyFont="1" applyAlignment="1">
      <alignment horizontal="left" vertical="center" indent="33"/>
    </xf>
    <xf numFmtId="49" fontId="6" fillId="0" borderId="0" xfId="1" applyNumberFormat="1" applyFont="1" applyAlignment="1">
      <alignment horizontal="right"/>
    </xf>
    <xf numFmtId="0" fontId="16" fillId="0" borderId="0" xfId="1" applyFont="1" applyAlignment="1">
      <alignment vertical="center"/>
    </xf>
    <xf numFmtId="0" fontId="8" fillId="0" borderId="0" xfId="3" applyFont="1"/>
    <xf numFmtId="0" fontId="8" fillId="0" borderId="0" xfId="3" applyFont="1" applyAlignment="1">
      <alignment horizontal="right" vertical="center"/>
    </xf>
    <xf numFmtId="0" fontId="8" fillId="0" borderId="0" xfId="3" applyFont="1" applyAlignment="1">
      <alignment vertical="center"/>
    </xf>
    <xf numFmtId="0" fontId="17" fillId="0" borderId="0" xfId="3" applyFont="1" applyAlignment="1">
      <alignment horizontal="left" vertical="center"/>
    </xf>
    <xf numFmtId="0" fontId="17" fillId="0" borderId="0" xfId="3" applyFont="1" applyAlignment="1">
      <alignment horizontal="left" vertical="center" wrapText="1"/>
    </xf>
    <xf numFmtId="0" fontId="8" fillId="0" borderId="0" xfId="3" applyFont="1" applyAlignment="1">
      <alignment horizontal="right"/>
    </xf>
    <xf numFmtId="0" fontId="17" fillId="0" borderId="0" xfId="3" applyFont="1" applyAlignment="1">
      <alignment vertical="center"/>
    </xf>
    <xf numFmtId="0" fontId="8" fillId="0" borderId="0" xfId="3" applyFont="1" applyAlignment="1">
      <alignment horizontal="left" vertical="top"/>
    </xf>
    <xf numFmtId="0" fontId="18" fillId="0" borderId="0" xfId="3" applyFont="1" applyAlignment="1">
      <alignment vertical="center"/>
    </xf>
    <xf numFmtId="0" fontId="8" fillId="0" borderId="0" xfId="3" applyFont="1" applyAlignment="1">
      <alignment horizontal="left" vertical="center"/>
    </xf>
    <xf numFmtId="0" fontId="8" fillId="0" borderId="0" xfId="4" applyFont="1" applyAlignment="1">
      <alignment horizontal="right" vertical="top"/>
    </xf>
    <xf numFmtId="0" fontId="8" fillId="0" borderId="0" xfId="4" applyFont="1" applyAlignment="1">
      <alignment vertical="top" wrapText="1"/>
    </xf>
    <xf numFmtId="0" fontId="8" fillId="0" borderId="0" xfId="4" applyFont="1"/>
    <xf numFmtId="0" fontId="8" fillId="0" borderId="0" xfId="4" applyFont="1" applyAlignment="1">
      <alignment wrapText="1"/>
    </xf>
    <xf numFmtId="0" fontId="8" fillId="0" borderId="0" xfId="4" applyFont="1" applyAlignment="1">
      <alignment horizontal="right" vertical="center"/>
    </xf>
    <xf numFmtId="0" fontId="17" fillId="0" borderId="0" xfId="4" applyFont="1" applyAlignment="1">
      <alignment horizontal="right" vertical="center"/>
    </xf>
    <xf numFmtId="0" fontId="20" fillId="0" borderId="0" xfId="4" applyFont="1" applyAlignment="1">
      <alignment horizontal="right" vertical="center"/>
    </xf>
    <xf numFmtId="0" fontId="8" fillId="0" borderId="0" xfId="4" applyFont="1" applyAlignment="1">
      <alignment horizontal="right"/>
    </xf>
    <xf numFmtId="0" fontId="22" fillId="0" borderId="5" xfId="0" applyFont="1" applyBorder="1" applyAlignment="1">
      <alignment horizontal="center" vertical="center"/>
    </xf>
    <xf numFmtId="0" fontId="22" fillId="0" borderId="6" xfId="0" applyFont="1" applyBorder="1" applyAlignment="1">
      <alignment horizontal="center" vertical="center" wrapText="1"/>
    </xf>
    <xf numFmtId="0" fontId="22" fillId="0" borderId="6" xfId="0" applyFont="1" applyFill="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165" fontId="22" fillId="0" borderId="6" xfId="0" applyNumberFormat="1" applyFont="1" applyBorder="1" applyAlignment="1">
      <alignment horizontal="center" vertical="center"/>
    </xf>
    <xf numFmtId="165" fontId="22" fillId="0" borderId="7" xfId="0" applyNumberFormat="1" applyFont="1" applyBorder="1" applyAlignment="1">
      <alignment horizontal="center" vertical="center"/>
    </xf>
    <xf numFmtId="0" fontId="22" fillId="0" borderId="0" xfId="0" applyFont="1" applyAlignment="1">
      <alignment vertical="center"/>
    </xf>
    <xf numFmtId="166" fontId="22" fillId="0" borderId="0" xfId="0" applyNumberFormat="1" applyFont="1" applyAlignment="1" applyProtection="1">
      <alignment horizontal="right"/>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65" fontId="22" fillId="0" borderId="6" xfId="0" applyNumberFormat="1" applyFont="1" applyBorder="1" applyAlignment="1">
      <alignment horizontal="center" vertical="center" wrapText="1"/>
    </xf>
    <xf numFmtId="165" fontId="22" fillId="0" borderId="7" xfId="0" applyNumberFormat="1" applyFont="1" applyBorder="1" applyAlignment="1">
      <alignment horizontal="center" vertical="center" wrapText="1"/>
    </xf>
    <xf numFmtId="0" fontId="22" fillId="0" borderId="7" xfId="0" applyFont="1" applyFill="1" applyBorder="1" applyAlignment="1">
      <alignment horizontal="center" vertical="center"/>
    </xf>
    <xf numFmtId="1" fontId="22" fillId="0" borderId="6" xfId="0" applyNumberFormat="1" applyFont="1" applyBorder="1" applyAlignment="1">
      <alignment horizontal="center" vertical="center"/>
    </xf>
    <xf numFmtId="0" fontId="6" fillId="0" borderId="0" xfId="0" applyFont="1" applyFill="1"/>
    <xf numFmtId="0" fontId="6" fillId="0" borderId="0" xfId="0" applyFont="1" applyAlignment="1">
      <alignment horizontal="left" vertical="top" wrapText="1"/>
    </xf>
    <xf numFmtId="0" fontId="1" fillId="0" borderId="0" xfId="0" applyFont="1"/>
    <xf numFmtId="0" fontId="23" fillId="0" borderId="0" xfId="3" applyFont="1"/>
    <xf numFmtId="0" fontId="18" fillId="0" borderId="0" xfId="0" applyFont="1" applyAlignment="1">
      <alignment horizontal="left" vertical="top" wrapText="1"/>
    </xf>
    <xf numFmtId="0" fontId="8" fillId="0" borderId="0" xfId="0" applyFont="1" applyAlignment="1">
      <alignment horizontal="left" vertical="top" wrapText="1"/>
    </xf>
    <xf numFmtId="0" fontId="24" fillId="0" borderId="0" xfId="0" applyFont="1" applyBorder="1" applyAlignment="1">
      <alignment vertical="center"/>
    </xf>
    <xf numFmtId="0" fontId="23" fillId="0" borderId="0" xfId="3" applyFont="1" applyAlignment="1">
      <alignment horizontal="right" vertical="center"/>
    </xf>
    <xf numFmtId="0" fontId="4" fillId="0" borderId="0" xfId="0" applyFont="1" applyAlignment="1">
      <alignment vertical="center"/>
    </xf>
    <xf numFmtId="0" fontId="26" fillId="0" borderId="0" xfId="0" applyFont="1"/>
    <xf numFmtId="0" fontId="26" fillId="0" borderId="0" xfId="0" applyFont="1" applyAlignment="1">
      <alignment horizontal="center" vertical="center" wrapText="1"/>
    </xf>
    <xf numFmtId="0" fontId="26" fillId="0" borderId="8" xfId="0" applyFont="1" applyBorder="1" applyAlignment="1">
      <alignment horizontal="center"/>
    </xf>
    <xf numFmtId="0" fontId="26" fillId="0" borderId="9" xfId="0" applyFont="1" applyBorder="1" applyAlignment="1">
      <alignment horizontal="left" wrapText="1"/>
    </xf>
    <xf numFmtId="0" fontId="25" fillId="0" borderId="9" xfId="0" applyFont="1" applyBorder="1" applyAlignment="1">
      <alignment horizontal="center" vertical="center"/>
    </xf>
    <xf numFmtId="0" fontId="25" fillId="0" borderId="9" xfId="0" applyFont="1" applyBorder="1" applyAlignment="1">
      <alignment horizontal="left" wrapText="1"/>
    </xf>
    <xf numFmtId="0" fontId="26" fillId="0" borderId="0" xfId="0" applyFont="1" applyAlignment="1"/>
    <xf numFmtId="0" fontId="26" fillId="0" borderId="9" xfId="0" applyFont="1" applyBorder="1" applyAlignment="1">
      <alignment horizontal="center"/>
    </xf>
    <xf numFmtId="0" fontId="26" fillId="0" borderId="9" xfId="0" applyFont="1" applyBorder="1" applyAlignment="1">
      <alignment horizontal="center" vertical="center"/>
    </xf>
    <xf numFmtId="0" fontId="26" fillId="0" borderId="9" xfId="0" applyFont="1" applyBorder="1" applyAlignment="1">
      <alignment horizontal="left"/>
    </xf>
    <xf numFmtId="0" fontId="26" fillId="0" borderId="0" xfId="0" applyFont="1" applyBorder="1" applyAlignment="1">
      <alignment horizontal="left"/>
    </xf>
    <xf numFmtId="0" fontId="26" fillId="0" borderId="0" xfId="0" applyFont="1" applyBorder="1"/>
    <xf numFmtId="164" fontId="26" fillId="0" borderId="0" xfId="0" applyNumberFormat="1" applyFont="1" applyBorder="1"/>
    <xf numFmtId="0" fontId="22" fillId="0" borderId="0" xfId="0" applyFont="1"/>
    <xf numFmtId="0" fontId="22" fillId="0" borderId="0" xfId="0" applyFont="1" applyAlignment="1">
      <alignment horizontal="center" vertical="center" wrapText="1"/>
    </xf>
    <xf numFmtId="0" fontId="26" fillId="0" borderId="7" xfId="0" applyFont="1" applyBorder="1" applyAlignment="1">
      <alignment horizontal="center" vertical="center" wrapText="1"/>
    </xf>
    <xf numFmtId="171" fontId="26" fillId="0" borderId="0" xfId="0" applyNumberFormat="1" applyFont="1" applyAlignment="1">
      <alignment horizontal="right"/>
    </xf>
    <xf numFmtId="172" fontId="26" fillId="0" borderId="0" xfId="0" applyNumberFormat="1" applyFont="1" applyAlignment="1">
      <alignment horizontal="right"/>
    </xf>
    <xf numFmtId="173" fontId="26" fillId="0" borderId="0" xfId="0" applyNumberFormat="1" applyFont="1" applyAlignment="1">
      <alignment horizontal="right"/>
    </xf>
    <xf numFmtId="171" fontId="25" fillId="0" borderId="0" xfId="0" applyNumberFormat="1" applyFont="1" applyAlignment="1">
      <alignment horizontal="right"/>
    </xf>
    <xf numFmtId="172" fontId="25" fillId="0" borderId="0" xfId="0" applyNumberFormat="1" applyFont="1" applyAlignment="1">
      <alignment horizontal="right"/>
    </xf>
    <xf numFmtId="173" fontId="25" fillId="0" borderId="0" xfId="0" applyNumberFormat="1" applyFont="1" applyAlignment="1">
      <alignment horizontal="right"/>
    </xf>
    <xf numFmtId="49" fontId="26" fillId="0" borderId="9" xfId="0" applyNumberFormat="1" applyFont="1" applyBorder="1" applyAlignment="1">
      <alignment horizontal="center"/>
    </xf>
    <xf numFmtId="165" fontId="26" fillId="0" borderId="0" xfId="0" applyNumberFormat="1" applyFont="1" applyBorder="1"/>
    <xf numFmtId="166" fontId="22" fillId="0" borderId="10" xfId="0" applyNumberFormat="1" applyFont="1" applyBorder="1" applyAlignment="1">
      <alignment horizontal="right"/>
    </xf>
    <xf numFmtId="49" fontId="0" fillId="0" borderId="0" xfId="0" applyNumberFormat="1"/>
    <xf numFmtId="0" fontId="26" fillId="0" borderId="9" xfId="0" quotePrefix="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center" vertical="top" wrapText="1"/>
    </xf>
    <xf numFmtId="0" fontId="26" fillId="0" borderId="8" xfId="0" applyFont="1" applyBorder="1" applyAlignment="1">
      <alignment horizontal="left" wrapText="1"/>
    </xf>
    <xf numFmtId="168" fontId="28" fillId="0" borderId="9" xfId="0" applyNumberFormat="1" applyFont="1" applyBorder="1" applyAlignment="1">
      <alignment horizontal="left" wrapText="1"/>
    </xf>
    <xf numFmtId="0" fontId="28" fillId="0" borderId="9" xfId="0" applyFont="1" applyBorder="1" applyAlignment="1">
      <alignment horizontal="left" wrapText="1"/>
    </xf>
    <xf numFmtId="167" fontId="26" fillId="0" borderId="0" xfId="0" applyNumberFormat="1" applyFont="1" applyBorder="1"/>
    <xf numFmtId="0" fontId="26" fillId="0" borderId="8" xfId="0" applyFont="1" applyBorder="1" applyAlignment="1">
      <alignment horizontal="center" vertical="center"/>
    </xf>
    <xf numFmtId="0" fontId="22" fillId="0" borderId="0" xfId="0" applyFont="1" applyAlignment="1">
      <alignment horizontal="center" vertical="center"/>
    </xf>
    <xf numFmtId="0" fontId="22" fillId="0" borderId="5" xfId="0" applyFont="1" applyFill="1" applyBorder="1" applyAlignment="1">
      <alignment horizontal="center" vertical="center"/>
    </xf>
    <xf numFmtId="0" fontId="26" fillId="0" borderId="8" xfId="0" applyFont="1" applyBorder="1" applyAlignment="1">
      <alignment horizontal="left"/>
    </xf>
    <xf numFmtId="167" fontId="26" fillId="0" borderId="0" xfId="0" applyNumberFormat="1" applyFont="1"/>
    <xf numFmtId="0" fontId="25" fillId="0" borderId="0" xfId="0" applyFont="1" applyBorder="1"/>
    <xf numFmtId="0" fontId="25" fillId="0" borderId="0" xfId="0" applyFont="1" applyBorder="1" applyAlignment="1">
      <alignment vertical="center" wrapText="1"/>
    </xf>
    <xf numFmtId="0" fontId="25" fillId="0" borderId="0" xfId="0" applyFont="1" applyAlignment="1">
      <alignment vertical="center"/>
    </xf>
    <xf numFmtId="0" fontId="26" fillId="0" borderId="0" xfId="0" applyFont="1" applyBorder="1" applyAlignment="1">
      <alignment vertical="center" wrapText="1"/>
    </xf>
    <xf numFmtId="0" fontId="25" fillId="0" borderId="0" xfId="0" applyFont="1"/>
    <xf numFmtId="169" fontId="26" fillId="0" borderId="0" xfId="0" applyNumberFormat="1" applyFont="1" applyBorder="1"/>
    <xf numFmtId="174" fontId="26" fillId="0" borderId="0" xfId="0" applyNumberFormat="1" applyFont="1" applyAlignment="1">
      <alignment horizontal="right"/>
    </xf>
    <xf numFmtId="174" fontId="25" fillId="0" borderId="0" xfId="0" applyNumberFormat="1" applyFont="1" applyAlignment="1">
      <alignment horizontal="right"/>
    </xf>
    <xf numFmtId="165" fontId="26" fillId="0" borderId="0" xfId="0" applyNumberFormat="1" applyFont="1"/>
    <xf numFmtId="167" fontId="25" fillId="0" borderId="0" xfId="0" applyNumberFormat="1" applyFont="1"/>
    <xf numFmtId="170" fontId="26" fillId="0" borderId="0" xfId="0" applyNumberFormat="1" applyFont="1"/>
    <xf numFmtId="175" fontId="26" fillId="0" borderId="0" xfId="0" applyNumberFormat="1" applyFont="1" applyAlignment="1">
      <alignment horizontal="right"/>
    </xf>
    <xf numFmtId="175" fontId="25" fillId="0" borderId="0" xfId="0" applyNumberFormat="1" applyFont="1" applyAlignment="1">
      <alignment horizontal="right"/>
    </xf>
    <xf numFmtId="0" fontId="23" fillId="0" borderId="0" xfId="4" applyFont="1" applyAlignment="1">
      <alignment vertical="center"/>
    </xf>
    <xf numFmtId="171" fontId="26" fillId="0" borderId="0" xfId="0" applyNumberFormat="1" applyFont="1" applyFill="1" applyAlignment="1">
      <alignment horizontal="right"/>
    </xf>
    <xf numFmtId="49" fontId="6" fillId="0" borderId="0" xfId="1" applyNumberFormat="1" applyFont="1" applyAlignment="1">
      <alignment horizontal="left" vertical="center"/>
    </xf>
    <xf numFmtId="0" fontId="6" fillId="0" borderId="0" xfId="1" applyNumberFormat="1" applyFont="1" applyAlignment="1">
      <alignment horizontal="left" vertical="center"/>
    </xf>
    <xf numFmtId="0" fontId="15" fillId="0" borderId="0" xfId="1" applyFont="1" applyAlignment="1">
      <alignment horizontal="left" vertical="center"/>
    </xf>
    <xf numFmtId="0" fontId="7" fillId="0" borderId="1" xfId="1" applyFont="1" applyBorder="1" applyAlignment="1">
      <alignment horizontal="center" vertical="center" wrapText="1"/>
    </xf>
    <xf numFmtId="0" fontId="10" fillId="0" borderId="2" xfId="2" applyFont="1" applyBorder="1" applyAlignment="1">
      <alignment horizontal="left" vertical="center" wrapText="1"/>
    </xf>
    <xf numFmtId="0" fontId="11" fillId="0" borderId="2" xfId="2" applyFont="1" applyBorder="1" applyAlignment="1">
      <alignment horizontal="right" vertical="center" wrapText="1"/>
    </xf>
    <xf numFmtId="0" fontId="10" fillId="0" borderId="0" xfId="2"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3" fillId="0" borderId="0" xfId="1" quotePrefix="1" applyNumberFormat="1" applyFont="1" applyAlignment="1">
      <alignment horizontal="left"/>
    </xf>
    <xf numFmtId="0" fontId="13" fillId="0" borderId="0" xfId="1" applyNumberFormat="1" applyFont="1" applyAlignment="1">
      <alignment horizontal="left"/>
    </xf>
    <xf numFmtId="49" fontId="13" fillId="0" borderId="0" xfId="1" quotePrefix="1" applyNumberFormat="1" applyFont="1" applyAlignment="1">
      <alignment horizontal="left"/>
    </xf>
    <xf numFmtId="49" fontId="14" fillId="0" borderId="0" xfId="1" quotePrefix="1" applyNumberFormat="1" applyFont="1" applyAlignment="1">
      <alignment horizontal="center"/>
    </xf>
    <xf numFmtId="0" fontId="6" fillId="0" borderId="0" xfId="0" applyFont="1" applyBorder="1" applyAlignment="1">
      <alignment horizontal="center" vertical="center"/>
    </xf>
    <xf numFmtId="0" fontId="9" fillId="0" borderId="0" xfId="1" applyFont="1" applyAlignment="1">
      <alignment horizontal="right"/>
    </xf>
    <xf numFmtId="0" fontId="6" fillId="0" borderId="0" xfId="1" applyFont="1" applyAlignment="1">
      <alignment horizontal="right"/>
    </xf>
    <xf numFmtId="0" fontId="16" fillId="0" borderId="3" xfId="1" applyFont="1" applyBorder="1" applyAlignment="1">
      <alignment horizontal="right"/>
    </xf>
    <xf numFmtId="0" fontId="6" fillId="0" borderId="4" xfId="1" applyFont="1" applyBorder="1" applyAlignment="1">
      <alignment horizontal="center" vertical="center"/>
    </xf>
    <xf numFmtId="0" fontId="6" fillId="0" borderId="0" xfId="1" applyFont="1" applyBorder="1" applyAlignment="1">
      <alignment horizontal="center" vertical="center"/>
    </xf>
    <xf numFmtId="49" fontId="29" fillId="0" borderId="0" xfId="1" applyNumberFormat="1" applyFont="1" applyAlignment="1">
      <alignment horizontal="left" vertical="center"/>
    </xf>
    <xf numFmtId="0" fontId="6" fillId="0" borderId="0" xfId="1" applyFont="1" applyBorder="1" applyAlignment="1">
      <alignment horizontal="left" vertical="center"/>
    </xf>
    <xf numFmtId="0" fontId="6" fillId="0" borderId="3" xfId="1" applyFont="1" applyBorder="1" applyAlignment="1">
      <alignment horizontal="center" vertical="center"/>
    </xf>
    <xf numFmtId="0" fontId="16" fillId="0" borderId="0" xfId="1" applyFont="1" applyAlignment="1">
      <alignment horizontal="center" vertical="center"/>
    </xf>
    <xf numFmtId="0" fontId="6" fillId="0" borderId="0" xfId="1" applyFont="1" applyAlignment="1">
      <alignment horizontal="center" vertical="center"/>
    </xf>
    <xf numFmtId="49" fontId="6" fillId="0" borderId="0" xfId="1" applyNumberFormat="1" applyFont="1" applyAlignment="1">
      <alignment horizontal="left" vertical="center"/>
    </xf>
    <xf numFmtId="0" fontId="6" fillId="0" borderId="0" xfId="1" applyFont="1" applyAlignment="1">
      <alignment horizontal="left" wrapText="1"/>
    </xf>
    <xf numFmtId="49" fontId="6" fillId="0" borderId="0" xfId="1" applyNumberFormat="1" applyFont="1" applyAlignment="1">
      <alignment horizontal="center" vertical="center"/>
    </xf>
    <xf numFmtId="0" fontId="24" fillId="0" borderId="0" xfId="3" applyFont="1" applyFill="1" applyAlignment="1">
      <alignment horizontal="left" vertical="center"/>
    </xf>
    <xf numFmtId="0" fontId="8" fillId="0" borderId="0" xfId="3"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xf>
    <xf numFmtId="0" fontId="19" fillId="0" borderId="0" xfId="0" applyFont="1" applyBorder="1" applyAlignment="1">
      <alignment horizontal="left"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164" fontId="26" fillId="0" borderId="6" xfId="0" applyNumberFormat="1" applyFont="1" applyBorder="1" applyAlignment="1">
      <alignment horizontal="center" vertical="center" wrapText="1"/>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6" fillId="0" borderId="5" xfId="0" applyFont="1" applyBorder="1" applyAlignment="1">
      <alignment horizontal="center" vertical="center"/>
    </xf>
    <xf numFmtId="17" fontId="26" fillId="0" borderId="6" xfId="0" applyNumberFormat="1" applyFont="1" applyBorder="1" applyAlignment="1">
      <alignment horizontal="center" vertical="center" wrapText="1"/>
    </xf>
    <xf numFmtId="0" fontId="26" fillId="0" borderId="7" xfId="0" applyFont="1" applyBorder="1" applyAlignment="1">
      <alignment horizontal="center" vertical="center"/>
    </xf>
    <xf numFmtId="0" fontId="26" fillId="0" borderId="6" xfId="0" applyFont="1" applyBorder="1" applyAlignment="1">
      <alignment horizontal="center" vertical="center"/>
    </xf>
    <xf numFmtId="17" fontId="26" fillId="0" borderId="6" xfId="0" applyNumberFormat="1" applyFont="1" applyBorder="1" applyAlignment="1">
      <alignment horizontal="center" vertical="center"/>
    </xf>
    <xf numFmtId="169" fontId="26" fillId="0" borderId="6" xfId="0" applyNumberFormat="1" applyFont="1" applyBorder="1" applyAlignment="1">
      <alignment horizontal="center" vertical="center" wrapText="1"/>
    </xf>
    <xf numFmtId="169" fontId="26" fillId="0" borderId="7" xfId="0" applyNumberFormat="1" applyFont="1" applyBorder="1" applyAlignment="1">
      <alignment horizontal="center" vertical="center" wrapText="1"/>
    </xf>
    <xf numFmtId="169" fontId="26" fillId="0" borderId="5" xfId="0" applyNumberFormat="1" applyFont="1" applyBorder="1" applyAlignment="1">
      <alignment horizontal="center" vertical="center" wrapText="1"/>
    </xf>
    <xf numFmtId="0" fontId="24" fillId="0" borderId="0" xfId="4" applyFont="1" applyAlignment="1">
      <alignment horizontal="left" vertical="center"/>
    </xf>
    <xf numFmtId="0" fontId="30" fillId="0" borderId="1" xfId="1" applyFont="1" applyBorder="1" applyAlignment="1">
      <alignment horizontal="left" wrapText="1"/>
    </xf>
  </cellXfs>
  <cellStyles count="5">
    <cellStyle name="Standard" xfId="0" builtinId="0"/>
    <cellStyle name="Standard 2" xfId="2" xr:uid="{00000000-0005-0000-0000-000002000000}"/>
    <cellStyle name="Standard 2 2" xfId="3" xr:uid="{00000000-0005-0000-0000-000003000000}"/>
    <cellStyle name="Standard 2 2 2" xfId="4" xr:uid="{00000000-0005-0000-0000-000004000000}"/>
    <cellStyle name="Standard 2 3" xfId="1" xr:uid="{00000000-0005-0000-0000-000005000000}"/>
  </cellStyles>
  <dxfs count="0"/>
  <tableStyles count="0" defaultTableStyle="TableStyleMedium2" defaultPivotStyle="PivotStyleLight16"/>
  <colors>
    <mruColors>
      <color rgb="FFA9D18E"/>
      <color rgb="FFF7DA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163285</xdr:rowOff>
    </xdr:from>
    <xdr:to>
      <xdr:col>7</xdr:col>
      <xdr:colOff>706755</xdr:colOff>
      <xdr:row>19</xdr:row>
      <xdr:rowOff>141038</xdr:rowOff>
    </xdr:to>
    <xdr:pic>
      <xdr:nvPicPr>
        <xdr:cNvPr id="2" name="Grafik 1">
          <a:extLst>
            <a:ext uri="{FF2B5EF4-FFF2-40B4-BE49-F238E27FC236}">
              <a16:creationId xmlns:a16="http://schemas.microsoft.com/office/drawing/2014/main" id="{7E2F9FCA-03E7-474F-922D-117217832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25285"/>
          <a:ext cx="6040755" cy="2568553"/>
        </a:xfrm>
        <a:prstGeom prst="rect">
          <a:avLst/>
        </a:prstGeom>
        <a:solidFill>
          <a:schemeClr val="bg1"/>
        </a:solidFill>
      </xdr:spPr>
    </xdr:pic>
    <xdr:clientData/>
  </xdr:twoCellAnchor>
  <xdr:twoCellAnchor>
    <xdr:from>
      <xdr:col>0</xdr:col>
      <xdr:colOff>0</xdr:colOff>
      <xdr:row>20</xdr:row>
      <xdr:rowOff>102053</xdr:rowOff>
    </xdr:from>
    <xdr:to>
      <xdr:col>7</xdr:col>
      <xdr:colOff>742361</xdr:colOff>
      <xdr:row>42</xdr:row>
      <xdr:rowOff>102052</xdr:rowOff>
    </xdr:to>
    <xdr:sp macro="" textlink="">
      <xdr:nvSpPr>
        <xdr:cNvPr id="5" name="Textfeld 4">
          <a:extLst>
            <a:ext uri="{FF2B5EF4-FFF2-40B4-BE49-F238E27FC236}">
              <a16:creationId xmlns:a16="http://schemas.microsoft.com/office/drawing/2014/main" id="{A52552B4-340B-4C37-962E-9F7EB5EE7990}"/>
            </a:ext>
          </a:extLst>
        </xdr:cNvPr>
        <xdr:cNvSpPr txBox="1"/>
      </xdr:nvSpPr>
      <xdr:spPr>
        <a:xfrm>
          <a:off x="0" y="3639910"/>
          <a:ext cx="6076361" cy="3592285"/>
        </a:xfrm>
        <a:prstGeom prst="rect">
          <a:avLst/>
        </a:prstGeom>
        <a:solidFill>
          <a:sysClr val="window" lastClr="FFFFFF"/>
        </a:solidFill>
        <a:ln w="9525" cmpd="sng">
          <a:noFill/>
        </a:ln>
        <a:effectLst/>
      </xdr:spPr>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Ab dem Berichtsjahr 2018 gibt es bei den Auswertungen aus dem statistischen Unternehmensregister folgende Anpassungen: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Tabellen zu "</a:t>
          </a:r>
          <a:r>
            <a:rPr kumimoji="0" lang="de-DE" sz="950" b="1" i="0" u="none" strike="noStrike" kern="0" cap="none" spc="0" normalizeH="0" baseline="0" noProof="0">
              <a:ln>
                <a:noFill/>
              </a:ln>
              <a:solidFill>
                <a:srgbClr val="FF0000"/>
              </a:solidFill>
              <a:effectLst/>
              <a:uLnTx/>
              <a:uFillTx/>
              <a:latin typeface="+mn-lt"/>
              <a:ea typeface="+mn-ea"/>
              <a:cs typeface="Arial" panose="020B0604020202020204" pitchFamily="34" charset="0"/>
            </a:rPr>
            <a:t>Unternehmen</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werden künftig als Tabellen zu "</a:t>
          </a:r>
          <a:r>
            <a:rPr kumimoji="0" lang="de-DE" sz="950" b="0" i="0" u="none" strike="noStrike" kern="0" cap="none" spc="0" normalizeH="0" baseline="0" noProof="0">
              <a:ln>
                <a:noFill/>
              </a:ln>
              <a:solidFill>
                <a:srgbClr val="00B0F0"/>
              </a:solidFill>
              <a:effectLst/>
              <a:uLnTx/>
              <a:uFillTx/>
              <a:latin typeface="+mn-lt"/>
              <a:ea typeface="+mn-ea"/>
              <a:cs typeface="Arial" panose="020B0604020202020204" pitchFamily="34" charset="0"/>
            </a:rPr>
            <a:t>Rechtlichen Einheiten</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bezeichnet,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Tabellen zu "</a:t>
          </a:r>
          <a:r>
            <a:rPr kumimoji="0" lang="de-DE" sz="950" b="1" i="0" u="none" strike="noStrike" kern="0" cap="none" spc="0" normalizeH="0" baseline="0" noProof="0">
              <a:ln>
                <a:noFill/>
              </a:ln>
              <a:solidFill>
                <a:srgbClr val="FF0000"/>
              </a:solidFill>
              <a:effectLst/>
              <a:uLnTx/>
              <a:uFillTx/>
              <a:latin typeface="+mn-lt"/>
              <a:ea typeface="+mn-ea"/>
              <a:cs typeface="Arial" panose="020B0604020202020204" pitchFamily="34" charset="0"/>
            </a:rPr>
            <a:t>Betrieben</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werden in Tabellen zu "</a:t>
          </a:r>
          <a:r>
            <a:rPr kumimoji="0" lang="de-DE" sz="950" b="1" i="0" u="none" strike="noStrike" kern="0" cap="none" spc="0" normalizeH="0" baseline="0" noProof="0">
              <a:ln>
                <a:noFill/>
              </a:ln>
              <a:solidFill>
                <a:srgbClr val="A9D18E"/>
              </a:solidFill>
              <a:effectLst/>
              <a:uLnTx/>
              <a:uFillTx/>
              <a:latin typeface="+mn-lt"/>
              <a:ea typeface="+mn-ea"/>
              <a:cs typeface="Arial" panose="020B0604020202020204" pitchFamily="34" charset="0"/>
            </a:rPr>
            <a:t>Niederlassungen</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umbenannt.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Hintergrund ist die Umsetzung des EU-Unternehmensbegriffs. Die EU-Einheitenverordnung definiert das Unternehmen als "kleinste Kombination rechtlicher Einheiten, die eine organisatorische Einheit zur Erzeugung von Waren und Dienst­leistungen bildet und […] über eine gewisse Entscheidungsfreiheit verfügt". Somit kann ein Unternehmen auch aus mehreren rechtlichen Einheiten bestehen.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Bis einschließlich Berichtsjahr 2017 wurde in der amtlichen Statistik die "Rechtliche Einheit" mit dem Unternehmen gleichgesetzt und beide Begriffe synonym verwendet. Mit der Anwendung der EU-Unternehmensdefinition müssen diese Begriffe künftig klar voneinander unterschieden werden. Aus dem Unternehmensregister werden (wie in der Vergangen­heit auch) Tabellen zu "Rechtlichen Einheiten" sowie Tabellen zu "Niederlassungen"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srgbClr val="FF0000"/>
              </a:solidFill>
              <a:effectLst/>
              <a:uLnTx/>
              <a:uFillTx/>
              <a:latin typeface="+mn-lt"/>
              <a:ea typeface="+mn-ea"/>
              <a:cs typeface="Arial" panose="020B0604020202020204" pitchFamily="34" charset="0"/>
            </a:rPr>
            <a:t>Die Änderungen betreffen somit lediglich die Bezeichnungen und nicht das Datenangebot</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6804</xdr:rowOff>
    </xdr:from>
    <xdr:to>
      <xdr:col>0</xdr:col>
      <xdr:colOff>6123651</xdr:colOff>
      <xdr:row>41</xdr:row>
      <xdr:rowOff>0</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0" y="442233"/>
          <a:ext cx="6123651" cy="570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latin typeface="+mn-lt"/>
              <a:cs typeface="Arial" pitchFamily="34" charset="0"/>
            </a:rPr>
            <a:t>Das statistische Unternehmensregister (im folgenden Unternehmensregister genannt) ist eine regelmäßig aktualisierte Daten­bank mit Informationen zu Unternehmen, rechtlichen Einheiten und Niederlassungen aus nahezu allen Wirtschafts­bereichen mit steuerbarem Umsatz aus Lieferungen und Leistungen und/oder Beschäftigten. In den hier veröffent­lichten Tabellen bleiben rechtliche Einheiten ohne Umsatzsteuerpflicht und ohne Beschäftigte unberücksichtigt. Quellen zur Pflege des Unternehmens­registers sind zum einen Dateien aus Verwaltungsbereichen, wie die Bundesagentur für Arbeit oder die Finanzbehörden, und zum anderen Angaben aus einzelnen Bereichsstatistiken, wie beispielsweise aus Erhebungen des Produzierenden Gewerbes, des Handels oder des Dienstleistungsbereichs. Das Unternehmensregister wird von den Statistischen Ämtern der Länder und dem Statistischen Bundesamt gemeinsam geführt. Das Register ermöglicht eigen­ständige Auswertungen und dient als wichtiges Instrument zur rationellen Unterstützung statistischer Erhebungen. Es trägt dadurch zur Entlastung der Wirtschaft bei.</a:t>
          </a:r>
        </a:p>
        <a:p>
          <a:endParaRPr lang="de-DE" sz="950">
            <a:latin typeface="+mn-lt"/>
            <a:cs typeface="Arial" pitchFamily="34" charset="0"/>
          </a:endParaRPr>
        </a:p>
        <a:p>
          <a:r>
            <a:rPr lang="de-DE" sz="950" b="1">
              <a:latin typeface="+mn-lt"/>
              <a:cs typeface="Arial" pitchFamily="34" charset="0"/>
            </a:rPr>
            <a:t>Rechtsgrundlagen</a:t>
          </a:r>
        </a:p>
        <a:p>
          <a:r>
            <a:rPr lang="de-DE" sz="950">
              <a:latin typeface="+mn-lt"/>
              <a:cs typeface="Arial" pitchFamily="34" charset="0"/>
            </a:rPr>
            <a:t>Auf Grundlage einer EU-Verordnung sind die Mitgliedsstaaten der Europäischen Union verpflichtet, bestimmte Informa­tionen in Unternehmensregistern zu erfassen. Neben der Nutzung von Angaben aus bestehenden Bereichsstatistiken wurde mit dem Statistikregistergesetz und dem Verwaltungsdatenverwendungsgestz in Deutschland die rechtliche Grundlage für die statistische Nutzung von Verwaltungsdateien geschaffen. So erfolgt kontinuierlich die Übernahme von Informationen aus Verwaltungs­dateien der </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 Bundesagentur für Arbeit,</a:t>
          </a:r>
        </a:p>
        <a:p>
          <a:r>
            <a:rPr lang="de-DE" sz="950">
              <a:solidFill>
                <a:schemeClr val="dk1"/>
              </a:solidFill>
              <a:effectLst/>
              <a:latin typeface="+mn-lt"/>
              <a:ea typeface="+mn-ea"/>
              <a:cs typeface="Arial" pitchFamily="34" charset="0"/>
            </a:rPr>
            <a:t>   - Finanzbehörden,</a:t>
          </a:r>
        </a:p>
        <a:p>
          <a:r>
            <a:rPr lang="de-DE" sz="950">
              <a:solidFill>
                <a:schemeClr val="dk1"/>
              </a:solidFill>
              <a:effectLst/>
              <a:latin typeface="+mn-lt"/>
              <a:ea typeface="+mn-ea"/>
              <a:cs typeface="Arial" pitchFamily="34" charset="0"/>
            </a:rPr>
            <a:t>   - Handwerkskammern und </a:t>
          </a:r>
        </a:p>
        <a:p>
          <a:r>
            <a:rPr lang="de-DE" sz="950">
              <a:solidFill>
                <a:schemeClr val="dk1"/>
              </a:solidFill>
              <a:effectLst/>
              <a:latin typeface="+mn-lt"/>
              <a:ea typeface="+mn-ea"/>
              <a:cs typeface="Arial" pitchFamily="34" charset="0"/>
            </a:rPr>
            <a:t>   - Industrie- und Handelskammern</a:t>
          </a:r>
        </a:p>
        <a:p>
          <a:pPr>
            <a:lnSpc>
              <a:spcPts val="900"/>
            </a:lnSpc>
          </a:pPr>
          <a:endParaRPr lang="de-DE" sz="950">
            <a:latin typeface="+mn-lt"/>
            <a:cs typeface="Arial" pitchFamily="34" charset="0"/>
          </a:endParaRPr>
        </a:p>
        <a:p>
          <a:pPr>
            <a:lnSpc>
              <a:spcPts val="900"/>
            </a:lnSpc>
          </a:pPr>
          <a:r>
            <a:rPr lang="de-DE" sz="950">
              <a:latin typeface="+mn-lt"/>
              <a:cs typeface="Arial" pitchFamily="34" charset="0"/>
            </a:rPr>
            <a:t>zur Pflege und Aktualisierung des Unternehmensregisters.</a:t>
          </a:r>
        </a:p>
        <a:p>
          <a:pPr>
            <a:lnSpc>
              <a:spcPts val="900"/>
            </a:lnSpc>
          </a:pPr>
          <a:endParaRPr lang="de-DE" sz="950">
            <a:latin typeface="+mn-lt"/>
            <a:cs typeface="Arial" pitchFamily="34" charset="0"/>
          </a:endParaRPr>
        </a:p>
        <a:p>
          <a:pPr>
            <a:lnSpc>
              <a:spcPts val="900"/>
            </a:lnSpc>
          </a:pPr>
          <a:r>
            <a:rPr lang="de-DE" sz="950">
              <a:solidFill>
                <a:schemeClr val="dk1"/>
              </a:solidFill>
              <a:effectLst/>
              <a:latin typeface="+mn-lt"/>
              <a:ea typeface="+mn-ea"/>
              <a:cs typeface="Arial" panose="020B0604020202020204" pitchFamily="34" charset="0"/>
            </a:rPr>
            <a:t>   - Verordnung (EG) Nr. 177/2008 des Europäischen Parlamentes und des Rates vom 20. Februar 2008 zur Schaffung eines</a:t>
          </a:r>
        </a:p>
        <a:p>
          <a:r>
            <a:rPr lang="de-DE" sz="950">
              <a:solidFill>
                <a:schemeClr val="dk1"/>
              </a:solidFill>
              <a:effectLst/>
              <a:latin typeface="+mn-lt"/>
              <a:ea typeface="+mn-ea"/>
              <a:cs typeface="Arial" panose="020B0604020202020204" pitchFamily="34" charset="0"/>
            </a:rPr>
            <a:t>     gemeinsamen Rahmens für Unternehmensregister für statistische Zwecke und zur Aufhebung der Verordnung (EWG)</a:t>
          </a:r>
        </a:p>
        <a:p>
          <a:r>
            <a:rPr lang="de-DE" sz="950" baseline="0">
              <a:solidFill>
                <a:schemeClr val="dk1"/>
              </a:solidFill>
              <a:effectLst/>
              <a:latin typeface="+mn-lt"/>
              <a:ea typeface="+mn-ea"/>
              <a:cs typeface="Arial" panose="020B0604020202020204" pitchFamily="34" charset="0"/>
            </a:rPr>
            <a:t>     N</a:t>
          </a:r>
          <a:r>
            <a:rPr lang="de-DE" sz="950">
              <a:solidFill>
                <a:schemeClr val="dk1"/>
              </a:solidFill>
              <a:effectLst/>
              <a:latin typeface="+mn-lt"/>
              <a:ea typeface="+mn-ea"/>
              <a:cs typeface="Arial" panose="020B0604020202020204" pitchFamily="34" charset="0"/>
            </a:rPr>
            <a:t>r. 2186/93 des Rates (ABI. EU Nr. L 61, S. 6)</a:t>
          </a:r>
        </a:p>
        <a:p>
          <a:r>
            <a:rPr lang="de-DE" sz="950">
              <a:solidFill>
                <a:schemeClr val="dk1"/>
              </a:solidFill>
              <a:effectLst/>
              <a:latin typeface="+mn-lt"/>
              <a:ea typeface="+mn-ea"/>
              <a:cs typeface="Arial" panose="020B0604020202020204" pitchFamily="34" charset="0"/>
            </a:rPr>
            <a:t>   - Gesetz über den Aufbau und die Führung eines Statistikregisters (Statistikregistergesetz - StatRegG) vom 16. Juni 1998</a:t>
          </a:r>
        </a:p>
        <a:p>
          <a:r>
            <a:rPr lang="de-DE" sz="950">
              <a:solidFill>
                <a:schemeClr val="dk1"/>
              </a:solidFill>
              <a:effectLst/>
              <a:latin typeface="+mn-lt"/>
              <a:ea typeface="+mn-ea"/>
              <a:cs typeface="Arial" panose="020B0604020202020204" pitchFamily="34" charset="0"/>
            </a:rPr>
            <a:t>     (BGBl. I S. 1300) in der jeweils gültigen Fassung </a:t>
          </a:r>
        </a:p>
        <a:p>
          <a:r>
            <a:rPr lang="de-DE" sz="950">
              <a:solidFill>
                <a:schemeClr val="dk1"/>
              </a:solidFill>
              <a:effectLst/>
              <a:latin typeface="+mn-lt"/>
              <a:ea typeface="+mn-ea"/>
              <a:cs typeface="Arial" panose="020B0604020202020204" pitchFamily="34" charset="0"/>
            </a:rPr>
            <a:t>   - Bundesstatistikgesetz (BStatG) vom 22. Januar 1987 (BGBl. I S. 462, 565) in der jeweils gültigen Fassung</a:t>
          </a:r>
        </a:p>
        <a:p>
          <a:r>
            <a:rPr lang="de-DE" sz="950">
              <a:solidFill>
                <a:schemeClr val="dk1"/>
              </a:solidFill>
              <a:effectLst/>
              <a:latin typeface="+mn-lt"/>
              <a:ea typeface="+mn-ea"/>
              <a:cs typeface="Arial" panose="020B0604020202020204" pitchFamily="34" charset="0"/>
            </a:rPr>
            <a:t>   - Gesetz über die Verwendung von Verwaltungsdaten für Zwecke der Wirtschaftsstatistiken (Verwaltungsdatenverwen-</a:t>
          </a:r>
        </a:p>
        <a:p>
          <a:r>
            <a:rPr lang="de-DE" sz="950">
              <a:solidFill>
                <a:schemeClr val="dk1"/>
              </a:solidFill>
              <a:effectLst/>
              <a:latin typeface="+mn-lt"/>
              <a:ea typeface="+mn-ea"/>
              <a:cs typeface="Arial" panose="020B0604020202020204" pitchFamily="34" charset="0"/>
            </a:rPr>
            <a:t>     dungsgesetz VwDVG) vom 4. November 2010 (BGBl. I S. 1480).</a:t>
          </a:r>
        </a:p>
        <a:p>
          <a:endParaRPr lang="de-DE" sz="950">
            <a:solidFill>
              <a:schemeClr val="dk1"/>
            </a:solidFill>
            <a:effectLst/>
            <a:latin typeface="+mn-lt"/>
            <a:ea typeface="+mn-ea"/>
            <a:cs typeface="Arial" panose="020B0604020202020204" pitchFamily="34" charset="0"/>
          </a:endParaRPr>
        </a:p>
        <a:p>
          <a:pPr>
            <a:lnSpc>
              <a:spcPts val="600"/>
            </a:lnSpc>
          </a:pPr>
          <a:endParaRPr lang="de-DE" sz="950" b="1">
            <a:latin typeface="+mn-lt"/>
            <a:cs typeface="Arial" pitchFamily="34" charset="0"/>
          </a:endParaRPr>
        </a:p>
        <a:p>
          <a:pPr>
            <a:lnSpc>
              <a:spcPts val="600"/>
            </a:lnSpc>
          </a:pPr>
          <a:r>
            <a:rPr lang="de-DE" sz="950" b="1">
              <a:latin typeface="+mn-lt"/>
              <a:cs typeface="Arial" pitchFamily="34" charset="0"/>
            </a:rPr>
            <a:t>Geheimhaltung und Datenschutz</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anose="020B0604020202020204" pitchFamily="34" charset="0"/>
            </a:rPr>
            <a:t>Die Einzelangaben werden nach </a:t>
          </a:r>
          <a:r>
            <a:rPr lang="de-DE" sz="950">
              <a:solidFill>
                <a:schemeClr val="dk1"/>
              </a:solidFill>
              <a:effectLst/>
              <a:latin typeface="+mn-lt"/>
              <a:ea typeface="+mn-ea"/>
              <a:cs typeface="+mn-cs"/>
            </a:rPr>
            <a:t>§ </a:t>
          </a:r>
          <a:r>
            <a:rPr lang="de-DE" sz="950">
              <a:solidFill>
                <a:schemeClr val="dk1"/>
              </a:solidFill>
              <a:effectLst/>
              <a:latin typeface="+mn-lt"/>
              <a:ea typeface="+mn-ea"/>
              <a:cs typeface="Arial" panose="020B0604020202020204" pitchFamily="34" charset="0"/>
            </a:rPr>
            <a:t>16 BStatG grundsätzlich geheim gehalten. Nach </a:t>
          </a:r>
          <a:r>
            <a:rPr lang="de-DE" sz="950">
              <a:solidFill>
                <a:schemeClr val="dk1"/>
              </a:solidFill>
              <a:effectLst/>
              <a:latin typeface="+mn-lt"/>
              <a:ea typeface="+mn-ea"/>
              <a:cs typeface="+mn-cs"/>
            </a:rPr>
            <a:t>§ </a:t>
          </a:r>
          <a:r>
            <a:rPr lang="de-DE" sz="950">
              <a:solidFill>
                <a:schemeClr val="dk1"/>
              </a:solidFill>
              <a:effectLst/>
              <a:latin typeface="+mn-lt"/>
              <a:ea typeface="+mn-ea"/>
              <a:cs typeface="Arial" panose="020B0604020202020204" pitchFamily="34" charset="0"/>
            </a:rPr>
            <a:t>3 Absatz 2 StatRegG dürfen der Bundes­agentur für Arbeit (BA) abweichende Wirtschaftszweige bzw. Kennzeichen über abweichende Adressangaben ausschließlich für statistische Zwecke in den abgeschotteten Bereich der BA aus dem Unternehmensregister übermittelt werden.</a:t>
          </a:r>
        </a:p>
        <a:p>
          <a:pPr>
            <a:lnSpc>
              <a:spcPts val="400"/>
            </a:lnSpc>
          </a:pPr>
          <a:endParaRPr lang="de-DE" sz="950">
            <a:latin typeface="+mn-lt"/>
            <a:cs typeface="Arial" pitchFamily="34" charset="0"/>
          </a:endParaRPr>
        </a:p>
      </xdr:txBody>
    </xdr:sp>
    <xdr:clientData/>
  </xdr:twoCellAnchor>
  <xdr:twoCellAnchor>
    <xdr:from>
      <xdr:col>0</xdr:col>
      <xdr:colOff>0</xdr:colOff>
      <xdr:row>42</xdr:row>
      <xdr:rowOff>5982</xdr:rowOff>
    </xdr:from>
    <xdr:to>
      <xdr:col>0</xdr:col>
      <xdr:colOff>6123651</xdr:colOff>
      <xdr:row>63</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6537411"/>
          <a:ext cx="6123651" cy="30964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ysClr val="windowText" lastClr="000000"/>
              </a:solidFill>
              <a:effectLst/>
              <a:latin typeface="+mn-lt"/>
              <a:ea typeface="+mn-ea"/>
              <a:cs typeface="Arial" pitchFamily="34" charset="0"/>
            </a:rPr>
            <a:t>Unternehmen</a:t>
          </a:r>
        </a:p>
        <a:p>
          <a:r>
            <a:rPr lang="de-DE" sz="950" b="0">
              <a:solidFill>
                <a:sysClr val="windowText" lastClr="000000"/>
              </a:solidFill>
              <a:effectLst/>
              <a:latin typeface="+mn-lt"/>
              <a:ea typeface="+mn-ea"/>
              <a:cs typeface="Arial" pitchFamily="34" charset="0"/>
            </a:rPr>
            <a:t>Ein Unternehmen wird nach der EU-Einheitenverordnung (EU-Verordnung 696/93) als kleinste Kombination rechtlicher Einheiten, die eine organisatorische Einheit zur Erzeugung von Waren und Dienstleistungen bildet und insbesondere in Bezug auf die Verwendung der ihr zufließenden laufenden Mittel über eine gewisse Entscheidungsfreiheit verfügt, definiert. Ein Unternehmen übt eine Tätigkeit oder mehrere Tätigkeiten an einem oder an mehreren Standorten aus. Ein Unternehmen kann einer einzigen rechtlichen Einheit entsprechen oder aus mehreren rechtlichen Einheiten betehen.</a:t>
          </a:r>
        </a:p>
        <a:p>
          <a:endParaRPr lang="de-DE" sz="950" b="1">
            <a:solidFill>
              <a:sysClr val="windowText" lastClr="000000"/>
            </a:solidFill>
            <a:effectLst/>
            <a:latin typeface="+mn-lt"/>
            <a:ea typeface="+mn-ea"/>
            <a:cs typeface="Arial" pitchFamily="34" charset="0"/>
          </a:endParaRPr>
        </a:p>
        <a:p>
          <a:r>
            <a:rPr lang="de-DE" sz="950" b="1">
              <a:solidFill>
                <a:sysClr val="windowText" lastClr="000000"/>
              </a:solidFill>
              <a:effectLst/>
              <a:latin typeface="+mn-lt"/>
              <a:ea typeface="+mn-ea"/>
              <a:cs typeface="Arial" pitchFamily="34" charset="0"/>
            </a:rPr>
            <a:t>Rechtliche Einheit</a:t>
          </a:r>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Eine rechtliche Einheit wird in der amtlichen Statistik als kleinste rechtlich selbständige Einheit definiert, die aus handels- bzw. steuerrechtlichen Gründen Bücher führt und eine jährliche Feststellung des Vermögensbestandes bzw. des Erfolgs der wirtschaft­lichen Tätigkeit vornehmen muss. Die rechtliche Einheit umfasst alle zugehörigen Niederlassungen. Auch frei­beruflich Tätige werden als eigenständige rechtliche Einheit registriert.</a:t>
          </a:r>
        </a:p>
        <a:p>
          <a:r>
            <a:rPr lang="de-DE" sz="950">
              <a:solidFill>
                <a:sysClr val="windowText" lastClr="000000"/>
              </a:solidFill>
              <a:effectLst/>
              <a:latin typeface="+mn-lt"/>
              <a:ea typeface="+mn-ea"/>
              <a:cs typeface="Arial" pitchFamily="34" charset="0"/>
            </a:rPr>
            <a:t> </a:t>
          </a:r>
        </a:p>
        <a:p>
          <a:r>
            <a:rPr lang="de-DE" sz="950" b="1">
              <a:solidFill>
                <a:sysClr val="windowText" lastClr="000000"/>
              </a:solidFill>
              <a:effectLst/>
              <a:latin typeface="+mn-lt"/>
              <a:ea typeface="+mn-ea"/>
              <a:cs typeface="Arial" pitchFamily="34" charset="0"/>
            </a:rPr>
            <a:t>Niederlassung</a:t>
          </a:r>
          <a:endParaRPr lang="de-DE" sz="950">
            <a:solidFill>
              <a:sysClr val="windowText" lastClr="000000"/>
            </a:solidFill>
            <a:effectLst/>
            <a:latin typeface="+mn-lt"/>
            <a:ea typeface="+mn-ea"/>
            <a:cs typeface="Arial" pitchFamily="34" charset="0"/>
          </a:endParaRPr>
        </a:p>
        <a:p>
          <a:r>
            <a:rPr lang="de-DE" sz="950" b="0" i="0" u="none" strike="noStrike" baseline="0">
              <a:solidFill>
                <a:schemeClr val="dk1"/>
              </a:solidFill>
              <a:latin typeface="+mn-lt"/>
              <a:ea typeface="+mn-ea"/>
              <a:cs typeface="Arial" panose="020B0604020202020204" pitchFamily="34" charset="0"/>
            </a:rPr>
            <a:t>Eine Niederlassung ist eine örtliche Einheit, die einer Rechtlichen Einheit zugeordnet ist. Zur Niederlassung gehören auch örtlich und organisatorisch angegliederte Teile.</a:t>
          </a:r>
        </a:p>
        <a:p>
          <a:r>
            <a:rPr lang="de-DE" sz="950" b="0" i="0" u="none" strike="noStrike" baseline="0">
              <a:solidFill>
                <a:schemeClr val="dk1"/>
              </a:solidFill>
              <a:latin typeface="+mn-lt"/>
              <a:ea typeface="+mn-ea"/>
              <a:cs typeface="Arial" panose="020B0604020202020204" pitchFamily="34" charset="0"/>
            </a:rPr>
            <a:t> </a:t>
          </a:r>
          <a:r>
            <a:rPr lang="de-DE" sz="950">
              <a:solidFill>
                <a:sysClr val="windowText" lastClr="000000"/>
              </a:solidFill>
              <a:effectLst/>
              <a:latin typeface="+mn-lt"/>
              <a:ea typeface="+mn-ea"/>
              <a:cs typeface="Arial" pitchFamily="34" charset="0"/>
            </a:rPr>
            <a:t> </a:t>
          </a:r>
        </a:p>
        <a:p>
          <a:r>
            <a:rPr lang="de-DE" sz="950" b="1">
              <a:solidFill>
                <a:schemeClr val="dk1"/>
              </a:solidFill>
              <a:effectLst/>
              <a:latin typeface="+mn-lt"/>
              <a:ea typeface="+mn-ea"/>
              <a:cs typeface="Arial" panose="020B0604020202020204" pitchFamily="34" charset="0"/>
            </a:rPr>
            <a:t>Abhängig Beschäftige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abhängig Beschäftigten umfassen die sozialversicherungspflichtig Beschäftigten und die ausschließlich geringfügig entlohnt Beschäftigten. Kurzfristig Beschäftigte werden nicht nachgewiesen.</a:t>
          </a:r>
          <a:endParaRPr lang="de-DE" sz="950">
            <a:solidFill>
              <a:sysClr val="windowText" lastClr="000000"/>
            </a:solidFill>
            <a:effectLst/>
            <a:latin typeface="+mn-lt"/>
            <a:ea typeface="+mn-ea"/>
            <a:cs typeface="Arial" pitchFamily="34" charset="0"/>
          </a:endParaRPr>
        </a:p>
      </xdr:txBody>
    </xdr:sp>
    <xdr:clientData/>
  </xdr:twoCellAnchor>
  <xdr:twoCellAnchor>
    <xdr:from>
      <xdr:col>0</xdr:col>
      <xdr:colOff>4897</xdr:colOff>
      <xdr:row>65</xdr:row>
      <xdr:rowOff>5965</xdr:rowOff>
    </xdr:from>
    <xdr:to>
      <xdr:col>0</xdr:col>
      <xdr:colOff>6130613</xdr:colOff>
      <xdr:row>91</xdr:row>
      <xdr:rowOff>47624</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4897" y="10116072"/>
          <a:ext cx="6125716" cy="37904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Geringfügig entlohnt Beschäftigte</a:t>
          </a:r>
          <a:endParaRPr lang="de-DE" sz="950">
            <a:effectLst/>
            <a:latin typeface="+mn-lt"/>
          </a:endParaRPr>
        </a:p>
        <a:p>
          <a:pPr eaLnBrk="1" fontAlgn="auto" latinLnBrk="0" hangingPunct="1"/>
          <a:r>
            <a:rPr lang="de-DE" sz="950" b="0" i="0" baseline="0">
              <a:solidFill>
                <a:schemeClr val="dk1"/>
              </a:solidFill>
              <a:effectLst/>
              <a:latin typeface="+mn-lt"/>
              <a:ea typeface="+mn-ea"/>
              <a:cs typeface="+mn-cs"/>
            </a:rPr>
            <a:t>Eine geringfügig entlohnte Beschäftigung nach </a:t>
          </a:r>
          <a:r>
            <a:rPr lang="de-DE" sz="950">
              <a:solidFill>
                <a:schemeClr val="dk1"/>
              </a:solidFill>
              <a:effectLst/>
              <a:latin typeface="+mn-lt"/>
              <a:ea typeface="+mn-ea"/>
              <a:cs typeface="+mn-cs"/>
            </a:rPr>
            <a:t>§ </a:t>
          </a:r>
          <a:r>
            <a:rPr lang="de-DE" sz="950" b="0" i="0" baseline="0">
              <a:solidFill>
                <a:schemeClr val="dk1"/>
              </a:solidFill>
              <a:effectLst/>
              <a:latin typeface="+mn-lt"/>
              <a:ea typeface="+mn-ea"/>
              <a:cs typeface="+mn-cs"/>
            </a:rPr>
            <a:t>8 Absatz 1 Nummer 1 SGB IV liegt vor, wenn das Arbeitsentgelt aus dieser Beschäftigung (</a:t>
          </a:r>
          <a:r>
            <a:rPr lang="de-DE" sz="950">
              <a:solidFill>
                <a:schemeClr val="dk1"/>
              </a:solidFill>
              <a:effectLst/>
              <a:latin typeface="+mn-lt"/>
              <a:ea typeface="+mn-ea"/>
              <a:cs typeface="+mn-cs"/>
            </a:rPr>
            <a:t>§ </a:t>
          </a:r>
          <a:r>
            <a:rPr lang="de-DE" sz="950" b="0" i="0" baseline="0">
              <a:solidFill>
                <a:schemeClr val="dk1"/>
              </a:solidFill>
              <a:effectLst/>
              <a:latin typeface="+mn-lt"/>
              <a:ea typeface="+mn-ea"/>
              <a:cs typeface="+mn-cs"/>
            </a:rPr>
            <a:t>14 SGB IV) regelmäßig im Monat 450,- Euro nicht überschreitet. Geringfügig entlöhnt Beschäftigte im Nebenjob sind bei Auswertungen aus dem Unternehmensregister nicht enthalten.</a:t>
          </a:r>
          <a:endParaRPr lang="de-DE" sz="950">
            <a:effectLst/>
            <a:latin typeface="+mn-lt"/>
          </a:endParaRPr>
        </a:p>
        <a:p>
          <a:pPr eaLnBrk="1" fontAlgn="auto" latinLnBrk="0" hangingPunct="1"/>
          <a:r>
            <a:rPr lang="de-DE" sz="950" b="0" i="0" baseline="0">
              <a:solidFill>
                <a:schemeClr val="dk1"/>
              </a:solidFill>
              <a:effectLst/>
              <a:latin typeface="+mn-lt"/>
              <a:ea typeface="+mn-ea"/>
              <a:cs typeface="+mn-cs"/>
            </a:rPr>
            <a:t>Angaben über Niederlassungen mit geringfügig entlohnt Beschäftigten werden von der Bundesagentur für Arbeit aus dem Kontext der Beschäftigtenstatistik übermittelt.</a:t>
          </a:r>
          <a:r>
            <a:rPr lang="de-DE" sz="950">
              <a:solidFill>
                <a:schemeClr val="dk1"/>
              </a:solidFill>
              <a:effectLst/>
              <a:latin typeface="+mn-lt"/>
              <a:ea typeface="+mn-ea"/>
              <a:cs typeface="+mn-cs"/>
            </a:rPr>
            <a:t> </a:t>
          </a:r>
          <a:endParaRPr lang="de-DE" sz="950" b="1">
            <a:solidFill>
              <a:schemeClr val="dk1"/>
            </a:solidFill>
            <a:effectLst/>
            <a:latin typeface="+mn-lt"/>
            <a:ea typeface="+mn-ea"/>
            <a:cs typeface="Arial" panose="020B0604020202020204" pitchFamily="34" charset="0"/>
          </a:endParaRPr>
        </a:p>
        <a:p>
          <a:endParaRPr lang="de-DE" sz="950" b="1">
            <a:solidFill>
              <a:schemeClr val="dk1"/>
            </a:solidFill>
            <a:effectLst/>
            <a:latin typeface="+mn-lt"/>
            <a:ea typeface="+mn-ea"/>
            <a:cs typeface="Arial" panose="020B0604020202020204" pitchFamily="34" charset="0"/>
          </a:endParaRPr>
        </a:p>
        <a:p>
          <a:r>
            <a:rPr lang="de-DE" sz="950" b="1">
              <a:solidFill>
                <a:schemeClr val="dk1"/>
              </a:solidFill>
              <a:effectLst/>
              <a:latin typeface="+mn-lt"/>
              <a:ea typeface="+mn-ea"/>
              <a:cs typeface="Arial" panose="020B0604020202020204" pitchFamily="34" charset="0"/>
            </a:rPr>
            <a:t>Sozialversicherungspflichtig 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den sozialversicherungspflichtig Beschäftigten zählen alle Arbeitnehmer einschließlich der Auszubildenden, die kranken-, renten-, pflegeversicherungspflichtig und/oder beitragspflichtig nach dem Recht der Arbeitsförderung sind oder für die von den Arbeitgebern Beitragsanteile nach dem Recht der Arbeitsförderung zu entrichten sind. Angaben über Betriebe mit sozialversiche­rungspflichtig Beschäftigten werden von der Bundesagentur für Arbeit aus dem Kontext der Beschäftigten­statistik übermittelt.</a:t>
          </a:r>
          <a:endParaRPr lang="de-DE" sz="950">
            <a:effectLst/>
            <a:latin typeface="+mn-lt"/>
            <a:cs typeface="Arial" panose="020B0604020202020204" pitchFamily="34" charset="0"/>
          </a:endParaRPr>
        </a:p>
        <a:p>
          <a:endParaRPr lang="de-DE" sz="950" b="1">
            <a:solidFill>
              <a:schemeClr val="dk1"/>
            </a:solidFill>
            <a:effectLst/>
            <a:latin typeface="+mn-lt"/>
            <a:ea typeface="+mn-ea"/>
            <a:cs typeface="Arial" panose="020B0604020202020204" pitchFamily="34" charset="0"/>
          </a:endParaRPr>
        </a:p>
        <a:p>
          <a:r>
            <a:rPr lang="de-DE" sz="950" b="1">
              <a:solidFill>
                <a:schemeClr val="dk1"/>
              </a:solidFill>
              <a:effectLst/>
              <a:latin typeface="+mn-lt"/>
              <a:ea typeface="+mn-ea"/>
              <a:cs typeface="Arial" panose="020B0604020202020204" pitchFamily="34" charset="0"/>
            </a:rPr>
            <a:t>Steuerbarer 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steuerbare Umsatz im Unternehmensregister umfasst die Lieferungen und Leistungen der rechtlichen Einheit.</a:t>
          </a:r>
        </a:p>
        <a:p>
          <a:r>
            <a:rPr lang="de-DE" sz="950">
              <a:solidFill>
                <a:sysClr val="windowText" lastClr="000000"/>
              </a:solidFill>
              <a:effectLst/>
              <a:latin typeface="+mn-lt"/>
              <a:ea typeface="+mn-ea"/>
              <a:cs typeface="Arial" pitchFamily="34" charset="0"/>
            </a:rPr>
            <a:t>Informationen über rechtliche Einheiten mit steuerbarem Umsatz aus Lieferungen und Leistungen werden von den Finanz­behörden zusammen mit den Angaben zur Umsatzsteuerstatistik übersandt. In dieser Veröffentlichung sind alle umsatz­steuerpflichtigen rechtlichen Einheiten enthalten, die im jeweiligen Berichtsjahr Umsatzsteuer-Voranmeldungen in Deutschland abgegeben haben und deren Jahresumsatz im Berichtsjahr mindestens</a:t>
          </a:r>
          <a:r>
            <a:rPr lang="de-DE" sz="950" baseline="0">
              <a:solidFill>
                <a:sysClr val="windowText" lastClr="000000"/>
              </a:solidFill>
              <a:effectLst/>
              <a:latin typeface="+mn-lt"/>
              <a:ea typeface="+mn-ea"/>
              <a:cs typeface="Arial" panose="020B0604020202020204" pitchFamily="34" charset="0"/>
            </a:rPr>
            <a:t> </a:t>
          </a:r>
          <a:r>
            <a:rPr lang="de-DE" sz="950">
              <a:solidFill>
                <a:sysClr val="windowText" lastClr="000000"/>
              </a:solidFill>
              <a:effectLst/>
              <a:latin typeface="+mn-lt"/>
              <a:ea typeface="+mn-ea"/>
              <a:cs typeface="Arial" pitchFamily="34" charset="0"/>
            </a:rPr>
            <a:t>17.500 EUR beträgt.</a:t>
          </a:r>
        </a:p>
        <a:p>
          <a:r>
            <a:rPr lang="de-DE" sz="950">
              <a:solidFill>
                <a:sysClr val="windowText" lastClr="000000"/>
              </a:solidFill>
              <a:effectLst/>
              <a:latin typeface="+mn-lt"/>
              <a:ea typeface="+mn-ea"/>
              <a:cs typeface="Arial" pitchFamily="34" charset="0"/>
            </a:rPr>
            <a:t>Die Umsatzangaben beinhalten die geschätzten Organschaftsumsätze.</a:t>
          </a:r>
          <a:endParaRPr lang="de-DE" sz="950">
            <a:solidFill>
              <a:sysClr val="windowText" lastClr="000000"/>
            </a:solidFill>
            <a:effectLst/>
            <a:latin typeface="+mn-lt"/>
            <a:cs typeface="Arial" panose="020B0604020202020204" pitchFamily="34" charset="0"/>
          </a:endParaRPr>
        </a:p>
        <a:p>
          <a:endParaRPr lang="de-DE" sz="950" b="1">
            <a:solidFill>
              <a:sysClr val="windowText" lastClr="000000"/>
            </a:solidFill>
            <a:effectLst/>
            <a:latin typeface="+mn-lt"/>
            <a:ea typeface="+mn-ea"/>
            <a:cs typeface="Arial" pitchFamily="34" charset="0"/>
          </a:endParaRPr>
        </a:p>
        <a:p>
          <a:r>
            <a:rPr lang="de-DE" sz="950" b="1">
              <a:solidFill>
                <a:sysClr val="windowText" lastClr="000000"/>
              </a:solidFill>
              <a:effectLst/>
              <a:latin typeface="+mn-lt"/>
              <a:ea typeface="+mn-ea"/>
              <a:cs typeface="Arial" pitchFamily="34" charset="0"/>
            </a:rPr>
            <a:t>Wirtschaftssystematische Zuordnung</a:t>
          </a:r>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Die wirtschaftssystematische Einordnung von rechtlichen Einheiten und Niederlassungen des Unternehmensregisters basiert auf der Klassifikation der Wirtschaftszweige, Ausgabe 2008 (WZ 2008).</a:t>
          </a:r>
        </a:p>
      </xdr:txBody>
    </xdr:sp>
    <xdr:clientData/>
  </xdr:twoCellAnchor>
  <xdr:twoCellAnchor>
    <xdr:from>
      <xdr:col>0</xdr:col>
      <xdr:colOff>0</xdr:colOff>
      <xdr:row>93</xdr:row>
      <xdr:rowOff>13606</xdr:rowOff>
    </xdr:from>
    <xdr:to>
      <xdr:col>0</xdr:col>
      <xdr:colOff>6152191</xdr:colOff>
      <xdr:row>127</xdr:row>
      <xdr:rowOff>81643</xdr:rowOff>
    </xdr:to>
    <xdr:sp macro="" textlink="">
      <xdr:nvSpPr>
        <xdr:cNvPr id="5" name="Textfeld 4">
          <a:extLst>
            <a:ext uri="{FF2B5EF4-FFF2-40B4-BE49-F238E27FC236}">
              <a16:creationId xmlns:a16="http://schemas.microsoft.com/office/drawing/2014/main" id="{00000000-0008-0000-0300-000005000000}"/>
            </a:ext>
          </a:extLst>
        </xdr:cNvPr>
        <xdr:cNvSpPr txBox="1"/>
      </xdr:nvSpPr>
      <xdr:spPr>
        <a:xfrm>
          <a:off x="0" y="14396356"/>
          <a:ext cx="6152191" cy="492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ysClr val="windowText" lastClr="000000"/>
              </a:solidFill>
              <a:effectLst/>
              <a:latin typeface="+mn-lt"/>
              <a:ea typeface="+mn-ea"/>
              <a:cs typeface="Arial" pitchFamily="34" charset="0"/>
            </a:rPr>
            <a:t>Aktualität und Pünktlichkeit</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Die Zeitdifferenz zwischen dem Berichtszeitpunkt und dem Zeitpunkt, zu dem Daten aus dem Unternehmensregister plan­mäßig für die Nutzer verfügbar werden, nimmt Bezug auf das Kriterium der Aktualität und Pünktlichkeit. Die Angaben aus dem Unternehmensregister zum Berichtsjahr 2019 wurden bis Ende September 2020 kontinuierlich verbessert, so dass für eine Veröffentlichung ein Datenabzug am 30.09.2020 aus dem Unternehmensregister erfolgte.</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a:t>
          </a:r>
          <a:endParaRPr lang="de-DE" sz="950">
            <a:solidFill>
              <a:sysClr val="windowText" lastClr="000000"/>
            </a:solidFill>
            <a:effectLst/>
            <a:latin typeface="+mn-lt"/>
            <a:cs typeface="Arial" pitchFamily="34" charset="0"/>
          </a:endParaRPr>
        </a:p>
        <a:p>
          <a:r>
            <a:rPr lang="de-DE" sz="950" b="1">
              <a:solidFill>
                <a:sysClr val="windowText" lastClr="000000"/>
              </a:solidFill>
              <a:effectLst/>
              <a:latin typeface="+mn-lt"/>
              <a:ea typeface="+mn-ea"/>
              <a:cs typeface="Arial" pitchFamily="34" charset="0"/>
            </a:rPr>
            <a:t>Genauigkeit</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Daten aus dem Unternehmensregister stimmen im Allgemeinen nicht exakt mit den aus statistischen Erhebungen ge­wonnenen Werten zu den Einheiten und Merkmalen überein. Die Qualität der im Register abgelegten Angaben wird größtenteils von der Datenlage in den Verwaltungen bestimmt. Mit Hilfe der Zusammenführung von Daten aus ver­schiedenen Quellen und der kombinierten Plausibilisierung wird die Qualität der Angaben im Unternehmensregister ins­gesamt verbessert. Zusätzlich werden die Daten des Registers einer Revision unterzogen, wenn diese durch Rückflüsse von Informationen aus laufenden Erhebungen aktualisiert werden. Insofern trägt das Unternehmensregister dem Anspruch einer bestmöglichen Genauigkeit im Hinblick auf statistische Erhebungen Rechnung.</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a:t>
          </a:r>
          <a:endParaRPr lang="de-DE" sz="950">
            <a:solidFill>
              <a:sysClr val="windowText" lastClr="000000"/>
            </a:solidFill>
            <a:effectLst/>
            <a:latin typeface="+mn-lt"/>
            <a:cs typeface="Arial" pitchFamily="34" charset="0"/>
          </a:endParaRPr>
        </a:p>
        <a:p>
          <a:r>
            <a:rPr lang="de-DE" sz="950" b="1">
              <a:solidFill>
                <a:sysClr val="windowText" lastClr="000000"/>
              </a:solidFill>
              <a:effectLst/>
              <a:latin typeface="+mn-lt"/>
              <a:ea typeface="+mn-ea"/>
              <a:cs typeface="Arial" pitchFamily="34" charset="0"/>
            </a:rPr>
            <a:t>Ergebnisse</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Aus dem Unternehmensregister werden Tabellen zu rechtlichen Einheiten und Niederlassungen erstellt. Dabei werden Ergebnisse nahezu über alle Wirtschaftszweige hinweg ausgewiesen. Land- und Forstwirtschaft, Fischerei (Abschnitt A der WZ 2008) sowie Öffentliche Verwaltungen, Verteidigung; Sozialversicherung (Abschnitt O der WZ 2008) sind derzeit aus­genommen.</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Besonderheiten bei der Veröffentlichung von Daten zu rechtlichen Einheiten (Tabellen der rechtlichen Einheiten):</a:t>
          </a:r>
        </a:p>
        <a:p>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 Bei rechtlichen Einheiten mit mehreren Niederlassungen entspricht die Wirtschaftszweigzuordnung dem Schwerpunkt </a:t>
          </a:r>
        </a:p>
        <a:p>
          <a:r>
            <a:rPr lang="de-DE" sz="950">
              <a:solidFill>
                <a:sysClr val="windowText" lastClr="000000"/>
              </a:solidFill>
              <a:effectLst/>
              <a:latin typeface="+mn-lt"/>
              <a:ea typeface="+mn-ea"/>
              <a:cs typeface="Arial" pitchFamily="34" charset="0"/>
            </a:rPr>
            <a:t>     der rechtlichen Einheit.     </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 Die Anzahl der abhängig Beschäftigten der zugehörigen Niederlassungen wird bei der rechtlichen Einheit summiert.</a:t>
          </a:r>
        </a:p>
        <a:p>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Besonderheit bei der Veröffentlichung von Daten zu Niederlassungen (Tabellen der Niederlassungen):</a:t>
          </a:r>
        </a:p>
        <a:p>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 Es werden auch rechtliche Einheiten ertfasst, die keine abhängig Beschäftigten haben, jedoch über steuerbare Umsätze </a:t>
          </a:r>
        </a:p>
        <a:p>
          <a:r>
            <a:rPr lang="de-DE" sz="950">
              <a:solidFill>
                <a:sysClr val="windowText" lastClr="000000"/>
              </a:solidFill>
              <a:effectLst/>
              <a:latin typeface="+mn-lt"/>
              <a:ea typeface="+mn-ea"/>
              <a:cs typeface="Arial" pitchFamily="34" charset="0"/>
            </a:rPr>
            <a:t>     aus Lieferungen und Leistungen für das Berichtsjahr der zuletzt verarbeiteten Verwaltungsdatenlieferung (hier 2024) </a:t>
          </a:r>
        </a:p>
        <a:p>
          <a:r>
            <a:rPr lang="de-DE" sz="950">
              <a:solidFill>
                <a:sysClr val="windowText" lastClr="000000"/>
              </a:solidFill>
              <a:effectLst/>
              <a:latin typeface="+mn-lt"/>
              <a:ea typeface="+mn-ea"/>
              <a:cs typeface="Arial" pitchFamily="34" charset="0"/>
            </a:rPr>
            <a:t>     verfügen.</a:t>
          </a:r>
        </a:p>
      </xdr:txBody>
    </xdr:sp>
    <xdr:clientData/>
  </xdr:twoCellAnchor>
  <xdr:twoCellAnchor>
    <xdr:from>
      <xdr:col>0</xdr:col>
      <xdr:colOff>13590</xdr:colOff>
      <xdr:row>129</xdr:row>
      <xdr:rowOff>16412</xdr:rowOff>
    </xdr:from>
    <xdr:to>
      <xdr:col>0</xdr:col>
      <xdr:colOff>6329210</xdr:colOff>
      <xdr:row>192</xdr:row>
      <xdr:rowOff>74840</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13590" y="19835216"/>
          <a:ext cx="6315620" cy="9100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Auswertung des Unternehmensregisters</a:t>
          </a:r>
          <a:endParaRPr lang="de-DE" sz="950">
            <a:effectLst/>
          </a:endParaRPr>
        </a:p>
        <a:p>
          <a:r>
            <a:rPr lang="de-DE" sz="950">
              <a:solidFill>
                <a:schemeClr val="dk1"/>
              </a:solidFill>
              <a:effectLst/>
              <a:latin typeface="+mn-lt"/>
              <a:ea typeface="+mn-ea"/>
              <a:cs typeface="+mn-cs"/>
            </a:rPr>
            <a:t>Bei der Auswertung des Unternehmensregisters werden alle rechtlichen Einheiten einbezogen, die im Berichtsjahr der zuletzt verarbeiteten Verwaltungsdatenlieferung (hier 2024) bei  steuerbaren Umsatz aus Lieferungen und Leistungen und/oder bei den  Beschäftigten jeweils bestimmte Relevanzschwellen übersteigen,  unabhängig davon, ob sie zu einem bestimmten späteren Stand des Unternehmensregisters (hier 30.09.2025) noch wirtschaftlich tätig waren oder nicht. Entsprechendes gilt für Niederlassungen: es werden alle Niederlassungen ausgewertet, die im Berichtsjahr 2019 über Beschäftigte </a:t>
          </a:r>
          <a:r>
            <a:rPr lang="de-DE" sz="950" b="0">
              <a:solidFill>
                <a:schemeClr val="dk1"/>
              </a:solidFill>
              <a:effectLst/>
              <a:latin typeface="+mn-lt"/>
              <a:ea typeface="+mn-ea"/>
              <a:cs typeface="+mn-cs"/>
            </a:rPr>
            <a:t>verfügten oder die einzige Niederlassung einer auswertungsrelevanten rechtlichen Einheit sind.</a:t>
          </a:r>
          <a:endParaRPr lang="de-DE" sz="950">
            <a:solidFill>
              <a:sysClr val="windowText" lastClr="000000"/>
            </a:solidFill>
            <a:effectLst/>
            <a:latin typeface="+mn-lt"/>
            <a:ea typeface="+mn-ea"/>
            <a:cs typeface="Arial" pitchFamily="34" charset="0"/>
          </a:endParaRPr>
        </a:p>
        <a:p>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Dieses Auswertungskonzept zielt auf eine Darstellung des Gesamtbestandes an rechtlichen Einheiten und Niederlassungen in ähnlicher Form wie dies bislang klassisch durch Großzählungen erreicht wurde. Der Gesamtbestand an Wirtschaftseinheiten bezieht sich nicht auf den Auswertungsstichtag (hier zum 30.09.2025). Basis sind vielmehr die zuletzt im Unternehmensregister verarbeiteten Verwaltungsdaten (hier zum Berichtsjahr 2024). Es ist zu berücksichtigen, dass durch Registerpflegearbeiten zum Teil Auswertungsmerkmale wie der Wirtschaftszweig oder der Gemeindeschlüssel sowie Zusammenhänge von Niederlassun­gen und rechtlichen Einheiten fortgeschrieben wurden und nicht dem Stand der ursprünglichen Verwaltungsdatenlieferung entsprechen.</a:t>
          </a:r>
        </a:p>
        <a:p>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Privatvermietung (im Sinne privater Vermögensverwaltung), die dem Wirtschaftszweig 68.2 zugeordnet ist, bildet einen wesentlichen Bestandteil des Wirtschaftsabschnittes "L". Um in der Unternehmensstatistik ein höheres Maß an Konsistenz zu erzielen, wurde im Jahr 2016 festgelegt, diese Einheiten ab dem Berichtsjahr 2015 nicht mehr darzustellen. In den </a:t>
          </a:r>
          <a:r>
            <a:rPr lang="de-DE" sz="950" b="1">
              <a:solidFill>
                <a:sysClr val="windowText" lastClr="000000"/>
              </a:solidFill>
              <a:effectLst/>
              <a:latin typeface="+mn-lt"/>
              <a:ea typeface="+mn-ea"/>
              <a:cs typeface="Arial" pitchFamily="34" charset="0"/>
            </a:rPr>
            <a:t>Auswer­tungen</a:t>
          </a:r>
          <a:r>
            <a:rPr lang="de-DE" sz="950">
              <a:solidFill>
                <a:sysClr val="windowText" lastClr="000000"/>
              </a:solidFill>
              <a:effectLst/>
              <a:latin typeface="+mn-lt"/>
              <a:ea typeface="+mn-ea"/>
              <a:cs typeface="Arial" pitchFamily="34" charset="0"/>
            </a:rPr>
            <a:t> des statistischen Unternehmensregisters entsteht hierdurch ab dem Berichtsjahr </a:t>
          </a:r>
          <a:r>
            <a:rPr lang="de-DE" sz="950" b="1">
              <a:solidFill>
                <a:sysClr val="windowText" lastClr="000000"/>
              </a:solidFill>
              <a:effectLst/>
              <a:latin typeface="+mn-lt"/>
              <a:ea typeface="+mn-ea"/>
              <a:cs typeface="Arial" pitchFamily="34" charset="0"/>
            </a:rPr>
            <a:t>2015 gegenüber </a:t>
          </a:r>
          <a:r>
            <a:rPr lang="de-DE" sz="950">
              <a:solidFill>
                <a:sysClr val="windowText" lastClr="000000"/>
              </a:solidFill>
              <a:effectLst/>
              <a:latin typeface="+mn-lt"/>
              <a:ea typeface="+mn-ea"/>
              <a:cs typeface="Arial" pitchFamily="34" charset="0"/>
            </a:rPr>
            <a:t>dem Berichtsjahr </a:t>
          </a:r>
          <a:r>
            <a:rPr lang="de-DE" sz="950" b="1">
              <a:solidFill>
                <a:sysClr val="windowText" lastClr="000000"/>
              </a:solidFill>
              <a:effectLst/>
              <a:latin typeface="+mn-lt"/>
              <a:ea typeface="+mn-ea"/>
              <a:cs typeface="Arial" pitchFamily="34" charset="0"/>
            </a:rPr>
            <a:t>2014</a:t>
          </a:r>
          <a:r>
            <a:rPr lang="de-DE" sz="950">
              <a:solidFill>
                <a:sysClr val="windowText" lastClr="000000"/>
              </a:solidFill>
              <a:effectLst/>
              <a:latin typeface="+mn-lt"/>
              <a:ea typeface="+mn-ea"/>
              <a:cs typeface="Arial" pitchFamily="34" charset="0"/>
            </a:rPr>
            <a:t> ein </a:t>
          </a:r>
          <a:r>
            <a:rPr lang="de-DE" sz="950" b="1">
              <a:solidFill>
                <a:sysClr val="windowText" lastClr="000000"/>
              </a:solidFill>
              <a:effectLst/>
              <a:latin typeface="+mn-lt"/>
              <a:ea typeface="+mn-ea"/>
              <a:cs typeface="Arial" pitchFamily="34" charset="0"/>
            </a:rPr>
            <a:t>Bruch</a:t>
          </a:r>
          <a:r>
            <a:rPr lang="de-DE" sz="950">
              <a:solidFill>
                <a:sysClr val="windowText" lastClr="000000"/>
              </a:solidFill>
              <a:effectLst/>
              <a:latin typeface="+mn-lt"/>
              <a:ea typeface="+mn-ea"/>
              <a:cs typeface="Arial" pitchFamily="34" charset="0"/>
            </a:rPr>
            <a:t>.</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 </a:t>
          </a:r>
          <a:endParaRPr lang="de-DE" sz="950">
            <a:solidFill>
              <a:sysClr val="windowText" lastClr="000000"/>
            </a:solidFill>
            <a:effectLst/>
            <a:latin typeface="+mn-lt"/>
            <a:cs typeface="Arial" pitchFamily="34" charset="0"/>
          </a:endParaRPr>
        </a:p>
        <a:p>
          <a:r>
            <a:rPr lang="de-DE" sz="950" b="1">
              <a:solidFill>
                <a:sysClr val="windowText" lastClr="000000"/>
              </a:solidFill>
              <a:effectLst/>
              <a:latin typeface="+mn-lt"/>
              <a:ea typeface="+mn-ea"/>
              <a:cs typeface="Arial" pitchFamily="34" charset="0"/>
            </a:rPr>
            <a:t>Abweichungen der Unternehmensregisterdaten gegenüber Fachstatistiken</a:t>
          </a:r>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Abweichungen von Angaben des Unternehmensregisters gegenüber einzelnen Fachstatistiken sind durch methodische Unter­schiede bedingt. Sie können unter anderem darauf zurückgeführt werden, dass bei den Tabellen der rechtlichen Einheiten zusätzlich rechtliche Einheiten ohne Umsatzsteuerpflicht, aber mit  Beschäftigten berücksichtigt werden, während bei den Niederlassungstabellen auch rechtliche Einheiten mit nur einer Niederlassung ohne  Beschäftigte, jedoch mit Umsatzsteuer­pflicht gezählt werden. Dadurch weist das Unternehmensregister tendenziell mehr rechtliche Einheiten als die Umsatzsteuer­statistik und mehr Niederlassungen als die Bundesagentur für Arbeit aus.</a:t>
          </a:r>
        </a:p>
        <a:p>
          <a:endParaRPr lang="de-DE" sz="950">
            <a:solidFill>
              <a:sysClr val="windowText" lastClr="000000"/>
            </a:solidFill>
            <a:effectLst/>
            <a:latin typeface="+mn-lt"/>
            <a:ea typeface="+mn-ea"/>
            <a:cs typeface="Arial" pitchFamily="34" charset="0"/>
          </a:endParaRPr>
        </a:p>
        <a:p>
          <a:r>
            <a:rPr lang="de-DE" sz="950" b="1">
              <a:solidFill>
                <a:sysClr val="windowText" lastClr="000000"/>
              </a:solidFill>
              <a:effectLst/>
              <a:latin typeface="+mn-lt"/>
              <a:ea typeface="+mn-ea"/>
              <a:cs typeface="Arial" pitchFamily="34" charset="0"/>
            </a:rPr>
            <a:t>Zu beachten:</a:t>
          </a:r>
        </a:p>
        <a:p>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cs typeface="Arial" pitchFamily="34" charset="0"/>
            </a:rPr>
            <a:t>Die Anzahl der abhängig Beschäftigten wird ab Berichtsjahr 2019 nicht mehr als Stichtagswert (31.12.) sondern als Durch­schnittswert abgebildet (Summe der Stichtagswerte 31.01. bis 31.12. des Berichtsjahres, geteilt durch zwölf).</a:t>
          </a:r>
        </a:p>
        <a:p>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Beim WZ handelt es sich um den WZ nach der Wirtschaftzweiklassifikation 2008. Mit dem nächsten Berichtsjahr (BJ 2025) wird es dann nach der nach der Wirtschaftzweiklassifikation  2025 sein. </a:t>
          </a:r>
        </a:p>
        <a:p>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Das URS ist mit BJ 2024 bei den Beschäftigen auf das Jobkonzept umgestiegen (Nachweis von Beschäftigungsverhältnissen). Die Beschäftigtenangaben sind zum Vorjahr daher nicht vergleichbar. </a:t>
          </a:r>
        </a:p>
        <a:p>
          <a:endParaRPr lang="de-DE" sz="95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Anstelle der geringfügig entlohnt Beschäftigten (GEB) werden nun die geringfügig Beschäftigten (GB) nachgewiesen, die auch die kurzfristig Beschäftigten umfassen. </a:t>
          </a:r>
        </a:p>
        <a:p>
          <a:endParaRPr lang="de-DE" sz="950">
            <a:solidFill>
              <a:sysClr val="windowText" lastClr="000000"/>
            </a:solidFill>
            <a:effectLst/>
            <a:latin typeface="+mn-lt"/>
            <a:cs typeface="Arial" pitchFamily="34" charset="0"/>
          </a:endParaRPr>
        </a:p>
        <a:p>
          <a:r>
            <a:rPr lang="de-DE" sz="950">
              <a:solidFill>
                <a:sysClr val="windowText" lastClr="000000"/>
              </a:solidFill>
              <a:effectLst/>
              <a:latin typeface="+mn-lt"/>
              <a:ea typeface="+mn-ea"/>
              <a:cs typeface="Arial" pitchFamily="34" charset="0"/>
            </a:rPr>
            <a:t>Die Relevanzschwellen, die im Berichtsjahr 2024 zur Anwendung kamen, lauten wie folgt:</a:t>
          </a:r>
        </a:p>
        <a:p>
          <a:r>
            <a:rPr lang="de-DE" sz="950" u="sng">
              <a:solidFill>
                <a:sysClr val="windowText" lastClr="000000"/>
              </a:solidFill>
              <a:effectLst/>
              <a:latin typeface="+mn-lt"/>
              <a:ea typeface="+mn-ea"/>
              <a:cs typeface="Arial" pitchFamily="34" charset="0"/>
            </a:rPr>
            <a:t>abhängig Beschäftigte:</a:t>
          </a:r>
          <a:r>
            <a:rPr lang="de-DE" sz="950">
              <a:solidFill>
                <a:sysClr val="windowText" lastClr="000000"/>
              </a:solidFill>
              <a:effectLst/>
              <a:latin typeface="+mn-lt"/>
              <a:ea typeface="+mn-ea"/>
              <a:cs typeface="Arial" pitchFamily="34" charset="0"/>
            </a:rPr>
            <a:t>  ein sozialversicherungspflichtig Beschäftigter oder mindestens 12 geringfügig entlohnt Beschäftigte kumuliert über die Monate des Berichtsjahres </a:t>
          </a:r>
        </a:p>
        <a:p>
          <a:r>
            <a:rPr lang="de-DE" sz="950" u="sng">
              <a:solidFill>
                <a:sysClr val="windowText" lastClr="000000"/>
              </a:solidFill>
              <a:effectLst/>
              <a:latin typeface="+mn-lt"/>
              <a:ea typeface="+mn-ea"/>
              <a:cs typeface="Arial" pitchFamily="34" charset="0"/>
            </a:rPr>
            <a:t>Umsatz:</a:t>
          </a:r>
          <a:r>
            <a:rPr lang="de-DE" sz="950" u="none">
              <a:solidFill>
                <a:sysClr val="windowText" lastClr="000000"/>
              </a:solidFill>
              <a:effectLst/>
              <a:latin typeface="+mn-lt"/>
              <a:ea typeface="+mn-ea"/>
              <a:cs typeface="Arial" pitchFamily="34" charset="0"/>
            </a:rPr>
            <a:t> </a:t>
          </a:r>
          <a:r>
            <a:rPr lang="de-DE" sz="950">
              <a:solidFill>
                <a:sysClr val="windowText" lastClr="000000"/>
              </a:solidFill>
              <a:effectLst/>
              <a:latin typeface="+mn-lt"/>
              <a:ea typeface="+mn-ea"/>
              <a:cs typeface="Arial" pitchFamily="34" charset="0"/>
            </a:rPr>
            <a:t>22.000 EUR steuerbarer Umsatz</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40824</xdr:colOff>
      <xdr:row>1</xdr:row>
      <xdr:rowOff>6804</xdr:rowOff>
    </xdr:from>
    <xdr:to>
      <xdr:col>7</xdr:col>
      <xdr:colOff>726624</xdr:colOff>
      <xdr:row>33</xdr:row>
      <xdr:rowOff>25854</xdr:rowOff>
    </xdr:to>
    <xdr:pic>
      <xdr:nvPicPr>
        <xdr:cNvPr id="4" name="Grafik 3">
          <a:extLst>
            <a:ext uri="{FF2B5EF4-FFF2-40B4-BE49-F238E27FC236}">
              <a16:creationId xmlns:a16="http://schemas.microsoft.com/office/drawing/2014/main" id="{54652217-BABB-4561-A7D6-E531C0B55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4" y="442233"/>
          <a:ext cx="6019800" cy="5244192"/>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45"/>
  <sheetViews>
    <sheetView tabSelected="1" zoomScale="140" zoomScaleNormal="140" workbookViewId="0">
      <selection sqref="A1:B1"/>
    </sheetView>
  </sheetViews>
  <sheetFormatPr baseColWidth="10" defaultRowHeight="12.75" x14ac:dyDescent="0.2"/>
  <cols>
    <col min="1" max="1" width="10.7109375" style="2" customWidth="1"/>
    <col min="2" max="2" width="55.7109375" style="2" customWidth="1"/>
    <col min="3" max="3" width="8.7109375" style="2" customWidth="1"/>
    <col min="4" max="4" width="16.7109375" style="2" customWidth="1"/>
    <col min="5" max="16384" width="11.42578125" style="2"/>
  </cols>
  <sheetData>
    <row r="1" spans="1:4" ht="50.1" customHeight="1" thickBot="1" x14ac:dyDescent="0.65">
      <c r="A1" s="159" t="s">
        <v>0</v>
      </c>
      <c r="B1" s="159"/>
      <c r="C1" s="107"/>
      <c r="D1" s="107"/>
    </row>
    <row r="2" spans="1:4" ht="35.1" customHeight="1" thickTop="1" x14ac:dyDescent="0.2">
      <c r="A2" s="108" t="s">
        <v>1</v>
      </c>
      <c r="B2" s="108"/>
      <c r="C2" s="109" t="s">
        <v>2</v>
      </c>
      <c r="D2" s="109"/>
    </row>
    <row r="3" spans="1:4" ht="24.95" customHeight="1" x14ac:dyDescent="0.2">
      <c r="A3" s="110"/>
      <c r="B3" s="110"/>
      <c r="C3" s="110"/>
      <c r="D3" s="110"/>
    </row>
    <row r="4" spans="1:4" ht="24.95" customHeight="1" x14ac:dyDescent="0.2">
      <c r="A4" s="111" t="s">
        <v>3</v>
      </c>
      <c r="B4" s="111"/>
      <c r="C4" s="111"/>
      <c r="D4" s="112"/>
    </row>
    <row r="5" spans="1:4" ht="24.95" customHeight="1" x14ac:dyDescent="0.2">
      <c r="A5" s="111" t="s">
        <v>4</v>
      </c>
      <c r="B5" s="111"/>
      <c r="C5" s="111"/>
      <c r="D5" s="112"/>
    </row>
    <row r="6" spans="1:4" ht="39.950000000000003" customHeight="1" x14ac:dyDescent="0.45">
      <c r="A6" s="113" t="s">
        <v>274</v>
      </c>
      <c r="B6" s="114"/>
      <c r="C6" s="114"/>
      <c r="D6" s="114"/>
    </row>
    <row r="7" spans="1:4" ht="24.95" customHeight="1" x14ac:dyDescent="0.45">
      <c r="A7" s="115"/>
      <c r="B7" s="115"/>
      <c r="C7" s="115"/>
      <c r="D7" s="115"/>
    </row>
    <row r="8" spans="1:4" ht="24.95" customHeight="1" x14ac:dyDescent="0.45">
      <c r="A8" s="116"/>
      <c r="B8" s="116"/>
      <c r="C8" s="116"/>
      <c r="D8" s="116"/>
    </row>
    <row r="9" spans="1:4" ht="24.95" customHeight="1" x14ac:dyDescent="0.45">
      <c r="A9" s="115"/>
      <c r="B9" s="115"/>
      <c r="C9" s="115"/>
      <c r="D9" s="115"/>
    </row>
    <row r="10" spans="1:4" ht="24.95" customHeight="1" x14ac:dyDescent="0.2">
      <c r="A10" s="106"/>
      <c r="B10" s="106"/>
      <c r="C10" s="106"/>
      <c r="D10" s="106"/>
    </row>
    <row r="11" spans="1:4" ht="24.95" customHeight="1" x14ac:dyDescent="0.2">
      <c r="A11" s="106"/>
      <c r="B11" s="106"/>
      <c r="C11" s="106"/>
      <c r="D11" s="106"/>
    </row>
    <row r="12" spans="1:4" ht="24.95" customHeight="1" x14ac:dyDescent="0.2">
      <c r="A12" s="106"/>
      <c r="B12" s="106"/>
      <c r="C12" s="106"/>
      <c r="D12" s="106"/>
    </row>
    <row r="13" spans="1:4" ht="12" customHeight="1" x14ac:dyDescent="0.2">
      <c r="A13" s="5"/>
      <c r="B13" s="118" t="s">
        <v>5</v>
      </c>
      <c r="C13" s="118"/>
      <c r="D13" s="3" t="s">
        <v>253</v>
      </c>
    </row>
    <row r="14" spans="1:4" ht="12" customHeight="1" x14ac:dyDescent="0.2">
      <c r="A14" s="5"/>
      <c r="B14" s="118"/>
      <c r="C14" s="118"/>
      <c r="D14" s="3"/>
    </row>
    <row r="15" spans="1:4" ht="12" customHeight="1" x14ac:dyDescent="0.2">
      <c r="A15" s="5"/>
      <c r="B15" s="118" t="s">
        <v>6</v>
      </c>
      <c r="C15" s="118"/>
      <c r="D15" s="3" t="s">
        <v>275</v>
      </c>
    </row>
    <row r="16" spans="1:4" ht="12" customHeight="1" x14ac:dyDescent="0.2">
      <c r="A16" s="6"/>
      <c r="B16" s="119"/>
      <c r="C16" s="119"/>
      <c r="D16" s="7"/>
    </row>
    <row r="17" spans="1:4" ht="12" customHeight="1" x14ac:dyDescent="0.2">
      <c r="A17" s="8"/>
      <c r="B17" s="120"/>
      <c r="C17" s="120"/>
      <c r="D17" s="4"/>
    </row>
    <row r="18" spans="1:4" ht="12" customHeight="1" x14ac:dyDescent="0.2">
      <c r="A18" s="121"/>
      <c r="B18" s="121"/>
      <c r="C18" s="121"/>
      <c r="D18" s="121"/>
    </row>
    <row r="19" spans="1:4" ht="12" customHeight="1" x14ac:dyDescent="0.2">
      <c r="A19" s="122" t="s">
        <v>7</v>
      </c>
      <c r="B19" s="122"/>
      <c r="C19" s="122"/>
      <c r="D19" s="122"/>
    </row>
    <row r="20" spans="1:4" ht="12" customHeight="1" x14ac:dyDescent="0.2">
      <c r="A20" s="122" t="s">
        <v>8</v>
      </c>
      <c r="B20" s="122"/>
      <c r="C20" s="122"/>
      <c r="D20" s="122"/>
    </row>
    <row r="21" spans="1:4" ht="12" customHeight="1" x14ac:dyDescent="0.2">
      <c r="A21" s="122"/>
      <c r="B21" s="122"/>
      <c r="C21" s="122"/>
      <c r="D21" s="122"/>
    </row>
    <row r="22" spans="1:4" ht="12" customHeight="1" x14ac:dyDescent="0.2">
      <c r="A22" s="117" t="s">
        <v>254</v>
      </c>
      <c r="B22" s="117"/>
      <c r="C22" s="117"/>
      <c r="D22" s="117"/>
    </row>
    <row r="23" spans="1:4" ht="12" customHeight="1" x14ac:dyDescent="0.2">
      <c r="A23" s="122"/>
      <c r="B23" s="122"/>
      <c r="C23" s="122"/>
      <c r="D23" s="122"/>
    </row>
    <row r="24" spans="1:4" ht="12" customHeight="1" x14ac:dyDescent="0.2">
      <c r="A24" s="124" t="s">
        <v>255</v>
      </c>
      <c r="B24" s="124"/>
      <c r="C24" s="124"/>
      <c r="D24" s="124"/>
    </row>
    <row r="25" spans="1:4" ht="12" customHeight="1" x14ac:dyDescent="0.2">
      <c r="A25" s="124" t="s">
        <v>9</v>
      </c>
      <c r="B25" s="124"/>
      <c r="C25" s="124"/>
      <c r="D25" s="124"/>
    </row>
    <row r="26" spans="1:4" ht="12" customHeight="1" x14ac:dyDescent="0.2">
      <c r="A26" s="125"/>
      <c r="B26" s="125"/>
      <c r="C26" s="125"/>
      <c r="D26" s="125"/>
    </row>
    <row r="27" spans="1:4" ht="12" customHeight="1" x14ac:dyDescent="0.2">
      <c r="A27" s="121"/>
      <c r="B27" s="121"/>
      <c r="C27" s="121"/>
      <c r="D27" s="121"/>
    </row>
    <row r="28" spans="1:4" ht="12" customHeight="1" x14ac:dyDescent="0.2">
      <c r="A28" s="126" t="s">
        <v>10</v>
      </c>
      <c r="B28" s="126"/>
      <c r="C28" s="126"/>
      <c r="D28" s="126"/>
    </row>
    <row r="29" spans="1:4" ht="12" customHeight="1" x14ac:dyDescent="0.2">
      <c r="A29" s="127"/>
      <c r="B29" s="127"/>
      <c r="C29" s="127"/>
      <c r="D29" s="127"/>
    </row>
    <row r="30" spans="1:4" ht="12" customHeight="1" x14ac:dyDescent="0.2">
      <c r="A30" s="104" t="s">
        <v>11</v>
      </c>
      <c r="B30" s="123" t="s">
        <v>12</v>
      </c>
      <c r="C30" s="123"/>
      <c r="D30" s="123"/>
    </row>
    <row r="31" spans="1:4" ht="12" customHeight="1" x14ac:dyDescent="0.2">
      <c r="A31" s="105">
        <v>0</v>
      </c>
      <c r="B31" s="123" t="s">
        <v>13</v>
      </c>
      <c r="C31" s="123"/>
      <c r="D31" s="123"/>
    </row>
    <row r="32" spans="1:4" ht="12" customHeight="1" x14ac:dyDescent="0.2">
      <c r="A32" s="104" t="s">
        <v>14</v>
      </c>
      <c r="B32" s="123" t="s">
        <v>15</v>
      </c>
      <c r="C32" s="123"/>
      <c r="D32" s="123"/>
    </row>
    <row r="33" spans="1:4" ht="12" customHeight="1" x14ac:dyDescent="0.2">
      <c r="A33" s="104" t="s">
        <v>16</v>
      </c>
      <c r="B33" s="123" t="s">
        <v>17</v>
      </c>
      <c r="C33" s="123"/>
      <c r="D33" s="123"/>
    </row>
    <row r="34" spans="1:4" ht="12" customHeight="1" x14ac:dyDescent="0.2">
      <c r="A34" s="104" t="s">
        <v>18</v>
      </c>
      <c r="B34" s="123" t="s">
        <v>19</v>
      </c>
      <c r="C34" s="123"/>
      <c r="D34" s="123"/>
    </row>
    <row r="35" spans="1:4" ht="12" customHeight="1" x14ac:dyDescent="0.2">
      <c r="A35" s="104" t="s">
        <v>20</v>
      </c>
      <c r="B35" s="123" t="s">
        <v>21</v>
      </c>
      <c r="C35" s="123"/>
      <c r="D35" s="123"/>
    </row>
    <row r="36" spans="1:4" ht="12" customHeight="1" x14ac:dyDescent="0.2">
      <c r="A36" s="104" t="s">
        <v>22</v>
      </c>
      <c r="B36" s="123" t="s">
        <v>23</v>
      </c>
      <c r="C36" s="123"/>
      <c r="D36" s="123"/>
    </row>
    <row r="37" spans="1:4" ht="12" customHeight="1" x14ac:dyDescent="0.2">
      <c r="A37" s="104" t="s">
        <v>24</v>
      </c>
      <c r="B37" s="123" t="s">
        <v>25</v>
      </c>
      <c r="C37" s="123"/>
      <c r="D37" s="123"/>
    </row>
    <row r="38" spans="1:4" ht="12" customHeight="1" x14ac:dyDescent="0.2">
      <c r="A38" s="104"/>
      <c r="B38" s="128"/>
      <c r="C38" s="128"/>
      <c r="D38" s="128"/>
    </row>
    <row r="39" spans="1:4" ht="12" customHeight="1" x14ac:dyDescent="0.2">
      <c r="A39" s="104"/>
      <c r="B39" s="128"/>
      <c r="C39" s="128"/>
      <c r="D39" s="128"/>
    </row>
    <row r="40" spans="1:4" ht="12" customHeight="1" x14ac:dyDescent="0.2">
      <c r="A40" s="104"/>
      <c r="B40" s="104"/>
      <c r="C40" s="104"/>
      <c r="D40" s="104"/>
    </row>
    <row r="41" spans="1:4" ht="12" customHeight="1" x14ac:dyDescent="0.2">
      <c r="A41" s="104"/>
      <c r="B41" s="104"/>
      <c r="C41" s="104"/>
      <c r="D41" s="104"/>
    </row>
    <row r="42" spans="1:4" ht="12" customHeight="1" x14ac:dyDescent="0.2">
      <c r="A42" s="104"/>
      <c r="B42" s="104"/>
      <c r="C42" s="104"/>
      <c r="D42" s="104"/>
    </row>
    <row r="43" spans="1:4" ht="12" customHeight="1" x14ac:dyDescent="0.2">
      <c r="A43" s="104"/>
      <c r="B43" s="130"/>
      <c r="C43" s="130"/>
      <c r="D43" s="130"/>
    </row>
    <row r="44" spans="1:4" x14ac:dyDescent="0.2">
      <c r="A44" s="128" t="s">
        <v>26</v>
      </c>
      <c r="B44" s="128"/>
      <c r="C44" s="128"/>
      <c r="D44" s="128"/>
    </row>
    <row r="45" spans="1:4" ht="39.950000000000003" customHeight="1" x14ac:dyDescent="0.2">
      <c r="A45" s="129" t="s">
        <v>256</v>
      </c>
      <c r="B45" s="129"/>
      <c r="C45" s="129"/>
      <c r="D45" s="129"/>
    </row>
  </sheetData>
  <mergeCells count="44">
    <mergeCell ref="A44:D44"/>
    <mergeCell ref="A45:D45"/>
    <mergeCell ref="B35:D35"/>
    <mergeCell ref="B36:D36"/>
    <mergeCell ref="B37:D37"/>
    <mergeCell ref="B38:D38"/>
    <mergeCell ref="B39:D39"/>
    <mergeCell ref="B43:D43"/>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H30"/>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RowHeight="11.45" customHeight="1" x14ac:dyDescent="0.2"/>
  <cols>
    <col min="1" max="1" width="3.7109375" style="64" customWidth="1"/>
    <col min="2" max="2" width="29.7109375" style="61" customWidth="1"/>
    <col min="3" max="7" width="11.7109375" style="62" customWidth="1"/>
    <col min="8" max="16384" width="11.42578125" style="51"/>
  </cols>
  <sheetData>
    <row r="1" spans="1:8" s="79" customFormat="1" ht="35.1" customHeight="1" x14ac:dyDescent="0.2">
      <c r="A1" s="148" t="s">
        <v>39</v>
      </c>
      <c r="B1" s="149"/>
      <c r="C1" s="142" t="s">
        <v>206</v>
      </c>
      <c r="D1" s="142"/>
      <c r="E1" s="142"/>
      <c r="F1" s="142"/>
      <c r="G1" s="143"/>
    </row>
    <row r="2" spans="1:8" ht="11.45" customHeight="1" x14ac:dyDescent="0.2">
      <c r="A2" s="136" t="s">
        <v>53</v>
      </c>
      <c r="B2" s="137" t="s">
        <v>271</v>
      </c>
      <c r="C2" s="137" t="s">
        <v>263</v>
      </c>
      <c r="D2" s="137"/>
      <c r="E2" s="137"/>
      <c r="F2" s="137"/>
      <c r="G2" s="138"/>
    </row>
    <row r="3" spans="1:8" ht="11.45" customHeight="1" x14ac:dyDescent="0.2">
      <c r="A3" s="150"/>
      <c r="B3" s="137"/>
      <c r="C3" s="137"/>
      <c r="D3" s="137"/>
      <c r="E3" s="137"/>
      <c r="F3" s="137"/>
      <c r="G3" s="138"/>
    </row>
    <row r="4" spans="1:8" ht="11.45" customHeight="1" x14ac:dyDescent="0.2">
      <c r="A4" s="150"/>
      <c r="B4" s="137"/>
      <c r="C4" s="137" t="s">
        <v>186</v>
      </c>
      <c r="D4" s="137" t="s">
        <v>249</v>
      </c>
      <c r="E4" s="153"/>
      <c r="F4" s="153"/>
      <c r="G4" s="152"/>
    </row>
    <row r="5" spans="1:8" ht="11.45" customHeight="1" x14ac:dyDescent="0.2">
      <c r="A5" s="150"/>
      <c r="B5" s="137"/>
      <c r="C5" s="137"/>
      <c r="D5" s="153"/>
      <c r="E5" s="153"/>
      <c r="F5" s="153"/>
      <c r="G5" s="152"/>
    </row>
    <row r="6" spans="1:8" ht="11.45" customHeight="1" x14ac:dyDescent="0.2">
      <c r="A6" s="150"/>
      <c r="B6" s="137"/>
      <c r="C6" s="137"/>
      <c r="D6" s="153" t="s">
        <v>202</v>
      </c>
      <c r="E6" s="154" t="s">
        <v>203</v>
      </c>
      <c r="F6" s="153" t="s">
        <v>204</v>
      </c>
      <c r="G6" s="152" t="s">
        <v>205</v>
      </c>
    </row>
    <row r="7" spans="1:8" ht="11.45" customHeight="1" x14ac:dyDescent="0.2">
      <c r="A7" s="150"/>
      <c r="B7" s="137"/>
      <c r="C7" s="137"/>
      <c r="D7" s="153"/>
      <c r="E7" s="154"/>
      <c r="F7" s="153"/>
      <c r="G7" s="152"/>
    </row>
    <row r="8" spans="1:8" s="64" customFormat="1" ht="11.45" customHeight="1" x14ac:dyDescent="0.15">
      <c r="A8" s="27">
        <v>1</v>
      </c>
      <c r="B8" s="28">
        <v>2</v>
      </c>
      <c r="C8" s="30">
        <v>3</v>
      </c>
      <c r="D8" s="30">
        <v>4</v>
      </c>
      <c r="E8" s="30">
        <v>5</v>
      </c>
      <c r="F8" s="30">
        <v>6</v>
      </c>
      <c r="G8" s="31">
        <v>7</v>
      </c>
    </row>
    <row r="9" spans="1:8" ht="11.45" customHeight="1" x14ac:dyDescent="0.2">
      <c r="B9" s="87"/>
      <c r="C9" s="67"/>
      <c r="D9" s="67"/>
      <c r="E9" s="67"/>
      <c r="F9" s="67"/>
      <c r="G9" s="67"/>
    </row>
    <row r="10" spans="1:8" ht="11.45" customHeight="1" x14ac:dyDescent="0.2">
      <c r="A10" s="35">
        <f>IF(D10&lt;&gt;"",COUNTA($D10:D$10),"")</f>
        <v>1</v>
      </c>
      <c r="B10" s="56" t="s">
        <v>188</v>
      </c>
      <c r="C10" s="70">
        <v>59116</v>
      </c>
      <c r="D10" s="70">
        <v>50969</v>
      </c>
      <c r="E10" s="70">
        <v>6643</v>
      </c>
      <c r="F10" s="70">
        <v>1255</v>
      </c>
      <c r="G10" s="70">
        <v>249</v>
      </c>
      <c r="H10" s="88"/>
    </row>
    <row r="11" spans="1:8" ht="11.45" customHeight="1" x14ac:dyDescent="0.2">
      <c r="A11" s="35" t="str">
        <f>IF(D11&lt;&gt;"",COUNTA($D$10:D11),"")</f>
        <v/>
      </c>
      <c r="B11" s="60"/>
      <c r="C11" s="67"/>
      <c r="D11" s="67"/>
      <c r="E11" s="67"/>
      <c r="F11" s="67"/>
      <c r="G11" s="67"/>
    </row>
    <row r="12" spans="1:8" ht="11.45" customHeight="1" x14ac:dyDescent="0.2">
      <c r="A12" s="35">
        <f>IF(D12&lt;&gt;"",COUNTA($D$10:D12),"")</f>
        <v>2</v>
      </c>
      <c r="B12" s="54" t="s">
        <v>189</v>
      </c>
      <c r="C12" s="67">
        <v>7000</v>
      </c>
      <c r="D12" s="67">
        <v>5850</v>
      </c>
      <c r="E12" s="67">
        <v>882</v>
      </c>
      <c r="F12" s="67">
        <v>213</v>
      </c>
      <c r="G12" s="67">
        <v>55</v>
      </c>
      <c r="H12" s="88"/>
    </row>
    <row r="13" spans="1:8" ht="11.45" customHeight="1" x14ac:dyDescent="0.2">
      <c r="A13" s="35">
        <f>IF(D13&lt;&gt;"",COUNTA($D$10:D13),"")</f>
        <v>3</v>
      </c>
      <c r="B13" s="54" t="s">
        <v>190</v>
      </c>
      <c r="C13" s="67">
        <v>3574</v>
      </c>
      <c r="D13" s="67">
        <v>2989</v>
      </c>
      <c r="E13" s="67">
        <v>444</v>
      </c>
      <c r="F13" s="67">
        <v>108</v>
      </c>
      <c r="G13" s="67">
        <v>33</v>
      </c>
      <c r="H13" s="88"/>
    </row>
    <row r="14" spans="1:8" ht="11.45" customHeight="1" x14ac:dyDescent="0.2">
      <c r="A14" s="35" t="str">
        <f>IF(D14&lt;&gt;"",COUNTA($D$10:D14),"")</f>
        <v/>
      </c>
      <c r="B14" s="54"/>
      <c r="C14" s="67"/>
      <c r="D14" s="67"/>
      <c r="E14" s="67"/>
      <c r="F14" s="67"/>
      <c r="G14" s="67"/>
      <c r="H14" s="88"/>
    </row>
    <row r="15" spans="1:8" ht="11.45" customHeight="1" x14ac:dyDescent="0.2">
      <c r="A15" s="35">
        <f>IF(D15&lt;&gt;"",COUNTA($D$10:D15),"")</f>
        <v>4</v>
      </c>
      <c r="B15" s="54" t="s">
        <v>191</v>
      </c>
      <c r="C15" s="67">
        <v>8948</v>
      </c>
      <c r="D15" s="67">
        <v>7661</v>
      </c>
      <c r="E15" s="67">
        <v>1045</v>
      </c>
      <c r="F15" s="67">
        <v>212</v>
      </c>
      <c r="G15" s="67">
        <v>30</v>
      </c>
      <c r="H15" s="88"/>
    </row>
    <row r="16" spans="1:8" ht="11.45" customHeight="1" x14ac:dyDescent="0.2">
      <c r="A16" s="35">
        <f>IF(D16&lt;&gt;"",COUNTA($D$10:D16),"")</f>
        <v>5</v>
      </c>
      <c r="B16" s="81" t="s">
        <v>192</v>
      </c>
      <c r="C16" s="67">
        <v>1909</v>
      </c>
      <c r="D16" s="67">
        <v>1541</v>
      </c>
      <c r="E16" s="67">
        <v>280</v>
      </c>
      <c r="F16" s="67">
        <v>74</v>
      </c>
      <c r="G16" s="67">
        <v>14</v>
      </c>
      <c r="H16" s="88"/>
    </row>
    <row r="17" spans="1:8" ht="11.45" customHeight="1" x14ac:dyDescent="0.2">
      <c r="A17" s="35">
        <f>IF(D17&lt;&gt;"",COUNTA($D$10:D17),"")</f>
        <v>6</v>
      </c>
      <c r="B17" s="54" t="s">
        <v>193</v>
      </c>
      <c r="C17" s="67">
        <v>8937</v>
      </c>
      <c r="D17" s="67">
        <v>7770</v>
      </c>
      <c r="E17" s="67">
        <v>985</v>
      </c>
      <c r="F17" s="67">
        <v>157</v>
      </c>
      <c r="G17" s="67">
        <v>25</v>
      </c>
      <c r="H17" s="88"/>
    </row>
    <row r="18" spans="1:8" ht="11.45" customHeight="1" x14ac:dyDescent="0.2">
      <c r="A18" s="35">
        <f>IF(D18&lt;&gt;"",COUNTA($D$10:D18),"")</f>
        <v>7</v>
      </c>
      <c r="B18" s="54" t="s">
        <v>194</v>
      </c>
      <c r="C18" s="67">
        <v>9486</v>
      </c>
      <c r="D18" s="67">
        <v>8318</v>
      </c>
      <c r="E18" s="67">
        <v>998</v>
      </c>
      <c r="F18" s="67">
        <v>148</v>
      </c>
      <c r="G18" s="67">
        <v>22</v>
      </c>
      <c r="H18" s="88"/>
    </row>
    <row r="19" spans="1:8" ht="11.45" customHeight="1" x14ac:dyDescent="0.2">
      <c r="A19" s="35">
        <f>IF(D19&lt;&gt;"",COUNTA($D$10:D19),"")</f>
        <v>8</v>
      </c>
      <c r="B19" s="82" t="s">
        <v>195</v>
      </c>
      <c r="C19" s="67">
        <v>1934</v>
      </c>
      <c r="D19" s="67">
        <v>1628</v>
      </c>
      <c r="E19" s="67">
        <v>237</v>
      </c>
      <c r="F19" s="67">
        <v>59</v>
      </c>
      <c r="G19" s="67">
        <v>10</v>
      </c>
      <c r="H19" s="88"/>
    </row>
    <row r="20" spans="1:8" ht="11.45" customHeight="1" x14ac:dyDescent="0.2">
      <c r="A20" s="35">
        <f>IF(D20&lt;&gt;"",COUNTA($D$10:D20),"")</f>
        <v>9</v>
      </c>
      <c r="B20" s="54" t="s">
        <v>196</v>
      </c>
      <c r="C20" s="67">
        <v>5535</v>
      </c>
      <c r="D20" s="67">
        <v>4799</v>
      </c>
      <c r="E20" s="67">
        <v>610</v>
      </c>
      <c r="F20" s="67">
        <v>111</v>
      </c>
      <c r="G20" s="67">
        <v>15</v>
      </c>
      <c r="H20" s="88"/>
    </row>
    <row r="21" spans="1:8" ht="11.45" customHeight="1" x14ac:dyDescent="0.2">
      <c r="A21" s="35">
        <f>IF(D21&lt;&gt;"",COUNTA($D$10:D21),"")</f>
        <v>10</v>
      </c>
      <c r="B21" s="82" t="s">
        <v>197</v>
      </c>
      <c r="C21" s="67">
        <v>1515</v>
      </c>
      <c r="D21" s="67">
        <v>1268</v>
      </c>
      <c r="E21" s="67">
        <v>199</v>
      </c>
      <c r="F21" s="67">
        <v>42</v>
      </c>
      <c r="G21" s="67">
        <v>6</v>
      </c>
      <c r="H21" s="88"/>
    </row>
    <row r="22" spans="1:8" ht="11.45" customHeight="1" x14ac:dyDescent="0.2">
      <c r="A22" s="35">
        <f>IF(D22&lt;&gt;"",COUNTA($D$10:D22),"")</f>
        <v>11</v>
      </c>
      <c r="B22" s="54" t="s">
        <v>198</v>
      </c>
      <c r="C22" s="67">
        <v>8402</v>
      </c>
      <c r="D22" s="67">
        <v>7266</v>
      </c>
      <c r="E22" s="67">
        <v>925</v>
      </c>
      <c r="F22" s="67">
        <v>171</v>
      </c>
      <c r="G22" s="67">
        <v>40</v>
      </c>
      <c r="H22" s="88"/>
    </row>
    <row r="23" spans="1:8" ht="11.45" customHeight="1" x14ac:dyDescent="0.2">
      <c r="A23" s="35">
        <f>IF(D23&lt;&gt;"",COUNTA($D$10:D23),"")</f>
        <v>12</v>
      </c>
      <c r="B23" s="82" t="s">
        <v>199</v>
      </c>
      <c r="C23" s="67">
        <v>1758</v>
      </c>
      <c r="D23" s="67">
        <v>1420</v>
      </c>
      <c r="E23" s="67">
        <v>250</v>
      </c>
      <c r="F23" s="67">
        <v>69</v>
      </c>
      <c r="G23" s="67">
        <v>19</v>
      </c>
      <c r="H23" s="88"/>
    </row>
    <row r="24" spans="1:8" ht="11.45" customHeight="1" x14ac:dyDescent="0.2">
      <c r="A24" s="35">
        <f>IF(D24&lt;&gt;"",COUNTA($D$10:D24),"")</f>
        <v>13</v>
      </c>
      <c r="B24" s="54" t="s">
        <v>200</v>
      </c>
      <c r="C24" s="67">
        <v>7234</v>
      </c>
      <c r="D24" s="67">
        <v>6316</v>
      </c>
      <c r="E24" s="67">
        <v>754</v>
      </c>
      <c r="F24" s="67">
        <v>135</v>
      </c>
      <c r="G24" s="67">
        <v>29</v>
      </c>
      <c r="H24" s="88"/>
    </row>
    <row r="25" spans="1:8" ht="11.45" customHeight="1" x14ac:dyDescent="0.2">
      <c r="C25" s="89"/>
      <c r="D25" s="89"/>
      <c r="E25" s="89"/>
      <c r="F25" s="89"/>
      <c r="G25" s="89"/>
    </row>
    <row r="26" spans="1:8" ht="11.45" customHeight="1" x14ac:dyDescent="0.2">
      <c r="B26" s="78"/>
      <c r="C26" s="88"/>
      <c r="D26" s="88"/>
      <c r="E26" s="88"/>
      <c r="F26" s="88"/>
      <c r="G26" s="88"/>
    </row>
    <row r="27" spans="1:8" ht="11.45" customHeight="1" x14ac:dyDescent="0.2">
      <c r="B27" s="78" t="s">
        <v>207</v>
      </c>
      <c r="C27" s="51"/>
      <c r="D27" s="51"/>
      <c r="E27" s="51"/>
      <c r="F27" s="51"/>
    </row>
    <row r="28" spans="1:8" ht="11.45" customHeight="1" x14ac:dyDescent="0.2">
      <c r="B28" s="78"/>
      <c r="C28" s="51"/>
      <c r="D28" s="51"/>
      <c r="E28" s="51"/>
      <c r="F28" s="51"/>
    </row>
    <row r="29" spans="1:8" ht="11.45" customHeight="1" x14ac:dyDescent="0.2">
      <c r="B29" s="78" t="s">
        <v>208</v>
      </c>
      <c r="C29" s="51"/>
      <c r="D29" s="51"/>
      <c r="E29" s="51"/>
      <c r="F29" s="51"/>
    </row>
    <row r="30" spans="1:8" ht="11.45" customHeight="1" x14ac:dyDescent="0.2">
      <c r="B30" s="78"/>
      <c r="C30" s="51"/>
      <c r="D30" s="51"/>
      <c r="E30" s="51"/>
      <c r="F30" s="51"/>
    </row>
  </sheetData>
  <mergeCells count="11">
    <mergeCell ref="G6:G7"/>
    <mergeCell ref="A1:B1"/>
    <mergeCell ref="C1:G1"/>
    <mergeCell ref="A2:A7"/>
    <mergeCell ref="B2:B7"/>
    <mergeCell ref="C2:G3"/>
    <mergeCell ref="C4:C7"/>
    <mergeCell ref="D4:G5"/>
    <mergeCell ref="D6:D7"/>
    <mergeCell ref="E6:E7"/>
    <mergeCell ref="F6: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V28"/>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45" customHeight="1" x14ac:dyDescent="0.2"/>
  <cols>
    <col min="1" max="1" width="3.28515625" style="64" customWidth="1"/>
    <col min="2" max="2" width="15" style="51" customWidth="1"/>
    <col min="3" max="3" width="7.7109375" style="51" customWidth="1"/>
    <col min="4" max="6" width="6.7109375" style="51" customWidth="1"/>
    <col min="7" max="7" width="12.7109375" style="51" customWidth="1"/>
    <col min="8" max="8" width="6.42578125" style="51" customWidth="1"/>
    <col min="9" max="9" width="8.7109375" style="51" customWidth="1"/>
    <col min="10" max="11" width="5.7109375" style="51" customWidth="1"/>
    <col min="12" max="12" width="6.7109375" style="51" customWidth="1"/>
    <col min="13" max="13" width="9.7109375" style="51" customWidth="1"/>
    <col min="14" max="14" width="7.85546875" style="51" customWidth="1"/>
    <col min="15" max="15" width="11.7109375" style="51" customWidth="1"/>
    <col min="16" max="16" width="9.7109375" style="51" customWidth="1"/>
    <col min="17" max="17" width="8.7109375" style="51" customWidth="1"/>
    <col min="18" max="18" width="7.7109375" style="51" customWidth="1"/>
    <col min="19" max="19" width="8.7109375" style="51" customWidth="1"/>
    <col min="20" max="20" width="9.7109375" style="51" customWidth="1"/>
    <col min="21" max="16384" width="11.42578125" style="51"/>
  </cols>
  <sheetData>
    <row r="1" spans="1:22" s="91" customFormat="1" ht="35.1" customHeight="1" x14ac:dyDescent="0.2">
      <c r="A1" s="148" t="s">
        <v>41</v>
      </c>
      <c r="B1" s="149"/>
      <c r="C1" s="142" t="s">
        <v>259</v>
      </c>
      <c r="D1" s="142"/>
      <c r="E1" s="142"/>
      <c r="F1" s="142"/>
      <c r="G1" s="142"/>
      <c r="H1" s="142"/>
      <c r="I1" s="142"/>
      <c r="J1" s="142"/>
      <c r="K1" s="142"/>
      <c r="L1" s="143"/>
      <c r="M1" s="144" t="s">
        <v>259</v>
      </c>
      <c r="N1" s="142"/>
      <c r="O1" s="142"/>
      <c r="P1" s="142"/>
      <c r="Q1" s="142"/>
      <c r="R1" s="142"/>
      <c r="S1" s="142"/>
      <c r="T1" s="143"/>
      <c r="U1" s="90"/>
      <c r="V1" s="90"/>
    </row>
    <row r="2" spans="1:22" ht="11.45" customHeight="1" x14ac:dyDescent="0.2">
      <c r="A2" s="136" t="s">
        <v>53</v>
      </c>
      <c r="B2" s="137" t="s">
        <v>273</v>
      </c>
      <c r="C2" s="137" t="s">
        <v>263</v>
      </c>
      <c r="D2" s="137"/>
      <c r="E2" s="137"/>
      <c r="F2" s="137"/>
      <c r="G2" s="137"/>
      <c r="H2" s="137"/>
      <c r="I2" s="137"/>
      <c r="J2" s="137"/>
      <c r="K2" s="137"/>
      <c r="L2" s="138"/>
      <c r="M2" s="136" t="s">
        <v>263</v>
      </c>
      <c r="N2" s="137"/>
      <c r="O2" s="137"/>
      <c r="P2" s="137"/>
      <c r="Q2" s="137"/>
      <c r="R2" s="137"/>
      <c r="S2" s="137"/>
      <c r="T2" s="138"/>
      <c r="U2" s="92"/>
    </row>
    <row r="3" spans="1:22" ht="11.45" customHeight="1" x14ac:dyDescent="0.2">
      <c r="A3" s="136"/>
      <c r="B3" s="137"/>
      <c r="C3" s="137" t="s">
        <v>209</v>
      </c>
      <c r="D3" s="137" t="s">
        <v>57</v>
      </c>
      <c r="E3" s="137"/>
      <c r="F3" s="137"/>
      <c r="G3" s="137"/>
      <c r="H3" s="137"/>
      <c r="I3" s="137"/>
      <c r="J3" s="137"/>
      <c r="K3" s="137"/>
      <c r="L3" s="138"/>
      <c r="M3" s="136" t="s">
        <v>57</v>
      </c>
      <c r="N3" s="137"/>
      <c r="O3" s="137"/>
      <c r="P3" s="137"/>
      <c r="Q3" s="137"/>
      <c r="R3" s="137"/>
      <c r="S3" s="137"/>
      <c r="T3" s="138"/>
    </row>
    <row r="4" spans="1:22" ht="11.45" customHeight="1" x14ac:dyDescent="0.2">
      <c r="A4" s="136"/>
      <c r="B4" s="137"/>
      <c r="C4" s="137"/>
      <c r="D4" s="137" t="s">
        <v>210</v>
      </c>
      <c r="E4" s="137" t="s">
        <v>211</v>
      </c>
      <c r="F4" s="137" t="s">
        <v>212</v>
      </c>
      <c r="G4" s="137" t="s">
        <v>213</v>
      </c>
      <c r="H4" s="137" t="s">
        <v>214</v>
      </c>
      <c r="I4" s="137" t="s">
        <v>215</v>
      </c>
      <c r="J4" s="155" t="s">
        <v>216</v>
      </c>
      <c r="K4" s="155" t="s">
        <v>217</v>
      </c>
      <c r="L4" s="156" t="s">
        <v>218</v>
      </c>
      <c r="M4" s="157" t="s">
        <v>219</v>
      </c>
      <c r="N4" s="155" t="s">
        <v>220</v>
      </c>
      <c r="O4" s="155" t="s">
        <v>221</v>
      </c>
      <c r="P4" s="155" t="s">
        <v>222</v>
      </c>
      <c r="Q4" s="155" t="s">
        <v>223</v>
      </c>
      <c r="R4" s="155" t="s">
        <v>224</v>
      </c>
      <c r="S4" s="155" t="s">
        <v>225</v>
      </c>
      <c r="T4" s="156" t="s">
        <v>226</v>
      </c>
    </row>
    <row r="5" spans="1:22" ht="11.45" customHeight="1" x14ac:dyDescent="0.2">
      <c r="A5" s="136"/>
      <c r="B5" s="137"/>
      <c r="C5" s="137"/>
      <c r="D5" s="137"/>
      <c r="E5" s="137"/>
      <c r="F5" s="137"/>
      <c r="G5" s="137"/>
      <c r="H5" s="137"/>
      <c r="I5" s="137"/>
      <c r="J5" s="155"/>
      <c r="K5" s="155"/>
      <c r="L5" s="156"/>
      <c r="M5" s="157"/>
      <c r="N5" s="155" t="s">
        <v>227</v>
      </c>
      <c r="O5" s="155"/>
      <c r="P5" s="155"/>
      <c r="Q5" s="155"/>
      <c r="R5" s="155"/>
      <c r="S5" s="155"/>
      <c r="T5" s="156"/>
    </row>
    <row r="6" spans="1:22" ht="11.45" customHeight="1" x14ac:dyDescent="0.2">
      <c r="A6" s="136"/>
      <c r="B6" s="137"/>
      <c r="C6" s="137"/>
      <c r="D6" s="137"/>
      <c r="E6" s="137"/>
      <c r="F6" s="137"/>
      <c r="G6" s="137"/>
      <c r="H6" s="137"/>
      <c r="I6" s="137"/>
      <c r="J6" s="155"/>
      <c r="K6" s="155"/>
      <c r="L6" s="156"/>
      <c r="M6" s="157"/>
      <c r="N6" s="155" t="s">
        <v>228</v>
      </c>
      <c r="O6" s="155"/>
      <c r="P6" s="155"/>
      <c r="Q6" s="155"/>
      <c r="R6" s="155"/>
      <c r="S6" s="155"/>
      <c r="T6" s="156"/>
    </row>
    <row r="7" spans="1:22" ht="11.45" customHeight="1" x14ac:dyDescent="0.2">
      <c r="A7" s="136"/>
      <c r="B7" s="137"/>
      <c r="C7" s="137"/>
      <c r="D7" s="137"/>
      <c r="E7" s="137"/>
      <c r="F7" s="137"/>
      <c r="G7" s="137"/>
      <c r="H7" s="137"/>
      <c r="I7" s="137"/>
      <c r="J7" s="155"/>
      <c r="K7" s="155"/>
      <c r="L7" s="156"/>
      <c r="M7" s="157"/>
      <c r="N7" s="155" t="s">
        <v>227</v>
      </c>
      <c r="O7" s="155"/>
      <c r="P7" s="155"/>
      <c r="Q7" s="155"/>
      <c r="R7" s="155"/>
      <c r="S7" s="155"/>
      <c r="T7" s="156"/>
    </row>
    <row r="8" spans="1:22" ht="11.45" customHeight="1" x14ac:dyDescent="0.2">
      <c r="A8" s="136"/>
      <c r="B8" s="137"/>
      <c r="C8" s="137"/>
      <c r="D8" s="137"/>
      <c r="E8" s="137"/>
      <c r="F8" s="137"/>
      <c r="G8" s="137"/>
      <c r="H8" s="137"/>
      <c r="I8" s="137"/>
      <c r="J8" s="155"/>
      <c r="K8" s="155"/>
      <c r="L8" s="156"/>
      <c r="M8" s="157"/>
      <c r="N8" s="155"/>
      <c r="O8" s="155"/>
      <c r="P8" s="155"/>
      <c r="Q8" s="155"/>
      <c r="R8" s="155"/>
      <c r="S8" s="155"/>
      <c r="T8" s="156"/>
    </row>
    <row r="9" spans="1:22" ht="11.45" customHeight="1" x14ac:dyDescent="0.2">
      <c r="A9" s="136"/>
      <c r="B9" s="137"/>
      <c r="C9" s="137"/>
      <c r="D9" s="137"/>
      <c r="E9" s="137"/>
      <c r="F9" s="137"/>
      <c r="G9" s="137"/>
      <c r="H9" s="137"/>
      <c r="I9" s="137"/>
      <c r="J9" s="155"/>
      <c r="K9" s="155"/>
      <c r="L9" s="156"/>
      <c r="M9" s="157"/>
      <c r="N9" s="155"/>
      <c r="O9" s="155"/>
      <c r="P9" s="155"/>
      <c r="Q9" s="155"/>
      <c r="R9" s="155"/>
      <c r="S9" s="155"/>
      <c r="T9" s="156"/>
    </row>
    <row r="10" spans="1:22" s="34" customFormat="1" ht="11.45" customHeight="1" x14ac:dyDescent="0.2">
      <c r="A10" s="36">
        <v>1</v>
      </c>
      <c r="B10" s="28">
        <v>2</v>
      </c>
      <c r="C10" s="28">
        <v>3</v>
      </c>
      <c r="D10" s="28">
        <v>4</v>
      </c>
      <c r="E10" s="28">
        <v>5</v>
      </c>
      <c r="F10" s="28">
        <v>6</v>
      </c>
      <c r="G10" s="28">
        <v>7</v>
      </c>
      <c r="H10" s="28">
        <v>8</v>
      </c>
      <c r="I10" s="28">
        <v>9</v>
      </c>
      <c r="J10" s="28">
        <v>10</v>
      </c>
      <c r="K10" s="28">
        <v>11</v>
      </c>
      <c r="L10" s="37">
        <v>12</v>
      </c>
      <c r="M10" s="36">
        <v>13</v>
      </c>
      <c r="N10" s="28">
        <v>14</v>
      </c>
      <c r="O10" s="28">
        <v>15</v>
      </c>
      <c r="P10" s="28">
        <v>16</v>
      </c>
      <c r="Q10" s="38">
        <v>17</v>
      </c>
      <c r="R10" s="38">
        <v>18</v>
      </c>
      <c r="S10" s="38">
        <v>19</v>
      </c>
      <c r="T10" s="39">
        <v>20</v>
      </c>
    </row>
    <row r="11" spans="1:22" ht="11.45" customHeight="1" x14ac:dyDescent="0.2">
      <c r="B11" s="54"/>
      <c r="C11" s="95"/>
      <c r="D11" s="67"/>
      <c r="E11" s="95"/>
      <c r="F11" s="95"/>
      <c r="G11" s="67"/>
      <c r="H11" s="67"/>
      <c r="I11" s="67"/>
      <c r="J11" s="95"/>
      <c r="K11" s="95"/>
      <c r="L11" s="95"/>
      <c r="M11" s="67"/>
      <c r="N11" s="67"/>
      <c r="O11" s="67"/>
      <c r="P11" s="67"/>
      <c r="Q11" s="67"/>
      <c r="R11" s="67"/>
      <c r="S11" s="67"/>
      <c r="T11" s="67"/>
    </row>
    <row r="12" spans="1:22" s="93" customFormat="1" ht="22.5" customHeight="1" x14ac:dyDescent="0.2">
      <c r="A12" s="35">
        <f>IF(D12&lt;&gt;"",COUNTA($D12:D$12),"")</f>
        <v>1</v>
      </c>
      <c r="B12" s="56" t="s">
        <v>229</v>
      </c>
      <c r="C12" s="96">
        <v>59116</v>
      </c>
      <c r="D12" s="70">
        <v>37</v>
      </c>
      <c r="E12" s="96">
        <v>3130</v>
      </c>
      <c r="F12" s="96">
        <v>1287</v>
      </c>
      <c r="G12" s="70">
        <v>217</v>
      </c>
      <c r="H12" s="70">
        <v>9188</v>
      </c>
      <c r="I12" s="70">
        <v>8613</v>
      </c>
      <c r="J12" s="96">
        <v>1922</v>
      </c>
      <c r="K12" s="96">
        <v>6297</v>
      </c>
      <c r="L12" s="96">
        <v>1227</v>
      </c>
      <c r="M12" s="70">
        <v>1264</v>
      </c>
      <c r="N12" s="70">
        <v>2775</v>
      </c>
      <c r="O12" s="70">
        <v>6437</v>
      </c>
      <c r="P12" s="70">
        <v>4718</v>
      </c>
      <c r="Q12" s="70">
        <v>1140</v>
      </c>
      <c r="R12" s="70">
        <v>5453</v>
      </c>
      <c r="S12" s="70">
        <v>1612</v>
      </c>
      <c r="T12" s="70">
        <v>3799</v>
      </c>
      <c r="U12" s="88"/>
    </row>
    <row r="13" spans="1:22" ht="11.45" customHeight="1" x14ac:dyDescent="0.2">
      <c r="A13" s="35" t="str">
        <f>IF(D13&lt;&gt;"",COUNTA($D$12:D13),"")</f>
        <v/>
      </c>
      <c r="B13" s="54"/>
      <c r="C13" s="95"/>
      <c r="D13" s="76"/>
      <c r="E13" s="76"/>
      <c r="F13" s="76"/>
      <c r="G13" s="76"/>
      <c r="H13" s="76"/>
      <c r="I13" s="76"/>
      <c r="J13" s="76"/>
      <c r="K13" s="76"/>
      <c r="L13" s="76"/>
      <c r="M13" s="76"/>
      <c r="N13" s="76"/>
      <c r="O13" s="76"/>
      <c r="P13" s="76"/>
      <c r="Q13" s="76"/>
      <c r="R13" s="76"/>
      <c r="S13" s="76"/>
      <c r="T13" s="76"/>
    </row>
    <row r="14" spans="1:22" ht="11.45" customHeight="1" x14ac:dyDescent="0.2">
      <c r="A14" s="35">
        <f>IF(D14&lt;&gt;"",COUNTA($D$12:D14),"")</f>
        <v>2</v>
      </c>
      <c r="B14" s="54" t="s">
        <v>189</v>
      </c>
      <c r="C14" s="95">
        <v>7000</v>
      </c>
      <c r="D14" s="67">
        <v>1</v>
      </c>
      <c r="E14" s="95">
        <v>278</v>
      </c>
      <c r="F14" s="95">
        <v>66</v>
      </c>
      <c r="G14" s="67">
        <v>13</v>
      </c>
      <c r="H14" s="67">
        <v>608</v>
      </c>
      <c r="I14" s="67">
        <v>920</v>
      </c>
      <c r="J14" s="95">
        <v>231</v>
      </c>
      <c r="K14" s="95">
        <v>580</v>
      </c>
      <c r="L14" s="95">
        <v>261</v>
      </c>
      <c r="M14" s="67">
        <v>209</v>
      </c>
      <c r="N14" s="67">
        <v>374</v>
      </c>
      <c r="O14" s="67">
        <v>1157</v>
      </c>
      <c r="P14" s="67">
        <v>447</v>
      </c>
      <c r="Q14" s="67">
        <v>154</v>
      </c>
      <c r="R14" s="67">
        <v>846</v>
      </c>
      <c r="S14" s="67">
        <v>278</v>
      </c>
      <c r="T14" s="67">
        <v>577</v>
      </c>
      <c r="U14" s="88"/>
    </row>
    <row r="15" spans="1:22" ht="11.45" customHeight="1" x14ac:dyDescent="0.2">
      <c r="A15" s="35">
        <f>IF(D15&lt;&gt;"",COUNTA($D$12:D15),"")</f>
        <v>3</v>
      </c>
      <c r="B15" s="54" t="s">
        <v>190</v>
      </c>
      <c r="C15" s="95">
        <v>3574</v>
      </c>
      <c r="D15" s="67" t="s">
        <v>11</v>
      </c>
      <c r="E15" s="95">
        <v>162</v>
      </c>
      <c r="F15" s="95">
        <v>44</v>
      </c>
      <c r="G15" s="67">
        <v>12</v>
      </c>
      <c r="H15" s="67">
        <v>434</v>
      </c>
      <c r="I15" s="67">
        <v>493</v>
      </c>
      <c r="J15" s="95">
        <v>81</v>
      </c>
      <c r="K15" s="95">
        <v>248</v>
      </c>
      <c r="L15" s="95">
        <v>113</v>
      </c>
      <c r="M15" s="67">
        <v>110</v>
      </c>
      <c r="N15" s="67">
        <v>184</v>
      </c>
      <c r="O15" s="67">
        <v>544</v>
      </c>
      <c r="P15" s="67">
        <v>211</v>
      </c>
      <c r="Q15" s="67">
        <v>87</v>
      </c>
      <c r="R15" s="67">
        <v>414</v>
      </c>
      <c r="S15" s="67">
        <v>120</v>
      </c>
      <c r="T15" s="67">
        <v>317</v>
      </c>
      <c r="U15" s="88"/>
    </row>
    <row r="16" spans="1:22" ht="11.45" customHeight="1" x14ac:dyDescent="0.2">
      <c r="A16" s="35" t="str">
        <f>IF(D16&lt;&gt;"",COUNTA($D$12:D16),"")</f>
        <v/>
      </c>
      <c r="B16" s="54"/>
      <c r="C16" s="95"/>
      <c r="D16" s="76"/>
      <c r="E16" s="76"/>
      <c r="F16" s="76"/>
      <c r="G16" s="76"/>
      <c r="H16" s="76"/>
      <c r="I16" s="76"/>
      <c r="J16" s="76"/>
      <c r="K16" s="76"/>
      <c r="L16" s="76"/>
      <c r="M16" s="76"/>
      <c r="N16" s="76"/>
      <c r="O16" s="76"/>
      <c r="P16" s="76"/>
      <c r="Q16" s="76"/>
      <c r="R16" s="76"/>
      <c r="S16" s="76"/>
      <c r="T16" s="76"/>
      <c r="U16" s="88"/>
    </row>
    <row r="17" spans="1:21" ht="22.5" customHeight="1" x14ac:dyDescent="0.2">
      <c r="A17" s="35">
        <f>IF(D17&lt;&gt;"",COUNTA($D$12:D17),"")</f>
        <v>4</v>
      </c>
      <c r="B17" s="54" t="s">
        <v>230</v>
      </c>
      <c r="C17" s="95">
        <v>8948</v>
      </c>
      <c r="D17" s="67">
        <v>7</v>
      </c>
      <c r="E17" s="95">
        <v>503</v>
      </c>
      <c r="F17" s="95">
        <v>199</v>
      </c>
      <c r="G17" s="67">
        <v>34</v>
      </c>
      <c r="H17" s="67">
        <v>1401</v>
      </c>
      <c r="I17" s="67">
        <v>1363</v>
      </c>
      <c r="J17" s="95">
        <v>325</v>
      </c>
      <c r="K17" s="95">
        <v>900</v>
      </c>
      <c r="L17" s="95">
        <v>139</v>
      </c>
      <c r="M17" s="67">
        <v>194</v>
      </c>
      <c r="N17" s="67">
        <v>394</v>
      </c>
      <c r="O17" s="67">
        <v>915</v>
      </c>
      <c r="P17" s="67">
        <v>679</v>
      </c>
      <c r="Q17" s="67">
        <v>180</v>
      </c>
      <c r="R17" s="67">
        <v>902</v>
      </c>
      <c r="S17" s="67">
        <v>242</v>
      </c>
      <c r="T17" s="67">
        <v>571</v>
      </c>
      <c r="U17" s="88"/>
    </row>
    <row r="18" spans="1:21" ht="22.5" customHeight="1" x14ac:dyDescent="0.2">
      <c r="A18" s="35">
        <f>IF(D18&lt;&gt;"",COUNTA($D$12:D18),"")</f>
        <v>5</v>
      </c>
      <c r="B18" s="81" t="s">
        <v>231</v>
      </c>
      <c r="C18" s="95">
        <v>1909</v>
      </c>
      <c r="D18" s="67">
        <v>1</v>
      </c>
      <c r="E18" s="95">
        <v>100</v>
      </c>
      <c r="F18" s="95">
        <v>16</v>
      </c>
      <c r="G18" s="67">
        <v>6</v>
      </c>
      <c r="H18" s="67">
        <v>193</v>
      </c>
      <c r="I18" s="67">
        <v>273</v>
      </c>
      <c r="J18" s="95">
        <v>60</v>
      </c>
      <c r="K18" s="95">
        <v>131</v>
      </c>
      <c r="L18" s="95">
        <v>43</v>
      </c>
      <c r="M18" s="67">
        <v>61</v>
      </c>
      <c r="N18" s="67">
        <v>96</v>
      </c>
      <c r="O18" s="67">
        <v>284</v>
      </c>
      <c r="P18" s="67">
        <v>108</v>
      </c>
      <c r="Q18" s="67">
        <v>48</v>
      </c>
      <c r="R18" s="67">
        <v>260</v>
      </c>
      <c r="S18" s="67">
        <v>57</v>
      </c>
      <c r="T18" s="67">
        <v>172</v>
      </c>
      <c r="U18" s="88"/>
    </row>
    <row r="19" spans="1:21" ht="11.45" customHeight="1" x14ac:dyDescent="0.2">
      <c r="A19" s="35">
        <f>IF(D19&lt;&gt;"",COUNTA($D$12:D19),"")</f>
        <v>6</v>
      </c>
      <c r="B19" s="60" t="s">
        <v>193</v>
      </c>
      <c r="C19" s="95">
        <v>8937</v>
      </c>
      <c r="D19" s="67">
        <v>4</v>
      </c>
      <c r="E19" s="95">
        <v>500</v>
      </c>
      <c r="F19" s="95">
        <v>415</v>
      </c>
      <c r="G19" s="67">
        <v>32</v>
      </c>
      <c r="H19" s="67">
        <v>1584</v>
      </c>
      <c r="I19" s="67">
        <v>1259</v>
      </c>
      <c r="J19" s="95">
        <v>330</v>
      </c>
      <c r="K19" s="95">
        <v>782</v>
      </c>
      <c r="L19" s="95">
        <v>176</v>
      </c>
      <c r="M19" s="67">
        <v>157</v>
      </c>
      <c r="N19" s="67">
        <v>436</v>
      </c>
      <c r="O19" s="67">
        <v>992</v>
      </c>
      <c r="P19" s="67">
        <v>751</v>
      </c>
      <c r="Q19" s="67">
        <v>157</v>
      </c>
      <c r="R19" s="67">
        <v>661</v>
      </c>
      <c r="S19" s="67">
        <v>206</v>
      </c>
      <c r="T19" s="67">
        <v>495</v>
      </c>
      <c r="U19" s="88"/>
    </row>
    <row r="20" spans="1:21" ht="22.5" customHeight="1" x14ac:dyDescent="0.2">
      <c r="A20" s="35">
        <f>IF(D20&lt;&gt;"",COUNTA($D$12:D20),"")</f>
        <v>7</v>
      </c>
      <c r="B20" s="54" t="s">
        <v>232</v>
      </c>
      <c r="C20" s="95">
        <v>9486</v>
      </c>
      <c r="D20" s="67">
        <v>5</v>
      </c>
      <c r="E20" s="95">
        <v>413</v>
      </c>
      <c r="F20" s="95">
        <v>172</v>
      </c>
      <c r="G20" s="67">
        <v>26</v>
      </c>
      <c r="H20" s="67">
        <v>1319</v>
      </c>
      <c r="I20" s="67">
        <v>1371</v>
      </c>
      <c r="J20" s="95">
        <v>241</v>
      </c>
      <c r="K20" s="95">
        <v>1652</v>
      </c>
      <c r="L20" s="95">
        <v>165</v>
      </c>
      <c r="M20" s="67">
        <v>155</v>
      </c>
      <c r="N20" s="67">
        <v>527</v>
      </c>
      <c r="O20" s="67">
        <v>806</v>
      </c>
      <c r="P20" s="67">
        <v>870</v>
      </c>
      <c r="Q20" s="67">
        <v>171</v>
      </c>
      <c r="R20" s="67">
        <v>794</v>
      </c>
      <c r="S20" s="67">
        <v>246</v>
      </c>
      <c r="T20" s="67">
        <v>553</v>
      </c>
      <c r="U20" s="88"/>
    </row>
    <row r="21" spans="1:21" ht="22.5" customHeight="1" x14ac:dyDescent="0.2">
      <c r="A21" s="35">
        <f>IF(D21&lt;&gt;"",COUNTA($D$12:D21),"")</f>
        <v>8</v>
      </c>
      <c r="B21" s="82" t="s">
        <v>233</v>
      </c>
      <c r="C21" s="95">
        <v>1934</v>
      </c>
      <c r="D21" s="67" t="s">
        <v>11</v>
      </c>
      <c r="E21" s="95">
        <v>66</v>
      </c>
      <c r="F21" s="95">
        <v>9</v>
      </c>
      <c r="G21" s="67">
        <v>8</v>
      </c>
      <c r="H21" s="67">
        <v>191</v>
      </c>
      <c r="I21" s="67">
        <v>269</v>
      </c>
      <c r="J21" s="95">
        <v>50</v>
      </c>
      <c r="K21" s="95">
        <v>222</v>
      </c>
      <c r="L21" s="95">
        <v>56</v>
      </c>
      <c r="M21" s="67">
        <v>50</v>
      </c>
      <c r="N21" s="67">
        <v>98</v>
      </c>
      <c r="O21" s="67">
        <v>253</v>
      </c>
      <c r="P21" s="67">
        <v>154</v>
      </c>
      <c r="Q21" s="67">
        <v>47</v>
      </c>
      <c r="R21" s="67">
        <v>275</v>
      </c>
      <c r="S21" s="67">
        <v>59</v>
      </c>
      <c r="T21" s="67">
        <v>127</v>
      </c>
      <c r="U21" s="88"/>
    </row>
    <row r="22" spans="1:21" ht="22.5" customHeight="1" x14ac:dyDescent="0.2">
      <c r="A22" s="35">
        <f>IF(D22&lt;&gt;"",COUNTA($D$12:D22),"")</f>
        <v>9</v>
      </c>
      <c r="B22" s="54" t="s">
        <v>234</v>
      </c>
      <c r="C22" s="95">
        <v>5535</v>
      </c>
      <c r="D22" s="67">
        <v>4</v>
      </c>
      <c r="E22" s="95">
        <v>358</v>
      </c>
      <c r="F22" s="95">
        <v>82</v>
      </c>
      <c r="G22" s="67">
        <v>26</v>
      </c>
      <c r="H22" s="67">
        <v>1050</v>
      </c>
      <c r="I22" s="67">
        <v>765</v>
      </c>
      <c r="J22" s="95">
        <v>176</v>
      </c>
      <c r="K22" s="95">
        <v>521</v>
      </c>
      <c r="L22" s="95">
        <v>126</v>
      </c>
      <c r="M22" s="67">
        <v>94</v>
      </c>
      <c r="N22" s="67">
        <v>224</v>
      </c>
      <c r="O22" s="67">
        <v>601</v>
      </c>
      <c r="P22" s="67">
        <v>441</v>
      </c>
      <c r="Q22" s="67">
        <v>110</v>
      </c>
      <c r="R22" s="67">
        <v>441</v>
      </c>
      <c r="S22" s="67">
        <v>156</v>
      </c>
      <c r="T22" s="67">
        <v>360</v>
      </c>
      <c r="U22" s="88"/>
    </row>
    <row r="23" spans="1:21" ht="22.5" customHeight="1" x14ac:dyDescent="0.2">
      <c r="A23" s="35">
        <f>IF(D23&lt;&gt;"",COUNTA($D$12:D23),"")</f>
        <v>10</v>
      </c>
      <c r="B23" s="82" t="s">
        <v>235</v>
      </c>
      <c r="C23" s="95">
        <v>1515</v>
      </c>
      <c r="D23" s="67" t="s">
        <v>11</v>
      </c>
      <c r="E23" s="95">
        <v>88</v>
      </c>
      <c r="F23" s="95">
        <v>8</v>
      </c>
      <c r="G23" s="67">
        <v>3</v>
      </c>
      <c r="H23" s="67">
        <v>173</v>
      </c>
      <c r="I23" s="67">
        <v>219</v>
      </c>
      <c r="J23" s="95">
        <v>42</v>
      </c>
      <c r="K23" s="95">
        <v>137</v>
      </c>
      <c r="L23" s="95">
        <v>54</v>
      </c>
      <c r="M23" s="67">
        <v>42</v>
      </c>
      <c r="N23" s="67">
        <v>64</v>
      </c>
      <c r="O23" s="67">
        <v>220</v>
      </c>
      <c r="P23" s="67">
        <v>90</v>
      </c>
      <c r="Q23" s="67">
        <v>32</v>
      </c>
      <c r="R23" s="67">
        <v>171</v>
      </c>
      <c r="S23" s="67">
        <v>48</v>
      </c>
      <c r="T23" s="67">
        <v>124</v>
      </c>
      <c r="U23" s="88"/>
    </row>
    <row r="24" spans="1:21" ht="22.5" customHeight="1" x14ac:dyDescent="0.2">
      <c r="A24" s="35">
        <f>IF(D24&lt;&gt;"",COUNTA($D$12:D24),"")</f>
        <v>11</v>
      </c>
      <c r="B24" s="54" t="s">
        <v>236</v>
      </c>
      <c r="C24" s="95">
        <v>8402</v>
      </c>
      <c r="D24" s="67">
        <v>9</v>
      </c>
      <c r="E24" s="95">
        <v>410</v>
      </c>
      <c r="F24" s="95">
        <v>138</v>
      </c>
      <c r="G24" s="67">
        <v>36</v>
      </c>
      <c r="H24" s="67">
        <v>1195</v>
      </c>
      <c r="I24" s="67">
        <v>1321</v>
      </c>
      <c r="J24" s="95">
        <v>282</v>
      </c>
      <c r="K24" s="95">
        <v>1126</v>
      </c>
      <c r="L24" s="95">
        <v>128</v>
      </c>
      <c r="M24" s="67">
        <v>198</v>
      </c>
      <c r="N24" s="67">
        <v>344</v>
      </c>
      <c r="O24" s="67">
        <v>762</v>
      </c>
      <c r="P24" s="67">
        <v>736</v>
      </c>
      <c r="Q24" s="67">
        <v>168</v>
      </c>
      <c r="R24" s="67">
        <v>818</v>
      </c>
      <c r="S24" s="67">
        <v>196</v>
      </c>
      <c r="T24" s="67">
        <v>535</v>
      </c>
      <c r="U24" s="88"/>
    </row>
    <row r="25" spans="1:21" ht="22.5" customHeight="1" x14ac:dyDescent="0.2">
      <c r="A25" s="35">
        <f>IF(D25&lt;&gt;"",COUNTA($D$12:D25),"")</f>
        <v>12</v>
      </c>
      <c r="B25" s="82" t="s">
        <v>237</v>
      </c>
      <c r="C25" s="95">
        <v>1758</v>
      </c>
      <c r="D25" s="67">
        <v>2</v>
      </c>
      <c r="E25" s="95">
        <v>81</v>
      </c>
      <c r="F25" s="95">
        <v>6</v>
      </c>
      <c r="G25" s="67">
        <v>3</v>
      </c>
      <c r="H25" s="67">
        <v>135</v>
      </c>
      <c r="I25" s="67">
        <v>290</v>
      </c>
      <c r="J25" s="95">
        <v>39</v>
      </c>
      <c r="K25" s="95">
        <v>144</v>
      </c>
      <c r="L25" s="95">
        <v>52</v>
      </c>
      <c r="M25" s="67">
        <v>67</v>
      </c>
      <c r="N25" s="67">
        <v>69</v>
      </c>
      <c r="O25" s="67">
        <v>242</v>
      </c>
      <c r="P25" s="67">
        <v>103</v>
      </c>
      <c r="Q25" s="67">
        <v>59</v>
      </c>
      <c r="R25" s="67">
        <v>264</v>
      </c>
      <c r="S25" s="67">
        <v>54</v>
      </c>
      <c r="T25" s="67">
        <v>148</v>
      </c>
      <c r="U25" s="88"/>
    </row>
    <row r="26" spans="1:21" ht="22.5" customHeight="1" x14ac:dyDescent="0.2">
      <c r="A26" s="35">
        <f>IF(D26&lt;&gt;"",COUNTA($D$12:D26),"")</f>
        <v>13</v>
      </c>
      <c r="B26" s="54" t="s">
        <v>238</v>
      </c>
      <c r="C26" s="95">
        <v>7234</v>
      </c>
      <c r="D26" s="67">
        <v>7</v>
      </c>
      <c r="E26" s="95">
        <v>506</v>
      </c>
      <c r="F26" s="95">
        <v>171</v>
      </c>
      <c r="G26" s="67">
        <v>38</v>
      </c>
      <c r="H26" s="67">
        <v>1597</v>
      </c>
      <c r="I26" s="67">
        <v>1121</v>
      </c>
      <c r="J26" s="95">
        <v>256</v>
      </c>
      <c r="K26" s="95">
        <v>488</v>
      </c>
      <c r="L26" s="95">
        <v>119</v>
      </c>
      <c r="M26" s="67">
        <v>147</v>
      </c>
      <c r="N26" s="67">
        <v>292</v>
      </c>
      <c r="O26" s="67">
        <v>660</v>
      </c>
      <c r="P26" s="67">
        <v>583</v>
      </c>
      <c r="Q26" s="67">
        <v>113</v>
      </c>
      <c r="R26" s="67">
        <v>577</v>
      </c>
      <c r="S26" s="67">
        <v>168</v>
      </c>
      <c r="T26" s="67">
        <v>391</v>
      </c>
      <c r="U26" s="88"/>
    </row>
    <row r="27" spans="1:21" ht="11.45" customHeight="1" x14ac:dyDescent="0.2">
      <c r="B27" s="62"/>
      <c r="C27" s="94"/>
      <c r="D27" s="94"/>
      <c r="E27" s="94"/>
      <c r="F27" s="94"/>
      <c r="G27" s="94"/>
      <c r="H27" s="94"/>
      <c r="I27" s="94"/>
      <c r="J27" s="62"/>
      <c r="K27" s="62"/>
    </row>
    <row r="28" spans="1:21" ht="11.45" customHeight="1" x14ac:dyDescent="0.2">
      <c r="B28" s="62"/>
      <c r="C28" s="94"/>
      <c r="D28" s="94"/>
      <c r="E28" s="94"/>
      <c r="F28" s="94"/>
      <c r="G28" s="94"/>
      <c r="H28" s="94"/>
      <c r="I28" s="94"/>
      <c r="J28" s="62"/>
      <c r="K28" s="62"/>
    </row>
  </sheetData>
  <mergeCells count="27">
    <mergeCell ref="T4:T9"/>
    <mergeCell ref="N4:N9"/>
    <mergeCell ref="P4:P9"/>
    <mergeCell ref="Q4:Q9"/>
    <mergeCell ref="R4:R9"/>
    <mergeCell ref="S4:S9"/>
    <mergeCell ref="I4:I9"/>
    <mergeCell ref="J4:J9"/>
    <mergeCell ref="K4:K9"/>
    <mergeCell ref="L4:L9"/>
    <mergeCell ref="M4:M9"/>
    <mergeCell ref="A1:B1"/>
    <mergeCell ref="C1:L1"/>
    <mergeCell ref="M1:T1"/>
    <mergeCell ref="A2:A9"/>
    <mergeCell ref="B2:B9"/>
    <mergeCell ref="C2:L2"/>
    <mergeCell ref="M2:T2"/>
    <mergeCell ref="C3:C9"/>
    <mergeCell ref="D3:L3"/>
    <mergeCell ref="M3:T3"/>
    <mergeCell ref="O4:O9"/>
    <mergeCell ref="D4:D9"/>
    <mergeCell ref="E4:E9"/>
    <mergeCell ref="F4:F9"/>
    <mergeCell ref="G4:G9"/>
    <mergeCell ref="H4:H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dimension ref="A1:I29"/>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RowHeight="11.45" customHeight="1" x14ac:dyDescent="0.2"/>
  <cols>
    <col min="1" max="1" width="3.28515625" style="64" customWidth="1"/>
    <col min="2" max="2" width="6.7109375" style="61" customWidth="1"/>
    <col min="3" max="3" width="26" style="62" customWidth="1"/>
    <col min="4" max="4" width="12" style="62" customWidth="1"/>
    <col min="5" max="6" width="11.28515625" style="62" customWidth="1"/>
    <col min="7" max="8" width="10.7109375" style="62" customWidth="1"/>
    <col min="9" max="16384" width="11.42578125" style="51"/>
  </cols>
  <sheetData>
    <row r="1" spans="1:9" ht="35.1" customHeight="1" x14ac:dyDescent="0.2">
      <c r="A1" s="140" t="s">
        <v>43</v>
      </c>
      <c r="B1" s="141"/>
      <c r="C1" s="141"/>
      <c r="D1" s="142" t="s">
        <v>239</v>
      </c>
      <c r="E1" s="142"/>
      <c r="F1" s="142"/>
      <c r="G1" s="142"/>
      <c r="H1" s="143"/>
    </row>
    <row r="2" spans="1:9" s="52" customFormat="1" ht="11.45" customHeight="1" x14ac:dyDescent="0.2">
      <c r="A2" s="136" t="s">
        <v>53</v>
      </c>
      <c r="B2" s="137" t="s">
        <v>258</v>
      </c>
      <c r="C2" s="137" t="s">
        <v>54</v>
      </c>
      <c r="D2" s="137" t="s">
        <v>267</v>
      </c>
      <c r="E2" s="137"/>
      <c r="F2" s="137"/>
      <c r="G2" s="137"/>
      <c r="H2" s="138"/>
    </row>
    <row r="3" spans="1:9" s="52" customFormat="1" ht="11.45" customHeight="1" x14ac:dyDescent="0.2">
      <c r="A3" s="136"/>
      <c r="B3" s="137"/>
      <c r="C3" s="137"/>
      <c r="D3" s="137"/>
      <c r="E3" s="137"/>
      <c r="F3" s="137"/>
      <c r="G3" s="137"/>
      <c r="H3" s="138"/>
    </row>
    <row r="4" spans="1:9" s="52" customFormat="1" ht="11.45" customHeight="1" x14ac:dyDescent="0.2">
      <c r="A4" s="136"/>
      <c r="B4" s="137"/>
      <c r="C4" s="137"/>
      <c r="D4" s="137" t="s">
        <v>55</v>
      </c>
      <c r="E4" s="137" t="s">
        <v>249</v>
      </c>
      <c r="F4" s="137"/>
      <c r="G4" s="137"/>
      <c r="H4" s="138"/>
    </row>
    <row r="5" spans="1:9" s="52" customFormat="1" ht="11.45" customHeight="1" x14ac:dyDescent="0.2">
      <c r="A5" s="136"/>
      <c r="B5" s="137"/>
      <c r="C5" s="137"/>
      <c r="D5" s="137"/>
      <c r="E5" s="137"/>
      <c r="F5" s="137"/>
      <c r="G5" s="137"/>
      <c r="H5" s="138"/>
    </row>
    <row r="6" spans="1:9" s="52" customFormat="1" ht="11.45" customHeight="1" x14ac:dyDescent="0.2">
      <c r="A6" s="136"/>
      <c r="B6" s="137"/>
      <c r="C6" s="137"/>
      <c r="D6" s="137"/>
      <c r="E6" s="137" t="s">
        <v>240</v>
      </c>
      <c r="F6" s="151" t="s">
        <v>203</v>
      </c>
      <c r="G6" s="137" t="s">
        <v>204</v>
      </c>
      <c r="H6" s="138" t="s">
        <v>205</v>
      </c>
    </row>
    <row r="7" spans="1:9" s="52" customFormat="1" ht="11.45" customHeight="1" x14ac:dyDescent="0.2">
      <c r="A7" s="136"/>
      <c r="B7" s="137"/>
      <c r="C7" s="137"/>
      <c r="D7" s="137"/>
      <c r="E7" s="137"/>
      <c r="F7" s="151"/>
      <c r="G7" s="137"/>
      <c r="H7" s="138"/>
    </row>
    <row r="8" spans="1:9" s="65" customFormat="1" ht="11.45" customHeight="1" x14ac:dyDescent="0.2">
      <c r="A8" s="27">
        <v>1</v>
      </c>
      <c r="B8" s="28">
        <v>2</v>
      </c>
      <c r="C8" s="30">
        <v>3</v>
      </c>
      <c r="D8" s="30">
        <v>4</v>
      </c>
      <c r="E8" s="30">
        <v>5</v>
      </c>
      <c r="F8" s="30">
        <v>6</v>
      </c>
      <c r="G8" s="30">
        <v>7</v>
      </c>
      <c r="H8" s="31">
        <v>8</v>
      </c>
    </row>
    <row r="9" spans="1:9" ht="11.45" customHeight="1" x14ac:dyDescent="0.2">
      <c r="A9" s="85"/>
      <c r="B9" s="84"/>
      <c r="C9" s="80"/>
      <c r="D9" s="67"/>
      <c r="E9" s="67"/>
      <c r="F9" s="67"/>
      <c r="G9" s="67"/>
      <c r="H9" s="67"/>
    </row>
    <row r="10" spans="1:9" ht="11.45" customHeight="1" x14ac:dyDescent="0.2">
      <c r="A10" s="35">
        <f>IF(D10&lt;&gt;"",COUNTA($D10:D$10),"")</f>
        <v>1</v>
      </c>
      <c r="B10" s="55" t="s">
        <v>59</v>
      </c>
      <c r="C10" s="56" t="s">
        <v>56</v>
      </c>
      <c r="D10" s="70">
        <v>67497</v>
      </c>
      <c r="E10" s="70">
        <v>56140</v>
      </c>
      <c r="F10" s="70">
        <v>9285</v>
      </c>
      <c r="G10" s="70">
        <v>1836</v>
      </c>
      <c r="H10" s="70">
        <v>236</v>
      </c>
      <c r="I10" s="74"/>
    </row>
    <row r="11" spans="1:9" ht="11.45" customHeight="1" x14ac:dyDescent="0.2">
      <c r="A11" s="35" t="str">
        <f>IF(D11&lt;&gt;"",COUNTA($D$10:D11),"")</f>
        <v/>
      </c>
      <c r="B11" s="59"/>
      <c r="C11" s="54"/>
      <c r="D11" s="67"/>
      <c r="E11" s="67"/>
      <c r="F11" s="67"/>
      <c r="G11" s="67"/>
      <c r="H11" s="67"/>
    </row>
    <row r="12" spans="1:9" ht="22.5" customHeight="1" x14ac:dyDescent="0.2">
      <c r="A12" s="35">
        <f>IF(D12&lt;&gt;"",COUNTA($D$10:D12),"")</f>
        <v>2</v>
      </c>
      <c r="B12" s="58" t="s">
        <v>60</v>
      </c>
      <c r="C12" s="54" t="s">
        <v>61</v>
      </c>
      <c r="D12" s="67">
        <v>48</v>
      </c>
      <c r="E12" s="67">
        <v>31</v>
      </c>
      <c r="F12" s="67">
        <v>15</v>
      </c>
      <c r="G12" s="67">
        <v>2</v>
      </c>
      <c r="H12" s="67" t="s">
        <v>11</v>
      </c>
      <c r="I12" s="62"/>
    </row>
    <row r="13" spans="1:9" ht="11.45" customHeight="1" x14ac:dyDescent="0.2">
      <c r="A13" s="35">
        <f>IF(D13&lt;&gt;"",COUNTA($D$10:D13),"")</f>
        <v>3</v>
      </c>
      <c r="B13" s="58" t="s">
        <v>62</v>
      </c>
      <c r="C13" s="54" t="s">
        <v>63</v>
      </c>
      <c r="D13" s="67">
        <v>3413</v>
      </c>
      <c r="E13" s="67">
        <v>2363</v>
      </c>
      <c r="F13" s="67">
        <v>766</v>
      </c>
      <c r="G13" s="67">
        <v>235</v>
      </c>
      <c r="H13" s="67">
        <v>49</v>
      </c>
      <c r="I13" s="62"/>
    </row>
    <row r="14" spans="1:9" ht="11.45" customHeight="1" x14ac:dyDescent="0.2">
      <c r="A14" s="35">
        <f>IF(D14&lt;&gt;"",COUNTA($D$10:D14),"")</f>
        <v>4</v>
      </c>
      <c r="B14" s="58" t="s">
        <v>64</v>
      </c>
      <c r="C14" s="54" t="s">
        <v>65</v>
      </c>
      <c r="D14" s="67">
        <v>1376</v>
      </c>
      <c r="E14" s="67">
        <v>1300</v>
      </c>
      <c r="F14" s="67">
        <v>55</v>
      </c>
      <c r="G14" s="67">
        <v>17</v>
      </c>
      <c r="H14" s="67">
        <v>4</v>
      </c>
      <c r="I14" s="62"/>
    </row>
    <row r="15" spans="1:9" ht="33.6" customHeight="1" x14ac:dyDescent="0.2">
      <c r="A15" s="35">
        <f>IF(D15&lt;&gt;"",COUNTA($D$10:D15),"")</f>
        <v>5</v>
      </c>
      <c r="B15" s="58" t="s">
        <v>66</v>
      </c>
      <c r="C15" s="54" t="s">
        <v>67</v>
      </c>
      <c r="D15" s="67">
        <v>281</v>
      </c>
      <c r="E15" s="67">
        <v>159</v>
      </c>
      <c r="F15" s="67">
        <v>79</v>
      </c>
      <c r="G15" s="67">
        <v>41</v>
      </c>
      <c r="H15" s="67">
        <v>2</v>
      </c>
      <c r="I15" s="62"/>
    </row>
    <row r="16" spans="1:9" ht="11.45" customHeight="1" x14ac:dyDescent="0.2">
      <c r="A16" s="35">
        <f>IF(D16&lt;&gt;"",COUNTA($D$10:D16),"")</f>
        <v>6</v>
      </c>
      <c r="B16" s="58" t="s">
        <v>68</v>
      </c>
      <c r="C16" s="54" t="s">
        <v>69</v>
      </c>
      <c r="D16" s="67">
        <v>9383</v>
      </c>
      <c r="E16" s="67">
        <v>8297</v>
      </c>
      <c r="F16" s="67">
        <v>1004</v>
      </c>
      <c r="G16" s="67">
        <v>81</v>
      </c>
      <c r="H16" s="67">
        <v>1</v>
      </c>
      <c r="I16" s="62"/>
    </row>
    <row r="17" spans="1:9" ht="22.5" customHeight="1" x14ac:dyDescent="0.2">
      <c r="A17" s="35">
        <f>IF(D17&lt;&gt;"",COUNTA($D$10:D17),"")</f>
        <v>7</v>
      </c>
      <c r="B17" s="58" t="s">
        <v>70</v>
      </c>
      <c r="C17" s="54" t="s">
        <v>71</v>
      </c>
      <c r="D17" s="67">
        <v>11599</v>
      </c>
      <c r="E17" s="67">
        <v>9320</v>
      </c>
      <c r="F17" s="67">
        <v>2027</v>
      </c>
      <c r="G17" s="67">
        <v>240</v>
      </c>
      <c r="H17" s="67">
        <v>12</v>
      </c>
      <c r="I17" s="62"/>
    </row>
    <row r="18" spans="1:9" ht="11.45" customHeight="1" x14ac:dyDescent="0.2">
      <c r="A18" s="35">
        <f>IF(D18&lt;&gt;"",COUNTA($D$10:D18),"")</f>
        <v>8</v>
      </c>
      <c r="B18" s="58" t="s">
        <v>72</v>
      </c>
      <c r="C18" s="54" t="s">
        <v>73</v>
      </c>
      <c r="D18" s="67">
        <v>2288</v>
      </c>
      <c r="E18" s="67">
        <v>1582</v>
      </c>
      <c r="F18" s="67">
        <v>543</v>
      </c>
      <c r="G18" s="67">
        <v>143</v>
      </c>
      <c r="H18" s="67">
        <v>20</v>
      </c>
      <c r="I18" s="62"/>
    </row>
    <row r="19" spans="1:9" ht="11.45" customHeight="1" x14ac:dyDescent="0.2">
      <c r="A19" s="35">
        <f>IF(D19&lt;&gt;"",COUNTA($D$10:D19),"")</f>
        <v>9</v>
      </c>
      <c r="B19" s="58" t="s">
        <v>74</v>
      </c>
      <c r="C19" s="54" t="s">
        <v>75</v>
      </c>
      <c r="D19" s="67">
        <v>6847</v>
      </c>
      <c r="E19" s="67">
        <v>5582</v>
      </c>
      <c r="F19" s="67">
        <v>1112</v>
      </c>
      <c r="G19" s="67">
        <v>148</v>
      </c>
      <c r="H19" s="67">
        <v>5</v>
      </c>
      <c r="I19" s="62"/>
    </row>
    <row r="20" spans="1:9" ht="11.45" customHeight="1" x14ac:dyDescent="0.2">
      <c r="A20" s="35">
        <f>IF(D20&lt;&gt;"",COUNTA($D$10:D20),"")</f>
        <v>10</v>
      </c>
      <c r="B20" s="58" t="s">
        <v>76</v>
      </c>
      <c r="C20" s="54" t="s">
        <v>77</v>
      </c>
      <c r="D20" s="67">
        <v>1433</v>
      </c>
      <c r="E20" s="67">
        <v>1250</v>
      </c>
      <c r="F20" s="67">
        <v>145</v>
      </c>
      <c r="G20" s="67">
        <v>34</v>
      </c>
      <c r="H20" s="67">
        <v>4</v>
      </c>
      <c r="I20" s="62"/>
    </row>
    <row r="21" spans="1:9" ht="22.5" customHeight="1" x14ac:dyDescent="0.2">
      <c r="A21" s="35">
        <f>IF(D21&lt;&gt;"",COUNTA($D$10:D21),"")</f>
        <v>11</v>
      </c>
      <c r="B21" s="58" t="s">
        <v>78</v>
      </c>
      <c r="C21" s="54" t="s">
        <v>79</v>
      </c>
      <c r="D21" s="67">
        <v>1508</v>
      </c>
      <c r="E21" s="67">
        <v>1399</v>
      </c>
      <c r="F21" s="67">
        <v>80</v>
      </c>
      <c r="G21" s="67">
        <v>26</v>
      </c>
      <c r="H21" s="67">
        <v>3</v>
      </c>
      <c r="I21" s="62"/>
    </row>
    <row r="22" spans="1:9" ht="11.45" customHeight="1" x14ac:dyDescent="0.2">
      <c r="A22" s="35">
        <f>IF(D22&lt;&gt;"",COUNTA($D$10:D22),"")</f>
        <v>12</v>
      </c>
      <c r="B22" s="58" t="s">
        <v>80</v>
      </c>
      <c r="C22" s="60" t="s">
        <v>81</v>
      </c>
      <c r="D22" s="67">
        <v>2919</v>
      </c>
      <c r="E22" s="67">
        <v>2720</v>
      </c>
      <c r="F22" s="67">
        <v>177</v>
      </c>
      <c r="G22" s="67">
        <v>21</v>
      </c>
      <c r="H22" s="67">
        <v>1</v>
      </c>
      <c r="I22" s="62"/>
    </row>
    <row r="23" spans="1:9" ht="33.6" customHeight="1" x14ac:dyDescent="0.2">
      <c r="A23" s="35">
        <f>IF(D23&lt;&gt;"",COUNTA($D$10:D23),"")</f>
        <v>13</v>
      </c>
      <c r="B23" s="58" t="s">
        <v>82</v>
      </c>
      <c r="C23" s="54" t="s">
        <v>83</v>
      </c>
      <c r="D23" s="67">
        <v>7019</v>
      </c>
      <c r="E23" s="67">
        <v>6436</v>
      </c>
      <c r="F23" s="67">
        <v>522</v>
      </c>
      <c r="G23" s="67">
        <v>54</v>
      </c>
      <c r="H23" s="67">
        <v>7</v>
      </c>
      <c r="I23" s="62"/>
    </row>
    <row r="24" spans="1:9" ht="22.5" customHeight="1" x14ac:dyDescent="0.2">
      <c r="A24" s="35">
        <f>IF(D24&lt;&gt;"",COUNTA($D$10:D24),"")</f>
        <v>14</v>
      </c>
      <c r="B24" s="58" t="s">
        <v>84</v>
      </c>
      <c r="C24" s="54" t="s">
        <v>85</v>
      </c>
      <c r="D24" s="67">
        <v>5238</v>
      </c>
      <c r="E24" s="67">
        <v>4351</v>
      </c>
      <c r="F24" s="67">
        <v>641</v>
      </c>
      <c r="G24" s="67">
        <v>214</v>
      </c>
      <c r="H24" s="67">
        <v>32</v>
      </c>
      <c r="I24" s="62"/>
    </row>
    <row r="25" spans="1:9" ht="11.45" customHeight="1" x14ac:dyDescent="0.2">
      <c r="A25" s="35">
        <f>IF(D25&lt;&gt;"",COUNTA($D$10:D25),"")</f>
        <v>15</v>
      </c>
      <c r="B25" s="58" t="s">
        <v>86</v>
      </c>
      <c r="C25" s="54" t="s">
        <v>87</v>
      </c>
      <c r="D25" s="67">
        <v>1817</v>
      </c>
      <c r="E25" s="67">
        <v>1128</v>
      </c>
      <c r="F25" s="67">
        <v>576</v>
      </c>
      <c r="G25" s="67">
        <v>99</v>
      </c>
      <c r="H25" s="67">
        <v>14</v>
      </c>
      <c r="I25" s="62"/>
    </row>
    <row r="26" spans="1:9" ht="11.45" customHeight="1" x14ac:dyDescent="0.2">
      <c r="A26" s="35">
        <f>IF(D26&lt;&gt;"",COUNTA($D$10:D26),"")</f>
        <v>16</v>
      </c>
      <c r="B26" s="58" t="s">
        <v>88</v>
      </c>
      <c r="C26" s="54" t="s">
        <v>89</v>
      </c>
      <c r="D26" s="67">
        <v>6346</v>
      </c>
      <c r="E26" s="67">
        <v>4724</v>
      </c>
      <c r="F26" s="67">
        <v>1138</v>
      </c>
      <c r="G26" s="67">
        <v>407</v>
      </c>
      <c r="H26" s="67">
        <v>77</v>
      </c>
      <c r="I26" s="62"/>
    </row>
    <row r="27" spans="1:9" ht="11.45" customHeight="1" x14ac:dyDescent="0.2">
      <c r="A27" s="35">
        <f>IF(D27&lt;&gt;"",COUNTA($D$10:D27),"")</f>
        <v>17</v>
      </c>
      <c r="B27" s="58" t="s">
        <v>90</v>
      </c>
      <c r="C27" s="54" t="s">
        <v>91</v>
      </c>
      <c r="D27" s="67">
        <v>1734</v>
      </c>
      <c r="E27" s="67">
        <v>1536</v>
      </c>
      <c r="F27" s="67">
        <v>162</v>
      </c>
      <c r="G27" s="67">
        <v>32</v>
      </c>
      <c r="H27" s="67">
        <v>4</v>
      </c>
      <c r="I27" s="62"/>
    </row>
    <row r="28" spans="1:9" ht="22.5" customHeight="1" x14ac:dyDescent="0.2">
      <c r="A28" s="35">
        <f>IF(D28&lt;&gt;"",COUNTA($D$10:D28),"")</f>
        <v>18</v>
      </c>
      <c r="B28" s="58" t="s">
        <v>92</v>
      </c>
      <c r="C28" s="54" t="s">
        <v>93</v>
      </c>
      <c r="D28" s="67">
        <v>4248</v>
      </c>
      <c r="E28" s="67">
        <v>3962</v>
      </c>
      <c r="F28" s="67">
        <v>243</v>
      </c>
      <c r="G28" s="67">
        <v>42</v>
      </c>
      <c r="H28" s="67">
        <v>1</v>
      </c>
      <c r="I28" s="62"/>
    </row>
    <row r="29" spans="1:9" ht="11.45" customHeight="1" x14ac:dyDescent="0.2">
      <c r="C29" s="61"/>
    </row>
  </sheetData>
  <mergeCells count="12">
    <mergeCell ref="G6:G7"/>
    <mergeCell ref="H6:H7"/>
    <mergeCell ref="A1:C1"/>
    <mergeCell ref="D1:H1"/>
    <mergeCell ref="A2:A7"/>
    <mergeCell ref="B2:B7"/>
    <mergeCell ref="C2:C7"/>
    <mergeCell ref="D2:H3"/>
    <mergeCell ref="D4:D7"/>
    <mergeCell ref="E4:H5"/>
    <mergeCell ref="E6:E7"/>
    <mergeCell ref="F6: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H27"/>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RowHeight="11.45" customHeight="1" x14ac:dyDescent="0.2"/>
  <cols>
    <col min="1" max="1" width="3.7109375" style="64" customWidth="1"/>
    <col min="2" max="2" width="29.7109375" style="61" customWidth="1"/>
    <col min="3" max="7" width="11.7109375" style="62" customWidth="1"/>
    <col min="8" max="16384" width="11.42578125" style="51"/>
  </cols>
  <sheetData>
    <row r="1" spans="1:8" s="79" customFormat="1" ht="35.1" customHeight="1" x14ac:dyDescent="0.2">
      <c r="A1" s="148" t="s">
        <v>45</v>
      </c>
      <c r="B1" s="149"/>
      <c r="C1" s="142" t="s">
        <v>241</v>
      </c>
      <c r="D1" s="142"/>
      <c r="E1" s="142"/>
      <c r="F1" s="142"/>
      <c r="G1" s="143"/>
    </row>
    <row r="2" spans="1:8" ht="11.45" customHeight="1" x14ac:dyDescent="0.2">
      <c r="A2" s="136" t="s">
        <v>53</v>
      </c>
      <c r="B2" s="137" t="s">
        <v>271</v>
      </c>
      <c r="C2" s="137" t="s">
        <v>267</v>
      </c>
      <c r="D2" s="137"/>
      <c r="E2" s="137"/>
      <c r="F2" s="137"/>
      <c r="G2" s="138"/>
    </row>
    <row r="3" spans="1:8" ht="11.45" customHeight="1" x14ac:dyDescent="0.2">
      <c r="A3" s="150"/>
      <c r="B3" s="137"/>
      <c r="C3" s="137"/>
      <c r="D3" s="137"/>
      <c r="E3" s="137"/>
      <c r="F3" s="137"/>
      <c r="G3" s="138"/>
    </row>
    <row r="4" spans="1:8" ht="11.45" customHeight="1" x14ac:dyDescent="0.2">
      <c r="A4" s="150"/>
      <c r="B4" s="137"/>
      <c r="C4" s="137" t="s">
        <v>186</v>
      </c>
      <c r="D4" s="137" t="s">
        <v>249</v>
      </c>
      <c r="E4" s="153"/>
      <c r="F4" s="153"/>
      <c r="G4" s="152"/>
    </row>
    <row r="5" spans="1:8" ht="11.45" customHeight="1" x14ac:dyDescent="0.2">
      <c r="A5" s="150"/>
      <c r="B5" s="137"/>
      <c r="C5" s="137"/>
      <c r="D5" s="153"/>
      <c r="E5" s="153"/>
      <c r="F5" s="153"/>
      <c r="G5" s="152"/>
    </row>
    <row r="6" spans="1:8" ht="11.45" customHeight="1" x14ac:dyDescent="0.2">
      <c r="A6" s="150"/>
      <c r="B6" s="137"/>
      <c r="C6" s="137"/>
      <c r="D6" s="153" t="s">
        <v>240</v>
      </c>
      <c r="E6" s="154" t="s">
        <v>203</v>
      </c>
      <c r="F6" s="153" t="s">
        <v>204</v>
      </c>
      <c r="G6" s="152" t="s">
        <v>205</v>
      </c>
    </row>
    <row r="7" spans="1:8" ht="11.45" customHeight="1" x14ac:dyDescent="0.2">
      <c r="A7" s="150"/>
      <c r="B7" s="137"/>
      <c r="C7" s="137"/>
      <c r="D7" s="153"/>
      <c r="E7" s="154"/>
      <c r="F7" s="153"/>
      <c r="G7" s="152"/>
    </row>
    <row r="8" spans="1:8" s="64" customFormat="1" ht="11.45" customHeight="1" x14ac:dyDescent="0.15">
      <c r="A8" s="27">
        <v>1</v>
      </c>
      <c r="B8" s="28">
        <v>2</v>
      </c>
      <c r="C8" s="30">
        <v>3</v>
      </c>
      <c r="D8" s="30">
        <v>4</v>
      </c>
      <c r="E8" s="30">
        <v>5</v>
      </c>
      <c r="F8" s="30">
        <v>6</v>
      </c>
      <c r="G8" s="31">
        <v>7</v>
      </c>
    </row>
    <row r="9" spans="1:8" ht="11.45" customHeight="1" x14ac:dyDescent="0.2">
      <c r="B9" s="87"/>
      <c r="C9" s="67"/>
      <c r="D9" s="67"/>
      <c r="E9" s="67"/>
      <c r="F9" s="67"/>
      <c r="G9" s="67"/>
    </row>
    <row r="10" spans="1:8" ht="11.45" customHeight="1" x14ac:dyDescent="0.2">
      <c r="A10" s="35">
        <f>IF(D10&lt;&gt;"",COUNTA($D10:D$10),"")</f>
        <v>1</v>
      </c>
      <c r="B10" s="56" t="s">
        <v>188</v>
      </c>
      <c r="C10" s="70">
        <v>67497</v>
      </c>
      <c r="D10" s="70">
        <v>56140</v>
      </c>
      <c r="E10" s="70">
        <v>9285</v>
      </c>
      <c r="F10" s="70">
        <v>1836</v>
      </c>
      <c r="G10" s="70">
        <v>236</v>
      </c>
      <c r="H10" s="88"/>
    </row>
    <row r="11" spans="1:8" ht="11.45" customHeight="1" x14ac:dyDescent="0.2">
      <c r="A11" s="35" t="str">
        <f>IF(D11&lt;&gt;"",COUNTA($D$10:D11),"")</f>
        <v/>
      </c>
      <c r="B11" s="60"/>
      <c r="C11" s="67"/>
      <c r="D11" s="67"/>
      <c r="E11" s="67"/>
      <c r="F11" s="67"/>
      <c r="G11" s="67"/>
    </row>
    <row r="12" spans="1:8" ht="11.45" customHeight="1" x14ac:dyDescent="0.2">
      <c r="A12" s="35">
        <f>IF(D12&lt;&gt;"",COUNTA($D$10:D12),"")</f>
        <v>2</v>
      </c>
      <c r="B12" s="54" t="s">
        <v>189</v>
      </c>
      <c r="C12" s="67">
        <v>7914</v>
      </c>
      <c r="D12" s="67">
        <v>6378</v>
      </c>
      <c r="E12" s="67">
        <v>1172</v>
      </c>
      <c r="F12" s="67">
        <v>297</v>
      </c>
      <c r="G12" s="67">
        <v>67</v>
      </c>
      <c r="H12" s="88"/>
    </row>
    <row r="13" spans="1:8" ht="11.45" customHeight="1" x14ac:dyDescent="0.2">
      <c r="A13" s="35">
        <f>IF(D13&lt;&gt;"",COUNTA($D$10:D13),"")</f>
        <v>3</v>
      </c>
      <c r="B13" s="54" t="s">
        <v>190</v>
      </c>
      <c r="C13" s="67">
        <v>4217</v>
      </c>
      <c r="D13" s="67">
        <v>3378</v>
      </c>
      <c r="E13" s="67">
        <v>633</v>
      </c>
      <c r="F13" s="67">
        <v>174</v>
      </c>
      <c r="G13" s="67">
        <v>32</v>
      </c>
      <c r="H13" s="88"/>
    </row>
    <row r="14" spans="1:8" ht="11.45" customHeight="1" x14ac:dyDescent="0.2">
      <c r="A14" s="35" t="str">
        <f>IF(D14&lt;&gt;"",COUNTA($D$10:D14),"")</f>
        <v/>
      </c>
      <c r="B14" s="54"/>
      <c r="C14" s="67"/>
      <c r="D14" s="67"/>
      <c r="E14" s="67"/>
      <c r="F14" s="67"/>
      <c r="G14" s="67"/>
      <c r="H14" s="88"/>
    </row>
    <row r="15" spans="1:8" ht="11.45" customHeight="1" x14ac:dyDescent="0.2">
      <c r="A15" s="35">
        <f>IF(D15&lt;&gt;"",COUNTA($D$10:D15),"")</f>
        <v>4</v>
      </c>
      <c r="B15" s="54" t="s">
        <v>191</v>
      </c>
      <c r="C15" s="67">
        <v>10348</v>
      </c>
      <c r="D15" s="67">
        <v>8502</v>
      </c>
      <c r="E15" s="67">
        <v>1503</v>
      </c>
      <c r="F15" s="67">
        <v>319</v>
      </c>
      <c r="G15" s="67">
        <v>24</v>
      </c>
      <c r="H15" s="88"/>
    </row>
    <row r="16" spans="1:8" ht="11.45" customHeight="1" x14ac:dyDescent="0.2">
      <c r="A16" s="35">
        <f>IF(D16&lt;&gt;"",COUNTA($D$10:D16),"")</f>
        <v>5</v>
      </c>
      <c r="B16" s="81" t="s">
        <v>192</v>
      </c>
      <c r="C16" s="67">
        <v>2351</v>
      </c>
      <c r="D16" s="67">
        <v>1780</v>
      </c>
      <c r="E16" s="67">
        <v>434</v>
      </c>
      <c r="F16" s="67">
        <v>126</v>
      </c>
      <c r="G16" s="67">
        <v>11</v>
      </c>
      <c r="H16" s="88"/>
    </row>
    <row r="17" spans="1:8" ht="11.45" customHeight="1" x14ac:dyDescent="0.2">
      <c r="A17" s="35">
        <f>IF(D17&lt;&gt;"",COUNTA($D$10:D17),"")</f>
        <v>6</v>
      </c>
      <c r="B17" s="54" t="s">
        <v>193</v>
      </c>
      <c r="C17" s="67">
        <v>10060</v>
      </c>
      <c r="D17" s="67">
        <v>8466</v>
      </c>
      <c r="E17" s="67">
        <v>1358</v>
      </c>
      <c r="F17" s="67">
        <v>215</v>
      </c>
      <c r="G17" s="67">
        <v>21</v>
      </c>
      <c r="H17" s="88"/>
    </row>
    <row r="18" spans="1:8" ht="11.45" customHeight="1" x14ac:dyDescent="0.2">
      <c r="A18" s="35">
        <f>IF(D18&lt;&gt;"",COUNTA($D$10:D18),"")</f>
        <v>7</v>
      </c>
      <c r="B18" s="54" t="s">
        <v>194</v>
      </c>
      <c r="C18" s="67">
        <v>10878</v>
      </c>
      <c r="D18" s="67">
        <v>9217</v>
      </c>
      <c r="E18" s="67">
        <v>1408</v>
      </c>
      <c r="F18" s="67">
        <v>239</v>
      </c>
      <c r="G18" s="67">
        <v>14</v>
      </c>
      <c r="H18" s="88"/>
    </row>
    <row r="19" spans="1:8" ht="11.45" customHeight="1" x14ac:dyDescent="0.2">
      <c r="A19" s="35">
        <f>IF(D19&lt;&gt;"",COUNTA($D$10:D19),"")</f>
        <v>8</v>
      </c>
      <c r="B19" s="82" t="s">
        <v>195</v>
      </c>
      <c r="C19" s="67">
        <v>2310</v>
      </c>
      <c r="D19" s="67">
        <v>1852</v>
      </c>
      <c r="E19" s="67">
        <v>355</v>
      </c>
      <c r="F19" s="67">
        <v>97</v>
      </c>
      <c r="G19" s="67">
        <v>6</v>
      </c>
      <c r="H19" s="88"/>
    </row>
    <row r="20" spans="1:8" ht="11.45" customHeight="1" x14ac:dyDescent="0.2">
      <c r="A20" s="35">
        <f>IF(D20&lt;&gt;"",COUNTA($D$10:D20),"")</f>
        <v>9</v>
      </c>
      <c r="B20" s="54" t="s">
        <v>196</v>
      </c>
      <c r="C20" s="67">
        <v>6247</v>
      </c>
      <c r="D20" s="67">
        <v>5258</v>
      </c>
      <c r="E20" s="67">
        <v>815</v>
      </c>
      <c r="F20" s="67">
        <v>160</v>
      </c>
      <c r="G20" s="67">
        <v>14</v>
      </c>
      <c r="H20" s="88"/>
    </row>
    <row r="21" spans="1:8" ht="11.45" customHeight="1" x14ac:dyDescent="0.2">
      <c r="A21" s="35">
        <f>IF(D21&lt;&gt;"",COUNTA($D$10:D21),"")</f>
        <v>10</v>
      </c>
      <c r="B21" s="82" t="s">
        <v>197</v>
      </c>
      <c r="C21" s="67">
        <v>1776</v>
      </c>
      <c r="D21" s="67">
        <v>1439</v>
      </c>
      <c r="E21" s="67">
        <v>260</v>
      </c>
      <c r="F21" s="67">
        <v>70</v>
      </c>
      <c r="G21" s="67">
        <v>7</v>
      </c>
      <c r="H21" s="88"/>
    </row>
    <row r="22" spans="1:8" ht="11.45" customHeight="1" x14ac:dyDescent="0.2">
      <c r="A22" s="35">
        <f>IF(D22&lt;&gt;"",COUNTA($D$10:D22),"")</f>
        <v>11</v>
      </c>
      <c r="B22" s="54" t="s">
        <v>198</v>
      </c>
      <c r="C22" s="67">
        <v>9669</v>
      </c>
      <c r="D22" s="67">
        <v>8078</v>
      </c>
      <c r="E22" s="67">
        <v>1312</v>
      </c>
      <c r="F22" s="67">
        <v>244</v>
      </c>
      <c r="G22" s="67">
        <v>35</v>
      </c>
      <c r="H22" s="88"/>
    </row>
    <row r="23" spans="1:8" ht="11.45" customHeight="1" x14ac:dyDescent="0.2">
      <c r="A23" s="35">
        <f>IF(D23&lt;&gt;"",COUNTA($D$10:D23),"")</f>
        <v>12</v>
      </c>
      <c r="B23" s="82" t="s">
        <v>199</v>
      </c>
      <c r="C23" s="67">
        <v>2097</v>
      </c>
      <c r="D23" s="67">
        <v>1644</v>
      </c>
      <c r="E23" s="67">
        <v>339</v>
      </c>
      <c r="F23" s="67">
        <v>97</v>
      </c>
      <c r="G23" s="67">
        <v>17</v>
      </c>
      <c r="H23" s="88"/>
    </row>
    <row r="24" spans="1:8" ht="11.45" customHeight="1" x14ac:dyDescent="0.2">
      <c r="A24" s="35">
        <f>IF(D24&lt;&gt;"",COUNTA($D$10:D24),"")</f>
        <v>13</v>
      </c>
      <c r="B24" s="54" t="s">
        <v>200</v>
      </c>
      <c r="C24" s="67">
        <v>8164</v>
      </c>
      <c r="D24" s="67">
        <v>6863</v>
      </c>
      <c r="E24" s="67">
        <v>1084</v>
      </c>
      <c r="F24" s="67">
        <v>188</v>
      </c>
      <c r="G24" s="67">
        <v>29</v>
      </c>
      <c r="H24" s="88"/>
    </row>
    <row r="25" spans="1:8" ht="11.45" customHeight="1" x14ac:dyDescent="0.2">
      <c r="C25" s="51"/>
      <c r="D25" s="51"/>
      <c r="E25" s="51"/>
      <c r="F25" s="51"/>
      <c r="G25" s="51"/>
    </row>
    <row r="26" spans="1:8" ht="11.45" customHeight="1" x14ac:dyDescent="0.2">
      <c r="C26" s="97"/>
      <c r="D26" s="97"/>
      <c r="E26" s="97"/>
      <c r="F26" s="97"/>
      <c r="G26" s="97"/>
    </row>
    <row r="27" spans="1:8" ht="11.45" customHeight="1" x14ac:dyDescent="0.2">
      <c r="C27" s="51"/>
      <c r="D27" s="51"/>
      <c r="E27" s="51"/>
      <c r="F27" s="51"/>
      <c r="G27" s="51"/>
    </row>
  </sheetData>
  <mergeCells count="11">
    <mergeCell ref="G6:G7"/>
    <mergeCell ref="A1:B1"/>
    <mergeCell ref="C1:G1"/>
    <mergeCell ref="A2:A7"/>
    <mergeCell ref="B2:B7"/>
    <mergeCell ref="C2:G3"/>
    <mergeCell ref="C4:C7"/>
    <mergeCell ref="D4:G5"/>
    <mergeCell ref="D6:D7"/>
    <mergeCell ref="E6:E7"/>
    <mergeCell ref="F6: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U26"/>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45" customHeight="1" x14ac:dyDescent="0.2"/>
  <cols>
    <col min="1" max="1" width="3.28515625" style="64" customWidth="1"/>
    <col min="2" max="2" width="14.28515625" style="51" customWidth="1"/>
    <col min="3" max="3" width="7.7109375" style="51" customWidth="1"/>
    <col min="4" max="6" width="6.7109375" style="51" customWidth="1"/>
    <col min="7" max="7" width="12.7109375" style="51" customWidth="1"/>
    <col min="8" max="8" width="6.7109375" style="51" customWidth="1"/>
    <col min="9" max="9" width="8.7109375" style="51" customWidth="1"/>
    <col min="10" max="11" width="5.7109375" style="51" customWidth="1"/>
    <col min="12" max="12" width="6.7109375" style="51" customWidth="1"/>
    <col min="13" max="13" width="9.7109375" style="51" customWidth="1"/>
    <col min="14" max="14" width="8" style="51" customWidth="1"/>
    <col min="15" max="15" width="11.7109375" style="51" customWidth="1"/>
    <col min="16" max="16" width="9.7109375" style="51" customWidth="1"/>
    <col min="17" max="17" width="8.7109375" style="51" customWidth="1"/>
    <col min="18" max="18" width="7.7109375" style="51" customWidth="1"/>
    <col min="19" max="19" width="8.7109375" style="51" customWidth="1"/>
    <col min="20" max="20" width="9.7109375" style="51" customWidth="1"/>
    <col min="21" max="16384" width="11.42578125" style="51"/>
  </cols>
  <sheetData>
    <row r="1" spans="1:21" s="91" customFormat="1" ht="35.1" customHeight="1" x14ac:dyDescent="0.2">
      <c r="A1" s="140" t="s">
        <v>47</v>
      </c>
      <c r="B1" s="141"/>
      <c r="C1" s="142" t="s">
        <v>257</v>
      </c>
      <c r="D1" s="142"/>
      <c r="E1" s="142"/>
      <c r="F1" s="142"/>
      <c r="G1" s="142"/>
      <c r="H1" s="142"/>
      <c r="I1" s="142"/>
      <c r="J1" s="142"/>
      <c r="K1" s="142"/>
      <c r="L1" s="143"/>
      <c r="M1" s="144" t="s">
        <v>257</v>
      </c>
      <c r="N1" s="142"/>
      <c r="O1" s="142"/>
      <c r="P1" s="142"/>
      <c r="Q1" s="142"/>
      <c r="R1" s="142"/>
      <c r="S1" s="142"/>
      <c r="T1" s="143"/>
      <c r="U1" s="90"/>
    </row>
    <row r="2" spans="1:21" ht="11.45" customHeight="1" x14ac:dyDescent="0.2">
      <c r="A2" s="136" t="s">
        <v>53</v>
      </c>
      <c r="B2" s="137" t="s">
        <v>273</v>
      </c>
      <c r="C2" s="137" t="s">
        <v>267</v>
      </c>
      <c r="D2" s="137"/>
      <c r="E2" s="137"/>
      <c r="F2" s="137"/>
      <c r="G2" s="137"/>
      <c r="H2" s="137"/>
      <c r="I2" s="137"/>
      <c r="J2" s="137"/>
      <c r="K2" s="137"/>
      <c r="L2" s="138"/>
      <c r="M2" s="136" t="s">
        <v>267</v>
      </c>
      <c r="N2" s="137"/>
      <c r="O2" s="137"/>
      <c r="P2" s="137"/>
      <c r="Q2" s="137"/>
      <c r="R2" s="137"/>
      <c r="S2" s="137"/>
      <c r="T2" s="138"/>
    </row>
    <row r="3" spans="1:21" ht="11.45" customHeight="1" x14ac:dyDescent="0.2">
      <c r="A3" s="150"/>
      <c r="B3" s="137"/>
      <c r="C3" s="137" t="s">
        <v>209</v>
      </c>
      <c r="D3" s="137" t="s">
        <v>57</v>
      </c>
      <c r="E3" s="137"/>
      <c r="F3" s="137"/>
      <c r="G3" s="137"/>
      <c r="H3" s="137"/>
      <c r="I3" s="137"/>
      <c r="J3" s="137"/>
      <c r="K3" s="137"/>
      <c r="L3" s="138"/>
      <c r="M3" s="136" t="s">
        <v>57</v>
      </c>
      <c r="N3" s="137"/>
      <c r="O3" s="137"/>
      <c r="P3" s="137"/>
      <c r="Q3" s="137"/>
      <c r="R3" s="137"/>
      <c r="S3" s="137"/>
      <c r="T3" s="138"/>
    </row>
    <row r="4" spans="1:21" ht="11.45" customHeight="1" x14ac:dyDescent="0.2">
      <c r="A4" s="150"/>
      <c r="B4" s="137"/>
      <c r="C4" s="137"/>
      <c r="D4" s="137" t="s">
        <v>210</v>
      </c>
      <c r="E4" s="137" t="s">
        <v>211</v>
      </c>
      <c r="F4" s="137" t="s">
        <v>212</v>
      </c>
      <c r="G4" s="137" t="s">
        <v>213</v>
      </c>
      <c r="H4" s="137" t="s">
        <v>214</v>
      </c>
      <c r="I4" s="137" t="s">
        <v>215</v>
      </c>
      <c r="J4" s="155" t="s">
        <v>216</v>
      </c>
      <c r="K4" s="155" t="s">
        <v>217</v>
      </c>
      <c r="L4" s="156" t="s">
        <v>218</v>
      </c>
      <c r="M4" s="157" t="s">
        <v>219</v>
      </c>
      <c r="N4" s="155" t="s">
        <v>220</v>
      </c>
      <c r="O4" s="155" t="s">
        <v>221</v>
      </c>
      <c r="P4" s="155" t="s">
        <v>222</v>
      </c>
      <c r="Q4" s="155" t="s">
        <v>223</v>
      </c>
      <c r="R4" s="155" t="s">
        <v>224</v>
      </c>
      <c r="S4" s="155" t="s">
        <v>225</v>
      </c>
      <c r="T4" s="156" t="s">
        <v>226</v>
      </c>
    </row>
    <row r="5" spans="1:21" ht="11.45" customHeight="1" x14ac:dyDescent="0.2">
      <c r="A5" s="150"/>
      <c r="B5" s="137"/>
      <c r="C5" s="137"/>
      <c r="D5" s="137"/>
      <c r="E5" s="137"/>
      <c r="F5" s="137"/>
      <c r="G5" s="137"/>
      <c r="H5" s="137"/>
      <c r="I5" s="137"/>
      <c r="J5" s="155"/>
      <c r="K5" s="155"/>
      <c r="L5" s="156"/>
      <c r="M5" s="157"/>
      <c r="N5" s="155" t="s">
        <v>227</v>
      </c>
      <c r="O5" s="155"/>
      <c r="P5" s="155"/>
      <c r="Q5" s="155"/>
      <c r="R5" s="155"/>
      <c r="S5" s="155"/>
      <c r="T5" s="156"/>
    </row>
    <row r="6" spans="1:21" ht="11.45" customHeight="1" x14ac:dyDescent="0.2">
      <c r="A6" s="150"/>
      <c r="B6" s="137"/>
      <c r="C6" s="137"/>
      <c r="D6" s="137"/>
      <c r="E6" s="137"/>
      <c r="F6" s="137"/>
      <c r="G6" s="137"/>
      <c r="H6" s="137"/>
      <c r="I6" s="137"/>
      <c r="J6" s="155"/>
      <c r="K6" s="155"/>
      <c r="L6" s="156"/>
      <c r="M6" s="157"/>
      <c r="N6" s="155" t="s">
        <v>228</v>
      </c>
      <c r="O6" s="155"/>
      <c r="P6" s="155"/>
      <c r="Q6" s="155"/>
      <c r="R6" s="155"/>
      <c r="S6" s="155"/>
      <c r="T6" s="156"/>
    </row>
    <row r="7" spans="1:21" ht="11.45" customHeight="1" x14ac:dyDescent="0.2">
      <c r="A7" s="150"/>
      <c r="B7" s="137"/>
      <c r="C7" s="137"/>
      <c r="D7" s="137"/>
      <c r="E7" s="137"/>
      <c r="F7" s="137"/>
      <c r="G7" s="137"/>
      <c r="H7" s="137"/>
      <c r="I7" s="137"/>
      <c r="J7" s="155"/>
      <c r="K7" s="155"/>
      <c r="L7" s="156"/>
      <c r="M7" s="157"/>
      <c r="N7" s="155" t="s">
        <v>227</v>
      </c>
      <c r="O7" s="155"/>
      <c r="P7" s="155"/>
      <c r="Q7" s="155"/>
      <c r="R7" s="155"/>
      <c r="S7" s="155"/>
      <c r="T7" s="156"/>
    </row>
    <row r="8" spans="1:21" ht="11.45" customHeight="1" x14ac:dyDescent="0.2">
      <c r="A8" s="150"/>
      <c r="B8" s="137"/>
      <c r="C8" s="137"/>
      <c r="D8" s="137"/>
      <c r="E8" s="137"/>
      <c r="F8" s="137"/>
      <c r="G8" s="137"/>
      <c r="H8" s="137"/>
      <c r="I8" s="137"/>
      <c r="J8" s="155"/>
      <c r="K8" s="155"/>
      <c r="L8" s="156"/>
      <c r="M8" s="157"/>
      <c r="N8" s="155"/>
      <c r="O8" s="155"/>
      <c r="P8" s="155"/>
      <c r="Q8" s="155"/>
      <c r="R8" s="155"/>
      <c r="S8" s="155"/>
      <c r="T8" s="156"/>
    </row>
    <row r="9" spans="1:21" ht="11.45" customHeight="1" x14ac:dyDescent="0.2">
      <c r="A9" s="150"/>
      <c r="B9" s="137"/>
      <c r="C9" s="137"/>
      <c r="D9" s="137"/>
      <c r="E9" s="137"/>
      <c r="F9" s="137"/>
      <c r="G9" s="137"/>
      <c r="H9" s="137"/>
      <c r="I9" s="137"/>
      <c r="J9" s="155"/>
      <c r="K9" s="155"/>
      <c r="L9" s="156"/>
      <c r="M9" s="157"/>
      <c r="N9" s="155"/>
      <c r="O9" s="155"/>
      <c r="P9" s="155"/>
      <c r="Q9" s="155"/>
      <c r="R9" s="155"/>
      <c r="S9" s="155"/>
      <c r="T9" s="156"/>
    </row>
    <row r="10" spans="1:21" s="34" customFormat="1" ht="11.45" customHeight="1" x14ac:dyDescent="0.2">
      <c r="A10" s="27">
        <v>1</v>
      </c>
      <c r="B10" s="28">
        <v>2</v>
      </c>
      <c r="C10" s="29">
        <v>3</v>
      </c>
      <c r="D10" s="30">
        <v>4</v>
      </c>
      <c r="E10" s="30">
        <v>5</v>
      </c>
      <c r="F10" s="30">
        <v>6</v>
      </c>
      <c r="G10" s="30">
        <v>7</v>
      </c>
      <c r="H10" s="30">
        <v>8</v>
      </c>
      <c r="I10" s="30">
        <v>9</v>
      </c>
      <c r="J10" s="28">
        <v>10</v>
      </c>
      <c r="K10" s="30">
        <v>11</v>
      </c>
      <c r="L10" s="31">
        <v>12</v>
      </c>
      <c r="M10" s="27">
        <v>13</v>
      </c>
      <c r="N10" s="30">
        <v>14</v>
      </c>
      <c r="O10" s="30">
        <v>15</v>
      </c>
      <c r="P10" s="30">
        <v>16</v>
      </c>
      <c r="Q10" s="32">
        <v>17</v>
      </c>
      <c r="R10" s="32">
        <v>18</v>
      </c>
      <c r="S10" s="32">
        <v>19</v>
      </c>
      <c r="T10" s="33">
        <v>20</v>
      </c>
    </row>
    <row r="11" spans="1:21" ht="11.45" customHeight="1" x14ac:dyDescent="0.2">
      <c r="B11" s="54"/>
      <c r="C11" s="68"/>
      <c r="D11" s="67"/>
      <c r="E11" s="68"/>
      <c r="F11" s="68"/>
      <c r="G11" s="69"/>
      <c r="H11" s="68"/>
      <c r="I11" s="100"/>
      <c r="J11" s="68"/>
      <c r="K11" s="68"/>
      <c r="L11" s="68"/>
      <c r="M11" s="100"/>
      <c r="N11" s="100"/>
      <c r="O11" s="100"/>
      <c r="P11" s="100"/>
      <c r="Q11" s="100"/>
      <c r="R11" s="100"/>
      <c r="S11" s="100"/>
      <c r="T11" s="100"/>
    </row>
    <row r="12" spans="1:21" s="93" customFormat="1" ht="22.5" customHeight="1" x14ac:dyDescent="0.2">
      <c r="A12" s="35">
        <f>IF(D12&lt;&gt;"",COUNTA($D12:D$12),"")</f>
        <v>1</v>
      </c>
      <c r="B12" s="56" t="s">
        <v>229</v>
      </c>
      <c r="C12" s="71">
        <v>67497</v>
      </c>
      <c r="D12" s="70">
        <v>48</v>
      </c>
      <c r="E12" s="71">
        <v>3413</v>
      </c>
      <c r="F12" s="71">
        <v>1376</v>
      </c>
      <c r="G12" s="72">
        <v>281</v>
      </c>
      <c r="H12" s="71">
        <v>9383</v>
      </c>
      <c r="I12" s="101">
        <v>11599</v>
      </c>
      <c r="J12" s="71">
        <v>2288</v>
      </c>
      <c r="K12" s="71">
        <v>6847</v>
      </c>
      <c r="L12" s="71">
        <v>1433</v>
      </c>
      <c r="M12" s="101">
        <v>1508</v>
      </c>
      <c r="N12" s="101">
        <v>2919</v>
      </c>
      <c r="O12" s="101">
        <v>7019</v>
      </c>
      <c r="P12" s="101">
        <v>5238</v>
      </c>
      <c r="Q12" s="101">
        <v>1817</v>
      </c>
      <c r="R12" s="101">
        <v>6346</v>
      </c>
      <c r="S12" s="101">
        <v>1734</v>
      </c>
      <c r="T12" s="101">
        <v>4248</v>
      </c>
      <c r="U12" s="98"/>
    </row>
    <row r="13" spans="1:21" ht="11.45" customHeight="1" x14ac:dyDescent="0.2">
      <c r="A13" s="35" t="str">
        <f>IF(D13&lt;&gt;"",COUNTA($D$12:D13),"")</f>
        <v/>
      </c>
      <c r="B13" s="54"/>
      <c r="C13" s="68"/>
      <c r="D13" s="67"/>
      <c r="E13" s="68"/>
      <c r="F13" s="68"/>
      <c r="G13" s="69"/>
      <c r="H13" s="68"/>
      <c r="I13" s="100"/>
      <c r="J13" s="68"/>
      <c r="K13" s="68"/>
      <c r="L13" s="68"/>
      <c r="M13" s="100"/>
      <c r="N13" s="100"/>
      <c r="O13" s="100"/>
      <c r="P13" s="100"/>
      <c r="Q13" s="100"/>
      <c r="R13" s="100"/>
      <c r="S13" s="100"/>
      <c r="T13" s="100"/>
    </row>
    <row r="14" spans="1:21" ht="11.45" customHeight="1" x14ac:dyDescent="0.2">
      <c r="A14" s="35">
        <f>IF(D14&lt;&gt;"",COUNTA($D$12:D14),"")</f>
        <v>2</v>
      </c>
      <c r="B14" s="54" t="s">
        <v>189</v>
      </c>
      <c r="C14" s="68">
        <v>7914</v>
      </c>
      <c r="D14" s="67">
        <v>1</v>
      </c>
      <c r="E14" s="68">
        <v>314</v>
      </c>
      <c r="F14" s="68">
        <v>76</v>
      </c>
      <c r="G14" s="69">
        <v>22</v>
      </c>
      <c r="H14" s="68">
        <v>636</v>
      </c>
      <c r="I14" s="100">
        <v>1175</v>
      </c>
      <c r="J14" s="68">
        <v>274</v>
      </c>
      <c r="K14" s="68">
        <v>617</v>
      </c>
      <c r="L14" s="68">
        <v>312</v>
      </c>
      <c r="M14" s="100">
        <v>244</v>
      </c>
      <c r="N14" s="100">
        <v>394</v>
      </c>
      <c r="O14" s="100">
        <v>1286</v>
      </c>
      <c r="P14" s="100">
        <v>538</v>
      </c>
      <c r="Q14" s="100">
        <v>197</v>
      </c>
      <c r="R14" s="100">
        <v>916</v>
      </c>
      <c r="S14" s="100">
        <v>292</v>
      </c>
      <c r="T14" s="100">
        <v>620</v>
      </c>
      <c r="U14" s="88"/>
    </row>
    <row r="15" spans="1:21" ht="11.45" customHeight="1" x14ac:dyDescent="0.2">
      <c r="A15" s="35">
        <f>IF(D15&lt;&gt;"",COUNTA($D$12:D15),"")</f>
        <v>3</v>
      </c>
      <c r="B15" s="54" t="s">
        <v>190</v>
      </c>
      <c r="C15" s="68">
        <v>4217</v>
      </c>
      <c r="D15" s="67" t="s">
        <v>11</v>
      </c>
      <c r="E15" s="68">
        <v>177</v>
      </c>
      <c r="F15" s="68">
        <v>50</v>
      </c>
      <c r="G15" s="69">
        <v>15</v>
      </c>
      <c r="H15" s="68">
        <v>451</v>
      </c>
      <c r="I15" s="100">
        <v>711</v>
      </c>
      <c r="J15" s="68">
        <v>97</v>
      </c>
      <c r="K15" s="68">
        <v>265</v>
      </c>
      <c r="L15" s="68">
        <v>143</v>
      </c>
      <c r="M15" s="100">
        <v>139</v>
      </c>
      <c r="N15" s="100">
        <v>213</v>
      </c>
      <c r="O15" s="100">
        <v>629</v>
      </c>
      <c r="P15" s="100">
        <v>286</v>
      </c>
      <c r="Q15" s="100">
        <v>111</v>
      </c>
      <c r="R15" s="100">
        <v>456</v>
      </c>
      <c r="S15" s="100">
        <v>124</v>
      </c>
      <c r="T15" s="100">
        <v>350</v>
      </c>
      <c r="U15" s="88"/>
    </row>
    <row r="16" spans="1:21" ht="11.45" customHeight="1" x14ac:dyDescent="0.2">
      <c r="A16" s="35" t="str">
        <f>IF(D16&lt;&gt;"",COUNTA($D$12:D16),"")</f>
        <v/>
      </c>
      <c r="B16" s="54"/>
      <c r="C16" s="68"/>
      <c r="D16" s="67"/>
      <c r="E16" s="68"/>
      <c r="F16" s="68"/>
      <c r="G16" s="69"/>
      <c r="H16" s="68"/>
      <c r="I16" s="100"/>
      <c r="J16" s="68"/>
      <c r="K16" s="68"/>
      <c r="L16" s="68"/>
      <c r="M16" s="100"/>
      <c r="N16" s="100"/>
      <c r="O16" s="100"/>
      <c r="P16" s="100"/>
      <c r="Q16" s="100"/>
      <c r="R16" s="100"/>
      <c r="S16" s="100"/>
      <c r="T16" s="100"/>
    </row>
    <row r="17" spans="1:21" ht="22.5" customHeight="1" x14ac:dyDescent="0.2">
      <c r="A17" s="35">
        <f>IF(D17&lt;&gt;"",COUNTA($D$12:D17),"")</f>
        <v>4</v>
      </c>
      <c r="B17" s="54" t="s">
        <v>230</v>
      </c>
      <c r="C17" s="68">
        <v>10348</v>
      </c>
      <c r="D17" s="67">
        <v>8</v>
      </c>
      <c r="E17" s="68">
        <v>562</v>
      </c>
      <c r="F17" s="68">
        <v>213</v>
      </c>
      <c r="G17" s="69">
        <v>46</v>
      </c>
      <c r="H17" s="68">
        <v>1426</v>
      </c>
      <c r="I17" s="100">
        <v>1868</v>
      </c>
      <c r="J17" s="68">
        <v>387</v>
      </c>
      <c r="K17" s="68">
        <v>964</v>
      </c>
      <c r="L17" s="68">
        <v>164</v>
      </c>
      <c r="M17" s="100">
        <v>231</v>
      </c>
      <c r="N17" s="100">
        <v>413</v>
      </c>
      <c r="O17" s="100">
        <v>1002</v>
      </c>
      <c r="P17" s="100">
        <v>748</v>
      </c>
      <c r="Q17" s="100">
        <v>339</v>
      </c>
      <c r="R17" s="100">
        <v>1070</v>
      </c>
      <c r="S17" s="100">
        <v>258</v>
      </c>
      <c r="T17" s="100">
        <v>649</v>
      </c>
      <c r="U17" s="88"/>
    </row>
    <row r="18" spans="1:21" ht="22.5" customHeight="1" x14ac:dyDescent="0.2">
      <c r="A18" s="35">
        <f>IF(D18&lt;&gt;"",COUNTA($D$12:D18),"")</f>
        <v>5</v>
      </c>
      <c r="B18" s="81" t="s">
        <v>231</v>
      </c>
      <c r="C18" s="68">
        <v>2351</v>
      </c>
      <c r="D18" s="67">
        <v>1</v>
      </c>
      <c r="E18" s="68">
        <v>116</v>
      </c>
      <c r="F18" s="68">
        <v>16</v>
      </c>
      <c r="G18" s="69">
        <v>9</v>
      </c>
      <c r="H18" s="68">
        <v>205</v>
      </c>
      <c r="I18" s="100">
        <v>449</v>
      </c>
      <c r="J18" s="68">
        <v>71</v>
      </c>
      <c r="K18" s="68">
        <v>148</v>
      </c>
      <c r="L18" s="68">
        <v>53</v>
      </c>
      <c r="M18" s="100">
        <v>74</v>
      </c>
      <c r="N18" s="100">
        <v>107</v>
      </c>
      <c r="O18" s="100">
        <v>320</v>
      </c>
      <c r="P18" s="100">
        <v>147</v>
      </c>
      <c r="Q18" s="100">
        <v>74</v>
      </c>
      <c r="R18" s="100">
        <v>306</v>
      </c>
      <c r="S18" s="100">
        <v>62</v>
      </c>
      <c r="T18" s="100">
        <v>193</v>
      </c>
      <c r="U18" s="88"/>
    </row>
    <row r="19" spans="1:21" ht="11.45" customHeight="1" x14ac:dyDescent="0.2">
      <c r="A19" s="35">
        <f>IF(D19&lt;&gt;"",COUNTA($D$12:D19),"")</f>
        <v>6</v>
      </c>
      <c r="B19" s="60" t="s">
        <v>193</v>
      </c>
      <c r="C19" s="68">
        <v>10060</v>
      </c>
      <c r="D19" s="67">
        <v>5</v>
      </c>
      <c r="E19" s="68">
        <v>543</v>
      </c>
      <c r="F19" s="68">
        <v>426</v>
      </c>
      <c r="G19" s="69">
        <v>38</v>
      </c>
      <c r="H19" s="68">
        <v>1626</v>
      </c>
      <c r="I19" s="100">
        <v>1732</v>
      </c>
      <c r="J19" s="68">
        <v>379</v>
      </c>
      <c r="K19" s="68">
        <v>814</v>
      </c>
      <c r="L19" s="68">
        <v>195</v>
      </c>
      <c r="M19" s="100">
        <v>182</v>
      </c>
      <c r="N19" s="100">
        <v>438</v>
      </c>
      <c r="O19" s="100">
        <v>1059</v>
      </c>
      <c r="P19" s="100">
        <v>814</v>
      </c>
      <c r="Q19" s="100">
        <v>253</v>
      </c>
      <c r="R19" s="100">
        <v>781</v>
      </c>
      <c r="S19" s="100">
        <v>221</v>
      </c>
      <c r="T19" s="100">
        <v>554</v>
      </c>
      <c r="U19" s="88"/>
    </row>
    <row r="20" spans="1:21" ht="22.5" customHeight="1" x14ac:dyDescent="0.2">
      <c r="A20" s="35">
        <f>IF(D20&lt;&gt;"",COUNTA($D$12:D20),"")</f>
        <v>7</v>
      </c>
      <c r="B20" s="54" t="s">
        <v>232</v>
      </c>
      <c r="C20" s="68">
        <v>10878</v>
      </c>
      <c r="D20" s="67">
        <v>7</v>
      </c>
      <c r="E20" s="68">
        <v>436</v>
      </c>
      <c r="F20" s="68">
        <v>191</v>
      </c>
      <c r="G20" s="69">
        <v>32</v>
      </c>
      <c r="H20" s="68">
        <v>1348</v>
      </c>
      <c r="I20" s="100">
        <v>1865</v>
      </c>
      <c r="J20" s="68">
        <v>290</v>
      </c>
      <c r="K20" s="68">
        <v>1833</v>
      </c>
      <c r="L20" s="68">
        <v>202</v>
      </c>
      <c r="M20" s="100">
        <v>191</v>
      </c>
      <c r="N20" s="100">
        <v>554</v>
      </c>
      <c r="O20" s="100">
        <v>871</v>
      </c>
      <c r="P20" s="100">
        <v>936</v>
      </c>
      <c r="Q20" s="100">
        <v>278</v>
      </c>
      <c r="R20" s="100">
        <v>944</v>
      </c>
      <c r="S20" s="100">
        <v>272</v>
      </c>
      <c r="T20" s="100">
        <v>628</v>
      </c>
      <c r="U20" s="88"/>
    </row>
    <row r="21" spans="1:21" ht="22.5" customHeight="1" x14ac:dyDescent="0.2">
      <c r="A21" s="35">
        <f>IF(D21&lt;&gt;"",COUNTA($D$12:D21),"")</f>
        <v>8</v>
      </c>
      <c r="B21" s="82" t="s">
        <v>233</v>
      </c>
      <c r="C21" s="68">
        <v>2310</v>
      </c>
      <c r="D21" s="67" t="s">
        <v>11</v>
      </c>
      <c r="E21" s="68">
        <v>72</v>
      </c>
      <c r="F21" s="68">
        <v>11</v>
      </c>
      <c r="G21" s="69">
        <v>11</v>
      </c>
      <c r="H21" s="68">
        <v>197</v>
      </c>
      <c r="I21" s="100">
        <v>414</v>
      </c>
      <c r="J21" s="68">
        <v>59</v>
      </c>
      <c r="K21" s="68">
        <v>237</v>
      </c>
      <c r="L21" s="68">
        <v>76</v>
      </c>
      <c r="M21" s="100">
        <v>63</v>
      </c>
      <c r="N21" s="100">
        <v>107</v>
      </c>
      <c r="O21" s="100">
        <v>280</v>
      </c>
      <c r="P21" s="100">
        <v>190</v>
      </c>
      <c r="Q21" s="100">
        <v>69</v>
      </c>
      <c r="R21" s="100">
        <v>308</v>
      </c>
      <c r="S21" s="100">
        <v>69</v>
      </c>
      <c r="T21" s="100">
        <v>147</v>
      </c>
      <c r="U21" s="99"/>
    </row>
    <row r="22" spans="1:21" ht="22.5" customHeight="1" x14ac:dyDescent="0.2">
      <c r="A22" s="35">
        <f>IF(D22&lt;&gt;"",COUNTA($D$12:D22),"")</f>
        <v>9</v>
      </c>
      <c r="B22" s="54" t="s">
        <v>234</v>
      </c>
      <c r="C22" s="68">
        <v>6247</v>
      </c>
      <c r="D22" s="67">
        <v>9</v>
      </c>
      <c r="E22" s="68">
        <v>390</v>
      </c>
      <c r="F22" s="68">
        <v>89</v>
      </c>
      <c r="G22" s="69">
        <v>30</v>
      </c>
      <c r="H22" s="68">
        <v>1068</v>
      </c>
      <c r="I22" s="100">
        <v>1021</v>
      </c>
      <c r="J22" s="68">
        <v>217</v>
      </c>
      <c r="K22" s="68">
        <v>573</v>
      </c>
      <c r="L22" s="68">
        <v>134</v>
      </c>
      <c r="M22" s="100">
        <v>109</v>
      </c>
      <c r="N22" s="100">
        <v>248</v>
      </c>
      <c r="O22" s="100">
        <v>642</v>
      </c>
      <c r="P22" s="100">
        <v>480</v>
      </c>
      <c r="Q22" s="100">
        <v>160</v>
      </c>
      <c r="R22" s="100">
        <v>510</v>
      </c>
      <c r="S22" s="100">
        <v>170</v>
      </c>
      <c r="T22" s="100">
        <v>397</v>
      </c>
      <c r="U22" s="88"/>
    </row>
    <row r="23" spans="1:21" ht="22.5" customHeight="1" x14ac:dyDescent="0.2">
      <c r="A23" s="35">
        <f>IF(D23&lt;&gt;"",COUNTA($D$12:D23),"")</f>
        <v>10</v>
      </c>
      <c r="B23" s="82" t="s">
        <v>235</v>
      </c>
      <c r="C23" s="68">
        <v>1776</v>
      </c>
      <c r="D23" s="67" t="s">
        <v>11</v>
      </c>
      <c r="E23" s="68">
        <v>100</v>
      </c>
      <c r="F23" s="68">
        <v>9</v>
      </c>
      <c r="G23" s="69">
        <v>5</v>
      </c>
      <c r="H23" s="68">
        <v>178</v>
      </c>
      <c r="I23" s="100">
        <v>318</v>
      </c>
      <c r="J23" s="68">
        <v>55</v>
      </c>
      <c r="K23" s="68">
        <v>150</v>
      </c>
      <c r="L23" s="68">
        <v>63</v>
      </c>
      <c r="M23" s="100">
        <v>53</v>
      </c>
      <c r="N23" s="100">
        <v>69</v>
      </c>
      <c r="O23" s="100">
        <v>240</v>
      </c>
      <c r="P23" s="100">
        <v>113</v>
      </c>
      <c r="Q23" s="100">
        <v>48</v>
      </c>
      <c r="R23" s="100">
        <v>186</v>
      </c>
      <c r="S23" s="100">
        <v>55</v>
      </c>
      <c r="T23" s="100">
        <v>134</v>
      </c>
      <c r="U23" s="99"/>
    </row>
    <row r="24" spans="1:21" ht="22.5" customHeight="1" x14ac:dyDescent="0.2">
      <c r="A24" s="35">
        <f>IF(D24&lt;&gt;"",COUNTA($D$12:D24),"")</f>
        <v>11</v>
      </c>
      <c r="B24" s="54" t="s">
        <v>236</v>
      </c>
      <c r="C24" s="68">
        <v>9669</v>
      </c>
      <c r="D24" s="67">
        <v>10</v>
      </c>
      <c r="E24" s="68">
        <v>436</v>
      </c>
      <c r="F24" s="68">
        <v>154</v>
      </c>
      <c r="G24" s="69">
        <v>48</v>
      </c>
      <c r="H24" s="68">
        <v>1209</v>
      </c>
      <c r="I24" s="100">
        <v>1787</v>
      </c>
      <c r="J24" s="68">
        <v>325</v>
      </c>
      <c r="K24" s="68">
        <v>1250</v>
      </c>
      <c r="L24" s="68">
        <v>153</v>
      </c>
      <c r="M24" s="100">
        <v>234</v>
      </c>
      <c r="N24" s="100">
        <v>350</v>
      </c>
      <c r="O24" s="100">
        <v>836</v>
      </c>
      <c r="P24" s="100">
        <v>797</v>
      </c>
      <c r="Q24" s="100">
        <v>291</v>
      </c>
      <c r="R24" s="100">
        <v>965</v>
      </c>
      <c r="S24" s="100">
        <v>215</v>
      </c>
      <c r="T24" s="100">
        <v>609</v>
      </c>
      <c r="U24" s="88"/>
    </row>
    <row r="25" spans="1:21" ht="22.5" customHeight="1" x14ac:dyDescent="0.2">
      <c r="A25" s="35">
        <f>IF(D25&lt;&gt;"",COUNTA($D$12:D25),"")</f>
        <v>12</v>
      </c>
      <c r="B25" s="82" t="s">
        <v>237</v>
      </c>
      <c r="C25" s="68">
        <v>2097</v>
      </c>
      <c r="D25" s="67">
        <v>2</v>
      </c>
      <c r="E25" s="68">
        <v>85</v>
      </c>
      <c r="F25" s="68">
        <v>11</v>
      </c>
      <c r="G25" s="69">
        <v>5</v>
      </c>
      <c r="H25" s="68">
        <v>140</v>
      </c>
      <c r="I25" s="100">
        <v>406</v>
      </c>
      <c r="J25" s="68">
        <v>47</v>
      </c>
      <c r="K25" s="68">
        <v>162</v>
      </c>
      <c r="L25" s="68">
        <v>65</v>
      </c>
      <c r="M25" s="100">
        <v>75</v>
      </c>
      <c r="N25" s="100">
        <v>82</v>
      </c>
      <c r="O25" s="100">
        <v>293</v>
      </c>
      <c r="P25" s="100">
        <v>133</v>
      </c>
      <c r="Q25" s="100">
        <v>77</v>
      </c>
      <c r="R25" s="100">
        <v>295</v>
      </c>
      <c r="S25" s="100">
        <v>58</v>
      </c>
      <c r="T25" s="100">
        <v>161</v>
      </c>
      <c r="U25" s="88"/>
    </row>
    <row r="26" spans="1:21" ht="22.5" customHeight="1" x14ac:dyDescent="0.2">
      <c r="A26" s="35">
        <f>IF(D26&lt;&gt;"",COUNTA($D$12:D26),"")</f>
        <v>13</v>
      </c>
      <c r="B26" s="54" t="s">
        <v>238</v>
      </c>
      <c r="C26" s="68">
        <v>8164</v>
      </c>
      <c r="D26" s="67">
        <v>8</v>
      </c>
      <c r="E26" s="68">
        <v>555</v>
      </c>
      <c r="F26" s="68">
        <v>177</v>
      </c>
      <c r="G26" s="69">
        <v>50</v>
      </c>
      <c r="H26" s="68">
        <v>1619</v>
      </c>
      <c r="I26" s="100">
        <v>1440</v>
      </c>
      <c r="J26" s="68">
        <v>319</v>
      </c>
      <c r="K26" s="68">
        <v>531</v>
      </c>
      <c r="L26" s="68">
        <v>130</v>
      </c>
      <c r="M26" s="100">
        <v>178</v>
      </c>
      <c r="N26" s="100">
        <v>309</v>
      </c>
      <c r="O26" s="100">
        <v>694</v>
      </c>
      <c r="P26" s="100">
        <v>639</v>
      </c>
      <c r="Q26" s="100">
        <v>188</v>
      </c>
      <c r="R26" s="100">
        <v>704</v>
      </c>
      <c r="S26" s="100">
        <v>182</v>
      </c>
      <c r="T26" s="100">
        <v>441</v>
      </c>
      <c r="U26" s="99"/>
    </row>
  </sheetData>
  <mergeCells count="27">
    <mergeCell ref="T4:T9"/>
    <mergeCell ref="N4:N9"/>
    <mergeCell ref="P4:P9"/>
    <mergeCell ref="Q4:Q9"/>
    <mergeCell ref="R4:R9"/>
    <mergeCell ref="S4:S9"/>
    <mergeCell ref="I4:I9"/>
    <mergeCell ref="J4:J9"/>
    <mergeCell ref="K4:K9"/>
    <mergeCell ref="L4:L9"/>
    <mergeCell ref="M4:M9"/>
    <mergeCell ref="A1:B1"/>
    <mergeCell ref="C1:L1"/>
    <mergeCell ref="M1:T1"/>
    <mergeCell ref="A2:A9"/>
    <mergeCell ref="B2:B9"/>
    <mergeCell ref="C2:L2"/>
    <mergeCell ref="M2:T2"/>
    <mergeCell ref="C3:C9"/>
    <mergeCell ref="D3:L3"/>
    <mergeCell ref="M3:T3"/>
    <mergeCell ref="O4:O9"/>
    <mergeCell ref="D4:D9"/>
    <mergeCell ref="E4:E9"/>
    <mergeCell ref="F4:F9"/>
    <mergeCell ref="G4:G9"/>
    <mergeCell ref="H4:H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B88"/>
  <sheetViews>
    <sheetView zoomScale="140" zoomScaleNormal="140" workbookViewId="0">
      <selection sqref="A1:B1"/>
    </sheetView>
  </sheetViews>
  <sheetFormatPr baseColWidth="10" defaultRowHeight="12" x14ac:dyDescent="0.2"/>
  <cols>
    <col min="1" max="1" width="5.7109375" style="26" customWidth="1"/>
    <col min="2" max="2" width="80.7109375" style="22" customWidth="1"/>
    <col min="3" max="16384" width="11.42578125" style="21"/>
  </cols>
  <sheetData>
    <row r="1" spans="1:2" s="102" customFormat="1" ht="35.1" customHeight="1" x14ac:dyDescent="0.2">
      <c r="A1" s="158" t="s">
        <v>49</v>
      </c>
      <c r="B1" s="158"/>
    </row>
    <row r="2" spans="1:2" ht="12" customHeight="1" x14ac:dyDescent="0.2">
      <c r="A2" s="19" t="s">
        <v>242</v>
      </c>
      <c r="B2" s="20" t="s">
        <v>243</v>
      </c>
    </row>
    <row r="3" spans="1:2" ht="8.1" customHeight="1" x14ac:dyDescent="0.2">
      <c r="A3" s="19"/>
      <c r="B3" s="20"/>
    </row>
    <row r="4" spans="1:2" ht="24" customHeight="1" x14ac:dyDescent="0.2">
      <c r="A4" s="19" t="s">
        <v>244</v>
      </c>
      <c r="B4" s="20" t="s">
        <v>250</v>
      </c>
    </row>
    <row r="5" spans="1:2" ht="8.1" customHeight="1" x14ac:dyDescent="0.2">
      <c r="A5" s="19"/>
      <c r="B5" s="20"/>
    </row>
    <row r="6" spans="1:2" ht="36" customHeight="1" x14ac:dyDescent="0.2">
      <c r="A6" s="19" t="s">
        <v>245</v>
      </c>
      <c r="B6" s="20" t="s">
        <v>251</v>
      </c>
    </row>
    <row r="7" spans="1:2" ht="8.1" customHeight="1" x14ac:dyDescent="0.2">
      <c r="A7" s="19"/>
      <c r="B7" s="20"/>
    </row>
    <row r="8" spans="1:2" ht="12" customHeight="1" x14ac:dyDescent="0.2">
      <c r="A8" s="19" t="s">
        <v>246</v>
      </c>
      <c r="B8" s="20" t="s">
        <v>247</v>
      </c>
    </row>
    <row r="9" spans="1:2" ht="8.1" customHeight="1" x14ac:dyDescent="0.2">
      <c r="A9" s="19"/>
      <c r="B9" s="20"/>
    </row>
    <row r="10" spans="1:2" ht="11.45" customHeight="1" x14ac:dyDescent="0.2">
      <c r="A10" s="19"/>
      <c r="B10" s="20"/>
    </row>
    <row r="11" spans="1:2" ht="8.1" customHeight="1" x14ac:dyDescent="0.2">
      <c r="A11" s="19"/>
      <c r="B11" s="20"/>
    </row>
    <row r="12" spans="1:2" ht="11.45" customHeight="1" x14ac:dyDescent="0.2">
      <c r="A12" s="19"/>
      <c r="B12" s="20"/>
    </row>
    <row r="13" spans="1:2" ht="8.1" customHeight="1" x14ac:dyDescent="0.2">
      <c r="A13" s="19"/>
      <c r="B13" s="20"/>
    </row>
    <row r="14" spans="1:2" ht="11.45" customHeight="1" x14ac:dyDescent="0.2">
      <c r="A14" s="19"/>
      <c r="B14" s="20"/>
    </row>
    <row r="15" spans="1:2" ht="8.1" customHeight="1" x14ac:dyDescent="0.2">
      <c r="A15" s="19"/>
      <c r="B15" s="20"/>
    </row>
    <row r="16" spans="1:2" ht="11.45" customHeight="1" x14ac:dyDescent="0.2">
      <c r="A16" s="19"/>
      <c r="B16" s="20"/>
    </row>
    <row r="17" spans="1:2" ht="8.1" customHeight="1" x14ac:dyDescent="0.2">
      <c r="A17" s="19"/>
      <c r="B17" s="20"/>
    </row>
    <row r="18" spans="1:2" ht="11.45" customHeight="1" x14ac:dyDescent="0.2">
      <c r="A18" s="19"/>
      <c r="B18" s="20"/>
    </row>
    <row r="19" spans="1:2" ht="8.1" customHeight="1" x14ac:dyDescent="0.2">
      <c r="A19" s="19"/>
      <c r="B19" s="20"/>
    </row>
    <row r="20" spans="1:2" ht="11.45" customHeight="1" x14ac:dyDescent="0.2">
      <c r="A20" s="19"/>
    </row>
    <row r="21" spans="1:2" ht="8.1" customHeight="1" x14ac:dyDescent="0.2">
      <c r="A21" s="23"/>
    </row>
    <row r="22" spans="1:2" ht="11.45" customHeight="1" x14ac:dyDescent="0.2">
      <c r="A22" s="23"/>
    </row>
    <row r="23" spans="1:2" ht="8.1" customHeight="1" x14ac:dyDescent="0.2">
      <c r="A23" s="23"/>
    </row>
    <row r="24" spans="1:2" ht="11.45" customHeight="1" x14ac:dyDescent="0.2">
      <c r="A24" s="23"/>
    </row>
    <row r="25" spans="1:2" ht="8.1" customHeight="1" x14ac:dyDescent="0.2">
      <c r="A25" s="23"/>
    </row>
    <row r="26" spans="1:2" ht="11.45" customHeight="1" x14ac:dyDescent="0.2">
      <c r="A26" s="23"/>
    </row>
    <row r="27" spans="1:2" ht="8.1" customHeight="1" x14ac:dyDescent="0.2">
      <c r="A27" s="23"/>
    </row>
    <row r="28" spans="1:2" ht="11.45" customHeight="1" x14ac:dyDescent="0.2">
      <c r="A28" s="23"/>
    </row>
    <row r="29" spans="1:2" ht="8.1" customHeight="1" x14ac:dyDescent="0.2">
      <c r="A29" s="23"/>
    </row>
    <row r="30" spans="1:2" ht="11.45" customHeight="1" x14ac:dyDescent="0.2">
      <c r="A30" s="23"/>
    </row>
    <row r="31" spans="1:2" ht="8.1" customHeight="1" x14ac:dyDescent="0.2">
      <c r="A31" s="23"/>
    </row>
    <row r="32" spans="1:2" ht="11.45" customHeight="1" x14ac:dyDescent="0.2">
      <c r="A32" s="23"/>
    </row>
    <row r="33" spans="1:1" ht="8.1" customHeight="1" x14ac:dyDescent="0.2">
      <c r="A33" s="23"/>
    </row>
    <row r="34" spans="1:1" ht="11.45" customHeight="1" x14ac:dyDescent="0.2">
      <c r="A34" s="23"/>
    </row>
    <row r="35" spans="1:1" ht="8.1" customHeight="1" x14ac:dyDescent="0.2">
      <c r="A35" s="23"/>
    </row>
    <row r="36" spans="1:1" ht="11.45" customHeight="1" x14ac:dyDescent="0.2">
      <c r="A36" s="23"/>
    </row>
    <row r="37" spans="1:1" ht="8.1" customHeight="1" x14ac:dyDescent="0.2">
      <c r="A37" s="23"/>
    </row>
    <row r="38" spans="1:1" ht="11.45" customHeight="1" x14ac:dyDescent="0.2">
      <c r="A38" s="23"/>
    </row>
    <row r="39" spans="1:1" ht="8.1" customHeight="1" x14ac:dyDescent="0.2">
      <c r="A39" s="23"/>
    </row>
    <row r="40" spans="1:1" ht="11.45" customHeight="1" x14ac:dyDescent="0.2">
      <c r="A40" s="23"/>
    </row>
    <row r="41" spans="1:1" ht="8.1" customHeight="1" x14ac:dyDescent="0.2">
      <c r="A41" s="23"/>
    </row>
    <row r="42" spans="1:1" ht="11.45" customHeight="1" x14ac:dyDescent="0.2">
      <c r="A42" s="23"/>
    </row>
    <row r="43" spans="1:1" ht="8.1" customHeight="1" x14ac:dyDescent="0.2">
      <c r="A43" s="23"/>
    </row>
    <row r="44" spans="1:1" ht="11.45" customHeight="1" x14ac:dyDescent="0.2">
      <c r="A44" s="23"/>
    </row>
    <row r="45" spans="1:1" ht="11.45" customHeight="1" x14ac:dyDescent="0.2">
      <c r="A45" s="23"/>
    </row>
    <row r="46" spans="1:1" ht="11.45" customHeight="1" x14ac:dyDescent="0.2">
      <c r="A46" s="23"/>
    </row>
    <row r="47" spans="1:1" ht="11.45" customHeight="1" x14ac:dyDescent="0.2">
      <c r="A47" s="23"/>
    </row>
    <row r="48" spans="1:1" ht="11.45" customHeight="1" x14ac:dyDescent="0.2">
      <c r="A48" s="24"/>
    </row>
    <row r="49" spans="1:1" ht="11.45" customHeight="1" x14ac:dyDescent="0.2">
      <c r="A49" s="23"/>
    </row>
    <row r="50" spans="1:1" ht="11.45" customHeight="1" x14ac:dyDescent="0.2">
      <c r="A50" s="23"/>
    </row>
    <row r="51" spans="1:1" ht="11.45" customHeight="1" x14ac:dyDescent="0.2">
      <c r="A51" s="23"/>
    </row>
    <row r="52" spans="1:1" ht="11.45" customHeight="1" x14ac:dyDescent="0.2">
      <c r="A52" s="23"/>
    </row>
    <row r="53" spans="1:1" ht="11.45" customHeight="1" x14ac:dyDescent="0.2">
      <c r="A53" s="23"/>
    </row>
    <row r="54" spans="1:1" ht="11.45" customHeight="1" x14ac:dyDescent="0.2">
      <c r="A54" s="23"/>
    </row>
    <row r="55" spans="1:1" ht="11.45" customHeight="1" x14ac:dyDescent="0.2">
      <c r="A55" s="23"/>
    </row>
    <row r="56" spans="1:1" ht="11.45" customHeight="1" x14ac:dyDescent="0.2">
      <c r="A56" s="24"/>
    </row>
    <row r="57" spans="1:1" ht="11.45" customHeight="1" x14ac:dyDescent="0.2">
      <c r="A57" s="23"/>
    </row>
    <row r="58" spans="1:1" ht="11.45" customHeight="1" x14ac:dyDescent="0.2">
      <c r="A58" s="25"/>
    </row>
    <row r="59" spans="1:1" ht="11.45" customHeight="1" x14ac:dyDescent="0.2">
      <c r="A59" s="23"/>
    </row>
    <row r="60" spans="1:1" ht="11.45" customHeight="1" x14ac:dyDescent="0.2">
      <c r="A60" s="24"/>
    </row>
    <row r="61" spans="1:1" ht="11.45" customHeight="1" x14ac:dyDescent="0.2">
      <c r="A61" s="23"/>
    </row>
    <row r="62" spans="1:1" ht="11.45" customHeight="1" x14ac:dyDescent="0.2">
      <c r="A62" s="25"/>
    </row>
    <row r="63" spans="1:1" ht="11.45" customHeight="1" x14ac:dyDescent="0.2">
      <c r="A63" s="23"/>
    </row>
    <row r="64" spans="1:1" ht="11.45" customHeight="1" x14ac:dyDescent="0.2">
      <c r="A64" s="2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C38"/>
  <sheetViews>
    <sheetView zoomScale="140" zoomScaleNormal="140" workbookViewId="0">
      <selection sqref="A1:C1"/>
    </sheetView>
  </sheetViews>
  <sheetFormatPr baseColWidth="10" defaultRowHeight="12" x14ac:dyDescent="0.2"/>
  <cols>
    <col min="1" max="1" width="10.7109375" style="9" customWidth="1"/>
    <col min="2" max="2" width="72.7109375" style="9" customWidth="1"/>
    <col min="3" max="3" width="8.7109375" style="9" customWidth="1"/>
    <col min="4" max="16384" width="11.42578125" style="9"/>
  </cols>
  <sheetData>
    <row r="1" spans="1:3" s="45" customFormat="1" ht="35.1" customHeight="1" x14ac:dyDescent="0.25">
      <c r="A1" s="131" t="s">
        <v>27</v>
      </c>
      <c r="B1" s="131"/>
      <c r="C1" s="131"/>
    </row>
    <row r="2" spans="1:3" s="10" customFormat="1" ht="23.1" customHeight="1" x14ac:dyDescent="0.2">
      <c r="C2" s="10" t="s">
        <v>28</v>
      </c>
    </row>
    <row r="3" spans="1:3" s="10" customFormat="1" ht="23.1" customHeight="1" x14ac:dyDescent="0.2">
      <c r="A3" s="132" t="s">
        <v>29</v>
      </c>
      <c r="B3" s="132"/>
      <c r="C3" s="10">
        <v>3</v>
      </c>
    </row>
    <row r="4" spans="1:3" s="10" customFormat="1" ht="23.1" customHeight="1" x14ac:dyDescent="0.2">
      <c r="A4" s="132" t="s">
        <v>30</v>
      </c>
      <c r="B4" s="132"/>
      <c r="C4" s="10">
        <v>4</v>
      </c>
    </row>
    <row r="5" spans="1:3" s="11" customFormat="1" ht="30" customHeight="1" x14ac:dyDescent="0.2">
      <c r="A5" s="132" t="s">
        <v>31</v>
      </c>
      <c r="B5" s="132"/>
      <c r="C5" s="10">
        <v>5</v>
      </c>
    </row>
    <row r="6" spans="1:3" s="15" customFormat="1" ht="11.45" customHeight="1" x14ac:dyDescent="0.2">
      <c r="A6" s="12"/>
      <c r="B6" s="13"/>
      <c r="C6" s="14"/>
    </row>
    <row r="7" spans="1:3" s="11" customFormat="1" ht="36" customHeight="1" x14ac:dyDescent="0.2">
      <c r="A7" s="16" t="s">
        <v>32</v>
      </c>
      <c r="B7" s="46" t="s">
        <v>260</v>
      </c>
      <c r="C7" s="14">
        <v>7</v>
      </c>
    </row>
    <row r="8" spans="1:3" s="15" customFormat="1" ht="11.45" customHeight="1" x14ac:dyDescent="0.2">
      <c r="A8" s="12"/>
      <c r="B8" s="13"/>
      <c r="C8" s="14"/>
    </row>
    <row r="9" spans="1:3" s="11" customFormat="1" ht="24" customHeight="1" x14ac:dyDescent="0.2">
      <c r="A9" s="16" t="s">
        <v>33</v>
      </c>
      <c r="B9" s="47" t="s">
        <v>261</v>
      </c>
      <c r="C9" s="14">
        <v>8</v>
      </c>
    </row>
    <row r="10" spans="1:3" s="11" customFormat="1" ht="12" customHeight="1" x14ac:dyDescent="0.2">
      <c r="A10" s="16"/>
      <c r="B10" s="47"/>
      <c r="C10" s="14"/>
    </row>
    <row r="11" spans="1:3" s="11" customFormat="1" ht="24" customHeight="1" x14ac:dyDescent="0.2">
      <c r="A11" s="16" t="s">
        <v>34</v>
      </c>
      <c r="B11" s="47" t="s">
        <v>262</v>
      </c>
      <c r="C11" s="14">
        <v>10</v>
      </c>
    </row>
    <row r="12" spans="1:3" s="11" customFormat="1" ht="12" customHeight="1" x14ac:dyDescent="0.2">
      <c r="A12" s="16"/>
      <c r="B12" s="47"/>
      <c r="C12" s="14"/>
    </row>
    <row r="13" spans="1:3" s="11" customFormat="1" ht="12" customHeight="1" x14ac:dyDescent="0.2">
      <c r="A13" s="16" t="s">
        <v>35</v>
      </c>
      <c r="B13" s="47" t="s">
        <v>36</v>
      </c>
      <c r="C13" s="14">
        <v>14</v>
      </c>
    </row>
    <row r="14" spans="1:3" s="11" customFormat="1" ht="12" customHeight="1" x14ac:dyDescent="0.2">
      <c r="A14" s="16"/>
      <c r="B14" s="47"/>
      <c r="C14" s="14"/>
    </row>
    <row r="15" spans="1:3" s="17" customFormat="1" ht="12" customHeight="1" x14ac:dyDescent="0.2">
      <c r="A15" s="16" t="s">
        <v>37</v>
      </c>
      <c r="B15" s="47" t="s">
        <v>38</v>
      </c>
      <c r="C15" s="14">
        <v>16</v>
      </c>
    </row>
    <row r="16" spans="1:3" s="17" customFormat="1" ht="12" customHeight="1" x14ac:dyDescent="0.2">
      <c r="A16" s="16"/>
      <c r="B16" s="47"/>
      <c r="C16" s="14"/>
    </row>
    <row r="17" spans="1:3" s="11" customFormat="1" ht="12" customHeight="1" x14ac:dyDescent="0.2">
      <c r="A17" s="16" t="s">
        <v>39</v>
      </c>
      <c r="B17" s="47" t="s">
        <v>40</v>
      </c>
      <c r="C17" s="14">
        <v>17</v>
      </c>
    </row>
    <row r="18" spans="1:3" s="11" customFormat="1" ht="12" customHeight="1" x14ac:dyDescent="0.2">
      <c r="A18" s="16"/>
      <c r="B18" s="47"/>
      <c r="C18" s="14"/>
    </row>
    <row r="19" spans="1:3" s="11" customFormat="1" ht="12" customHeight="1" x14ac:dyDescent="0.2">
      <c r="A19" s="16" t="s">
        <v>41</v>
      </c>
      <c r="B19" s="47" t="s">
        <v>42</v>
      </c>
      <c r="C19" s="14">
        <v>18</v>
      </c>
    </row>
    <row r="20" spans="1:3" s="11" customFormat="1" ht="12" customHeight="1" x14ac:dyDescent="0.2">
      <c r="A20" s="16"/>
      <c r="B20" s="47"/>
      <c r="C20" s="14"/>
    </row>
    <row r="21" spans="1:3" s="17" customFormat="1" ht="12" customHeight="1" x14ac:dyDescent="0.2">
      <c r="A21" s="16" t="s">
        <v>43</v>
      </c>
      <c r="B21" s="47" t="s">
        <v>44</v>
      </c>
      <c r="C21" s="14">
        <v>20</v>
      </c>
    </row>
    <row r="22" spans="1:3" s="17" customFormat="1" ht="12" customHeight="1" x14ac:dyDescent="0.2">
      <c r="A22" s="16"/>
      <c r="B22" s="47"/>
      <c r="C22" s="14"/>
    </row>
    <row r="23" spans="1:3" s="17" customFormat="1" ht="12" customHeight="1" x14ac:dyDescent="0.2">
      <c r="A23" s="16" t="s">
        <v>45</v>
      </c>
      <c r="B23" s="47" t="s">
        <v>46</v>
      </c>
      <c r="C23" s="14">
        <v>21</v>
      </c>
    </row>
    <row r="24" spans="1:3" s="17" customFormat="1" ht="12" customHeight="1" x14ac:dyDescent="0.2">
      <c r="A24" s="16"/>
      <c r="B24" s="47"/>
      <c r="C24" s="14"/>
    </row>
    <row r="25" spans="1:3" s="11" customFormat="1" ht="12" customHeight="1" x14ac:dyDescent="0.2">
      <c r="A25" s="16" t="s">
        <v>47</v>
      </c>
      <c r="B25" s="47" t="s">
        <v>48</v>
      </c>
      <c r="C25" s="14">
        <v>22</v>
      </c>
    </row>
    <row r="26" spans="1:3" s="11" customFormat="1" ht="12" customHeight="1" x14ac:dyDescent="0.2">
      <c r="A26" s="18"/>
      <c r="B26" s="18"/>
      <c r="C26" s="14"/>
    </row>
    <row r="27" spans="1:3" ht="30" customHeight="1" x14ac:dyDescent="0.2">
      <c r="A27" s="132" t="s">
        <v>49</v>
      </c>
      <c r="B27" s="132"/>
      <c r="C27" s="11">
        <v>24</v>
      </c>
    </row>
    <row r="28" spans="1:3" x14ac:dyDescent="0.2">
      <c r="A28" s="18"/>
      <c r="B28" s="18"/>
    </row>
    <row r="29" spans="1:3" x14ac:dyDescent="0.2">
      <c r="A29" s="18"/>
      <c r="B29" s="18"/>
    </row>
    <row r="30" spans="1:3" x14ac:dyDescent="0.2">
      <c r="A30" s="18"/>
      <c r="B30" s="18"/>
    </row>
    <row r="31" spans="1:3" x14ac:dyDescent="0.2">
      <c r="A31" s="18"/>
      <c r="B31" s="18"/>
    </row>
    <row r="32" spans="1:3" x14ac:dyDescent="0.2">
      <c r="A32" s="18"/>
      <c r="B32" s="18"/>
    </row>
    <row r="33" spans="1:2" x14ac:dyDescent="0.2">
      <c r="A33" s="18"/>
      <c r="B33" s="18"/>
    </row>
    <row r="34" spans="1:2" x14ac:dyDescent="0.2">
      <c r="A34" s="18"/>
      <c r="B34" s="18"/>
    </row>
    <row r="35" spans="1:2" x14ac:dyDescent="0.2">
      <c r="A35" s="18"/>
      <c r="B35" s="18"/>
    </row>
    <row r="36" spans="1:2" x14ac:dyDescent="0.2">
      <c r="A36" s="18"/>
      <c r="B36" s="18"/>
    </row>
    <row r="37" spans="1:2" x14ac:dyDescent="0.2">
      <c r="A37" s="18"/>
      <c r="B37" s="18"/>
    </row>
    <row r="38" spans="1:2" x14ac:dyDescent="0.2">
      <c r="A38" s="18"/>
      <c r="B38" s="18"/>
    </row>
  </sheetData>
  <mergeCells count="5">
    <mergeCell ref="A1:C1"/>
    <mergeCell ref="A3:B3"/>
    <mergeCell ref="A4:B4"/>
    <mergeCell ref="A5:B5"/>
    <mergeCell ref="A27:B2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AD52-1163-4CD1-8CA4-567AAFEF17AB}">
  <dimension ref="A1:H3"/>
  <sheetViews>
    <sheetView zoomScale="140" zoomScaleNormal="140" workbookViewId="0">
      <selection sqref="A1:H1"/>
    </sheetView>
  </sheetViews>
  <sheetFormatPr baseColWidth="10" defaultRowHeight="12.75" x14ac:dyDescent="0.2"/>
  <cols>
    <col min="1" max="16384" width="11.42578125" style="1"/>
  </cols>
  <sheetData>
    <row r="1" spans="1:8" s="44" customFormat="1" ht="35.1" customHeight="1" x14ac:dyDescent="0.25">
      <c r="A1" s="133" t="s">
        <v>252</v>
      </c>
      <c r="B1" s="133"/>
      <c r="C1" s="133"/>
      <c r="D1" s="133"/>
      <c r="E1" s="133"/>
      <c r="F1" s="133"/>
      <c r="G1" s="133"/>
      <c r="H1" s="133"/>
    </row>
    <row r="3" spans="1:8" x14ac:dyDescent="0.2">
      <c r="A3" s="134" t="s">
        <v>50</v>
      </c>
      <c r="B3" s="134"/>
      <c r="C3" s="134"/>
      <c r="D3" s="134"/>
      <c r="E3" s="134"/>
      <c r="F3" s="134"/>
      <c r="G3" s="134"/>
      <c r="H3" s="134"/>
    </row>
  </sheetData>
  <mergeCells count="2">
    <mergeCell ref="A1:H1"/>
    <mergeCell ref="A3:H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C158"/>
  <sheetViews>
    <sheetView zoomScale="140" zoomScaleNormal="140" workbookViewId="0"/>
  </sheetViews>
  <sheetFormatPr baseColWidth="10" defaultRowHeight="11.45" customHeight="1" x14ac:dyDescent="0.2"/>
  <cols>
    <col min="1" max="1" width="95.7109375" style="1" customWidth="1"/>
    <col min="2" max="16384" width="11.42578125" style="1"/>
  </cols>
  <sheetData>
    <row r="1" spans="1:3" s="49" customFormat="1" ht="35.1" customHeight="1" x14ac:dyDescent="0.2">
      <c r="A1" s="48" t="s">
        <v>30</v>
      </c>
      <c r="B1" s="48"/>
      <c r="C1" s="48"/>
    </row>
    <row r="15" spans="1:3" ht="11.45" customHeight="1" x14ac:dyDescent="0.2">
      <c r="B15" s="42"/>
    </row>
    <row r="42" spans="1:1" s="44" customFormat="1" ht="30" customHeight="1" x14ac:dyDescent="0.25">
      <c r="A42" s="50" t="s">
        <v>51</v>
      </c>
    </row>
    <row r="65" ht="35.1" customHeight="1" x14ac:dyDescent="0.2"/>
    <row r="71" ht="12" customHeight="1" x14ac:dyDescent="0.2"/>
    <row r="72" ht="12" customHeight="1" x14ac:dyDescent="0.2"/>
    <row r="73" ht="12" customHeight="1" x14ac:dyDescent="0.2"/>
    <row r="74" ht="12" customHeight="1" x14ac:dyDescent="0.2"/>
    <row r="75" ht="12" customHeight="1" x14ac:dyDescent="0.2"/>
    <row r="93" spans="1:1" s="44" customFormat="1" ht="30" customHeight="1" x14ac:dyDescent="0.25">
      <c r="A93" s="50" t="s">
        <v>31</v>
      </c>
    </row>
    <row r="129" ht="35.1" customHeight="1" x14ac:dyDescent="0.2"/>
    <row r="156" spans="1:1" ht="11.45" customHeight="1" x14ac:dyDescent="0.2">
      <c r="A156" s="43"/>
    </row>
    <row r="158" spans="1:1" ht="14.2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rowBreaks count="2" manualBreakCount="2">
    <brk id="64" max="16383" man="1"/>
    <brk id="12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C1"/>
  <sheetViews>
    <sheetView zoomScale="140" zoomScaleNormal="140" workbookViewId="0">
      <selection sqref="A1:C1"/>
    </sheetView>
  </sheetViews>
  <sheetFormatPr baseColWidth="10" defaultRowHeight="12.75" x14ac:dyDescent="0.2"/>
  <cols>
    <col min="1" max="16384" width="11.42578125" style="1"/>
  </cols>
  <sheetData>
    <row r="1" spans="1:3" s="10" customFormat="1" ht="35.1" customHeight="1" x14ac:dyDescent="0.2">
      <c r="A1" s="135" t="s">
        <v>32</v>
      </c>
      <c r="B1" s="135"/>
      <c r="C1" s="135"/>
    </row>
  </sheetData>
  <mergeCells count="1">
    <mergeCell ref="A1:C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N31"/>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1.45" customHeight="1" x14ac:dyDescent="0.2"/>
  <cols>
    <col min="1" max="1" width="3.7109375" style="64" customWidth="1"/>
    <col min="2" max="2" width="6.7109375" style="61" customWidth="1"/>
    <col min="3" max="3" width="26.7109375" style="62" customWidth="1"/>
    <col min="4" max="4" width="10.7109375" style="62" customWidth="1"/>
    <col min="5" max="7" width="10.7109375" style="63" customWidth="1"/>
    <col min="8" max="8" width="10.7109375" style="62" customWidth="1"/>
    <col min="9" max="12" width="13.7109375" style="62" customWidth="1"/>
    <col min="13" max="14" width="11.42578125" style="51" customWidth="1"/>
    <col min="15" max="16384" width="11.42578125" style="51"/>
  </cols>
  <sheetData>
    <row r="1" spans="1:14" ht="35.1" customHeight="1" x14ac:dyDescent="0.2">
      <c r="A1" s="140" t="s">
        <v>33</v>
      </c>
      <c r="B1" s="141"/>
      <c r="C1" s="141"/>
      <c r="D1" s="142" t="s">
        <v>52</v>
      </c>
      <c r="E1" s="142"/>
      <c r="F1" s="142"/>
      <c r="G1" s="142"/>
      <c r="H1" s="143"/>
      <c r="I1" s="144" t="s">
        <v>52</v>
      </c>
      <c r="J1" s="142"/>
      <c r="K1" s="142"/>
      <c r="L1" s="143"/>
    </row>
    <row r="2" spans="1:14" s="52" customFormat="1" ht="11.45" customHeight="1" x14ac:dyDescent="0.2">
      <c r="A2" s="136" t="s">
        <v>53</v>
      </c>
      <c r="B2" s="137" t="s">
        <v>258</v>
      </c>
      <c r="C2" s="137" t="s">
        <v>54</v>
      </c>
      <c r="D2" s="137" t="s">
        <v>263</v>
      </c>
      <c r="E2" s="137"/>
      <c r="F2" s="137"/>
      <c r="G2" s="137"/>
      <c r="H2" s="138"/>
      <c r="I2" s="136" t="s">
        <v>267</v>
      </c>
      <c r="J2" s="137"/>
      <c r="K2" s="137"/>
      <c r="L2" s="138"/>
    </row>
    <row r="3" spans="1:14" s="52" customFormat="1" ht="11.45" customHeight="1" x14ac:dyDescent="0.2">
      <c r="A3" s="136"/>
      <c r="B3" s="137"/>
      <c r="C3" s="137"/>
      <c r="D3" s="137" t="s">
        <v>55</v>
      </c>
      <c r="E3" s="137" t="s">
        <v>248</v>
      </c>
      <c r="F3" s="137"/>
      <c r="G3" s="137"/>
      <c r="H3" s="138" t="s">
        <v>268</v>
      </c>
      <c r="I3" s="136" t="s">
        <v>55</v>
      </c>
      <c r="J3" s="137" t="s">
        <v>248</v>
      </c>
      <c r="K3" s="137"/>
      <c r="L3" s="138"/>
    </row>
    <row r="4" spans="1:14" s="52" customFormat="1" ht="11.45" customHeight="1" x14ac:dyDescent="0.2">
      <c r="A4" s="136"/>
      <c r="B4" s="137"/>
      <c r="C4" s="137"/>
      <c r="D4" s="137"/>
      <c r="E4" s="139" t="s">
        <v>55</v>
      </c>
      <c r="F4" s="137" t="s">
        <v>57</v>
      </c>
      <c r="G4" s="137"/>
      <c r="H4" s="138"/>
      <c r="I4" s="136"/>
      <c r="J4" s="137" t="s">
        <v>55</v>
      </c>
      <c r="K4" s="137" t="s">
        <v>57</v>
      </c>
      <c r="L4" s="138"/>
    </row>
    <row r="5" spans="1:14" s="52" customFormat="1" ht="11.45" customHeight="1" x14ac:dyDescent="0.2">
      <c r="A5" s="136"/>
      <c r="B5" s="137"/>
      <c r="C5" s="137"/>
      <c r="D5" s="137"/>
      <c r="E5" s="139"/>
      <c r="F5" s="139" t="s">
        <v>264</v>
      </c>
      <c r="G5" s="139" t="s">
        <v>272</v>
      </c>
      <c r="H5" s="138"/>
      <c r="I5" s="136"/>
      <c r="J5" s="137"/>
      <c r="K5" s="137" t="s">
        <v>264</v>
      </c>
      <c r="L5" s="138" t="s">
        <v>272</v>
      </c>
    </row>
    <row r="6" spans="1:14" s="52" customFormat="1" ht="11.45" customHeight="1" x14ac:dyDescent="0.2">
      <c r="A6" s="136"/>
      <c r="B6" s="137"/>
      <c r="C6" s="137"/>
      <c r="D6" s="137"/>
      <c r="E6" s="139"/>
      <c r="F6" s="139"/>
      <c r="G6" s="139"/>
      <c r="H6" s="138"/>
      <c r="I6" s="136"/>
      <c r="J6" s="137"/>
      <c r="K6" s="137"/>
      <c r="L6" s="138"/>
    </row>
    <row r="7" spans="1:14" s="52" customFormat="1" ht="11.45" customHeight="1" x14ac:dyDescent="0.2">
      <c r="A7" s="136"/>
      <c r="B7" s="137"/>
      <c r="C7" s="137"/>
      <c r="D7" s="137"/>
      <c r="E7" s="139"/>
      <c r="F7" s="139"/>
      <c r="G7" s="139"/>
      <c r="H7" s="138"/>
      <c r="I7" s="136"/>
      <c r="J7" s="137"/>
      <c r="K7" s="137"/>
      <c r="L7" s="138"/>
    </row>
    <row r="8" spans="1:14" s="52" customFormat="1" ht="11.45" customHeight="1" x14ac:dyDescent="0.2">
      <c r="A8" s="136"/>
      <c r="B8" s="137"/>
      <c r="C8" s="137"/>
      <c r="D8" s="137" t="s">
        <v>58</v>
      </c>
      <c r="E8" s="137"/>
      <c r="F8" s="137"/>
      <c r="G8" s="137"/>
      <c r="H8" s="66" t="s">
        <v>266</v>
      </c>
      <c r="I8" s="136" t="s">
        <v>58</v>
      </c>
      <c r="J8" s="137"/>
      <c r="K8" s="137"/>
      <c r="L8" s="138"/>
    </row>
    <row r="9" spans="1:14" s="65" customFormat="1" ht="11.45" customHeight="1" x14ac:dyDescent="0.2">
      <c r="A9" s="27">
        <v>1</v>
      </c>
      <c r="B9" s="28">
        <v>2</v>
      </c>
      <c r="C9" s="30">
        <v>3</v>
      </c>
      <c r="D9" s="30">
        <v>4</v>
      </c>
      <c r="E9" s="41">
        <v>5</v>
      </c>
      <c r="F9" s="41">
        <v>6</v>
      </c>
      <c r="G9" s="41">
        <v>7</v>
      </c>
      <c r="H9" s="31">
        <v>8</v>
      </c>
      <c r="I9" s="27">
        <v>7</v>
      </c>
      <c r="J9" s="30">
        <v>8</v>
      </c>
      <c r="K9" s="30">
        <v>9</v>
      </c>
      <c r="L9" s="31">
        <v>10</v>
      </c>
    </row>
    <row r="10" spans="1:14" ht="11.45" customHeight="1" x14ac:dyDescent="0.2">
      <c r="B10" s="53"/>
      <c r="C10" s="54"/>
      <c r="D10" s="67"/>
      <c r="E10" s="67"/>
      <c r="F10" s="67"/>
      <c r="G10" s="67"/>
      <c r="H10" s="68"/>
      <c r="I10" s="69"/>
      <c r="J10" s="69"/>
      <c r="K10" s="69"/>
      <c r="L10" s="69"/>
    </row>
    <row r="11" spans="1:14" ht="11.45" customHeight="1" x14ac:dyDescent="0.2">
      <c r="A11" s="35">
        <f>IF(D11&lt;&gt;"",COUNTA($D11:D$11),"")</f>
        <v>1</v>
      </c>
      <c r="B11" s="55" t="s">
        <v>59</v>
      </c>
      <c r="C11" s="56" t="s">
        <v>56</v>
      </c>
      <c r="D11" s="70">
        <v>59116</v>
      </c>
      <c r="E11" s="70">
        <v>514073</v>
      </c>
      <c r="F11" s="70">
        <v>433604</v>
      </c>
      <c r="G11" s="70">
        <v>80468</v>
      </c>
      <c r="H11" s="71">
        <v>72676913</v>
      </c>
      <c r="I11" s="72">
        <v>67497</v>
      </c>
      <c r="J11" s="72">
        <v>608780.10000000009</v>
      </c>
      <c r="K11" s="72">
        <v>524106</v>
      </c>
      <c r="L11" s="72">
        <v>84674.6</v>
      </c>
      <c r="M11" s="57"/>
      <c r="N11" s="57"/>
    </row>
    <row r="12" spans="1:14" ht="11.45" customHeight="1" x14ac:dyDescent="0.2">
      <c r="A12" s="35"/>
      <c r="B12" s="55"/>
      <c r="C12" s="56"/>
      <c r="D12" s="67"/>
      <c r="E12" s="67"/>
      <c r="F12" s="67"/>
      <c r="G12" s="67"/>
      <c r="H12" s="68"/>
      <c r="I12" s="69"/>
      <c r="J12" s="69"/>
      <c r="K12" s="69"/>
      <c r="L12" s="69"/>
    </row>
    <row r="13" spans="1:14" ht="22.5" customHeight="1" x14ac:dyDescent="0.2">
      <c r="A13" s="35">
        <f>IF(D13&lt;&gt;"",COUNTA($D$11:D13),"")</f>
        <v>2</v>
      </c>
      <c r="B13" s="58" t="s">
        <v>60</v>
      </c>
      <c r="C13" s="54" t="s">
        <v>61</v>
      </c>
      <c r="D13" s="67">
        <v>37</v>
      </c>
      <c r="E13" s="67">
        <v>517</v>
      </c>
      <c r="F13" s="67">
        <v>477</v>
      </c>
      <c r="G13" s="67">
        <v>39.6</v>
      </c>
      <c r="H13" s="68">
        <v>156432</v>
      </c>
      <c r="I13" s="69">
        <v>48</v>
      </c>
      <c r="J13" s="69">
        <v>550.29999999999995</v>
      </c>
      <c r="K13" s="69">
        <v>511</v>
      </c>
      <c r="L13" s="69">
        <v>39.700000000000003</v>
      </c>
    </row>
    <row r="14" spans="1:14" ht="11.45" customHeight="1" x14ac:dyDescent="0.2">
      <c r="A14" s="35">
        <f>IF(D14&lt;&gt;"",COUNTA($D$11:D14),"")</f>
        <v>3</v>
      </c>
      <c r="B14" s="59" t="s">
        <v>62</v>
      </c>
      <c r="C14" s="54" t="s">
        <v>63</v>
      </c>
      <c r="D14" s="67">
        <v>3130</v>
      </c>
      <c r="E14" s="67">
        <v>61803</v>
      </c>
      <c r="F14" s="67">
        <v>57150.1</v>
      </c>
      <c r="G14" s="67">
        <v>4653.3</v>
      </c>
      <c r="H14" s="68">
        <v>14572896</v>
      </c>
      <c r="I14" s="69">
        <v>3413</v>
      </c>
      <c r="J14" s="69">
        <v>71445.8</v>
      </c>
      <c r="K14" s="69">
        <v>67317</v>
      </c>
      <c r="L14" s="69">
        <v>4128.5</v>
      </c>
    </row>
    <row r="15" spans="1:14" ht="11.45" customHeight="1" x14ac:dyDescent="0.2">
      <c r="A15" s="35">
        <f>IF(D15&lt;&gt;"",COUNTA($D$11:D15),"")</f>
        <v>4</v>
      </c>
      <c r="B15" s="59" t="s">
        <v>64</v>
      </c>
      <c r="C15" s="54" t="s">
        <v>65</v>
      </c>
      <c r="D15" s="67">
        <v>1287</v>
      </c>
      <c r="E15" s="67">
        <v>5035</v>
      </c>
      <c r="F15" s="67">
        <v>4688.6000000000004</v>
      </c>
      <c r="G15" s="67">
        <v>346.5</v>
      </c>
      <c r="H15" s="68">
        <v>6233851</v>
      </c>
      <c r="I15" s="69">
        <v>1376</v>
      </c>
      <c r="J15" s="69">
        <v>5998.1</v>
      </c>
      <c r="K15" s="69">
        <v>5642</v>
      </c>
      <c r="L15" s="69">
        <v>356.2</v>
      </c>
    </row>
    <row r="16" spans="1:14" ht="33.6" customHeight="1" x14ac:dyDescent="0.2">
      <c r="A16" s="35">
        <f>IF(D16&lt;&gt;"",COUNTA($D$11:D16),"")</f>
        <v>5</v>
      </c>
      <c r="B16" s="58" t="s">
        <v>66</v>
      </c>
      <c r="C16" s="54" t="s">
        <v>67</v>
      </c>
      <c r="D16" s="67">
        <v>217</v>
      </c>
      <c r="E16" s="67">
        <v>7341.7</v>
      </c>
      <c r="F16" s="67">
        <v>7089.6</v>
      </c>
      <c r="G16" s="67">
        <v>252.1</v>
      </c>
      <c r="H16" s="68">
        <v>1350883</v>
      </c>
      <c r="I16" s="69">
        <v>281</v>
      </c>
      <c r="J16" s="69">
        <v>7655.5</v>
      </c>
      <c r="K16" s="69">
        <v>7403</v>
      </c>
      <c r="L16" s="69">
        <v>252.8</v>
      </c>
    </row>
    <row r="17" spans="1:12" ht="11.45" customHeight="1" x14ac:dyDescent="0.2">
      <c r="A17" s="35">
        <f>IF(D17&lt;&gt;"",COUNTA($D$11:D17),"")</f>
        <v>6</v>
      </c>
      <c r="B17" s="58" t="s">
        <v>68</v>
      </c>
      <c r="C17" s="54" t="s">
        <v>69</v>
      </c>
      <c r="D17" s="67">
        <v>9188</v>
      </c>
      <c r="E17" s="67">
        <v>40303</v>
      </c>
      <c r="F17" s="67">
        <v>35511.1</v>
      </c>
      <c r="G17" s="67">
        <v>4791.8999999999996</v>
      </c>
      <c r="H17" s="68">
        <v>6789488</v>
      </c>
      <c r="I17" s="69">
        <v>9383</v>
      </c>
      <c r="J17" s="69">
        <v>42364.4</v>
      </c>
      <c r="K17" s="69">
        <v>37578</v>
      </c>
      <c r="L17" s="69">
        <v>4786.7</v>
      </c>
    </row>
    <row r="18" spans="1:12" ht="22.5" customHeight="1" x14ac:dyDescent="0.2">
      <c r="A18" s="35">
        <f>IF(D18&lt;&gt;"",COUNTA($D$11:D18),"")</f>
        <v>7</v>
      </c>
      <c r="B18" s="58" t="s">
        <v>70</v>
      </c>
      <c r="C18" s="54" t="s">
        <v>71</v>
      </c>
      <c r="D18" s="67">
        <v>8613</v>
      </c>
      <c r="E18" s="67">
        <v>62664.9</v>
      </c>
      <c r="F18" s="67">
        <v>49632</v>
      </c>
      <c r="G18" s="67">
        <v>13032.9</v>
      </c>
      <c r="H18" s="68">
        <v>17449325</v>
      </c>
      <c r="I18" s="69">
        <v>11599</v>
      </c>
      <c r="J18" s="69">
        <v>88924.6</v>
      </c>
      <c r="K18" s="69">
        <v>73562</v>
      </c>
      <c r="L18" s="69">
        <v>15362.8</v>
      </c>
    </row>
    <row r="19" spans="1:12" ht="11.45" customHeight="1" x14ac:dyDescent="0.2">
      <c r="A19" s="35">
        <f>IF(D19&lt;&gt;"",COUNTA($D$11:D19),"")</f>
        <v>8</v>
      </c>
      <c r="B19" s="58" t="s">
        <v>72</v>
      </c>
      <c r="C19" s="54" t="s">
        <v>73</v>
      </c>
      <c r="D19" s="67">
        <v>1922</v>
      </c>
      <c r="E19" s="67">
        <v>29018.7</v>
      </c>
      <c r="F19" s="67">
        <v>23500.799999999999</v>
      </c>
      <c r="G19" s="67">
        <v>5517.9</v>
      </c>
      <c r="H19" s="68">
        <v>6035970</v>
      </c>
      <c r="I19" s="69">
        <v>2288</v>
      </c>
      <c r="J19" s="69">
        <v>39293.699999999997</v>
      </c>
      <c r="K19" s="69">
        <v>33219</v>
      </c>
      <c r="L19" s="69">
        <v>6075.1</v>
      </c>
    </row>
    <row r="20" spans="1:12" ht="11.45" customHeight="1" x14ac:dyDescent="0.2">
      <c r="A20" s="35">
        <f>IF(D20&lt;&gt;"",COUNTA($D$11:D20),"")</f>
        <v>9</v>
      </c>
      <c r="B20" s="58" t="s">
        <v>74</v>
      </c>
      <c r="C20" s="54" t="s">
        <v>75</v>
      </c>
      <c r="D20" s="67">
        <v>6297</v>
      </c>
      <c r="E20" s="67">
        <v>47005.2</v>
      </c>
      <c r="F20" s="67">
        <v>32012.9</v>
      </c>
      <c r="G20" s="67">
        <v>14992.3</v>
      </c>
      <c r="H20" s="68">
        <v>3206614</v>
      </c>
      <c r="I20" s="69">
        <v>6847</v>
      </c>
      <c r="J20" s="69">
        <v>50362.1</v>
      </c>
      <c r="K20" s="69">
        <v>34854</v>
      </c>
      <c r="L20" s="69">
        <v>15508.2</v>
      </c>
    </row>
    <row r="21" spans="1:12" ht="11.45" customHeight="1" x14ac:dyDescent="0.2">
      <c r="A21" s="35">
        <f>IF(D21&lt;&gt;"",COUNTA($D$11:D21),"")</f>
        <v>10</v>
      </c>
      <c r="B21" s="58" t="s">
        <v>76</v>
      </c>
      <c r="C21" s="54" t="s">
        <v>77</v>
      </c>
      <c r="D21" s="67">
        <v>1227</v>
      </c>
      <c r="E21" s="67">
        <v>7885.4</v>
      </c>
      <c r="F21" s="67">
        <v>6744.9</v>
      </c>
      <c r="G21" s="67">
        <v>1140.5</v>
      </c>
      <c r="H21" s="68">
        <v>1265187</v>
      </c>
      <c r="I21" s="69">
        <v>1433</v>
      </c>
      <c r="J21" s="69">
        <v>9993.2999999999993</v>
      </c>
      <c r="K21" s="69">
        <v>8990</v>
      </c>
      <c r="L21" s="69">
        <v>1003.3</v>
      </c>
    </row>
    <row r="22" spans="1:12" ht="22.5" customHeight="1" x14ac:dyDescent="0.2">
      <c r="A22" s="35">
        <f>IF(D22&lt;&gt;"",COUNTA($D$11:D22),"")</f>
        <v>11</v>
      </c>
      <c r="B22" s="58" t="s">
        <v>78</v>
      </c>
      <c r="C22" s="54" t="s">
        <v>79</v>
      </c>
      <c r="D22" s="67">
        <v>1264</v>
      </c>
      <c r="E22" s="67">
        <v>6212.9</v>
      </c>
      <c r="F22" s="67">
        <v>5487.8</v>
      </c>
      <c r="G22" s="67">
        <v>725.1</v>
      </c>
      <c r="H22" s="68">
        <v>1001378</v>
      </c>
      <c r="I22" s="69">
        <v>1508</v>
      </c>
      <c r="J22" s="69">
        <v>8311.1</v>
      </c>
      <c r="K22" s="69">
        <v>7594</v>
      </c>
      <c r="L22" s="69">
        <v>716.7</v>
      </c>
    </row>
    <row r="23" spans="1:12" ht="11.45" customHeight="1" x14ac:dyDescent="0.2">
      <c r="A23" s="35">
        <f>IF(D23&lt;&gt;"",COUNTA($D$11:D23),"")</f>
        <v>12</v>
      </c>
      <c r="B23" s="58" t="s">
        <v>80</v>
      </c>
      <c r="C23" s="60" t="s">
        <v>81</v>
      </c>
      <c r="D23" s="67">
        <v>2775</v>
      </c>
      <c r="E23" s="67">
        <v>9297.6</v>
      </c>
      <c r="F23" s="67">
        <v>7440.4</v>
      </c>
      <c r="G23" s="67">
        <v>1857.2</v>
      </c>
      <c r="H23" s="68">
        <v>2335539</v>
      </c>
      <c r="I23" s="69">
        <v>2919</v>
      </c>
      <c r="J23" s="69">
        <v>9713.7000000000007</v>
      </c>
      <c r="K23" s="69">
        <v>7798</v>
      </c>
      <c r="L23" s="69">
        <v>1915.3</v>
      </c>
    </row>
    <row r="24" spans="1:12" ht="33.6" customHeight="1" x14ac:dyDescent="0.2">
      <c r="A24" s="35">
        <f>IF(D24&lt;&gt;"",COUNTA($D$11:D24),"")</f>
        <v>13</v>
      </c>
      <c r="B24" s="58" t="s">
        <v>82</v>
      </c>
      <c r="C24" s="54" t="s">
        <v>83</v>
      </c>
      <c r="D24" s="67">
        <v>6437</v>
      </c>
      <c r="E24" s="67">
        <v>23635</v>
      </c>
      <c r="F24" s="67">
        <v>19788.400000000001</v>
      </c>
      <c r="G24" s="67">
        <v>3846.6</v>
      </c>
      <c r="H24" s="68">
        <v>3170543</v>
      </c>
      <c r="I24" s="69">
        <v>7019</v>
      </c>
      <c r="J24" s="69">
        <v>27214.400000000001</v>
      </c>
      <c r="K24" s="69">
        <v>22985</v>
      </c>
      <c r="L24" s="69">
        <v>4229.3</v>
      </c>
    </row>
    <row r="25" spans="1:12" ht="22.5" customHeight="1" x14ac:dyDescent="0.2">
      <c r="A25" s="35">
        <f>IF(D25&lt;&gt;"",COUNTA($D$11:D25),"")</f>
        <v>14</v>
      </c>
      <c r="B25" s="58" t="s">
        <v>84</v>
      </c>
      <c r="C25" s="54" t="s">
        <v>85</v>
      </c>
      <c r="D25" s="67">
        <v>4718</v>
      </c>
      <c r="E25" s="67">
        <v>42542.2</v>
      </c>
      <c r="F25" s="67">
        <v>33167.5</v>
      </c>
      <c r="G25" s="67">
        <v>9374.7000000000007</v>
      </c>
      <c r="H25" s="68">
        <v>3167990</v>
      </c>
      <c r="I25" s="69">
        <v>5238</v>
      </c>
      <c r="J25" s="69">
        <v>55718.9</v>
      </c>
      <c r="K25" s="69">
        <v>45682</v>
      </c>
      <c r="L25" s="69">
        <v>10036.6</v>
      </c>
    </row>
    <row r="26" spans="1:12" ht="11.45" customHeight="1" x14ac:dyDescent="0.2">
      <c r="A26" s="35">
        <f>IF(D26&lt;&gt;"",COUNTA($D$11:D26),"")</f>
        <v>15</v>
      </c>
      <c r="B26" s="58" t="s">
        <v>86</v>
      </c>
      <c r="C26" s="54" t="s">
        <v>87</v>
      </c>
      <c r="D26" s="67">
        <v>1140</v>
      </c>
      <c r="E26" s="67">
        <v>23121</v>
      </c>
      <c r="F26" s="67">
        <v>20478.599999999999</v>
      </c>
      <c r="G26" s="67">
        <v>2642.4</v>
      </c>
      <c r="H26" s="68">
        <v>348868</v>
      </c>
      <c r="I26" s="69">
        <v>1817</v>
      </c>
      <c r="J26" s="69">
        <v>32558.5</v>
      </c>
      <c r="K26" s="69">
        <v>29639</v>
      </c>
      <c r="L26" s="69">
        <v>2919.9</v>
      </c>
    </row>
    <row r="27" spans="1:12" ht="11.45" customHeight="1" x14ac:dyDescent="0.2">
      <c r="A27" s="35">
        <f>IF(D27&lt;&gt;"",COUNTA($D$11:D27),"")</f>
        <v>16</v>
      </c>
      <c r="B27" s="58" t="s">
        <v>88</v>
      </c>
      <c r="C27" s="54" t="s">
        <v>89</v>
      </c>
      <c r="D27" s="67">
        <v>5453</v>
      </c>
      <c r="E27" s="67">
        <v>121292.1</v>
      </c>
      <c r="F27" s="67">
        <v>110924.5</v>
      </c>
      <c r="G27" s="67">
        <v>10367.6</v>
      </c>
      <c r="H27" s="68">
        <v>4185576</v>
      </c>
      <c r="I27" s="69">
        <v>6346</v>
      </c>
      <c r="J27" s="69">
        <v>131584.9</v>
      </c>
      <c r="K27" s="69">
        <v>120813</v>
      </c>
      <c r="L27" s="69">
        <v>10771.9</v>
      </c>
    </row>
    <row r="28" spans="1:12" ht="11.45" customHeight="1" x14ac:dyDescent="0.2">
      <c r="A28" s="35">
        <f>IF(D28&lt;&gt;"",COUNTA($D$11:D28),"")</f>
        <v>17</v>
      </c>
      <c r="B28" s="58" t="s">
        <v>90</v>
      </c>
      <c r="C28" s="54" t="s">
        <v>91</v>
      </c>
      <c r="D28" s="67">
        <v>1612</v>
      </c>
      <c r="E28" s="67">
        <v>10116.299999999999</v>
      </c>
      <c r="F28" s="67">
        <v>6339</v>
      </c>
      <c r="G28" s="67">
        <v>3777.3</v>
      </c>
      <c r="H28" s="68">
        <v>693309</v>
      </c>
      <c r="I28" s="69">
        <v>1734</v>
      </c>
      <c r="J28" s="69">
        <v>10068.299999999999</v>
      </c>
      <c r="K28" s="69">
        <v>6617</v>
      </c>
      <c r="L28" s="69">
        <v>3451.3</v>
      </c>
    </row>
    <row r="29" spans="1:12" ht="22.5" customHeight="1" x14ac:dyDescent="0.2">
      <c r="A29" s="35">
        <f>IF(D29&lt;&gt;"",COUNTA($D$11:D29),"")</f>
        <v>18</v>
      </c>
      <c r="B29" s="58" t="s">
        <v>92</v>
      </c>
      <c r="C29" s="54" t="s">
        <v>93</v>
      </c>
      <c r="D29" s="67">
        <v>3799</v>
      </c>
      <c r="E29" s="67">
        <v>16281.6</v>
      </c>
      <c r="F29" s="67">
        <v>13170.9</v>
      </c>
      <c r="G29" s="67">
        <v>3110.7</v>
      </c>
      <c r="H29" s="68">
        <v>713064</v>
      </c>
      <c r="I29" s="69">
        <v>4248</v>
      </c>
      <c r="J29" s="69">
        <v>17022.5</v>
      </c>
      <c r="K29" s="69">
        <v>13902</v>
      </c>
      <c r="L29" s="69">
        <v>3120.3</v>
      </c>
    </row>
    <row r="30" spans="1:12" ht="11.45" customHeight="1" x14ac:dyDescent="0.2">
      <c r="C30" s="61"/>
    </row>
    <row r="31" spans="1:12" ht="11.45" customHeight="1" x14ac:dyDescent="0.2">
      <c r="B31" s="61" t="s">
        <v>94</v>
      </c>
      <c r="C31" s="61"/>
    </row>
  </sheetData>
  <mergeCells count="23">
    <mergeCell ref="I1:L1"/>
    <mergeCell ref="J4:J7"/>
    <mergeCell ref="K4:L4"/>
    <mergeCell ref="F5:F7"/>
    <mergeCell ref="G5:G7"/>
    <mergeCell ref="K5:K7"/>
    <mergeCell ref="L5:L7"/>
    <mergeCell ref="I2:L2"/>
    <mergeCell ref="A1:C1"/>
    <mergeCell ref="A2:A8"/>
    <mergeCell ref="B2:B8"/>
    <mergeCell ref="C2:C8"/>
    <mergeCell ref="D2:H2"/>
    <mergeCell ref="D3:D7"/>
    <mergeCell ref="E3:G3"/>
    <mergeCell ref="H3:H7"/>
    <mergeCell ref="D8:G8"/>
    <mergeCell ref="D1:H1"/>
    <mergeCell ref="I8:L8"/>
    <mergeCell ref="I3:I7"/>
    <mergeCell ref="J3:L3"/>
    <mergeCell ref="E4:E7"/>
    <mergeCell ref="F4:G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7757-2254-469E-85F9-6B3B335AF1C9}">
  <dimension ref="A1:K107"/>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RowHeight="11.45" customHeight="1" x14ac:dyDescent="0.2"/>
  <cols>
    <col min="1" max="1" width="3.28515625" style="64" customWidth="1"/>
    <col min="2" max="2" width="6.7109375" style="78" customWidth="1"/>
    <col min="3" max="3" width="41.7109375" style="51" customWidth="1"/>
    <col min="4" max="5" width="9.7109375" style="51" customWidth="1"/>
    <col min="6" max="6" width="10.7109375" style="51" customWidth="1"/>
    <col min="7" max="9" width="9.7109375" style="51" customWidth="1"/>
    <col min="10" max="10" width="10.7109375" style="51" customWidth="1"/>
    <col min="11" max="11" width="9.7109375" style="51" customWidth="1"/>
    <col min="12" max="16384" width="11.42578125" style="51"/>
  </cols>
  <sheetData>
    <row r="1" spans="1:11" ht="35.1" customHeight="1" x14ac:dyDescent="0.2">
      <c r="A1" s="140" t="s">
        <v>34</v>
      </c>
      <c r="B1" s="141"/>
      <c r="C1" s="141"/>
      <c r="D1" s="142" t="s">
        <v>95</v>
      </c>
      <c r="E1" s="142"/>
      <c r="F1" s="142"/>
      <c r="G1" s="143"/>
      <c r="H1" s="144" t="s">
        <v>95</v>
      </c>
      <c r="I1" s="142"/>
      <c r="J1" s="142"/>
      <c r="K1" s="143"/>
    </row>
    <row r="2" spans="1:11" s="52" customFormat="1" ht="11.45" customHeight="1" x14ac:dyDescent="0.2">
      <c r="A2" s="136" t="s">
        <v>53</v>
      </c>
      <c r="B2" s="137" t="s">
        <v>269</v>
      </c>
      <c r="C2" s="137" t="s">
        <v>96</v>
      </c>
      <c r="D2" s="137" t="s">
        <v>263</v>
      </c>
      <c r="E2" s="137"/>
      <c r="F2" s="137"/>
      <c r="G2" s="138"/>
      <c r="H2" s="145" t="s">
        <v>267</v>
      </c>
      <c r="I2" s="146"/>
      <c r="J2" s="146"/>
      <c r="K2" s="147"/>
    </row>
    <row r="3" spans="1:11" s="52" customFormat="1" ht="11.45" customHeight="1" x14ac:dyDescent="0.2">
      <c r="A3" s="136"/>
      <c r="B3" s="137"/>
      <c r="C3" s="137"/>
      <c r="D3" s="137" t="s">
        <v>55</v>
      </c>
      <c r="E3" s="137" t="s">
        <v>248</v>
      </c>
      <c r="F3" s="137"/>
      <c r="G3" s="138"/>
      <c r="H3" s="136" t="s">
        <v>55</v>
      </c>
      <c r="I3" s="137" t="s">
        <v>248</v>
      </c>
      <c r="J3" s="137"/>
      <c r="K3" s="138"/>
    </row>
    <row r="4" spans="1:11" s="52" customFormat="1" ht="11.45" customHeight="1" x14ac:dyDescent="0.2">
      <c r="A4" s="136"/>
      <c r="B4" s="137"/>
      <c r="C4" s="137"/>
      <c r="D4" s="137"/>
      <c r="E4" s="137" t="s">
        <v>55</v>
      </c>
      <c r="F4" s="137" t="s">
        <v>57</v>
      </c>
      <c r="G4" s="138"/>
      <c r="H4" s="136"/>
      <c r="I4" s="137" t="s">
        <v>55</v>
      </c>
      <c r="J4" s="137" t="s">
        <v>57</v>
      </c>
      <c r="K4" s="138"/>
    </row>
    <row r="5" spans="1:11" s="52" customFormat="1" ht="11.45" customHeight="1" x14ac:dyDescent="0.2">
      <c r="A5" s="136"/>
      <c r="B5" s="137"/>
      <c r="C5" s="137"/>
      <c r="D5" s="137"/>
      <c r="E5" s="137"/>
      <c r="F5" s="137" t="s">
        <v>264</v>
      </c>
      <c r="G5" s="138" t="s">
        <v>265</v>
      </c>
      <c r="H5" s="136"/>
      <c r="I5" s="137"/>
      <c r="J5" s="137" t="s">
        <v>264</v>
      </c>
      <c r="K5" s="138" t="s">
        <v>265</v>
      </c>
    </row>
    <row r="6" spans="1:11" s="52" customFormat="1" ht="11.45" customHeight="1" x14ac:dyDescent="0.2">
      <c r="A6" s="136"/>
      <c r="B6" s="137"/>
      <c r="C6" s="137"/>
      <c r="D6" s="137"/>
      <c r="E6" s="137"/>
      <c r="F6" s="137"/>
      <c r="G6" s="138"/>
      <c r="H6" s="136"/>
      <c r="I6" s="137"/>
      <c r="J6" s="137"/>
      <c r="K6" s="138"/>
    </row>
    <row r="7" spans="1:11" s="52" customFormat="1" ht="11.45" customHeight="1" x14ac:dyDescent="0.2">
      <c r="A7" s="136"/>
      <c r="B7" s="137"/>
      <c r="C7" s="137"/>
      <c r="D7" s="137"/>
      <c r="E7" s="137"/>
      <c r="F7" s="137"/>
      <c r="G7" s="138"/>
      <c r="H7" s="136"/>
      <c r="I7" s="137"/>
      <c r="J7" s="137"/>
      <c r="K7" s="138"/>
    </row>
    <row r="8" spans="1:11" s="52" customFormat="1" ht="11.45" customHeight="1" x14ac:dyDescent="0.2">
      <c r="A8" s="136"/>
      <c r="B8" s="137"/>
      <c r="C8" s="137"/>
      <c r="D8" s="137" t="s">
        <v>58</v>
      </c>
      <c r="E8" s="137"/>
      <c r="F8" s="137"/>
      <c r="G8" s="138"/>
      <c r="H8" s="136" t="s">
        <v>58</v>
      </c>
      <c r="I8" s="137"/>
      <c r="J8" s="137"/>
      <c r="K8" s="138"/>
    </row>
    <row r="9" spans="1:11" s="65" customFormat="1" ht="11.45" customHeight="1" x14ac:dyDescent="0.2">
      <c r="A9" s="27">
        <v>1</v>
      </c>
      <c r="B9" s="28">
        <v>2</v>
      </c>
      <c r="C9" s="30">
        <v>3</v>
      </c>
      <c r="D9" s="30">
        <v>4</v>
      </c>
      <c r="E9" s="30">
        <v>5</v>
      </c>
      <c r="F9" s="30">
        <v>6</v>
      </c>
      <c r="G9" s="31">
        <v>7</v>
      </c>
      <c r="H9" s="27">
        <v>8</v>
      </c>
      <c r="I9" s="30">
        <v>9</v>
      </c>
      <c r="J9" s="30">
        <v>10</v>
      </c>
      <c r="K9" s="31">
        <v>11</v>
      </c>
    </row>
    <row r="10" spans="1:11" ht="11.45" customHeight="1" x14ac:dyDescent="0.2">
      <c r="B10" s="53"/>
      <c r="C10" s="54"/>
      <c r="D10" s="67"/>
      <c r="E10" s="67"/>
      <c r="F10" s="67"/>
      <c r="G10" s="67"/>
      <c r="H10" s="67"/>
      <c r="I10" s="67"/>
      <c r="J10" s="67"/>
      <c r="K10" s="67"/>
    </row>
    <row r="11" spans="1:11" ht="11.45" customHeight="1" x14ac:dyDescent="0.2">
      <c r="A11" s="75">
        <f>IF(E11&lt;&gt;"",COUNTA($E$11:E11),"")</f>
        <v>1</v>
      </c>
      <c r="B11" s="55" t="s">
        <v>59</v>
      </c>
      <c r="C11" s="56" t="s">
        <v>56</v>
      </c>
      <c r="D11" s="70">
        <v>59116</v>
      </c>
      <c r="E11" s="70">
        <v>514072.7</v>
      </c>
      <c r="F11" s="70">
        <v>433604</v>
      </c>
      <c r="G11" s="70">
        <v>80468</v>
      </c>
      <c r="H11" s="70">
        <v>67497</v>
      </c>
      <c r="I11" s="70">
        <v>608780</v>
      </c>
      <c r="J11" s="70">
        <v>524106</v>
      </c>
      <c r="K11" s="70">
        <v>84675</v>
      </c>
    </row>
    <row r="12" spans="1:11" ht="11.45" customHeight="1" x14ac:dyDescent="0.2">
      <c r="A12" s="75" t="str">
        <f>IF(E12&lt;&gt;"",COUNTA($E$11:E12),"")</f>
        <v/>
      </c>
      <c r="B12" s="58"/>
      <c r="C12" s="54"/>
      <c r="D12" s="67"/>
      <c r="E12" s="67"/>
      <c r="F12" s="67"/>
      <c r="G12" s="67"/>
      <c r="H12" s="67"/>
      <c r="I12" s="67"/>
      <c r="J12" s="67"/>
      <c r="K12" s="67"/>
    </row>
    <row r="13" spans="1:11" ht="11.1" customHeight="1" x14ac:dyDescent="0.2">
      <c r="A13" s="75">
        <f>IF(E13&lt;&gt;"",COUNTA($E$11:E13),"")</f>
        <v>2</v>
      </c>
      <c r="B13" s="58" t="s">
        <v>60</v>
      </c>
      <c r="C13" s="54" t="s">
        <v>97</v>
      </c>
      <c r="D13" s="67">
        <v>37</v>
      </c>
      <c r="E13" s="67">
        <v>516.6</v>
      </c>
      <c r="F13" s="67">
        <v>477</v>
      </c>
      <c r="G13" s="67">
        <v>39.6</v>
      </c>
      <c r="H13" s="67">
        <v>48</v>
      </c>
      <c r="I13" s="67">
        <v>550.29999999999995</v>
      </c>
      <c r="J13" s="67">
        <v>511</v>
      </c>
      <c r="K13" s="67">
        <v>39.700000000000003</v>
      </c>
    </row>
    <row r="14" spans="1:11" ht="11.1" customHeight="1" x14ac:dyDescent="0.2">
      <c r="A14" s="75">
        <f>IF(E14&lt;&gt;"",COUNTA($E$11:E14),"")</f>
        <v>3</v>
      </c>
      <c r="B14" s="73" t="s">
        <v>98</v>
      </c>
      <c r="C14" s="54" t="s">
        <v>99</v>
      </c>
      <c r="D14" s="67" t="s">
        <v>11</v>
      </c>
      <c r="E14" s="67" t="s">
        <v>11</v>
      </c>
      <c r="F14" s="67" t="s">
        <v>11</v>
      </c>
      <c r="G14" s="67" t="s">
        <v>11</v>
      </c>
      <c r="H14" s="67" t="s">
        <v>11</v>
      </c>
      <c r="I14" s="67" t="s">
        <v>11</v>
      </c>
      <c r="J14" s="67" t="s">
        <v>11</v>
      </c>
      <c r="K14" s="67" t="s">
        <v>11</v>
      </c>
    </row>
    <row r="15" spans="1:11" ht="11.1" customHeight="1" x14ac:dyDescent="0.2">
      <c r="A15" s="75">
        <f>IF(E15&lt;&gt;"",COUNTA($E$11:E15),"")</f>
        <v>4</v>
      </c>
      <c r="B15" s="73" t="s">
        <v>100</v>
      </c>
      <c r="C15" s="54" t="s">
        <v>101</v>
      </c>
      <c r="D15" s="67" t="s">
        <v>11</v>
      </c>
      <c r="E15" s="67" t="s">
        <v>11</v>
      </c>
      <c r="F15" s="67" t="s">
        <v>11</v>
      </c>
      <c r="G15" s="67" t="s">
        <v>11</v>
      </c>
      <c r="H15" s="67">
        <v>2</v>
      </c>
      <c r="I15" s="67" t="s">
        <v>14</v>
      </c>
      <c r="J15" s="67" t="s">
        <v>14</v>
      </c>
      <c r="K15" s="67" t="s">
        <v>14</v>
      </c>
    </row>
    <row r="16" spans="1:11" ht="11.1" customHeight="1" x14ac:dyDescent="0.2">
      <c r="A16" s="75">
        <f>IF(E16&lt;&gt;"",COUNTA($E$11:E16),"")</f>
        <v>5</v>
      </c>
      <c r="B16" s="73" t="s">
        <v>102</v>
      </c>
      <c r="C16" s="54" t="s">
        <v>103</v>
      </c>
      <c r="D16" s="67" t="s">
        <v>11</v>
      </c>
      <c r="E16" s="67" t="s">
        <v>11</v>
      </c>
      <c r="F16" s="67" t="s">
        <v>11</v>
      </c>
      <c r="G16" s="67" t="s">
        <v>11</v>
      </c>
      <c r="H16" s="67" t="s">
        <v>11</v>
      </c>
      <c r="I16" s="67" t="s">
        <v>11</v>
      </c>
      <c r="J16" s="67" t="s">
        <v>11</v>
      </c>
      <c r="K16" s="67" t="s">
        <v>11</v>
      </c>
    </row>
    <row r="17" spans="1:11" ht="11.1" customHeight="1" x14ac:dyDescent="0.2">
      <c r="A17" s="75">
        <f>IF(E17&lt;&gt;"",COUNTA($E$11:E17),"")</f>
        <v>6</v>
      </c>
      <c r="B17" s="73" t="s">
        <v>104</v>
      </c>
      <c r="C17" s="54" t="s">
        <v>105</v>
      </c>
      <c r="D17" s="67">
        <v>35</v>
      </c>
      <c r="E17" s="67" t="s">
        <v>14</v>
      </c>
      <c r="F17" s="67" t="s">
        <v>14</v>
      </c>
      <c r="G17" s="67" t="s">
        <v>14</v>
      </c>
      <c r="H17" s="67">
        <v>44</v>
      </c>
      <c r="I17" s="67">
        <v>536.4</v>
      </c>
      <c r="J17" s="67" t="s">
        <v>14</v>
      </c>
      <c r="K17" s="67" t="s">
        <v>14</v>
      </c>
    </row>
    <row r="18" spans="1:11" ht="21.95" customHeight="1" x14ac:dyDescent="0.2">
      <c r="A18" s="75">
        <f>IF(E18&lt;&gt;"",COUNTA($E$11:E18),"")</f>
        <v>7</v>
      </c>
      <c r="B18" s="73" t="s">
        <v>106</v>
      </c>
      <c r="C18" s="54" t="s">
        <v>107</v>
      </c>
      <c r="D18" s="67">
        <v>2</v>
      </c>
      <c r="E18" s="67" t="s">
        <v>14</v>
      </c>
      <c r="F18" s="67" t="s">
        <v>14</v>
      </c>
      <c r="G18" s="67" t="s">
        <v>14</v>
      </c>
      <c r="H18" s="67">
        <v>2</v>
      </c>
      <c r="I18" s="67" t="s">
        <v>14</v>
      </c>
      <c r="J18" s="67" t="s">
        <v>14</v>
      </c>
      <c r="K18" s="67" t="s">
        <v>14</v>
      </c>
    </row>
    <row r="19" spans="1:11" ht="11.1" customHeight="1" x14ac:dyDescent="0.2">
      <c r="A19" s="75">
        <f>IF(E19&lt;&gt;"",COUNTA($E$11:E19),"")</f>
        <v>8</v>
      </c>
      <c r="B19" s="59" t="s">
        <v>62</v>
      </c>
      <c r="C19" s="54" t="s">
        <v>63</v>
      </c>
      <c r="D19" s="67">
        <v>3130</v>
      </c>
      <c r="E19" s="67">
        <v>61803.4</v>
      </c>
      <c r="F19" s="67">
        <v>57150</v>
      </c>
      <c r="G19" s="67">
        <v>4653.3</v>
      </c>
      <c r="H19" s="67">
        <v>3413</v>
      </c>
      <c r="I19" s="67">
        <v>71445.8</v>
      </c>
      <c r="J19" s="67">
        <v>67317</v>
      </c>
      <c r="K19" s="67">
        <v>4128.5</v>
      </c>
    </row>
    <row r="20" spans="1:11" ht="11.1" customHeight="1" x14ac:dyDescent="0.2">
      <c r="A20" s="75">
        <f>IF(E20&lt;&gt;"",COUNTA($E$11:E20),"")</f>
        <v>9</v>
      </c>
      <c r="B20" s="77">
        <v>10</v>
      </c>
      <c r="C20" s="54" t="s">
        <v>108</v>
      </c>
      <c r="D20" s="67">
        <v>466</v>
      </c>
      <c r="E20" s="67">
        <v>17687</v>
      </c>
      <c r="F20" s="67">
        <v>15743</v>
      </c>
      <c r="G20" s="67">
        <v>1944.5</v>
      </c>
      <c r="H20" s="67">
        <v>497</v>
      </c>
      <c r="I20" s="67">
        <v>16843.7</v>
      </c>
      <c r="J20" s="67">
        <v>15551</v>
      </c>
      <c r="K20" s="67">
        <v>1292.5999999999999</v>
      </c>
    </row>
    <row r="21" spans="1:11" ht="11.1" customHeight="1" x14ac:dyDescent="0.2">
      <c r="A21" s="75">
        <f>IF(E21&lt;&gt;"",COUNTA($E$11:E21),"")</f>
        <v>10</v>
      </c>
      <c r="B21" s="77">
        <v>11</v>
      </c>
      <c r="C21" s="54" t="s">
        <v>109</v>
      </c>
      <c r="D21" s="67">
        <v>33</v>
      </c>
      <c r="E21" s="67">
        <v>934.7</v>
      </c>
      <c r="F21" s="67">
        <v>813</v>
      </c>
      <c r="G21" s="67">
        <v>121.4</v>
      </c>
      <c r="H21" s="67">
        <v>40</v>
      </c>
      <c r="I21" s="67">
        <v>1422.3</v>
      </c>
      <c r="J21" s="67">
        <v>1292</v>
      </c>
      <c r="K21" s="67">
        <v>130.6</v>
      </c>
    </row>
    <row r="22" spans="1:11" ht="11.1" customHeight="1" x14ac:dyDescent="0.2">
      <c r="A22" s="75">
        <f>IF(E22&lt;&gt;"",COUNTA($E$11:E22),"")</f>
        <v>11</v>
      </c>
      <c r="B22" s="77">
        <v>12</v>
      </c>
      <c r="C22" s="54" t="s">
        <v>110</v>
      </c>
      <c r="D22" s="67">
        <v>1</v>
      </c>
      <c r="E22" s="67" t="s">
        <v>14</v>
      </c>
      <c r="F22" s="67" t="s">
        <v>14</v>
      </c>
      <c r="G22" s="67" t="s">
        <v>14</v>
      </c>
      <c r="H22" s="67">
        <v>1</v>
      </c>
      <c r="I22" s="67" t="s">
        <v>14</v>
      </c>
      <c r="J22" s="67" t="s">
        <v>14</v>
      </c>
      <c r="K22" s="67" t="s">
        <v>14</v>
      </c>
    </row>
    <row r="23" spans="1:11" ht="11.1" customHeight="1" x14ac:dyDescent="0.2">
      <c r="A23" s="75">
        <f>IF(E23&lt;&gt;"",COUNTA($E$11:E23),"")</f>
        <v>12</v>
      </c>
      <c r="B23" s="59">
        <v>13</v>
      </c>
      <c r="C23" s="54" t="s">
        <v>111</v>
      </c>
      <c r="D23" s="67">
        <v>61</v>
      </c>
      <c r="E23" s="67">
        <v>489.7</v>
      </c>
      <c r="F23" s="67">
        <v>447</v>
      </c>
      <c r="G23" s="67">
        <v>42.9</v>
      </c>
      <c r="H23" s="67">
        <v>65</v>
      </c>
      <c r="I23" s="67">
        <v>565.6</v>
      </c>
      <c r="J23" s="67">
        <v>521</v>
      </c>
      <c r="K23" s="67">
        <v>44.5</v>
      </c>
    </row>
    <row r="24" spans="1:11" ht="11.1" customHeight="1" x14ac:dyDescent="0.2">
      <c r="A24" s="75">
        <f>IF(E24&lt;&gt;"",COUNTA($E$11:E24),"")</f>
        <v>13</v>
      </c>
      <c r="B24" s="59">
        <v>14</v>
      </c>
      <c r="C24" s="54" t="s">
        <v>112</v>
      </c>
      <c r="D24" s="67">
        <v>27</v>
      </c>
      <c r="E24" s="67">
        <v>81.099999999999994</v>
      </c>
      <c r="F24" s="67">
        <v>61</v>
      </c>
      <c r="G24" s="67">
        <v>20</v>
      </c>
      <c r="H24" s="67">
        <v>25</v>
      </c>
      <c r="I24" s="67" t="s">
        <v>14</v>
      </c>
      <c r="J24" s="67" t="s">
        <v>14</v>
      </c>
      <c r="K24" s="67" t="s">
        <v>14</v>
      </c>
    </row>
    <row r="25" spans="1:11" ht="11.1" customHeight="1" x14ac:dyDescent="0.2">
      <c r="A25" s="75">
        <f>IF(E25&lt;&gt;"",COUNTA($E$11:E25),"")</f>
        <v>14</v>
      </c>
      <c r="B25" s="59">
        <v>15</v>
      </c>
      <c r="C25" s="54" t="s">
        <v>113</v>
      </c>
      <c r="D25" s="67">
        <v>22</v>
      </c>
      <c r="E25" s="67">
        <v>50.5</v>
      </c>
      <c r="F25" s="67">
        <v>34</v>
      </c>
      <c r="G25" s="67">
        <v>16.5</v>
      </c>
      <c r="H25" s="67">
        <v>24</v>
      </c>
      <c r="I25" s="67">
        <v>453.5</v>
      </c>
      <c r="J25" s="67">
        <v>437</v>
      </c>
      <c r="K25" s="67">
        <v>16.5</v>
      </c>
    </row>
    <row r="26" spans="1:11" ht="11.1" customHeight="1" x14ac:dyDescent="0.2">
      <c r="A26" s="75">
        <f>IF(E26&lt;&gt;"",COUNTA($E$11:E26),"")</f>
        <v>15</v>
      </c>
      <c r="B26" s="59">
        <v>16</v>
      </c>
      <c r="C26" s="54" t="s">
        <v>114</v>
      </c>
      <c r="D26" s="67">
        <v>218</v>
      </c>
      <c r="E26" s="67">
        <v>4084.3</v>
      </c>
      <c r="F26" s="67">
        <v>3891</v>
      </c>
      <c r="G26" s="67">
        <v>193.2</v>
      </c>
      <c r="H26" s="67">
        <v>228</v>
      </c>
      <c r="I26" s="67">
        <v>4229.8</v>
      </c>
      <c r="J26" s="67">
        <v>4032</v>
      </c>
      <c r="K26" s="67">
        <v>197.7</v>
      </c>
    </row>
    <row r="27" spans="1:11" ht="11.1" customHeight="1" x14ac:dyDescent="0.2">
      <c r="A27" s="75">
        <f>IF(E27&lt;&gt;"",COUNTA($E$11:E27),"")</f>
        <v>16</v>
      </c>
      <c r="B27" s="59">
        <v>17</v>
      </c>
      <c r="C27" s="54" t="s">
        <v>115</v>
      </c>
      <c r="D27" s="67">
        <v>11</v>
      </c>
      <c r="E27" s="67">
        <v>599.79999999999995</v>
      </c>
      <c r="F27" s="67">
        <v>587</v>
      </c>
      <c r="G27" s="67">
        <v>13</v>
      </c>
      <c r="H27" s="67">
        <v>14</v>
      </c>
      <c r="I27" s="67">
        <v>728.8</v>
      </c>
      <c r="J27" s="67">
        <v>711</v>
      </c>
      <c r="K27" s="67">
        <v>17.899999999999999</v>
      </c>
    </row>
    <row r="28" spans="1:11" ht="21.95" customHeight="1" x14ac:dyDescent="0.2">
      <c r="A28" s="75">
        <f>IF(E28&lt;&gt;"",COUNTA($E$11:E28),"")</f>
        <v>17</v>
      </c>
      <c r="B28" s="58">
        <v>18</v>
      </c>
      <c r="C28" s="54" t="s">
        <v>116</v>
      </c>
      <c r="D28" s="67">
        <v>89</v>
      </c>
      <c r="E28" s="67">
        <v>1572.6</v>
      </c>
      <c r="F28" s="67">
        <v>1479</v>
      </c>
      <c r="G28" s="67">
        <v>93.4</v>
      </c>
      <c r="H28" s="67">
        <v>93</v>
      </c>
      <c r="I28" s="67">
        <v>1662.2</v>
      </c>
      <c r="J28" s="67">
        <v>1543</v>
      </c>
      <c r="K28" s="67">
        <v>119.1</v>
      </c>
    </row>
    <row r="29" spans="1:11" ht="11.1" customHeight="1" x14ac:dyDescent="0.2">
      <c r="A29" s="75">
        <f>IF(E29&lt;&gt;"",COUNTA($E$11:E29),"")</f>
        <v>18</v>
      </c>
      <c r="B29" s="59">
        <v>19</v>
      </c>
      <c r="C29" s="54" t="s">
        <v>117</v>
      </c>
      <c r="D29" s="67">
        <v>2</v>
      </c>
      <c r="E29" s="67" t="s">
        <v>14</v>
      </c>
      <c r="F29" s="67" t="s">
        <v>14</v>
      </c>
      <c r="G29" s="67" t="s">
        <v>14</v>
      </c>
      <c r="H29" s="67">
        <v>3</v>
      </c>
      <c r="I29" s="67" t="s">
        <v>14</v>
      </c>
      <c r="J29" s="67" t="s">
        <v>14</v>
      </c>
      <c r="K29" s="67" t="s">
        <v>14</v>
      </c>
    </row>
    <row r="30" spans="1:11" ht="11.1" customHeight="1" x14ac:dyDescent="0.2">
      <c r="A30" s="75">
        <f>IF(E30&lt;&gt;"",COUNTA($E$11:E30),"")</f>
        <v>19</v>
      </c>
      <c r="B30" s="59">
        <v>20</v>
      </c>
      <c r="C30" s="54" t="s">
        <v>118</v>
      </c>
      <c r="D30" s="67">
        <v>47</v>
      </c>
      <c r="E30" s="67">
        <v>690</v>
      </c>
      <c r="F30" s="67">
        <v>664</v>
      </c>
      <c r="G30" s="67">
        <v>26</v>
      </c>
      <c r="H30" s="67">
        <v>51</v>
      </c>
      <c r="I30" s="67">
        <v>1007.7</v>
      </c>
      <c r="J30" s="67">
        <v>983</v>
      </c>
      <c r="K30" s="67">
        <v>24.8</v>
      </c>
    </row>
    <row r="31" spans="1:11" ht="11.1" customHeight="1" x14ac:dyDescent="0.2">
      <c r="A31" s="75">
        <f>IF(E31&lt;&gt;"",COUNTA($E$11:E31),"")</f>
        <v>20</v>
      </c>
      <c r="B31" s="59">
        <v>21</v>
      </c>
      <c r="C31" s="54" t="s">
        <v>119</v>
      </c>
      <c r="D31" s="67">
        <v>11</v>
      </c>
      <c r="E31" s="67">
        <v>215</v>
      </c>
      <c r="F31" s="67">
        <v>175</v>
      </c>
      <c r="G31" s="67">
        <v>40.299999999999997</v>
      </c>
      <c r="H31" s="67">
        <v>14</v>
      </c>
      <c r="I31" s="67">
        <v>1358.3</v>
      </c>
      <c r="J31" s="67">
        <v>1310</v>
      </c>
      <c r="K31" s="67">
        <v>48.5</v>
      </c>
    </row>
    <row r="32" spans="1:11" ht="11.1" customHeight="1" x14ac:dyDescent="0.2">
      <c r="A32" s="75">
        <f>IF(E32&lt;&gt;"",COUNTA($E$11:E32),"")</f>
        <v>21</v>
      </c>
      <c r="B32" s="58">
        <v>22</v>
      </c>
      <c r="C32" s="54" t="s">
        <v>120</v>
      </c>
      <c r="D32" s="67">
        <v>90</v>
      </c>
      <c r="E32" s="67">
        <v>3026.7</v>
      </c>
      <c r="F32" s="67">
        <v>2907</v>
      </c>
      <c r="G32" s="67">
        <v>119.9</v>
      </c>
      <c r="H32" s="67">
        <v>94</v>
      </c>
      <c r="I32" s="67">
        <v>2853.5</v>
      </c>
      <c r="J32" s="67">
        <v>2738</v>
      </c>
      <c r="K32" s="67">
        <v>115.5</v>
      </c>
    </row>
    <row r="33" spans="1:11" ht="21.95" customHeight="1" x14ac:dyDescent="0.2">
      <c r="A33" s="75">
        <f>IF(E33&lt;&gt;"",COUNTA($E$11:E33),"")</f>
        <v>22</v>
      </c>
      <c r="B33" s="58">
        <v>23</v>
      </c>
      <c r="C33" s="54" t="s">
        <v>121</v>
      </c>
      <c r="D33" s="67">
        <v>188</v>
      </c>
      <c r="E33" s="67">
        <v>1681.9</v>
      </c>
      <c r="F33" s="67">
        <v>1527</v>
      </c>
      <c r="G33" s="67">
        <v>155.30000000000001</v>
      </c>
      <c r="H33" s="67">
        <v>236</v>
      </c>
      <c r="I33" s="67">
        <v>2287</v>
      </c>
      <c r="J33" s="67">
        <v>2129</v>
      </c>
      <c r="K33" s="67">
        <v>158</v>
      </c>
    </row>
    <row r="34" spans="1:11" ht="11.1" customHeight="1" x14ac:dyDescent="0.2">
      <c r="A34" s="75">
        <f>IF(E34&lt;&gt;"",COUNTA($E$11:E34),"")</f>
        <v>23</v>
      </c>
      <c r="B34" s="59">
        <v>24</v>
      </c>
      <c r="C34" s="54" t="s">
        <v>122</v>
      </c>
      <c r="D34" s="67">
        <v>20</v>
      </c>
      <c r="E34" s="67">
        <v>1941.2</v>
      </c>
      <c r="F34" s="67">
        <v>1922</v>
      </c>
      <c r="G34" s="67">
        <v>19.5</v>
      </c>
      <c r="H34" s="67">
        <v>22</v>
      </c>
      <c r="I34" s="67">
        <v>1969</v>
      </c>
      <c r="J34" s="67">
        <v>1950</v>
      </c>
      <c r="K34" s="67">
        <v>19.5</v>
      </c>
    </row>
    <row r="35" spans="1:11" ht="11.1" customHeight="1" x14ac:dyDescent="0.2">
      <c r="A35" s="75">
        <f>IF(E35&lt;&gt;"",COUNTA($E$11:E35),"")</f>
        <v>24</v>
      </c>
      <c r="B35" s="59">
        <v>25</v>
      </c>
      <c r="C35" s="54" t="s">
        <v>123</v>
      </c>
      <c r="D35" s="67">
        <v>580</v>
      </c>
      <c r="E35" s="67">
        <v>7137.4</v>
      </c>
      <c r="F35" s="67">
        <v>6566</v>
      </c>
      <c r="G35" s="67">
        <v>571.70000000000005</v>
      </c>
      <c r="H35" s="67">
        <v>618</v>
      </c>
      <c r="I35" s="67">
        <v>7844.6</v>
      </c>
      <c r="J35" s="67">
        <v>7258</v>
      </c>
      <c r="K35" s="67">
        <v>586.5</v>
      </c>
    </row>
    <row r="36" spans="1:11" ht="21.95" customHeight="1" x14ac:dyDescent="0.2">
      <c r="A36" s="75">
        <f>IF(E36&lt;&gt;"",COUNTA($E$11:E36),"")</f>
        <v>25</v>
      </c>
      <c r="B36" s="58">
        <v>26</v>
      </c>
      <c r="C36" s="54" t="s">
        <v>124</v>
      </c>
      <c r="D36" s="67">
        <v>80</v>
      </c>
      <c r="E36" s="67">
        <v>1356.8</v>
      </c>
      <c r="F36" s="67">
        <v>1279</v>
      </c>
      <c r="G36" s="67">
        <v>77.900000000000006</v>
      </c>
      <c r="H36" s="67">
        <v>86</v>
      </c>
      <c r="I36" s="67">
        <v>1211</v>
      </c>
      <c r="J36" s="67">
        <v>1132</v>
      </c>
      <c r="K36" s="67">
        <v>78.900000000000006</v>
      </c>
    </row>
    <row r="37" spans="1:11" ht="11.1" customHeight="1" x14ac:dyDescent="0.2">
      <c r="A37" s="75">
        <f>IF(E37&lt;&gt;"",COUNTA($E$11:E37),"")</f>
        <v>26</v>
      </c>
      <c r="B37" s="58">
        <v>27</v>
      </c>
      <c r="C37" s="54" t="s">
        <v>125</v>
      </c>
      <c r="D37" s="67">
        <v>84</v>
      </c>
      <c r="E37" s="67">
        <v>1885.3</v>
      </c>
      <c r="F37" s="67">
        <v>1762</v>
      </c>
      <c r="G37" s="67">
        <v>123.7</v>
      </c>
      <c r="H37" s="67">
        <v>90</v>
      </c>
      <c r="I37" s="67">
        <v>2684.9</v>
      </c>
      <c r="J37" s="67">
        <v>2557</v>
      </c>
      <c r="K37" s="67">
        <v>127.5</v>
      </c>
    </row>
    <row r="38" spans="1:11" ht="11.1" customHeight="1" x14ac:dyDescent="0.2">
      <c r="A38" s="75">
        <f>IF(E38&lt;&gt;"",COUNTA($E$11:E38),"")</f>
        <v>27</v>
      </c>
      <c r="B38" s="58">
        <v>28</v>
      </c>
      <c r="C38" s="54" t="s">
        <v>126</v>
      </c>
      <c r="D38" s="67">
        <v>149</v>
      </c>
      <c r="E38" s="67">
        <v>5097.8999999999996</v>
      </c>
      <c r="F38" s="67">
        <v>4940</v>
      </c>
      <c r="G38" s="67">
        <v>158.19999999999999</v>
      </c>
      <c r="H38" s="67">
        <v>171</v>
      </c>
      <c r="I38" s="67">
        <v>7197.8</v>
      </c>
      <c r="J38" s="67">
        <v>7037</v>
      </c>
      <c r="K38" s="67">
        <v>160.6</v>
      </c>
    </row>
    <row r="39" spans="1:11" ht="11.1" customHeight="1" x14ac:dyDescent="0.2">
      <c r="A39" s="75">
        <f>IF(E39&lt;&gt;"",COUNTA($E$11:E39),"")</f>
        <v>28</v>
      </c>
      <c r="B39" s="58">
        <v>29</v>
      </c>
      <c r="C39" s="54" t="s">
        <v>127</v>
      </c>
      <c r="D39" s="67">
        <v>30</v>
      </c>
      <c r="E39" s="67">
        <v>1214.0999999999999</v>
      </c>
      <c r="F39" s="67">
        <v>1167</v>
      </c>
      <c r="G39" s="67">
        <v>47</v>
      </c>
      <c r="H39" s="67">
        <v>36</v>
      </c>
      <c r="I39" s="67">
        <v>3096.3</v>
      </c>
      <c r="J39" s="67">
        <v>3035</v>
      </c>
      <c r="K39" s="67">
        <v>61.3</v>
      </c>
    </row>
    <row r="40" spans="1:11" ht="11.1" customHeight="1" x14ac:dyDescent="0.2">
      <c r="A40" s="75">
        <f>IF(E40&lt;&gt;"",COUNTA($E$11:E40),"")</f>
        <v>29</v>
      </c>
      <c r="B40" s="58">
        <v>30</v>
      </c>
      <c r="C40" s="54" t="s">
        <v>128</v>
      </c>
      <c r="D40" s="67">
        <v>89</v>
      </c>
      <c r="E40" s="67">
        <v>2779.9</v>
      </c>
      <c r="F40" s="67">
        <v>2703</v>
      </c>
      <c r="G40" s="67">
        <v>77.400000000000006</v>
      </c>
      <c r="H40" s="67">
        <v>93</v>
      </c>
      <c r="I40" s="67">
        <v>3040.5</v>
      </c>
      <c r="J40" s="67">
        <v>2964</v>
      </c>
      <c r="K40" s="67">
        <v>76.8</v>
      </c>
    </row>
    <row r="41" spans="1:11" ht="11.1" customHeight="1" x14ac:dyDescent="0.2">
      <c r="A41" s="75">
        <f>IF(E41&lt;&gt;"",COUNTA($E$11:E41),"")</f>
        <v>30</v>
      </c>
      <c r="B41" s="58">
        <v>31</v>
      </c>
      <c r="C41" s="54" t="s">
        <v>129</v>
      </c>
      <c r="D41" s="67">
        <v>117</v>
      </c>
      <c r="E41" s="67">
        <v>1542.9</v>
      </c>
      <c r="F41" s="67">
        <v>1461</v>
      </c>
      <c r="G41" s="67">
        <v>82.4</v>
      </c>
      <c r="H41" s="67">
        <v>119</v>
      </c>
      <c r="I41" s="67">
        <v>1594.5</v>
      </c>
      <c r="J41" s="67">
        <v>1510</v>
      </c>
      <c r="K41" s="67">
        <v>84.8</v>
      </c>
    </row>
    <row r="42" spans="1:11" ht="11.1" customHeight="1" x14ac:dyDescent="0.2">
      <c r="A42" s="75">
        <f>IF(E42&lt;&gt;"",COUNTA($E$11:E42),"")</f>
        <v>31</v>
      </c>
      <c r="B42" s="58">
        <v>32</v>
      </c>
      <c r="C42" s="54" t="s">
        <v>130</v>
      </c>
      <c r="D42" s="67">
        <v>310</v>
      </c>
      <c r="E42" s="67">
        <v>3485.4</v>
      </c>
      <c r="F42" s="67">
        <v>3136</v>
      </c>
      <c r="G42" s="67">
        <v>349.6</v>
      </c>
      <c r="H42" s="67">
        <v>331</v>
      </c>
      <c r="I42" s="67">
        <v>4359.2</v>
      </c>
      <c r="J42" s="67">
        <v>3978</v>
      </c>
      <c r="K42" s="67">
        <v>381</v>
      </c>
    </row>
    <row r="43" spans="1:11" ht="21.95" customHeight="1" x14ac:dyDescent="0.2">
      <c r="A43" s="75">
        <f>IF(E43&lt;&gt;"",COUNTA($E$11:E43),"")</f>
        <v>32</v>
      </c>
      <c r="B43" s="58">
        <v>33</v>
      </c>
      <c r="C43" s="54" t="s">
        <v>131</v>
      </c>
      <c r="D43" s="67">
        <v>405</v>
      </c>
      <c r="E43" s="67">
        <v>4059</v>
      </c>
      <c r="F43" s="67">
        <v>3701</v>
      </c>
      <c r="G43" s="67">
        <v>358.4</v>
      </c>
      <c r="H43" s="67">
        <v>462</v>
      </c>
      <c r="I43" s="67">
        <v>4763.1000000000004</v>
      </c>
      <c r="J43" s="67">
        <v>4397</v>
      </c>
      <c r="K43" s="67">
        <v>365.8</v>
      </c>
    </row>
    <row r="44" spans="1:11" ht="11.1" customHeight="1" x14ac:dyDescent="0.2">
      <c r="A44" s="75">
        <f>IF(E44&lt;&gt;"",COUNTA($E$11:E44),"")</f>
        <v>33</v>
      </c>
      <c r="B44" s="59" t="s">
        <v>64</v>
      </c>
      <c r="C44" s="54" t="s">
        <v>65</v>
      </c>
      <c r="D44" s="67">
        <v>1287</v>
      </c>
      <c r="E44" s="67">
        <v>5035.1000000000004</v>
      </c>
      <c r="F44" s="67">
        <v>4689</v>
      </c>
      <c r="G44" s="67">
        <v>346.5</v>
      </c>
      <c r="H44" s="67">
        <v>1376</v>
      </c>
      <c r="I44" s="67">
        <v>5998.1</v>
      </c>
      <c r="J44" s="67">
        <v>5642</v>
      </c>
      <c r="K44" s="67">
        <v>356.2</v>
      </c>
    </row>
    <row r="45" spans="1:11" ht="21.95" customHeight="1" x14ac:dyDescent="0.2">
      <c r="A45" s="75">
        <f>IF(E45&lt;&gt;"",COUNTA($E$11:E45),"")</f>
        <v>34</v>
      </c>
      <c r="B45" s="58" t="s">
        <v>66</v>
      </c>
      <c r="C45" s="54" t="s">
        <v>132</v>
      </c>
      <c r="D45" s="67">
        <v>217</v>
      </c>
      <c r="E45" s="67">
        <v>7341.7</v>
      </c>
      <c r="F45" s="67">
        <v>7090</v>
      </c>
      <c r="G45" s="67">
        <v>252.1</v>
      </c>
      <c r="H45" s="67">
        <v>281</v>
      </c>
      <c r="I45" s="67">
        <v>7655.5</v>
      </c>
      <c r="J45" s="67">
        <v>7403</v>
      </c>
      <c r="K45" s="67">
        <v>252.8</v>
      </c>
    </row>
    <row r="46" spans="1:11" ht="11.1" customHeight="1" x14ac:dyDescent="0.2">
      <c r="A46" s="75">
        <f>IF(E46&lt;&gt;"",COUNTA($E$11:E46),"")</f>
        <v>35</v>
      </c>
      <c r="B46" s="58">
        <v>36</v>
      </c>
      <c r="C46" s="54" t="s">
        <v>133</v>
      </c>
      <c r="D46" s="67">
        <v>11</v>
      </c>
      <c r="E46" s="67">
        <v>582.79999999999995</v>
      </c>
      <c r="F46" s="67">
        <v>576</v>
      </c>
      <c r="G46" s="67">
        <v>6.4</v>
      </c>
      <c r="H46" s="67">
        <v>16</v>
      </c>
      <c r="I46" s="67">
        <v>611.4</v>
      </c>
      <c r="J46" s="67">
        <v>605</v>
      </c>
      <c r="K46" s="67">
        <v>6.5</v>
      </c>
    </row>
    <row r="47" spans="1:11" ht="11.1" customHeight="1" x14ac:dyDescent="0.2">
      <c r="A47" s="75">
        <f>IF(E47&lt;&gt;"",COUNTA($E$11:E47),"")</f>
        <v>36</v>
      </c>
      <c r="B47" s="58">
        <v>37</v>
      </c>
      <c r="C47" s="54" t="s">
        <v>134</v>
      </c>
      <c r="D47" s="67">
        <v>72</v>
      </c>
      <c r="E47" s="67">
        <v>1829.8</v>
      </c>
      <c r="F47" s="67">
        <v>1781</v>
      </c>
      <c r="G47" s="67">
        <v>49.2</v>
      </c>
      <c r="H47" s="67">
        <v>78</v>
      </c>
      <c r="I47" s="67">
        <v>1884.7</v>
      </c>
      <c r="J47" s="67">
        <v>1831</v>
      </c>
      <c r="K47" s="67">
        <v>53.5</v>
      </c>
    </row>
    <row r="48" spans="1:11" ht="21.95" customHeight="1" x14ac:dyDescent="0.2">
      <c r="A48" s="75">
        <f>IF(E48&lt;&gt;"",COUNTA($E$11:E48),"")</f>
        <v>37</v>
      </c>
      <c r="B48" s="58">
        <v>38</v>
      </c>
      <c r="C48" s="54" t="s">
        <v>135</v>
      </c>
      <c r="D48" s="67">
        <v>119</v>
      </c>
      <c r="E48" s="67">
        <v>4800.5</v>
      </c>
      <c r="F48" s="67">
        <v>4623</v>
      </c>
      <c r="G48" s="67">
        <v>177.1</v>
      </c>
      <c r="H48" s="67">
        <v>169</v>
      </c>
      <c r="I48" s="67">
        <v>5026.3</v>
      </c>
      <c r="J48" s="67">
        <v>4854</v>
      </c>
      <c r="K48" s="67">
        <v>172.4</v>
      </c>
    </row>
    <row r="49" spans="1:11" ht="21.95" customHeight="1" x14ac:dyDescent="0.2">
      <c r="A49" s="75">
        <f>IF(E49&lt;&gt;"",COUNTA($E$11:E49),"")</f>
        <v>38</v>
      </c>
      <c r="B49" s="58">
        <v>39</v>
      </c>
      <c r="C49" s="54" t="s">
        <v>136</v>
      </c>
      <c r="D49" s="67">
        <v>15</v>
      </c>
      <c r="E49" s="67">
        <v>128.6</v>
      </c>
      <c r="F49" s="67">
        <v>109</v>
      </c>
      <c r="G49" s="67">
        <v>19.399999999999999</v>
      </c>
      <c r="H49" s="67">
        <v>18</v>
      </c>
      <c r="I49" s="67">
        <v>133.1</v>
      </c>
      <c r="J49" s="67">
        <v>113</v>
      </c>
      <c r="K49" s="67">
        <v>20.399999999999999</v>
      </c>
    </row>
    <row r="50" spans="1:11" ht="11.1" customHeight="1" x14ac:dyDescent="0.2">
      <c r="A50" s="75">
        <f>IF(E50&lt;&gt;"",COUNTA($E$11:E50),"")</f>
        <v>39</v>
      </c>
      <c r="B50" s="58" t="s">
        <v>68</v>
      </c>
      <c r="C50" s="54" t="s">
        <v>69</v>
      </c>
      <c r="D50" s="67">
        <v>9188</v>
      </c>
      <c r="E50" s="67">
        <v>40303</v>
      </c>
      <c r="F50" s="67">
        <v>35511</v>
      </c>
      <c r="G50" s="67">
        <v>4791.8999999999996</v>
      </c>
      <c r="H50" s="67">
        <v>9383</v>
      </c>
      <c r="I50" s="67">
        <v>42364.4</v>
      </c>
      <c r="J50" s="67">
        <v>37578</v>
      </c>
      <c r="K50" s="67">
        <v>4786.7</v>
      </c>
    </row>
    <row r="51" spans="1:11" ht="11.1" customHeight="1" x14ac:dyDescent="0.2">
      <c r="A51" s="75">
        <f>IF(E51&lt;&gt;"",COUNTA($E$11:E51),"")</f>
        <v>40</v>
      </c>
      <c r="B51" s="58">
        <v>41</v>
      </c>
      <c r="C51" s="54" t="s">
        <v>137</v>
      </c>
      <c r="D51" s="67">
        <v>617</v>
      </c>
      <c r="E51" s="67">
        <v>5058.5</v>
      </c>
      <c r="F51" s="67">
        <v>4621</v>
      </c>
      <c r="G51" s="67">
        <v>437.9</v>
      </c>
      <c r="H51" s="67">
        <v>630</v>
      </c>
      <c r="I51" s="67">
        <v>4926</v>
      </c>
      <c r="J51" s="67">
        <v>4491</v>
      </c>
      <c r="K51" s="67">
        <v>435.1</v>
      </c>
    </row>
    <row r="52" spans="1:11" ht="11.1" customHeight="1" x14ac:dyDescent="0.2">
      <c r="A52" s="75">
        <f>IF(E52&lt;&gt;"",COUNTA($E$11:E52),"")</f>
        <v>41</v>
      </c>
      <c r="B52" s="58">
        <v>42</v>
      </c>
      <c r="C52" s="54" t="s">
        <v>138</v>
      </c>
      <c r="D52" s="67">
        <v>369</v>
      </c>
      <c r="E52" s="67">
        <v>6454.4</v>
      </c>
      <c r="F52" s="67">
        <v>6119</v>
      </c>
      <c r="G52" s="67">
        <v>335.1</v>
      </c>
      <c r="H52" s="67">
        <v>411</v>
      </c>
      <c r="I52" s="67">
        <v>7736.3</v>
      </c>
      <c r="J52" s="67">
        <v>7377</v>
      </c>
      <c r="K52" s="67">
        <v>359.3</v>
      </c>
    </row>
    <row r="53" spans="1:11" ht="21.95" customHeight="1" x14ac:dyDescent="0.2">
      <c r="A53" s="75">
        <f>IF(E53&lt;&gt;"",COUNTA($E$11:E53),"")</f>
        <v>42</v>
      </c>
      <c r="B53" s="58">
        <v>43</v>
      </c>
      <c r="C53" s="54" t="s">
        <v>139</v>
      </c>
      <c r="D53" s="67">
        <v>8202</v>
      </c>
      <c r="E53" s="67">
        <v>28790.1</v>
      </c>
      <c r="F53" s="67">
        <v>24771</v>
      </c>
      <c r="G53" s="67">
        <v>4018.9</v>
      </c>
      <c r="H53" s="67">
        <v>8342</v>
      </c>
      <c r="I53" s="67">
        <v>29702.1</v>
      </c>
      <c r="J53" s="67">
        <v>25710</v>
      </c>
      <c r="K53" s="67">
        <v>3992.3</v>
      </c>
    </row>
    <row r="54" spans="1:11" ht="11.1" customHeight="1" x14ac:dyDescent="0.2">
      <c r="A54" s="75">
        <f>IF(E54&lt;&gt;"",COUNTA($E$11:E54),"")</f>
        <v>43</v>
      </c>
      <c r="B54" s="58" t="s">
        <v>70</v>
      </c>
      <c r="C54" s="54"/>
      <c r="D54" s="67">
        <v>8613</v>
      </c>
      <c r="E54" s="67">
        <v>62664.9</v>
      </c>
      <c r="F54" s="67">
        <v>49632</v>
      </c>
      <c r="G54" s="67">
        <v>13032.9</v>
      </c>
      <c r="H54" s="67">
        <v>11599</v>
      </c>
      <c r="I54" s="67">
        <v>88924.6</v>
      </c>
      <c r="J54" s="67">
        <v>73562</v>
      </c>
      <c r="K54" s="67">
        <v>15362.8</v>
      </c>
    </row>
    <row r="55" spans="1:11" ht="11.1" customHeight="1" x14ac:dyDescent="0.2">
      <c r="A55" s="75">
        <f>IF(E55&lt;&gt;"",COUNTA($E$11:E55),"")</f>
        <v>44</v>
      </c>
      <c r="B55" s="58">
        <v>45</v>
      </c>
      <c r="C55" s="54" t="s">
        <v>270</v>
      </c>
      <c r="D55" s="67">
        <v>2078</v>
      </c>
      <c r="E55" s="67">
        <v>12037.3</v>
      </c>
      <c r="F55" s="67">
        <v>10367</v>
      </c>
      <c r="G55" s="67">
        <v>1670.7</v>
      </c>
      <c r="H55" s="67">
        <v>2279</v>
      </c>
      <c r="I55" s="67">
        <v>13769.6</v>
      </c>
      <c r="J55" s="67">
        <v>11997</v>
      </c>
      <c r="K55" s="67">
        <v>1772.2</v>
      </c>
    </row>
    <row r="56" spans="1:11" ht="11.1" customHeight="1" x14ac:dyDescent="0.2">
      <c r="A56" s="75">
        <f>IF(E56&lt;&gt;"",COUNTA($E$11:E56),"")</f>
        <v>45</v>
      </c>
      <c r="B56" s="58">
        <v>46</v>
      </c>
      <c r="C56" s="54" t="s">
        <v>140</v>
      </c>
      <c r="D56" s="67">
        <v>1336</v>
      </c>
      <c r="E56" s="67">
        <v>10456.799999999999</v>
      </c>
      <c r="F56" s="67">
        <v>9200</v>
      </c>
      <c r="G56" s="67">
        <v>1256.7</v>
      </c>
      <c r="H56" s="67">
        <v>1824</v>
      </c>
      <c r="I56" s="67">
        <v>18609.900000000001</v>
      </c>
      <c r="J56" s="67">
        <v>16272</v>
      </c>
      <c r="K56" s="67">
        <v>2338.3000000000002</v>
      </c>
    </row>
    <row r="57" spans="1:11" ht="11.1" customHeight="1" x14ac:dyDescent="0.2">
      <c r="A57" s="75">
        <f>IF(E57&lt;&gt;"",COUNTA($E$11:E57),"")</f>
        <v>46</v>
      </c>
      <c r="B57" s="58">
        <v>47</v>
      </c>
      <c r="C57" s="54" t="s">
        <v>141</v>
      </c>
      <c r="D57" s="67">
        <v>5199</v>
      </c>
      <c r="E57" s="67">
        <v>40170.800000000003</v>
      </c>
      <c r="F57" s="67">
        <v>30065</v>
      </c>
      <c r="G57" s="67">
        <v>10105.5</v>
      </c>
      <c r="H57" s="67">
        <v>7496</v>
      </c>
      <c r="I57" s="67">
        <v>56545.1</v>
      </c>
      <c r="J57" s="67">
        <v>45293</v>
      </c>
      <c r="K57" s="67">
        <v>11252.3</v>
      </c>
    </row>
    <row r="58" spans="1:11" ht="11.1" customHeight="1" x14ac:dyDescent="0.2">
      <c r="A58" s="75">
        <f>IF(E58&lt;&gt;"",COUNTA($E$11:E58),"")</f>
        <v>47</v>
      </c>
      <c r="B58" s="58" t="s">
        <v>72</v>
      </c>
      <c r="C58" s="54" t="s">
        <v>73</v>
      </c>
      <c r="D58" s="67">
        <v>1922</v>
      </c>
      <c r="E58" s="67">
        <v>29018.7</v>
      </c>
      <c r="F58" s="67">
        <v>23501</v>
      </c>
      <c r="G58" s="67">
        <v>5517.9</v>
      </c>
      <c r="H58" s="67">
        <v>2288</v>
      </c>
      <c r="I58" s="67">
        <v>39293.699999999997</v>
      </c>
      <c r="J58" s="67">
        <v>33219</v>
      </c>
      <c r="K58" s="67">
        <v>6075.1</v>
      </c>
    </row>
    <row r="59" spans="1:11" ht="11.1" customHeight="1" x14ac:dyDescent="0.2">
      <c r="A59" s="75">
        <f>IF(E59&lt;&gt;"",COUNTA($E$11:E59),"")</f>
        <v>48</v>
      </c>
      <c r="B59" s="58">
        <v>49</v>
      </c>
      <c r="C59" s="54" t="s">
        <v>142</v>
      </c>
      <c r="D59" s="67">
        <v>1243</v>
      </c>
      <c r="E59" s="67">
        <v>16141.7</v>
      </c>
      <c r="F59" s="67">
        <v>14039</v>
      </c>
      <c r="G59" s="67">
        <v>2102.6999999999998</v>
      </c>
      <c r="H59" s="67">
        <v>1369</v>
      </c>
      <c r="I59" s="67">
        <v>19243.3</v>
      </c>
      <c r="J59" s="67">
        <v>17084</v>
      </c>
      <c r="K59" s="67">
        <v>2159.1</v>
      </c>
    </row>
    <row r="60" spans="1:11" ht="11.1" customHeight="1" x14ac:dyDescent="0.2">
      <c r="A60" s="75">
        <f>IF(E60&lt;&gt;"",COUNTA($E$11:E60),"")</f>
        <v>49</v>
      </c>
      <c r="B60" s="58">
        <v>50</v>
      </c>
      <c r="C60" s="54" t="s">
        <v>143</v>
      </c>
      <c r="D60" s="67">
        <v>84</v>
      </c>
      <c r="E60" s="67" t="s">
        <v>14</v>
      </c>
      <c r="F60" s="67" t="s">
        <v>14</v>
      </c>
      <c r="G60" s="67">
        <v>125</v>
      </c>
      <c r="H60" s="67">
        <v>89</v>
      </c>
      <c r="I60" s="67" t="s">
        <v>14</v>
      </c>
      <c r="J60" s="67" t="s">
        <v>14</v>
      </c>
      <c r="K60" s="67" t="s">
        <v>14</v>
      </c>
    </row>
    <row r="61" spans="1:11" ht="11.1" customHeight="1" x14ac:dyDescent="0.2">
      <c r="A61" s="75">
        <f>IF(E61&lt;&gt;"",COUNTA($E$11:E61),"")</f>
        <v>50</v>
      </c>
      <c r="B61" s="58">
        <v>51</v>
      </c>
      <c r="C61" s="54" t="s">
        <v>144</v>
      </c>
      <c r="D61" s="67">
        <v>12</v>
      </c>
      <c r="E61" s="67" t="s">
        <v>14</v>
      </c>
      <c r="F61" s="67" t="s">
        <v>14</v>
      </c>
      <c r="G61" s="67">
        <v>6.1</v>
      </c>
      <c r="H61" s="67">
        <v>11</v>
      </c>
      <c r="I61" s="67" t="s">
        <v>14</v>
      </c>
      <c r="J61" s="67" t="s">
        <v>14</v>
      </c>
      <c r="K61" s="67" t="s">
        <v>14</v>
      </c>
    </row>
    <row r="62" spans="1:11" ht="11.1" customHeight="1" x14ac:dyDescent="0.2">
      <c r="A62" s="75">
        <f>IF(E62&lt;&gt;"",COUNTA($E$11:E62),"")</f>
        <v>51</v>
      </c>
      <c r="B62" s="58">
        <v>52</v>
      </c>
      <c r="C62" s="54" t="s">
        <v>145</v>
      </c>
      <c r="D62" s="67">
        <v>388</v>
      </c>
      <c r="E62" s="67">
        <v>5676.9</v>
      </c>
      <c r="F62" s="67">
        <v>5055</v>
      </c>
      <c r="G62" s="67">
        <v>622</v>
      </c>
      <c r="H62" s="67">
        <v>502</v>
      </c>
      <c r="I62" s="103">
        <v>7654</v>
      </c>
      <c r="J62" s="103">
        <v>6950</v>
      </c>
      <c r="K62" s="103">
        <v>704</v>
      </c>
    </row>
    <row r="63" spans="1:11" ht="11.1" customHeight="1" x14ac:dyDescent="0.2">
      <c r="A63" s="75">
        <f>IF(E63&lt;&gt;"",COUNTA($E$11:E63),"")</f>
        <v>52</v>
      </c>
      <c r="B63" s="58">
        <v>53</v>
      </c>
      <c r="C63" s="54" t="s">
        <v>146</v>
      </c>
      <c r="D63" s="67">
        <v>195</v>
      </c>
      <c r="E63" s="67">
        <v>5439.2</v>
      </c>
      <c r="F63" s="67">
        <v>2777</v>
      </c>
      <c r="G63" s="67">
        <v>2662.1</v>
      </c>
      <c r="H63" s="67">
        <v>317</v>
      </c>
      <c r="I63" s="67">
        <v>10094.1</v>
      </c>
      <c r="J63" s="67">
        <v>7047</v>
      </c>
      <c r="K63" s="67">
        <v>3047.2</v>
      </c>
    </row>
    <row r="64" spans="1:11" ht="11.1" customHeight="1" x14ac:dyDescent="0.2">
      <c r="A64" s="75">
        <f>IF(E64&lt;&gt;"",COUNTA($E$11:E64),"")</f>
        <v>53</v>
      </c>
      <c r="B64" s="58" t="s">
        <v>74</v>
      </c>
      <c r="C64" s="54" t="s">
        <v>75</v>
      </c>
      <c r="D64" s="67">
        <v>6297</v>
      </c>
      <c r="E64" s="67">
        <v>47005.2</v>
      </c>
      <c r="F64" s="67">
        <v>32013</v>
      </c>
      <c r="G64" s="67">
        <v>14992.3</v>
      </c>
      <c r="H64" s="67">
        <v>6847</v>
      </c>
      <c r="I64" s="67">
        <v>50362.1</v>
      </c>
      <c r="J64" s="67">
        <v>34854</v>
      </c>
      <c r="K64" s="67">
        <v>15508.2</v>
      </c>
    </row>
    <row r="65" spans="1:11" ht="11.1" customHeight="1" x14ac:dyDescent="0.2">
      <c r="A65" s="75">
        <f>IF(E65&lt;&gt;"",COUNTA($E$11:E65),"")</f>
        <v>54</v>
      </c>
      <c r="B65" s="58">
        <v>55</v>
      </c>
      <c r="C65" s="54" t="s">
        <v>147</v>
      </c>
      <c r="D65" s="67">
        <v>2772</v>
      </c>
      <c r="E65" s="67">
        <v>23031.9</v>
      </c>
      <c r="F65" s="67">
        <v>18045</v>
      </c>
      <c r="G65" s="67">
        <v>4987.2</v>
      </c>
      <c r="H65" s="67">
        <v>3044</v>
      </c>
      <c r="I65" s="67">
        <v>24793.200000000001</v>
      </c>
      <c r="J65" s="67">
        <v>19578</v>
      </c>
      <c r="K65" s="67">
        <v>5215.6000000000004</v>
      </c>
    </row>
    <row r="66" spans="1:11" ht="11.1" customHeight="1" x14ac:dyDescent="0.2">
      <c r="A66" s="75">
        <f>IF(E66&lt;&gt;"",COUNTA($E$11:E66),"")</f>
        <v>55</v>
      </c>
      <c r="B66" s="58">
        <v>56</v>
      </c>
      <c r="C66" s="54" t="s">
        <v>148</v>
      </c>
      <c r="D66" s="67">
        <v>3525</v>
      </c>
      <c r="E66" s="67">
        <v>23973.3</v>
      </c>
      <c r="F66" s="67">
        <v>13968</v>
      </c>
      <c r="G66" s="67">
        <v>10005.1</v>
      </c>
      <c r="H66" s="67">
        <v>3803</v>
      </c>
      <c r="I66" s="67">
        <v>25568.9</v>
      </c>
      <c r="J66" s="67">
        <v>15276</v>
      </c>
      <c r="K66" s="67">
        <v>10292.6</v>
      </c>
    </row>
    <row r="67" spans="1:11" ht="11.1" customHeight="1" x14ac:dyDescent="0.2">
      <c r="A67" s="75">
        <f>IF(E67&lt;&gt;"",COUNTA($E$11:E67),"")</f>
        <v>56</v>
      </c>
      <c r="B67" s="58" t="s">
        <v>76</v>
      </c>
      <c r="C67" s="54" t="s">
        <v>77</v>
      </c>
      <c r="D67" s="67">
        <v>1227</v>
      </c>
      <c r="E67" s="67">
        <v>7885.4</v>
      </c>
      <c r="F67" s="67">
        <v>6745</v>
      </c>
      <c r="G67" s="67">
        <v>1140.5</v>
      </c>
      <c r="H67" s="67">
        <v>1433</v>
      </c>
      <c r="I67" s="67">
        <v>9993.2999999999993</v>
      </c>
      <c r="J67" s="67">
        <v>8990</v>
      </c>
      <c r="K67" s="67">
        <v>1003.3</v>
      </c>
    </row>
    <row r="68" spans="1:11" ht="11.1" customHeight="1" x14ac:dyDescent="0.2">
      <c r="A68" s="75">
        <f>IF(E68&lt;&gt;"",COUNTA($E$11:E68),"")</f>
        <v>57</v>
      </c>
      <c r="B68" s="58">
        <v>58</v>
      </c>
      <c r="C68" s="54" t="s">
        <v>149</v>
      </c>
      <c r="D68" s="67">
        <v>57</v>
      </c>
      <c r="E68" s="67">
        <v>598.29999999999995</v>
      </c>
      <c r="F68" s="67">
        <v>525</v>
      </c>
      <c r="G68" s="67">
        <v>73.599999999999994</v>
      </c>
      <c r="H68" s="67">
        <v>91</v>
      </c>
      <c r="I68" s="67">
        <v>610.29999999999995</v>
      </c>
      <c r="J68" s="67">
        <v>537</v>
      </c>
      <c r="K68" s="67">
        <v>73.3</v>
      </c>
    </row>
    <row r="69" spans="1:11" ht="11.1" customHeight="1" x14ac:dyDescent="0.2">
      <c r="A69" s="75">
        <f>IF(E69&lt;&gt;"",COUNTA($E$11:E69),"")</f>
        <v>58</v>
      </c>
      <c r="B69" s="58">
        <v>59</v>
      </c>
      <c r="C69" s="54" t="s">
        <v>150</v>
      </c>
      <c r="D69" s="67">
        <v>104</v>
      </c>
      <c r="E69" s="67">
        <v>714.8</v>
      </c>
      <c r="F69" s="67">
        <v>257</v>
      </c>
      <c r="G69" s="67">
        <v>458.2</v>
      </c>
      <c r="H69" s="67">
        <v>110</v>
      </c>
      <c r="I69" s="67" t="s">
        <v>14</v>
      </c>
      <c r="J69" s="67">
        <v>253</v>
      </c>
      <c r="K69" s="67" t="s">
        <v>14</v>
      </c>
    </row>
    <row r="70" spans="1:11" ht="11.1" customHeight="1" x14ac:dyDescent="0.2">
      <c r="A70" s="75">
        <f>IF(E70&lt;&gt;"",COUNTA($E$11:E70),"")</f>
        <v>59</v>
      </c>
      <c r="B70" s="58">
        <v>60</v>
      </c>
      <c r="C70" s="54" t="s">
        <v>151</v>
      </c>
      <c r="D70" s="67">
        <v>6</v>
      </c>
      <c r="E70" s="67">
        <v>49.4</v>
      </c>
      <c r="F70" s="67">
        <v>44</v>
      </c>
      <c r="G70" s="67">
        <v>5.5</v>
      </c>
      <c r="H70" s="67">
        <v>11</v>
      </c>
      <c r="I70" s="67">
        <v>498.9</v>
      </c>
      <c r="J70" s="67">
        <v>489</v>
      </c>
      <c r="K70" s="67">
        <v>10.199999999999999</v>
      </c>
    </row>
    <row r="71" spans="1:11" ht="11.1" customHeight="1" x14ac:dyDescent="0.2">
      <c r="A71" s="75">
        <f>IF(E71&lt;&gt;"",COUNTA($E$11:E71),"")</f>
        <v>60</v>
      </c>
      <c r="B71" s="58">
        <v>61</v>
      </c>
      <c r="C71" s="54" t="s">
        <v>152</v>
      </c>
      <c r="D71" s="67">
        <v>45</v>
      </c>
      <c r="E71" s="67">
        <v>439.3</v>
      </c>
      <c r="F71" s="67">
        <v>380</v>
      </c>
      <c r="G71" s="67">
        <v>59.5</v>
      </c>
      <c r="H71" s="67">
        <v>91</v>
      </c>
      <c r="I71" s="67">
        <v>1023.5</v>
      </c>
      <c r="J71" s="67">
        <v>961</v>
      </c>
      <c r="K71" s="67">
        <v>62.3</v>
      </c>
    </row>
    <row r="72" spans="1:11" ht="11.1" customHeight="1" x14ac:dyDescent="0.2">
      <c r="A72" s="75">
        <f>IF(E72&lt;&gt;"",COUNTA($E$11:E72),"")</f>
        <v>61</v>
      </c>
      <c r="B72" s="58">
        <v>62</v>
      </c>
      <c r="C72" s="54" t="s">
        <v>153</v>
      </c>
      <c r="D72" s="67">
        <v>916</v>
      </c>
      <c r="E72" s="67">
        <v>5127.5</v>
      </c>
      <c r="F72" s="67">
        <v>4647</v>
      </c>
      <c r="G72" s="67">
        <v>481</v>
      </c>
      <c r="H72" s="67">
        <v>1016</v>
      </c>
      <c r="I72" s="67">
        <v>6289.9</v>
      </c>
      <c r="J72" s="67">
        <v>5795</v>
      </c>
      <c r="K72" s="67">
        <v>494.6</v>
      </c>
    </row>
    <row r="73" spans="1:11" ht="11.1" customHeight="1" x14ac:dyDescent="0.2">
      <c r="A73" s="75">
        <f>IF(E73&lt;&gt;"",COUNTA($E$11:E73),"")</f>
        <v>62</v>
      </c>
      <c r="B73" s="58">
        <v>63</v>
      </c>
      <c r="C73" s="54" t="s">
        <v>154</v>
      </c>
      <c r="D73" s="67">
        <v>99</v>
      </c>
      <c r="E73" s="67">
        <v>956.1</v>
      </c>
      <c r="F73" s="67">
        <v>893</v>
      </c>
      <c r="G73" s="67">
        <v>62.7</v>
      </c>
      <c r="H73" s="67">
        <v>114</v>
      </c>
      <c r="I73" s="67" t="s">
        <v>14</v>
      </c>
      <c r="J73" s="67">
        <v>955</v>
      </c>
      <c r="K73" s="67" t="s">
        <v>14</v>
      </c>
    </row>
    <row r="74" spans="1:11" ht="11.1" customHeight="1" x14ac:dyDescent="0.2">
      <c r="A74" s="75">
        <f>IF(E74&lt;&gt;"",COUNTA($E$11:E74),"")</f>
        <v>63</v>
      </c>
      <c r="B74" s="58" t="s">
        <v>78</v>
      </c>
      <c r="C74" s="54" t="s">
        <v>155</v>
      </c>
      <c r="D74" s="67">
        <v>1264</v>
      </c>
      <c r="E74" s="67">
        <v>6212.9</v>
      </c>
      <c r="F74" s="67">
        <v>5488</v>
      </c>
      <c r="G74" s="67">
        <v>725.1</v>
      </c>
      <c r="H74" s="67">
        <v>1508</v>
      </c>
      <c r="I74" s="67">
        <v>8311.1</v>
      </c>
      <c r="J74" s="67">
        <v>7594</v>
      </c>
      <c r="K74" s="67">
        <v>716.7</v>
      </c>
    </row>
    <row r="75" spans="1:11" ht="11.1" customHeight="1" x14ac:dyDescent="0.2">
      <c r="A75" s="75">
        <f>IF(E75&lt;&gt;"",COUNTA($E$11:E75),"")</f>
        <v>64</v>
      </c>
      <c r="B75" s="58">
        <v>64</v>
      </c>
      <c r="C75" s="54" t="s">
        <v>156</v>
      </c>
      <c r="D75" s="67">
        <v>118</v>
      </c>
      <c r="E75" s="67">
        <v>3766.6</v>
      </c>
      <c r="F75" s="67">
        <v>3694</v>
      </c>
      <c r="G75" s="67">
        <v>72.5</v>
      </c>
      <c r="H75" s="67">
        <v>284</v>
      </c>
      <c r="I75" s="67">
        <v>4896.2</v>
      </c>
      <c r="J75" s="67" t="s">
        <v>14</v>
      </c>
      <c r="K75" s="67" t="s">
        <v>14</v>
      </c>
    </row>
    <row r="76" spans="1:11" ht="21.95" customHeight="1" x14ac:dyDescent="0.2">
      <c r="A76" s="75">
        <f>IF(E76&lt;&gt;"",COUNTA($E$11:E76),"")</f>
        <v>65</v>
      </c>
      <c r="B76" s="58">
        <v>65</v>
      </c>
      <c r="C76" s="54" t="s">
        <v>157</v>
      </c>
      <c r="D76" s="67">
        <v>15</v>
      </c>
      <c r="E76" s="67">
        <v>62.5</v>
      </c>
      <c r="F76" s="67">
        <v>55</v>
      </c>
      <c r="G76" s="67">
        <v>8</v>
      </c>
      <c r="H76" s="67">
        <v>30</v>
      </c>
      <c r="I76" s="67">
        <v>693.7</v>
      </c>
      <c r="J76" s="67" t="s">
        <v>14</v>
      </c>
      <c r="K76" s="67" t="s">
        <v>14</v>
      </c>
    </row>
    <row r="77" spans="1:11" ht="21.95" customHeight="1" x14ac:dyDescent="0.2">
      <c r="A77" s="75">
        <f>IF(E77&lt;&gt;"",COUNTA($E$11:E77),"")</f>
        <v>66</v>
      </c>
      <c r="B77" s="58">
        <v>66</v>
      </c>
      <c r="C77" s="54" t="s">
        <v>158</v>
      </c>
      <c r="D77" s="67">
        <v>1131</v>
      </c>
      <c r="E77" s="67">
        <v>2383.8000000000002</v>
      </c>
      <c r="F77" s="67">
        <v>1739</v>
      </c>
      <c r="G77" s="67">
        <v>644.6</v>
      </c>
      <c r="H77" s="67">
        <v>1194</v>
      </c>
      <c r="I77" s="67">
        <v>2721.2</v>
      </c>
      <c r="J77" s="67" t="s">
        <v>14</v>
      </c>
      <c r="K77" s="67" t="s">
        <v>14</v>
      </c>
    </row>
    <row r="78" spans="1:11" ht="11.1" customHeight="1" x14ac:dyDescent="0.2">
      <c r="A78" s="75">
        <f>IF(E78&lt;&gt;"",COUNTA($E$11:E78),"")</f>
        <v>67</v>
      </c>
      <c r="B78" s="58" t="s">
        <v>80</v>
      </c>
      <c r="C78" s="54" t="s">
        <v>81</v>
      </c>
      <c r="D78" s="67">
        <v>2775</v>
      </c>
      <c r="E78" s="67">
        <v>9297.6</v>
      </c>
      <c r="F78" s="67">
        <v>7440</v>
      </c>
      <c r="G78" s="67">
        <v>1857.2</v>
      </c>
      <c r="H78" s="67">
        <v>2919</v>
      </c>
      <c r="I78" s="67">
        <v>9713.7000000000007</v>
      </c>
      <c r="J78" s="67">
        <v>7798</v>
      </c>
      <c r="K78" s="67">
        <v>1915.3</v>
      </c>
    </row>
    <row r="79" spans="1:11" ht="21.95" customHeight="1" x14ac:dyDescent="0.2">
      <c r="A79" s="75">
        <f>IF(E79&lt;&gt;"",COUNTA($E$11:E79),"")</f>
        <v>68</v>
      </c>
      <c r="B79" s="58" t="s">
        <v>82</v>
      </c>
      <c r="C79" s="54" t="s">
        <v>159</v>
      </c>
      <c r="D79" s="67">
        <v>6437</v>
      </c>
      <c r="E79" s="67">
        <v>23635</v>
      </c>
      <c r="F79" s="67">
        <v>19788</v>
      </c>
      <c r="G79" s="67">
        <v>3846.6</v>
      </c>
      <c r="H79" s="67">
        <v>7019</v>
      </c>
      <c r="I79" s="67">
        <v>27214.400000000001</v>
      </c>
      <c r="J79" s="67">
        <v>22985</v>
      </c>
      <c r="K79" s="67">
        <v>4229.3</v>
      </c>
    </row>
    <row r="80" spans="1:11" ht="11.1" customHeight="1" x14ac:dyDescent="0.2">
      <c r="A80" s="75">
        <f>IF(E80&lt;&gt;"",COUNTA($E$11:E80),"")</f>
        <v>69</v>
      </c>
      <c r="B80" s="58">
        <v>69</v>
      </c>
      <c r="C80" s="54" t="s">
        <v>160</v>
      </c>
      <c r="D80" s="67">
        <v>1522</v>
      </c>
      <c r="E80" s="67">
        <v>6004.4</v>
      </c>
      <c r="F80" s="67">
        <v>4805</v>
      </c>
      <c r="G80" s="67">
        <v>1199.0999999999999</v>
      </c>
      <c r="H80" s="67">
        <v>1807</v>
      </c>
      <c r="I80" s="67">
        <v>7522.2</v>
      </c>
      <c r="J80" s="67">
        <v>6119</v>
      </c>
      <c r="K80" s="67">
        <v>1402.9</v>
      </c>
    </row>
    <row r="81" spans="1:11" ht="21.95" customHeight="1" x14ac:dyDescent="0.2">
      <c r="A81" s="75">
        <f>IF(E81&lt;&gt;"",COUNTA($E$11:E81),"")</f>
        <v>70</v>
      </c>
      <c r="B81" s="58">
        <v>70</v>
      </c>
      <c r="C81" s="54" t="s">
        <v>161</v>
      </c>
      <c r="D81" s="67">
        <v>1193</v>
      </c>
      <c r="E81" s="67">
        <v>4703.7</v>
      </c>
      <c r="F81" s="67">
        <v>3965</v>
      </c>
      <c r="G81" s="67">
        <v>738.4</v>
      </c>
      <c r="H81" s="67">
        <v>1273</v>
      </c>
      <c r="I81" s="67">
        <v>4095.8</v>
      </c>
      <c r="J81" s="67">
        <v>3398</v>
      </c>
      <c r="K81" s="67">
        <v>698.3</v>
      </c>
    </row>
    <row r="82" spans="1:11" ht="11.1" customHeight="1" x14ac:dyDescent="0.2">
      <c r="A82" s="75">
        <f>IF(E82&lt;&gt;"",COUNTA($E$11:E82),"")</f>
        <v>71</v>
      </c>
      <c r="B82" s="58">
        <v>71</v>
      </c>
      <c r="C82" s="54" t="s">
        <v>162</v>
      </c>
      <c r="D82" s="67">
        <v>2178</v>
      </c>
      <c r="E82" s="67">
        <v>7190.2</v>
      </c>
      <c r="F82" s="67">
        <v>6113</v>
      </c>
      <c r="G82" s="67">
        <v>1076.9000000000001</v>
      </c>
      <c r="H82" s="67">
        <v>2318</v>
      </c>
      <c r="I82" s="67">
        <v>8586.6</v>
      </c>
      <c r="J82" s="67">
        <v>7458</v>
      </c>
      <c r="K82" s="67">
        <v>1128.4000000000001</v>
      </c>
    </row>
    <row r="83" spans="1:11" ht="11.1" customHeight="1" x14ac:dyDescent="0.2">
      <c r="A83" s="75">
        <f>IF(E83&lt;&gt;"",COUNTA($E$11:E83),"")</f>
        <v>72</v>
      </c>
      <c r="B83" s="58">
        <v>72</v>
      </c>
      <c r="C83" s="54" t="s">
        <v>163</v>
      </c>
      <c r="D83" s="67">
        <v>159</v>
      </c>
      <c r="E83" s="67">
        <v>3178.6</v>
      </c>
      <c r="F83" s="67">
        <v>2956</v>
      </c>
      <c r="G83" s="67">
        <v>222.4</v>
      </c>
      <c r="H83" s="67">
        <v>184</v>
      </c>
      <c r="I83" s="67">
        <v>4268.8</v>
      </c>
      <c r="J83" s="67">
        <v>3878</v>
      </c>
      <c r="K83" s="67">
        <v>390.8</v>
      </c>
    </row>
    <row r="84" spans="1:11" ht="11.1" customHeight="1" x14ac:dyDescent="0.2">
      <c r="A84" s="75">
        <f>IF(E84&lt;&gt;"",COUNTA($E$11:E84),"")</f>
        <v>73</v>
      </c>
      <c r="B84" s="58">
        <v>73</v>
      </c>
      <c r="C84" s="54" t="s">
        <v>164</v>
      </c>
      <c r="D84" s="67">
        <v>388</v>
      </c>
      <c r="E84" s="67">
        <v>962.9</v>
      </c>
      <c r="F84" s="67">
        <v>684</v>
      </c>
      <c r="G84" s="67">
        <v>278.8</v>
      </c>
      <c r="H84" s="67">
        <v>407</v>
      </c>
      <c r="I84" s="67">
        <v>1067.5</v>
      </c>
      <c r="J84" s="67" t="s">
        <v>14</v>
      </c>
      <c r="K84" s="67" t="s">
        <v>14</v>
      </c>
    </row>
    <row r="85" spans="1:11" ht="21.95" customHeight="1" x14ac:dyDescent="0.2">
      <c r="A85" s="75">
        <f>IF(E85&lt;&gt;"",COUNTA($E$11:E85),"")</f>
        <v>74</v>
      </c>
      <c r="B85" s="58">
        <v>74</v>
      </c>
      <c r="C85" s="54" t="s">
        <v>165</v>
      </c>
      <c r="D85" s="67">
        <v>784</v>
      </c>
      <c r="E85" s="67">
        <v>795.8</v>
      </c>
      <c r="F85" s="67">
        <v>592</v>
      </c>
      <c r="G85" s="67">
        <v>204</v>
      </c>
      <c r="H85" s="67">
        <v>811</v>
      </c>
      <c r="I85" s="67">
        <v>834</v>
      </c>
      <c r="J85" s="67">
        <v>629</v>
      </c>
      <c r="K85" s="67">
        <v>205.4</v>
      </c>
    </row>
    <row r="86" spans="1:11" ht="11.1" customHeight="1" x14ac:dyDescent="0.2">
      <c r="A86" s="75">
        <f>IF(E86&lt;&gt;"",COUNTA($E$11:E86),"")</f>
        <v>75</v>
      </c>
      <c r="B86" s="58">
        <v>75</v>
      </c>
      <c r="C86" s="54" t="s">
        <v>166</v>
      </c>
      <c r="D86" s="67">
        <v>213</v>
      </c>
      <c r="E86" s="67">
        <v>799.4</v>
      </c>
      <c r="F86" s="67">
        <v>672</v>
      </c>
      <c r="G86" s="67">
        <v>127</v>
      </c>
      <c r="H86" s="67">
        <v>219</v>
      </c>
      <c r="I86" s="67">
        <v>839.5</v>
      </c>
      <c r="J86" s="67" t="s">
        <v>14</v>
      </c>
      <c r="K86" s="67" t="s">
        <v>14</v>
      </c>
    </row>
    <row r="87" spans="1:11" ht="11.1" customHeight="1" x14ac:dyDescent="0.2">
      <c r="A87" s="75">
        <f>IF(E87&lt;&gt;"",COUNTA($E$11:E87),"")</f>
        <v>76</v>
      </c>
      <c r="B87" s="58" t="s">
        <v>84</v>
      </c>
      <c r="C87" s="54" t="s">
        <v>167</v>
      </c>
      <c r="D87" s="67">
        <v>4718</v>
      </c>
      <c r="E87" s="67">
        <v>42542.2</v>
      </c>
      <c r="F87" s="67">
        <v>33168</v>
      </c>
      <c r="G87" s="67">
        <v>9374.7000000000007</v>
      </c>
      <c r="H87" s="67">
        <v>5238</v>
      </c>
      <c r="I87" s="67">
        <v>55718.9</v>
      </c>
      <c r="J87" s="67">
        <v>45682</v>
      </c>
      <c r="K87" s="67">
        <v>10036.6</v>
      </c>
    </row>
    <row r="88" spans="1:11" ht="11.1" customHeight="1" x14ac:dyDescent="0.2">
      <c r="A88" s="75">
        <f>IF(E88&lt;&gt;"",COUNTA($E$11:E88),"")</f>
        <v>77</v>
      </c>
      <c r="B88" s="58">
        <v>77</v>
      </c>
      <c r="C88" s="54" t="s">
        <v>168</v>
      </c>
      <c r="D88" s="67">
        <v>586</v>
      </c>
      <c r="E88" s="67">
        <v>2229.6</v>
      </c>
      <c r="F88" s="67">
        <v>1493</v>
      </c>
      <c r="G88" s="67">
        <v>736.3</v>
      </c>
      <c r="H88" s="67">
        <v>642</v>
      </c>
      <c r="I88" s="67">
        <v>2403.3000000000002</v>
      </c>
      <c r="J88" s="67">
        <v>1721</v>
      </c>
      <c r="K88" s="67">
        <v>682.8</v>
      </c>
    </row>
    <row r="89" spans="1:11" ht="11.1" customHeight="1" x14ac:dyDescent="0.2">
      <c r="A89" s="75">
        <f>IF(E89&lt;&gt;"",COUNTA($E$11:E89),"")</f>
        <v>78</v>
      </c>
      <c r="B89" s="58">
        <v>78</v>
      </c>
      <c r="C89" s="54" t="s">
        <v>169</v>
      </c>
      <c r="D89" s="67">
        <v>139</v>
      </c>
      <c r="E89" s="67">
        <v>2808.8</v>
      </c>
      <c r="F89" s="67">
        <v>2558</v>
      </c>
      <c r="G89" s="67">
        <v>250.5</v>
      </c>
      <c r="H89" s="67">
        <v>274</v>
      </c>
      <c r="I89" s="67">
        <v>7598.2</v>
      </c>
      <c r="J89" s="67">
        <v>7210</v>
      </c>
      <c r="K89" s="67">
        <v>388</v>
      </c>
    </row>
    <row r="90" spans="1:11" ht="11.1" customHeight="1" x14ac:dyDescent="0.2">
      <c r="A90" s="75">
        <f>IF(E90&lt;&gt;"",COUNTA($E$11:E90),"")</f>
        <v>79</v>
      </c>
      <c r="B90" s="58">
        <v>79</v>
      </c>
      <c r="C90" s="54" t="s">
        <v>170</v>
      </c>
      <c r="D90" s="67">
        <v>255</v>
      </c>
      <c r="E90" s="67">
        <v>2315.6</v>
      </c>
      <c r="F90" s="67">
        <v>1381</v>
      </c>
      <c r="G90" s="67">
        <v>934.5</v>
      </c>
      <c r="H90" s="67">
        <v>304</v>
      </c>
      <c r="I90" s="67">
        <v>2507.9</v>
      </c>
      <c r="J90" s="67">
        <v>1554</v>
      </c>
      <c r="K90" s="67">
        <v>953.9</v>
      </c>
    </row>
    <row r="91" spans="1:11" ht="11.1" customHeight="1" x14ac:dyDescent="0.2">
      <c r="A91" s="75">
        <f>IF(E91&lt;&gt;"",COUNTA($E$11:E91),"")</f>
        <v>80</v>
      </c>
      <c r="B91" s="58">
        <v>80</v>
      </c>
      <c r="C91" s="54" t="s">
        <v>171</v>
      </c>
      <c r="D91" s="67">
        <v>108</v>
      </c>
      <c r="E91" s="67">
        <v>5190.3999999999996</v>
      </c>
      <c r="F91" s="67">
        <v>3853</v>
      </c>
      <c r="G91" s="67">
        <v>1337.5</v>
      </c>
      <c r="H91" s="67">
        <v>127</v>
      </c>
      <c r="I91" s="67">
        <v>5417.2</v>
      </c>
      <c r="J91" s="67">
        <v>4074</v>
      </c>
      <c r="K91" s="67">
        <v>1343.5</v>
      </c>
    </row>
    <row r="92" spans="1:11" ht="11.1" customHeight="1" x14ac:dyDescent="0.2">
      <c r="A92" s="75">
        <f>IF(E92&lt;&gt;"",COUNTA($E$11:E92),"")</f>
        <v>81</v>
      </c>
      <c r="B92" s="58">
        <v>81</v>
      </c>
      <c r="C92" s="54" t="s">
        <v>172</v>
      </c>
      <c r="D92" s="67">
        <v>2905</v>
      </c>
      <c r="E92" s="67">
        <v>20932.5</v>
      </c>
      <c r="F92" s="67">
        <v>15939</v>
      </c>
      <c r="G92" s="67">
        <v>4993.2</v>
      </c>
      <c r="H92" s="67">
        <v>3067</v>
      </c>
      <c r="I92" s="67">
        <v>24424.799999999999</v>
      </c>
      <c r="J92" s="67">
        <v>18754</v>
      </c>
      <c r="K92" s="67">
        <v>5671.1</v>
      </c>
    </row>
    <row r="93" spans="1:11" ht="21.95" customHeight="1" x14ac:dyDescent="0.2">
      <c r="A93" s="75">
        <f>IF(E93&lt;&gt;"",COUNTA($E$11:E93),"")</f>
        <v>82</v>
      </c>
      <c r="B93" s="58">
        <v>82</v>
      </c>
      <c r="C93" s="54" t="s">
        <v>173</v>
      </c>
      <c r="D93" s="67">
        <v>725</v>
      </c>
      <c r="E93" s="67">
        <v>9065.2999999999993</v>
      </c>
      <c r="F93" s="67">
        <v>7943</v>
      </c>
      <c r="G93" s="67">
        <v>1122.7</v>
      </c>
      <c r="H93" s="67">
        <v>824</v>
      </c>
      <c r="I93" s="67">
        <v>13367.5</v>
      </c>
      <c r="J93" s="67">
        <v>12370</v>
      </c>
      <c r="K93" s="67">
        <v>997.3</v>
      </c>
    </row>
    <row r="94" spans="1:11" ht="11.1" customHeight="1" x14ac:dyDescent="0.2">
      <c r="A94" s="75">
        <f>IF(E94&lt;&gt;"",COUNTA($E$11:E94),"")</f>
        <v>83</v>
      </c>
      <c r="B94" s="58" t="s">
        <v>86</v>
      </c>
      <c r="C94" s="54" t="s">
        <v>87</v>
      </c>
      <c r="D94" s="67">
        <v>1140</v>
      </c>
      <c r="E94" s="67">
        <v>23121</v>
      </c>
      <c r="F94" s="67">
        <v>20479</v>
      </c>
      <c r="G94" s="67">
        <v>2642.4</v>
      </c>
      <c r="H94" s="67">
        <v>1817</v>
      </c>
      <c r="I94" s="67">
        <v>32558.5</v>
      </c>
      <c r="J94" s="67">
        <v>29639</v>
      </c>
      <c r="K94" s="67">
        <v>2919.9</v>
      </c>
    </row>
    <row r="95" spans="1:11" ht="11.1" customHeight="1" x14ac:dyDescent="0.2">
      <c r="A95" s="75">
        <f>IF(E95&lt;&gt;"",COUNTA($E$11:E95),"")</f>
        <v>84</v>
      </c>
      <c r="B95" s="58" t="s">
        <v>88</v>
      </c>
      <c r="C95" s="54" t="s">
        <v>89</v>
      </c>
      <c r="D95" s="67">
        <v>5453</v>
      </c>
      <c r="E95" s="67">
        <v>121292.1</v>
      </c>
      <c r="F95" s="67">
        <v>110925</v>
      </c>
      <c r="G95" s="67">
        <v>10367.6</v>
      </c>
      <c r="H95" s="67">
        <v>6346</v>
      </c>
      <c r="I95" s="67">
        <v>131584.9</v>
      </c>
      <c r="J95" s="67">
        <v>120813</v>
      </c>
      <c r="K95" s="67">
        <v>10771.9</v>
      </c>
    </row>
    <row r="96" spans="1:11" ht="11.1" customHeight="1" x14ac:dyDescent="0.2">
      <c r="A96" s="75">
        <f>IF(E96&lt;&gt;"",COUNTA($E$11:E96),"")</f>
        <v>85</v>
      </c>
      <c r="B96" s="58">
        <v>86</v>
      </c>
      <c r="C96" s="54" t="s">
        <v>174</v>
      </c>
      <c r="D96" s="67">
        <v>4487</v>
      </c>
      <c r="E96" s="67">
        <v>56872.5</v>
      </c>
      <c r="F96" s="67">
        <v>50373</v>
      </c>
      <c r="G96" s="67">
        <v>6499.1</v>
      </c>
      <c r="H96" s="67">
        <v>4708</v>
      </c>
      <c r="I96" s="67">
        <v>63836.3</v>
      </c>
      <c r="J96" s="67">
        <v>57085</v>
      </c>
      <c r="K96" s="67">
        <v>6751.1</v>
      </c>
    </row>
    <row r="97" spans="1:11" ht="11.1" customHeight="1" x14ac:dyDescent="0.2">
      <c r="A97" s="75">
        <f>IF(E97&lt;&gt;"",COUNTA($E$11:E97),"")</f>
        <v>86</v>
      </c>
      <c r="B97" s="58">
        <v>87</v>
      </c>
      <c r="C97" s="54" t="s">
        <v>175</v>
      </c>
      <c r="D97" s="67">
        <v>140</v>
      </c>
      <c r="E97" s="67">
        <v>19250.3</v>
      </c>
      <c r="F97" s="67">
        <v>18395</v>
      </c>
      <c r="G97" s="67">
        <v>855.6</v>
      </c>
      <c r="H97" s="67">
        <v>392</v>
      </c>
      <c r="I97" s="67">
        <v>23582.2</v>
      </c>
      <c r="J97" s="67">
        <v>22500</v>
      </c>
      <c r="K97" s="67">
        <v>1082</v>
      </c>
    </row>
    <row r="98" spans="1:11" ht="11.1" customHeight="1" x14ac:dyDescent="0.2">
      <c r="A98" s="75">
        <f>IF(E98&lt;&gt;"",COUNTA($E$11:E98),"")</f>
        <v>87</v>
      </c>
      <c r="B98" s="58">
        <v>88</v>
      </c>
      <c r="C98" s="54" t="s">
        <v>176</v>
      </c>
      <c r="D98" s="67">
        <v>826</v>
      </c>
      <c r="E98" s="67">
        <v>45169.3</v>
      </c>
      <c r="F98" s="67">
        <v>42156</v>
      </c>
      <c r="G98" s="67">
        <v>3012.9</v>
      </c>
      <c r="H98" s="67">
        <v>1246</v>
      </c>
      <c r="I98" s="67">
        <v>44166.400000000001</v>
      </c>
      <c r="J98" s="67">
        <v>41228</v>
      </c>
      <c r="K98" s="67">
        <v>2938.8</v>
      </c>
    </row>
    <row r="99" spans="1:11" ht="11.1" customHeight="1" x14ac:dyDescent="0.2">
      <c r="A99" s="75">
        <f>IF(E99&lt;&gt;"",COUNTA($E$11:E99),"")</f>
        <v>88</v>
      </c>
      <c r="B99" s="58" t="s">
        <v>90</v>
      </c>
      <c r="C99" s="54" t="s">
        <v>91</v>
      </c>
      <c r="D99" s="67">
        <v>1612</v>
      </c>
      <c r="E99" s="67">
        <v>10116.299999999999</v>
      </c>
      <c r="F99" s="67">
        <v>6339</v>
      </c>
      <c r="G99" s="67">
        <v>3777.3</v>
      </c>
      <c r="H99" s="67">
        <v>1734</v>
      </c>
      <c r="I99" s="67">
        <v>10068.299999999999</v>
      </c>
      <c r="J99" s="67">
        <v>6617</v>
      </c>
      <c r="K99" s="67">
        <v>3451.3</v>
      </c>
    </row>
    <row r="100" spans="1:11" ht="11.1" customHeight="1" x14ac:dyDescent="0.2">
      <c r="A100" s="75">
        <f>IF(E100&lt;&gt;"",COUNTA($E$11:E100),"")</f>
        <v>89</v>
      </c>
      <c r="B100" s="58">
        <v>90</v>
      </c>
      <c r="C100" s="54" t="s">
        <v>177</v>
      </c>
      <c r="D100" s="67">
        <v>522</v>
      </c>
      <c r="E100" s="67">
        <v>1864.8</v>
      </c>
      <c r="F100" s="67">
        <v>1520</v>
      </c>
      <c r="G100" s="67">
        <v>345.3</v>
      </c>
      <c r="H100" s="67">
        <v>531</v>
      </c>
      <c r="I100" s="67">
        <v>1851.2</v>
      </c>
      <c r="J100" s="67">
        <v>1529</v>
      </c>
      <c r="K100" s="67">
        <v>322.5</v>
      </c>
    </row>
    <row r="101" spans="1:11" ht="21.95" customHeight="1" x14ac:dyDescent="0.2">
      <c r="A101" s="75">
        <f>IF(E101&lt;&gt;"",COUNTA($E$11:E101),"")</f>
        <v>90</v>
      </c>
      <c r="B101" s="58">
        <v>91</v>
      </c>
      <c r="C101" s="54" t="s">
        <v>178</v>
      </c>
      <c r="D101" s="67">
        <v>72</v>
      </c>
      <c r="E101" s="67">
        <v>1109.9000000000001</v>
      </c>
      <c r="F101" s="67">
        <v>960</v>
      </c>
      <c r="G101" s="67">
        <v>150.4</v>
      </c>
      <c r="H101" s="67">
        <v>99</v>
      </c>
      <c r="I101" s="67">
        <v>1569</v>
      </c>
      <c r="J101" s="67">
        <v>1407</v>
      </c>
      <c r="K101" s="67">
        <v>161.9</v>
      </c>
    </row>
    <row r="102" spans="1:11" ht="11.1" customHeight="1" x14ac:dyDescent="0.2">
      <c r="A102" s="75">
        <f>IF(E102&lt;&gt;"",COUNTA($E$11:E102),"")</f>
        <v>91</v>
      </c>
      <c r="B102" s="58">
        <v>92</v>
      </c>
      <c r="C102" s="54" t="s">
        <v>179</v>
      </c>
      <c r="D102" s="67">
        <v>95</v>
      </c>
      <c r="E102" s="67">
        <v>956</v>
      </c>
      <c r="F102" s="67">
        <v>764</v>
      </c>
      <c r="G102" s="67">
        <v>191.7</v>
      </c>
      <c r="H102" s="67">
        <v>134</v>
      </c>
      <c r="I102" s="67">
        <v>950.6</v>
      </c>
      <c r="J102" s="67">
        <v>769</v>
      </c>
      <c r="K102" s="67">
        <v>181.4</v>
      </c>
    </row>
    <row r="103" spans="1:11" ht="21.95" customHeight="1" x14ac:dyDescent="0.2">
      <c r="A103" s="75">
        <f>IF(E103&lt;&gt;"",COUNTA($E$11:E103),"")</f>
        <v>92</v>
      </c>
      <c r="B103" s="58">
        <v>93</v>
      </c>
      <c r="C103" s="54" t="s">
        <v>180</v>
      </c>
      <c r="D103" s="67">
        <v>923</v>
      </c>
      <c r="E103" s="67">
        <v>6185.6</v>
      </c>
      <c r="F103" s="67">
        <v>3096</v>
      </c>
      <c r="G103" s="67">
        <v>3089.9</v>
      </c>
      <c r="H103" s="67">
        <v>970</v>
      </c>
      <c r="I103" s="67">
        <v>5697.5</v>
      </c>
      <c r="J103" s="67">
        <v>2912</v>
      </c>
      <c r="K103" s="67">
        <v>2785.5</v>
      </c>
    </row>
    <row r="104" spans="1:11" ht="11.1" customHeight="1" x14ac:dyDescent="0.2">
      <c r="A104" s="75">
        <f>IF(E104&lt;&gt;"",COUNTA($E$11:E104),"")</f>
        <v>93</v>
      </c>
      <c r="B104" s="58" t="s">
        <v>92</v>
      </c>
      <c r="C104" s="54" t="s">
        <v>181</v>
      </c>
      <c r="D104" s="67">
        <v>3799</v>
      </c>
      <c r="E104" s="67">
        <v>16281.6</v>
      </c>
      <c r="F104" s="67">
        <v>13171</v>
      </c>
      <c r="G104" s="67">
        <v>3110.7</v>
      </c>
      <c r="H104" s="67">
        <v>4248</v>
      </c>
      <c r="I104" s="67">
        <v>17022.5</v>
      </c>
      <c r="J104" s="67">
        <v>13902</v>
      </c>
      <c r="K104" s="67">
        <v>3120.3</v>
      </c>
    </row>
    <row r="105" spans="1:11" ht="11.1" customHeight="1" x14ac:dyDescent="0.2">
      <c r="A105" s="75">
        <f>IF(E105&lt;&gt;"",COUNTA($E$11:E105),"")</f>
        <v>94</v>
      </c>
      <c r="B105" s="58">
        <v>94</v>
      </c>
      <c r="C105" s="54" t="s">
        <v>182</v>
      </c>
      <c r="D105" s="67">
        <v>814</v>
      </c>
      <c r="E105" s="67">
        <v>7598.9</v>
      </c>
      <c r="F105" s="67">
        <v>6278</v>
      </c>
      <c r="G105" s="67">
        <v>1321.1</v>
      </c>
      <c r="H105" s="67">
        <v>1128</v>
      </c>
      <c r="I105" s="67">
        <v>7876.6</v>
      </c>
      <c r="J105" s="67">
        <v>6546</v>
      </c>
      <c r="K105" s="67">
        <v>1331</v>
      </c>
    </row>
    <row r="106" spans="1:11" ht="21.95" customHeight="1" x14ac:dyDescent="0.2">
      <c r="A106" s="75">
        <f>IF(E106&lt;&gt;"",COUNTA($E$11:E106),"")</f>
        <v>95</v>
      </c>
      <c r="B106" s="58">
        <v>95</v>
      </c>
      <c r="C106" s="54" t="s">
        <v>183</v>
      </c>
      <c r="D106" s="67">
        <v>210</v>
      </c>
      <c r="E106" s="67">
        <v>629.5</v>
      </c>
      <c r="F106" s="67">
        <v>504</v>
      </c>
      <c r="G106" s="67">
        <v>125.1</v>
      </c>
      <c r="H106" s="67">
        <v>238</v>
      </c>
      <c r="I106" s="67">
        <v>826.1</v>
      </c>
      <c r="J106" s="67">
        <v>695</v>
      </c>
      <c r="K106" s="67">
        <v>131</v>
      </c>
    </row>
    <row r="107" spans="1:11" ht="21.95" customHeight="1" x14ac:dyDescent="0.2">
      <c r="A107" s="75">
        <f>IF(E107&lt;&gt;"",COUNTA($E$11:E107),"")</f>
        <v>96</v>
      </c>
      <c r="B107" s="58">
        <v>96</v>
      </c>
      <c r="C107" s="54" t="s">
        <v>184</v>
      </c>
      <c r="D107" s="67">
        <v>2775</v>
      </c>
      <c r="E107" s="67">
        <v>8053.2</v>
      </c>
      <c r="F107" s="67">
        <v>6389</v>
      </c>
      <c r="G107" s="67">
        <v>1664.5</v>
      </c>
      <c r="H107" s="67">
        <v>2882</v>
      </c>
      <c r="I107" s="67">
        <v>8319.7999999999993</v>
      </c>
      <c r="J107" s="67">
        <v>6662</v>
      </c>
      <c r="K107" s="67">
        <v>1658.3</v>
      </c>
    </row>
  </sheetData>
  <mergeCells count="22">
    <mergeCell ref="I4:I7"/>
    <mergeCell ref="J4:K4"/>
    <mergeCell ref="F5:F7"/>
    <mergeCell ref="G5:G7"/>
    <mergeCell ref="J5:J7"/>
    <mergeCell ref="K5:K7"/>
    <mergeCell ref="A1:C1"/>
    <mergeCell ref="D1:G1"/>
    <mergeCell ref="H1:K1"/>
    <mergeCell ref="A2:A8"/>
    <mergeCell ref="B2:B8"/>
    <mergeCell ref="C2:C8"/>
    <mergeCell ref="D2:G2"/>
    <mergeCell ref="H2:K2"/>
    <mergeCell ref="D3:D7"/>
    <mergeCell ref="E3:G3"/>
    <mergeCell ref="D8:G8"/>
    <mergeCell ref="H8:K8"/>
    <mergeCell ref="H3:H7"/>
    <mergeCell ref="I3:K3"/>
    <mergeCell ref="E4:E7"/>
    <mergeCell ref="F4:G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ignoredErrors>
    <ignoredError sqref="I19:I21 I23"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K2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RowHeight="11.45" customHeight="1" x14ac:dyDescent="0.2"/>
  <cols>
    <col min="1" max="1" width="3.7109375" style="51" customWidth="1"/>
    <col min="2" max="2" width="29.7109375" style="61" customWidth="1"/>
    <col min="3" max="11" width="11.7109375" style="62" customWidth="1"/>
    <col min="12" max="16384" width="11.42578125" style="51"/>
  </cols>
  <sheetData>
    <row r="1" spans="1:11" s="79" customFormat="1" ht="35.1" customHeight="1" x14ac:dyDescent="0.2">
      <c r="A1" s="148" t="s">
        <v>35</v>
      </c>
      <c r="B1" s="149"/>
      <c r="C1" s="142" t="s">
        <v>185</v>
      </c>
      <c r="D1" s="142"/>
      <c r="E1" s="142"/>
      <c r="F1" s="142"/>
      <c r="G1" s="143"/>
      <c r="H1" s="144" t="s">
        <v>185</v>
      </c>
      <c r="I1" s="142"/>
      <c r="J1" s="142"/>
      <c r="K1" s="143"/>
    </row>
    <row r="2" spans="1:11" ht="11.45" customHeight="1" x14ac:dyDescent="0.2">
      <c r="A2" s="136" t="s">
        <v>53</v>
      </c>
      <c r="B2" s="137" t="s">
        <v>271</v>
      </c>
      <c r="C2" s="137" t="s">
        <v>263</v>
      </c>
      <c r="D2" s="137"/>
      <c r="E2" s="137"/>
      <c r="F2" s="137"/>
      <c r="G2" s="138"/>
      <c r="H2" s="136" t="s">
        <v>267</v>
      </c>
      <c r="I2" s="137"/>
      <c r="J2" s="137"/>
      <c r="K2" s="138"/>
    </row>
    <row r="3" spans="1:11" ht="11.45" customHeight="1" x14ac:dyDescent="0.2">
      <c r="A3" s="136"/>
      <c r="B3" s="137"/>
      <c r="C3" s="137" t="s">
        <v>186</v>
      </c>
      <c r="D3" s="137" t="s">
        <v>248</v>
      </c>
      <c r="E3" s="137"/>
      <c r="F3" s="137"/>
      <c r="G3" s="138" t="s">
        <v>268</v>
      </c>
      <c r="H3" s="136" t="s">
        <v>187</v>
      </c>
      <c r="I3" s="137" t="s">
        <v>248</v>
      </c>
      <c r="J3" s="137"/>
      <c r="K3" s="138"/>
    </row>
    <row r="4" spans="1:11" ht="11.45" customHeight="1" x14ac:dyDescent="0.2">
      <c r="A4" s="150"/>
      <c r="B4" s="137"/>
      <c r="C4" s="137"/>
      <c r="D4" s="137" t="s">
        <v>55</v>
      </c>
      <c r="E4" s="137" t="s">
        <v>57</v>
      </c>
      <c r="F4" s="137"/>
      <c r="G4" s="138"/>
      <c r="H4" s="136"/>
      <c r="I4" s="137" t="s">
        <v>55</v>
      </c>
      <c r="J4" s="137" t="s">
        <v>57</v>
      </c>
      <c r="K4" s="138"/>
    </row>
    <row r="5" spans="1:11" ht="11.45" customHeight="1" x14ac:dyDescent="0.2">
      <c r="A5" s="150"/>
      <c r="B5" s="137"/>
      <c r="C5" s="137"/>
      <c r="D5" s="137"/>
      <c r="E5" s="137" t="s">
        <v>264</v>
      </c>
      <c r="F5" s="137" t="s">
        <v>272</v>
      </c>
      <c r="G5" s="138"/>
      <c r="H5" s="136"/>
      <c r="I5" s="137"/>
      <c r="J5" s="137" t="s">
        <v>264</v>
      </c>
      <c r="K5" s="138" t="s">
        <v>272</v>
      </c>
    </row>
    <row r="6" spans="1:11" ht="11.45" customHeight="1" x14ac:dyDescent="0.2">
      <c r="A6" s="150"/>
      <c r="B6" s="137"/>
      <c r="C6" s="137"/>
      <c r="D6" s="137"/>
      <c r="E6" s="137"/>
      <c r="F6" s="137"/>
      <c r="G6" s="138"/>
      <c r="H6" s="136"/>
      <c r="I6" s="137"/>
      <c r="J6" s="137"/>
      <c r="K6" s="138"/>
    </row>
    <row r="7" spans="1:11" ht="11.45" customHeight="1" x14ac:dyDescent="0.2">
      <c r="A7" s="150"/>
      <c r="B7" s="137"/>
      <c r="C7" s="137"/>
      <c r="D7" s="137"/>
      <c r="E7" s="137"/>
      <c r="F7" s="137"/>
      <c r="G7" s="138"/>
      <c r="H7" s="136"/>
      <c r="I7" s="137"/>
      <c r="J7" s="137"/>
      <c r="K7" s="138"/>
    </row>
    <row r="8" spans="1:11" ht="11.45" customHeight="1" x14ac:dyDescent="0.2">
      <c r="A8" s="150"/>
      <c r="B8" s="137"/>
      <c r="C8" s="137" t="s">
        <v>58</v>
      </c>
      <c r="D8" s="137"/>
      <c r="E8" s="137"/>
      <c r="F8" s="137"/>
      <c r="G8" s="66" t="s">
        <v>266</v>
      </c>
      <c r="H8" s="136" t="s">
        <v>58</v>
      </c>
      <c r="I8" s="137"/>
      <c r="J8" s="137"/>
      <c r="K8" s="138"/>
    </row>
    <row r="9" spans="1:11" s="64" customFormat="1" ht="11.45" customHeight="1" x14ac:dyDescent="0.15">
      <c r="A9" s="27">
        <v>1</v>
      </c>
      <c r="B9" s="28">
        <v>2</v>
      </c>
      <c r="C9" s="29">
        <v>3</v>
      </c>
      <c r="D9" s="29">
        <v>4</v>
      </c>
      <c r="E9" s="29">
        <v>5</v>
      </c>
      <c r="F9" s="29">
        <v>6</v>
      </c>
      <c r="G9" s="40">
        <v>7</v>
      </c>
      <c r="H9" s="86">
        <v>8</v>
      </c>
      <c r="I9" s="29">
        <v>9</v>
      </c>
      <c r="J9" s="29">
        <v>10</v>
      </c>
      <c r="K9" s="40">
        <v>11</v>
      </c>
    </row>
    <row r="10" spans="1:11" ht="11.45" customHeight="1" x14ac:dyDescent="0.2">
      <c r="A10" s="64"/>
      <c r="B10" s="80"/>
      <c r="C10" s="67"/>
      <c r="D10" s="67"/>
      <c r="E10" s="67"/>
      <c r="F10" s="67"/>
      <c r="G10" s="67"/>
      <c r="H10" s="67"/>
      <c r="I10" s="67"/>
      <c r="J10" s="67"/>
      <c r="K10" s="67"/>
    </row>
    <row r="11" spans="1:11" ht="11.45" customHeight="1" x14ac:dyDescent="0.2">
      <c r="A11" s="35">
        <f>IF(D11&lt;&gt;"",COUNTA($D11:D$11),"")</f>
        <v>1</v>
      </c>
      <c r="B11" s="56" t="s">
        <v>188</v>
      </c>
      <c r="C11" s="70">
        <v>59116</v>
      </c>
      <c r="D11" s="70">
        <v>514073</v>
      </c>
      <c r="E11" s="70">
        <v>433604</v>
      </c>
      <c r="F11" s="70">
        <v>80468.600000000006</v>
      </c>
      <c r="G11" s="70">
        <v>72676913</v>
      </c>
      <c r="H11" s="70">
        <v>67497</v>
      </c>
      <c r="I11" s="70">
        <v>608780</v>
      </c>
      <c r="J11" s="70">
        <v>524106</v>
      </c>
      <c r="K11" s="70">
        <v>84675</v>
      </c>
    </row>
    <row r="12" spans="1:11" ht="11.45" customHeight="1" x14ac:dyDescent="0.2">
      <c r="A12" s="35" t="str">
        <f>IF(D12&lt;&gt;"",COUNTA($D$11:D12),"")</f>
        <v/>
      </c>
      <c r="B12" s="54"/>
      <c r="C12" s="67"/>
      <c r="D12" s="67"/>
      <c r="E12" s="67"/>
      <c r="F12" s="67"/>
      <c r="G12" s="67"/>
      <c r="H12" s="67"/>
      <c r="I12" s="67"/>
      <c r="J12" s="67"/>
      <c r="K12" s="67"/>
    </row>
    <row r="13" spans="1:11" ht="11.45" customHeight="1" x14ac:dyDescent="0.2">
      <c r="A13" s="35">
        <f>IF(D13&lt;&gt;"",COUNTA($D$11:D13),"")</f>
        <v>2</v>
      </c>
      <c r="B13" s="54" t="s">
        <v>189</v>
      </c>
      <c r="C13" s="67">
        <v>7000</v>
      </c>
      <c r="D13" s="67">
        <v>89236.6</v>
      </c>
      <c r="E13" s="67">
        <v>75724.3</v>
      </c>
      <c r="F13" s="67">
        <v>13512.3</v>
      </c>
      <c r="G13" s="67">
        <v>15918313</v>
      </c>
      <c r="H13" s="67">
        <v>7914</v>
      </c>
      <c r="I13" s="67">
        <v>106138.1</v>
      </c>
      <c r="J13" s="67">
        <v>91186.6</v>
      </c>
      <c r="K13" s="67">
        <v>14951.5</v>
      </c>
    </row>
    <row r="14" spans="1:11" ht="11.45" customHeight="1" x14ac:dyDescent="0.2">
      <c r="A14" s="35">
        <f>IF(D14&lt;&gt;"",COUNTA($D$11:D14),"")</f>
        <v>3</v>
      </c>
      <c r="B14" s="54" t="s">
        <v>190</v>
      </c>
      <c r="C14" s="67">
        <v>3574</v>
      </c>
      <c r="D14" s="67">
        <v>44424.2</v>
      </c>
      <c r="E14" s="67">
        <v>38538.6</v>
      </c>
      <c r="F14" s="67">
        <v>5885.6</v>
      </c>
      <c r="G14" s="67">
        <v>7324719</v>
      </c>
      <c r="H14" s="67">
        <v>4217</v>
      </c>
      <c r="I14" s="67">
        <v>52955</v>
      </c>
      <c r="J14" s="67">
        <v>46300.2</v>
      </c>
      <c r="K14" s="67">
        <v>6654.8</v>
      </c>
    </row>
    <row r="15" spans="1:11" ht="11.45" customHeight="1" x14ac:dyDescent="0.2">
      <c r="A15" s="35" t="str">
        <f>IF(D15&lt;&gt;"",COUNTA($D$11:D15),"")</f>
        <v/>
      </c>
      <c r="B15" s="54"/>
      <c r="C15" s="67"/>
      <c r="D15" s="67"/>
      <c r="E15" s="67"/>
      <c r="F15" s="67"/>
      <c r="G15" s="67"/>
      <c r="H15" s="67"/>
      <c r="I15" s="67"/>
      <c r="J15" s="67"/>
      <c r="K15" s="67"/>
    </row>
    <row r="16" spans="1:11" ht="11.45" customHeight="1" x14ac:dyDescent="0.2">
      <c r="A16" s="35">
        <f>IF(D16&lt;&gt;"",COUNTA($D$11:D16),"")</f>
        <v>4</v>
      </c>
      <c r="B16" s="54" t="s">
        <v>191</v>
      </c>
      <c r="C16" s="67">
        <v>8948</v>
      </c>
      <c r="D16" s="67">
        <v>81940</v>
      </c>
      <c r="E16" s="67">
        <v>67901.8</v>
      </c>
      <c r="F16" s="67">
        <v>14038.2</v>
      </c>
      <c r="G16" s="67">
        <v>9852552</v>
      </c>
      <c r="H16" s="67">
        <v>10348</v>
      </c>
      <c r="I16" s="67">
        <v>93941.7</v>
      </c>
      <c r="J16" s="67">
        <v>82244.100000000006</v>
      </c>
      <c r="K16" s="67">
        <v>11697.6</v>
      </c>
    </row>
    <row r="17" spans="1:11" ht="11.45" customHeight="1" x14ac:dyDescent="0.2">
      <c r="A17" s="35">
        <f>IF(D17&lt;&gt;"",COUNTA($D$11:D17),"")</f>
        <v>5</v>
      </c>
      <c r="B17" s="81" t="s">
        <v>192</v>
      </c>
      <c r="C17" s="67">
        <v>1909</v>
      </c>
      <c r="D17" s="67">
        <v>26551.3</v>
      </c>
      <c r="E17" s="67">
        <v>22411.8</v>
      </c>
      <c r="F17" s="67">
        <v>4139.5</v>
      </c>
      <c r="G17" s="67">
        <v>2701702</v>
      </c>
      <c r="H17" s="67">
        <v>2351</v>
      </c>
      <c r="I17" s="67">
        <v>33682.400000000001</v>
      </c>
      <c r="J17" s="67">
        <v>30117</v>
      </c>
      <c r="K17" s="67">
        <v>3565.4</v>
      </c>
    </row>
    <row r="18" spans="1:11" ht="11.45" customHeight="1" x14ac:dyDescent="0.2">
      <c r="A18" s="35">
        <f>IF(D18&lt;&gt;"",COUNTA($D$11:D18),"")</f>
        <v>6</v>
      </c>
      <c r="B18" s="54" t="s">
        <v>193</v>
      </c>
      <c r="C18" s="67">
        <v>8937</v>
      </c>
      <c r="D18" s="67">
        <v>65337.8</v>
      </c>
      <c r="E18" s="67">
        <v>53511</v>
      </c>
      <c r="F18" s="67">
        <v>11826.8</v>
      </c>
      <c r="G18" s="67">
        <v>8156427</v>
      </c>
      <c r="H18" s="67">
        <v>10060</v>
      </c>
      <c r="I18" s="67">
        <v>74901.2</v>
      </c>
      <c r="J18" s="67">
        <v>63405.4</v>
      </c>
      <c r="K18" s="67">
        <v>11495.8</v>
      </c>
    </row>
    <row r="19" spans="1:11" ht="11.45" customHeight="1" x14ac:dyDescent="0.2">
      <c r="A19" s="35">
        <f>IF(D19&lt;&gt;"",COUNTA($D$11:D19),"")</f>
        <v>7</v>
      </c>
      <c r="B19" s="54" t="s">
        <v>194</v>
      </c>
      <c r="C19" s="67">
        <v>9486</v>
      </c>
      <c r="D19" s="67">
        <v>60570.6</v>
      </c>
      <c r="E19" s="67">
        <v>50737.9</v>
      </c>
      <c r="F19" s="67">
        <v>9832.7000000000007</v>
      </c>
      <c r="G19" s="67">
        <v>7320318</v>
      </c>
      <c r="H19" s="67">
        <v>10878</v>
      </c>
      <c r="I19" s="67">
        <v>76564.899999999994</v>
      </c>
      <c r="J19" s="67">
        <v>65264.7</v>
      </c>
      <c r="K19" s="67">
        <v>11300.2</v>
      </c>
    </row>
    <row r="20" spans="1:11" ht="11.45" customHeight="1" x14ac:dyDescent="0.2">
      <c r="A20" s="35">
        <f>IF(D20&lt;&gt;"",COUNTA($D$11:D20),"")</f>
        <v>8</v>
      </c>
      <c r="B20" s="82" t="s">
        <v>195</v>
      </c>
      <c r="C20" s="67">
        <v>1934</v>
      </c>
      <c r="D20" s="67">
        <v>19589.3</v>
      </c>
      <c r="E20" s="67">
        <v>16797.2</v>
      </c>
      <c r="F20" s="67">
        <v>2792.1</v>
      </c>
      <c r="G20" s="67">
        <v>2121429</v>
      </c>
      <c r="H20" s="67">
        <v>2310</v>
      </c>
      <c r="I20" s="67">
        <v>25330.5</v>
      </c>
      <c r="J20" s="67">
        <v>21906.400000000001</v>
      </c>
      <c r="K20" s="67">
        <v>3424.1</v>
      </c>
    </row>
    <row r="21" spans="1:11" ht="11.45" customHeight="1" x14ac:dyDescent="0.2">
      <c r="A21" s="35">
        <f>IF(D21&lt;&gt;"",COUNTA($D$11:D21),"")</f>
        <v>9</v>
      </c>
      <c r="B21" s="54" t="s">
        <v>196</v>
      </c>
      <c r="C21" s="67">
        <v>5535</v>
      </c>
      <c r="D21" s="67">
        <v>40995.4</v>
      </c>
      <c r="E21" s="67">
        <v>33950.9</v>
      </c>
      <c r="F21" s="67">
        <v>7044.5</v>
      </c>
      <c r="G21" s="67">
        <v>6076636</v>
      </c>
      <c r="H21" s="67">
        <v>6247</v>
      </c>
      <c r="I21" s="67">
        <v>49428.6</v>
      </c>
      <c r="J21" s="67">
        <v>41781.4</v>
      </c>
      <c r="K21" s="67">
        <v>7647.2</v>
      </c>
    </row>
    <row r="22" spans="1:11" ht="11.45" customHeight="1" x14ac:dyDescent="0.2">
      <c r="A22" s="35">
        <f>IF(D22&lt;&gt;"",COUNTA($D$11:D22),"")</f>
        <v>10</v>
      </c>
      <c r="B22" s="82" t="s">
        <v>197</v>
      </c>
      <c r="C22" s="67">
        <v>1515</v>
      </c>
      <c r="D22" s="67">
        <v>14767.3</v>
      </c>
      <c r="E22" s="67">
        <v>12538</v>
      </c>
      <c r="F22" s="67">
        <v>2229.3000000000002</v>
      </c>
      <c r="G22" s="67">
        <v>2704803</v>
      </c>
      <c r="H22" s="67">
        <v>1776</v>
      </c>
      <c r="I22" s="67">
        <v>18977.099999999999</v>
      </c>
      <c r="J22" s="67">
        <v>16099.9</v>
      </c>
      <c r="K22" s="67">
        <v>2877.2</v>
      </c>
    </row>
    <row r="23" spans="1:11" ht="11.45" customHeight="1" x14ac:dyDescent="0.2">
      <c r="A23" s="35">
        <f>IF(D23&lt;&gt;"",COUNTA($D$11:D23),"")</f>
        <v>11</v>
      </c>
      <c r="B23" s="54" t="s">
        <v>198</v>
      </c>
      <c r="C23" s="67">
        <v>8402</v>
      </c>
      <c r="D23" s="67">
        <v>76192.100000000006</v>
      </c>
      <c r="E23" s="67">
        <v>65958.899999999994</v>
      </c>
      <c r="F23" s="67">
        <v>10233.200000000001</v>
      </c>
      <c r="G23" s="67">
        <v>9064985</v>
      </c>
      <c r="H23" s="67">
        <v>9669</v>
      </c>
      <c r="I23" s="67">
        <v>88196.2</v>
      </c>
      <c r="J23" s="67">
        <v>76962.100000000006</v>
      </c>
      <c r="K23" s="67">
        <v>11234.1</v>
      </c>
    </row>
    <row r="24" spans="1:11" ht="11.45" customHeight="1" x14ac:dyDescent="0.2">
      <c r="A24" s="35">
        <f>IF(D24&lt;&gt;"",COUNTA($D$11:D24),"")</f>
        <v>12</v>
      </c>
      <c r="B24" s="82" t="s">
        <v>199</v>
      </c>
      <c r="C24" s="67">
        <v>1758</v>
      </c>
      <c r="D24" s="67">
        <v>31441.4</v>
      </c>
      <c r="E24" s="67">
        <v>27329.4</v>
      </c>
      <c r="F24" s="67">
        <v>4112</v>
      </c>
      <c r="G24" s="67">
        <v>4039192</v>
      </c>
      <c r="H24" s="67">
        <v>2097</v>
      </c>
      <c r="I24" s="67">
        <v>33418.699999999997</v>
      </c>
      <c r="J24" s="67">
        <v>28935.599999999999</v>
      </c>
      <c r="K24" s="67">
        <v>4483.1000000000004</v>
      </c>
    </row>
    <row r="25" spans="1:11" ht="11.45" customHeight="1" x14ac:dyDescent="0.2">
      <c r="A25" s="35">
        <f>IF(D25&lt;&gt;"",COUNTA($D$11:D25),"")</f>
        <v>13</v>
      </c>
      <c r="B25" s="54" t="s">
        <v>200</v>
      </c>
      <c r="C25" s="67">
        <v>7234</v>
      </c>
      <c r="D25" s="67">
        <v>55376</v>
      </c>
      <c r="E25" s="67">
        <v>47280.7</v>
      </c>
      <c r="F25" s="67">
        <v>8095.3</v>
      </c>
      <c r="G25" s="67">
        <v>8962963</v>
      </c>
      <c r="H25" s="67">
        <v>8164</v>
      </c>
      <c r="I25" s="67">
        <v>66654.399999999994</v>
      </c>
      <c r="J25" s="67">
        <v>56961</v>
      </c>
      <c r="K25" s="67">
        <v>9693.4</v>
      </c>
    </row>
    <row r="26" spans="1:11" ht="11.45" customHeight="1" x14ac:dyDescent="0.2">
      <c r="C26" s="83"/>
      <c r="D26" s="83"/>
      <c r="E26" s="83"/>
      <c r="F26" s="83"/>
      <c r="G26" s="83"/>
      <c r="H26" s="83"/>
      <c r="J26" s="83"/>
      <c r="K26" s="83"/>
    </row>
    <row r="27" spans="1:11" ht="11.45" customHeight="1" x14ac:dyDescent="0.2">
      <c r="I27" s="83"/>
    </row>
  </sheetData>
  <mergeCells count="22">
    <mergeCell ref="H1:K1"/>
    <mergeCell ref="J4:K4"/>
    <mergeCell ref="E5:E7"/>
    <mergeCell ref="F5:F7"/>
    <mergeCell ref="J5:J7"/>
    <mergeCell ref="K5:K7"/>
    <mergeCell ref="A1:B1"/>
    <mergeCell ref="A2:A8"/>
    <mergeCell ref="B2:B8"/>
    <mergeCell ref="C2:G2"/>
    <mergeCell ref="H2:K2"/>
    <mergeCell ref="C3:C7"/>
    <mergeCell ref="D3:F3"/>
    <mergeCell ref="G3:G7"/>
    <mergeCell ref="H3:H7"/>
    <mergeCell ref="C8:F8"/>
    <mergeCell ref="H8:K8"/>
    <mergeCell ref="I3:K3"/>
    <mergeCell ref="D4:D7"/>
    <mergeCell ref="E4:F4"/>
    <mergeCell ref="I4:I7"/>
    <mergeCell ref="C1:G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I29"/>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RowHeight="11.45" customHeight="1" x14ac:dyDescent="0.2"/>
  <cols>
    <col min="1" max="1" width="3.28515625" style="64" customWidth="1"/>
    <col min="2" max="2" width="6.7109375" style="61" customWidth="1"/>
    <col min="3" max="3" width="26.28515625" style="62" customWidth="1"/>
    <col min="4" max="4" width="11.7109375" style="62" customWidth="1"/>
    <col min="5" max="6" width="11.42578125" style="62" customWidth="1"/>
    <col min="7" max="8" width="10.5703125" style="62" customWidth="1"/>
    <col min="9" max="16384" width="11.42578125" style="51"/>
  </cols>
  <sheetData>
    <row r="1" spans="1:9" ht="35.1" customHeight="1" x14ac:dyDescent="0.2">
      <c r="A1" s="140" t="s">
        <v>37</v>
      </c>
      <c r="B1" s="141"/>
      <c r="C1" s="141"/>
      <c r="D1" s="142" t="s">
        <v>201</v>
      </c>
      <c r="E1" s="142"/>
      <c r="F1" s="142"/>
      <c r="G1" s="142"/>
      <c r="H1" s="143"/>
    </row>
    <row r="2" spans="1:9" s="52" customFormat="1" ht="11.45" customHeight="1" x14ac:dyDescent="0.2">
      <c r="A2" s="136" t="s">
        <v>53</v>
      </c>
      <c r="B2" s="137" t="s">
        <v>258</v>
      </c>
      <c r="C2" s="137" t="s">
        <v>54</v>
      </c>
      <c r="D2" s="137" t="s">
        <v>263</v>
      </c>
      <c r="E2" s="137"/>
      <c r="F2" s="137"/>
      <c r="G2" s="137"/>
      <c r="H2" s="138"/>
    </row>
    <row r="3" spans="1:9" s="52" customFormat="1" ht="11.45" customHeight="1" x14ac:dyDescent="0.2">
      <c r="A3" s="136"/>
      <c r="B3" s="137"/>
      <c r="C3" s="137"/>
      <c r="D3" s="137"/>
      <c r="E3" s="137"/>
      <c r="F3" s="137"/>
      <c r="G3" s="137"/>
      <c r="H3" s="138"/>
    </row>
    <row r="4" spans="1:9" s="52" customFormat="1" ht="11.45" customHeight="1" x14ac:dyDescent="0.2">
      <c r="A4" s="136"/>
      <c r="B4" s="137"/>
      <c r="C4" s="137"/>
      <c r="D4" s="137" t="s">
        <v>55</v>
      </c>
      <c r="E4" s="137" t="s">
        <v>249</v>
      </c>
      <c r="F4" s="137"/>
      <c r="G4" s="137"/>
      <c r="H4" s="138"/>
    </row>
    <row r="5" spans="1:9" s="52" customFormat="1" ht="11.45" customHeight="1" x14ac:dyDescent="0.2">
      <c r="A5" s="136"/>
      <c r="B5" s="137"/>
      <c r="C5" s="137"/>
      <c r="D5" s="137"/>
      <c r="E5" s="137"/>
      <c r="F5" s="137"/>
      <c r="G5" s="137"/>
      <c r="H5" s="138"/>
    </row>
    <row r="6" spans="1:9" s="52" customFormat="1" ht="11.45" customHeight="1" x14ac:dyDescent="0.2">
      <c r="A6" s="136"/>
      <c r="B6" s="137"/>
      <c r="C6" s="137"/>
      <c r="D6" s="137"/>
      <c r="E6" s="137" t="s">
        <v>202</v>
      </c>
      <c r="F6" s="151" t="s">
        <v>203</v>
      </c>
      <c r="G6" s="137" t="s">
        <v>204</v>
      </c>
      <c r="H6" s="138" t="s">
        <v>205</v>
      </c>
    </row>
    <row r="7" spans="1:9" s="52" customFormat="1" ht="11.45" customHeight="1" x14ac:dyDescent="0.2">
      <c r="A7" s="136"/>
      <c r="B7" s="137"/>
      <c r="C7" s="137"/>
      <c r="D7" s="137"/>
      <c r="E7" s="137"/>
      <c r="F7" s="151"/>
      <c r="G7" s="137"/>
      <c r="H7" s="138"/>
    </row>
    <row r="8" spans="1:9" s="65" customFormat="1" ht="11.45" customHeight="1" x14ac:dyDescent="0.2">
      <c r="A8" s="27">
        <v>1</v>
      </c>
      <c r="B8" s="28">
        <v>2</v>
      </c>
      <c r="C8" s="30">
        <v>3</v>
      </c>
      <c r="D8" s="30">
        <v>4</v>
      </c>
      <c r="E8" s="30">
        <v>5</v>
      </c>
      <c r="F8" s="30">
        <v>6</v>
      </c>
      <c r="G8" s="30">
        <v>7</v>
      </c>
      <c r="H8" s="31">
        <v>8</v>
      </c>
    </row>
    <row r="9" spans="1:9" ht="11.45" customHeight="1" x14ac:dyDescent="0.2">
      <c r="A9" s="85"/>
      <c r="B9" s="84"/>
      <c r="C9" s="80"/>
      <c r="D9" s="67"/>
      <c r="E9" s="67"/>
      <c r="F9" s="67"/>
      <c r="G9" s="67"/>
      <c r="H9" s="67"/>
    </row>
    <row r="10" spans="1:9" ht="11.45" customHeight="1" x14ac:dyDescent="0.2">
      <c r="A10" s="35">
        <f>IF(D10&lt;&gt;"",COUNTA($D10:D$10),"")</f>
        <v>1</v>
      </c>
      <c r="B10" s="55" t="s">
        <v>59</v>
      </c>
      <c r="C10" s="56" t="s">
        <v>56</v>
      </c>
      <c r="D10" s="70">
        <v>59116</v>
      </c>
      <c r="E10" s="70">
        <v>50969</v>
      </c>
      <c r="F10" s="70">
        <v>6643</v>
      </c>
      <c r="G10" s="70">
        <v>1255</v>
      </c>
      <c r="H10" s="70">
        <v>249</v>
      </c>
      <c r="I10" s="74"/>
    </row>
    <row r="11" spans="1:9" ht="11.45" customHeight="1" x14ac:dyDescent="0.2">
      <c r="A11" s="35" t="str">
        <f>IF(D11&lt;&gt;"",COUNTA($D$10:D11),"")</f>
        <v/>
      </c>
      <c r="B11" s="59"/>
      <c r="C11" s="54"/>
      <c r="D11" s="67"/>
      <c r="E11" s="67"/>
      <c r="F11" s="67"/>
      <c r="G11" s="67"/>
      <c r="H11" s="67"/>
    </row>
    <row r="12" spans="1:9" ht="22.5" customHeight="1" x14ac:dyDescent="0.2">
      <c r="A12" s="35">
        <f>IF(D12&lt;&gt;"",COUNTA($D$10:D12),"")</f>
        <v>2</v>
      </c>
      <c r="B12" s="58" t="s">
        <v>60</v>
      </c>
      <c r="C12" s="54" t="s">
        <v>61</v>
      </c>
      <c r="D12" s="67">
        <v>37</v>
      </c>
      <c r="E12" s="67">
        <v>24</v>
      </c>
      <c r="F12" s="67">
        <v>11</v>
      </c>
      <c r="G12" s="67">
        <v>2</v>
      </c>
      <c r="H12" s="67" t="s">
        <v>11</v>
      </c>
      <c r="I12" s="74"/>
    </row>
    <row r="13" spans="1:9" ht="11.45" customHeight="1" x14ac:dyDescent="0.2">
      <c r="A13" s="35">
        <f>IF(D13&lt;&gt;"",COUNTA($D$10:D13),"")</f>
        <v>3</v>
      </c>
      <c r="B13" s="58" t="s">
        <v>62</v>
      </c>
      <c r="C13" s="54" t="s">
        <v>63</v>
      </c>
      <c r="D13" s="67">
        <v>3130</v>
      </c>
      <c r="E13" s="67">
        <v>2217</v>
      </c>
      <c r="F13" s="67">
        <v>672</v>
      </c>
      <c r="G13" s="67">
        <v>195</v>
      </c>
      <c r="H13" s="67">
        <v>46</v>
      </c>
      <c r="I13" s="74"/>
    </row>
    <row r="14" spans="1:9" ht="11.45" customHeight="1" x14ac:dyDescent="0.2">
      <c r="A14" s="35">
        <f>IF(D14&lt;&gt;"",COUNTA($D$10:D14),"")</f>
        <v>4</v>
      </c>
      <c r="B14" s="58" t="s">
        <v>64</v>
      </c>
      <c r="C14" s="54" t="s">
        <v>65</v>
      </c>
      <c r="D14" s="67">
        <v>1287</v>
      </c>
      <c r="E14" s="67">
        <v>1230</v>
      </c>
      <c r="F14" s="67">
        <v>38</v>
      </c>
      <c r="G14" s="67">
        <v>15</v>
      </c>
      <c r="H14" s="67">
        <v>4</v>
      </c>
      <c r="I14" s="74"/>
    </row>
    <row r="15" spans="1:9" ht="33.6" customHeight="1" x14ac:dyDescent="0.2">
      <c r="A15" s="35">
        <f>IF(D15&lt;&gt;"",COUNTA($D$10:D15),"")</f>
        <v>5</v>
      </c>
      <c r="B15" s="58" t="s">
        <v>66</v>
      </c>
      <c r="C15" s="54" t="s">
        <v>67</v>
      </c>
      <c r="D15" s="67">
        <v>217</v>
      </c>
      <c r="E15" s="67">
        <v>129</v>
      </c>
      <c r="F15" s="67">
        <v>50</v>
      </c>
      <c r="G15" s="67">
        <v>33</v>
      </c>
      <c r="H15" s="67">
        <v>5</v>
      </c>
      <c r="I15" s="74"/>
    </row>
    <row r="16" spans="1:9" ht="11.45" customHeight="1" x14ac:dyDescent="0.2">
      <c r="A16" s="35">
        <f>IF(D16&lt;&gt;"",COUNTA($D$10:D16),"")</f>
        <v>6</v>
      </c>
      <c r="B16" s="58" t="s">
        <v>68</v>
      </c>
      <c r="C16" s="54" t="s">
        <v>69</v>
      </c>
      <c r="D16" s="67">
        <v>9188</v>
      </c>
      <c r="E16" s="67">
        <v>8153</v>
      </c>
      <c r="F16" s="67">
        <v>960</v>
      </c>
      <c r="G16" s="67">
        <v>74</v>
      </c>
      <c r="H16" s="67">
        <v>1</v>
      </c>
      <c r="I16" s="74"/>
    </row>
    <row r="17" spans="1:9" ht="22.5" customHeight="1" x14ac:dyDescent="0.2">
      <c r="A17" s="35">
        <f>IF(D17&lt;&gt;"",COUNTA($D$10:D17),"")</f>
        <v>7</v>
      </c>
      <c r="B17" s="58" t="s">
        <v>70</v>
      </c>
      <c r="C17" s="54" t="s">
        <v>71</v>
      </c>
      <c r="D17" s="67">
        <v>8613</v>
      </c>
      <c r="E17" s="67">
        <v>7419</v>
      </c>
      <c r="F17" s="67">
        <v>1049</v>
      </c>
      <c r="G17" s="67">
        <v>135</v>
      </c>
      <c r="H17" s="67">
        <v>10</v>
      </c>
      <c r="I17" s="74"/>
    </row>
    <row r="18" spans="1:9" ht="11.45" customHeight="1" x14ac:dyDescent="0.2">
      <c r="A18" s="35">
        <f>IF(D18&lt;&gt;"",COUNTA($D$10:D18),"")</f>
        <v>8</v>
      </c>
      <c r="B18" s="58" t="s">
        <v>72</v>
      </c>
      <c r="C18" s="54" t="s">
        <v>73</v>
      </c>
      <c r="D18" s="67">
        <v>1922</v>
      </c>
      <c r="E18" s="67">
        <v>1405</v>
      </c>
      <c r="F18" s="67">
        <v>410</v>
      </c>
      <c r="G18" s="67">
        <v>95</v>
      </c>
      <c r="H18" s="67">
        <v>12</v>
      </c>
      <c r="I18" s="74"/>
    </row>
    <row r="19" spans="1:9" ht="11.45" customHeight="1" x14ac:dyDescent="0.2">
      <c r="A19" s="35">
        <f>IF(D19&lt;&gt;"",COUNTA($D$10:D19),"")</f>
        <v>9</v>
      </c>
      <c r="B19" s="58" t="s">
        <v>74</v>
      </c>
      <c r="C19" s="54" t="s">
        <v>75</v>
      </c>
      <c r="D19" s="67">
        <v>6297</v>
      </c>
      <c r="E19" s="67">
        <v>5205</v>
      </c>
      <c r="F19" s="67">
        <v>954</v>
      </c>
      <c r="G19" s="67">
        <v>128</v>
      </c>
      <c r="H19" s="67">
        <v>10</v>
      </c>
      <c r="I19" s="74"/>
    </row>
    <row r="20" spans="1:9" ht="11.45" customHeight="1" x14ac:dyDescent="0.2">
      <c r="A20" s="35">
        <f>IF(D20&lt;&gt;"",COUNTA($D$10:D20),"")</f>
        <v>10</v>
      </c>
      <c r="B20" s="58" t="s">
        <v>76</v>
      </c>
      <c r="C20" s="54" t="s">
        <v>77</v>
      </c>
      <c r="D20" s="67">
        <v>1227</v>
      </c>
      <c r="E20" s="67">
        <v>1105</v>
      </c>
      <c r="F20" s="67">
        <v>91</v>
      </c>
      <c r="G20" s="67">
        <v>28</v>
      </c>
      <c r="H20" s="67">
        <v>3</v>
      </c>
      <c r="I20" s="74"/>
    </row>
    <row r="21" spans="1:9" ht="22.5" customHeight="1" x14ac:dyDescent="0.2">
      <c r="A21" s="35">
        <f>IF(D21&lt;&gt;"",COUNTA($D$10:D21),"")</f>
        <v>11</v>
      </c>
      <c r="B21" s="58" t="s">
        <v>78</v>
      </c>
      <c r="C21" s="54" t="s">
        <v>79</v>
      </c>
      <c r="D21" s="67">
        <v>1264</v>
      </c>
      <c r="E21" s="67">
        <v>1228</v>
      </c>
      <c r="F21" s="67">
        <v>21</v>
      </c>
      <c r="G21" s="67">
        <v>10</v>
      </c>
      <c r="H21" s="67">
        <v>5</v>
      </c>
      <c r="I21" s="74"/>
    </row>
    <row r="22" spans="1:9" ht="11.45" customHeight="1" x14ac:dyDescent="0.2">
      <c r="A22" s="35">
        <f>IF(D22&lt;&gt;"",COUNTA($D$10:D22),"")</f>
        <v>12</v>
      </c>
      <c r="B22" s="58" t="s">
        <v>80</v>
      </c>
      <c r="C22" s="54" t="s">
        <v>81</v>
      </c>
      <c r="D22" s="67">
        <v>2775</v>
      </c>
      <c r="E22" s="67">
        <v>2591</v>
      </c>
      <c r="F22" s="67">
        <v>162</v>
      </c>
      <c r="G22" s="67">
        <v>21</v>
      </c>
      <c r="H22" s="67">
        <v>1</v>
      </c>
      <c r="I22" s="74"/>
    </row>
    <row r="23" spans="1:9" ht="33.6" customHeight="1" x14ac:dyDescent="0.2">
      <c r="A23" s="35">
        <f>IF(D23&lt;&gt;"",COUNTA($D$10:D23),"")</f>
        <v>13</v>
      </c>
      <c r="B23" s="58" t="s">
        <v>82</v>
      </c>
      <c r="C23" s="54" t="s">
        <v>83</v>
      </c>
      <c r="D23" s="67">
        <v>6437</v>
      </c>
      <c r="E23" s="67">
        <v>5973</v>
      </c>
      <c r="F23" s="67">
        <v>414</v>
      </c>
      <c r="G23" s="67">
        <v>44</v>
      </c>
      <c r="H23" s="67">
        <v>6</v>
      </c>
      <c r="I23" s="74"/>
    </row>
    <row r="24" spans="1:9" ht="22.5" customHeight="1" x14ac:dyDescent="0.2">
      <c r="A24" s="35">
        <f>IF(D24&lt;&gt;"",COUNTA($D$10:D24),"")</f>
        <v>14</v>
      </c>
      <c r="B24" s="58" t="s">
        <v>84</v>
      </c>
      <c r="C24" s="54" t="s">
        <v>85</v>
      </c>
      <c r="D24" s="67">
        <v>4718</v>
      </c>
      <c r="E24" s="67">
        <v>4066</v>
      </c>
      <c r="F24" s="67">
        <v>487</v>
      </c>
      <c r="G24" s="67">
        <v>134</v>
      </c>
      <c r="H24" s="67">
        <v>31</v>
      </c>
      <c r="I24" s="74"/>
    </row>
    <row r="25" spans="1:9" ht="11.45" customHeight="1" x14ac:dyDescent="0.2">
      <c r="A25" s="35">
        <f>IF(D25&lt;&gt;"",COUNTA($D$10:D25),"")</f>
        <v>15</v>
      </c>
      <c r="B25" s="58" t="s">
        <v>86</v>
      </c>
      <c r="C25" s="54" t="s">
        <v>87</v>
      </c>
      <c r="D25" s="67">
        <v>1140</v>
      </c>
      <c r="E25" s="67">
        <v>898</v>
      </c>
      <c r="F25" s="67">
        <v>181</v>
      </c>
      <c r="G25" s="67">
        <v>44</v>
      </c>
      <c r="H25" s="67">
        <v>17</v>
      </c>
      <c r="I25" s="74"/>
    </row>
    <row r="26" spans="1:9" ht="11.45" customHeight="1" x14ac:dyDescent="0.2">
      <c r="A26" s="35">
        <f>IF(D26&lt;&gt;"",COUNTA($D$10:D26),"")</f>
        <v>16</v>
      </c>
      <c r="B26" s="58" t="s">
        <v>88</v>
      </c>
      <c r="C26" s="54" t="s">
        <v>89</v>
      </c>
      <c r="D26" s="67">
        <v>5453</v>
      </c>
      <c r="E26" s="67">
        <v>4361</v>
      </c>
      <c r="F26" s="67">
        <v>766</v>
      </c>
      <c r="G26" s="67">
        <v>239</v>
      </c>
      <c r="H26" s="67">
        <v>87</v>
      </c>
      <c r="I26" s="74"/>
    </row>
    <row r="27" spans="1:9" ht="11.45" customHeight="1" x14ac:dyDescent="0.2">
      <c r="A27" s="35">
        <f>IF(D27&lt;&gt;"",COUNTA($D$10:D27),"")</f>
        <v>17</v>
      </c>
      <c r="B27" s="58" t="s">
        <v>90</v>
      </c>
      <c r="C27" s="54" t="s">
        <v>91</v>
      </c>
      <c r="D27" s="67">
        <v>1612</v>
      </c>
      <c r="E27" s="67">
        <v>1420</v>
      </c>
      <c r="F27" s="67">
        <v>161</v>
      </c>
      <c r="G27" s="67">
        <v>25</v>
      </c>
      <c r="H27" s="67">
        <v>6</v>
      </c>
      <c r="I27" s="74"/>
    </row>
    <row r="28" spans="1:9" ht="22.5" customHeight="1" x14ac:dyDescent="0.2">
      <c r="A28" s="35">
        <f>IF(D28&lt;&gt;"",COUNTA($D$10:D28),"")</f>
        <v>18</v>
      </c>
      <c r="B28" s="58" t="s">
        <v>92</v>
      </c>
      <c r="C28" s="54" t="s">
        <v>93</v>
      </c>
      <c r="D28" s="67">
        <v>3799</v>
      </c>
      <c r="E28" s="67">
        <v>3545</v>
      </c>
      <c r="F28" s="67">
        <v>216</v>
      </c>
      <c r="G28" s="67">
        <v>33</v>
      </c>
      <c r="H28" s="67">
        <v>5</v>
      </c>
      <c r="I28" s="74"/>
    </row>
    <row r="29" spans="1:9" ht="11.45" customHeight="1" x14ac:dyDescent="0.2">
      <c r="C29" s="61"/>
    </row>
  </sheetData>
  <mergeCells count="12">
    <mergeCell ref="G6:G7"/>
    <mergeCell ref="H6:H7"/>
    <mergeCell ref="A1:C1"/>
    <mergeCell ref="D1:H1"/>
    <mergeCell ref="A2:A7"/>
    <mergeCell ref="B2:B7"/>
    <mergeCell ref="C2:C7"/>
    <mergeCell ref="D2:H3"/>
    <mergeCell ref="D4:D7"/>
    <mergeCell ref="E4:H5"/>
    <mergeCell ref="E6:E7"/>
    <mergeCell ref="F6: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D213 2025 00&amp;R&amp;"-,Standard"&amp;7&amp;P</oddFooter>
    <evenFooter>&amp;L&amp;"-,Standard"&amp;7&amp;P&amp;R&amp;"-,Standard"&amp;7StatA MV, Statistischer Bericht D213 2025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7</vt:i4>
      </vt:variant>
    </vt:vector>
  </HeadingPairs>
  <TitlesOfParts>
    <vt:vector size="22" baseType="lpstr">
      <vt:lpstr>Deckblatt</vt:lpstr>
      <vt:lpstr>Inhalt</vt:lpstr>
      <vt:lpstr>Hinweis</vt:lpstr>
      <vt:lpstr>Vorbemerkungen_Grundlagen</vt:lpstr>
      <vt:lpstr>Grafik</vt:lpstr>
      <vt:lpstr>1</vt:lpstr>
      <vt:lpstr>2</vt:lpstr>
      <vt:lpstr>3</vt:lpstr>
      <vt:lpstr>4</vt:lpstr>
      <vt:lpstr>5</vt:lpstr>
      <vt:lpstr>6</vt:lpstr>
      <vt:lpstr>7</vt:lpstr>
      <vt:lpstr>8</vt:lpstr>
      <vt:lpstr>9</vt:lpstr>
      <vt:lpstr>Fußnotenerläut.</vt:lpstr>
      <vt:lpstr>Vorbemerkungen_Grundlagen!Druckbereich</vt:lpstr>
      <vt:lpstr>'1'!Drucktitel</vt:lpstr>
      <vt:lpstr>'2'!Drucktitel</vt:lpstr>
      <vt:lpstr>'3'!Drucktitel</vt:lpstr>
      <vt:lpstr>'6'!Drucktitel</vt:lpstr>
      <vt:lpstr>'9'!Drucktitel</vt:lpstr>
      <vt:lpstr>'2'!Print_Titles</vt:lpstr>
    </vt:vector>
  </TitlesOfParts>
  <Company>Landesamt für innere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D213 Rechtliche Einheiten und Niederlassungen - Unternehmensregister -  Stand: 30.09.2025</dc:title>
  <dc:creator>FB 420</dc:creator>
  <cp:lastModifiedBy>Doll-Enderle, Daniela</cp:lastModifiedBy>
  <cp:lastPrinted>2026-04-21T07:55:13Z</cp:lastPrinted>
  <dcterms:created xsi:type="dcterms:W3CDTF">2025-12-17T15:20:03Z</dcterms:created>
  <dcterms:modified xsi:type="dcterms:W3CDTF">2026-04-21T07:55:16Z</dcterms:modified>
</cp:coreProperties>
</file>