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Q:\3 Bibliothek\E-Bibo\Vö_StaLA MV__\Stat_Berichte__\C__\C IV__\C413__\Daten\"/>
    </mc:Choice>
  </mc:AlternateContent>
  <bookViews>
    <workbookView xWindow="0" yWindow="0" windowWidth="28800" windowHeight="11580"/>
  </bookViews>
  <sheets>
    <sheet name="Deckblatt" sheetId="40" r:id="rId1"/>
    <sheet name="Inhalt" sheetId="9" r:id="rId2"/>
    <sheet name="Vorbemerkungen" sheetId="3" r:id="rId3"/>
    <sheet name="Erläuterungen" sheetId="14" r:id="rId4"/>
    <sheet name="Ergebnisdarstellung" sheetId="15" r:id="rId5"/>
    <sheet name="1" sheetId="4" r:id="rId6"/>
    <sheet name="2.1 (601.1R)" sheetId="17" r:id="rId7"/>
    <sheet name="2.2 (601.2R)" sheetId="18" r:id="rId8"/>
    <sheet name="2.3 (601.3R)" sheetId="19" r:id="rId9"/>
    <sheet name="2.4 (601.4R)" sheetId="41" r:id="rId10"/>
    <sheet name="3" sheetId="30" r:id="rId11"/>
    <sheet name="4" sheetId="43" r:id="rId12"/>
    <sheet name="5" sheetId="44" r:id="rId13"/>
    <sheet name="6" sheetId="32" r:id="rId14"/>
    <sheet name="Fußnotenerläut." sheetId="11" r:id="rId15"/>
  </sheets>
  <definedNames>
    <definedName name="_xlnm.Print_Titles" localSheetId="6">'2.1 (601.1R)'!$A:$B,'2.1 (601.1R)'!$1:$15</definedName>
    <definedName name="_xlnm.Print_Titles" localSheetId="7">'2.2 (601.2R)'!$A:$B,'2.2 (601.2R)'!$1:$2</definedName>
    <definedName name="_xlnm.Print_Titles" localSheetId="8">'2.3 (601.3R)'!$A:$B,'2.3 (601.3R)'!$1:$12</definedName>
    <definedName name="_xlnm.Print_Titles" localSheetId="9">'2.4 (601.4R)'!$A:$B,'2.4 (601.4R)'!$1:$12</definedName>
    <definedName name="_xlnm.Print_Titles" localSheetId="10">'3'!$A:$B,'3'!$1:$11</definedName>
    <definedName name="_xlnm.Print_Titles" localSheetId="11">'4'!$A:$B,'4'!$1:$11</definedName>
    <definedName name="_xlnm.Print_Titles" localSheetId="12">'5'!$A:$B,'5'!$1:$10</definedName>
    <definedName name="_xlnm.Print_Titles" localSheetId="13">'6'!$A:$B,'6'!$1:$23</definedName>
    <definedName name="Print_Titles" localSheetId="5">'1'!$A:$C,'1'!$1:$6</definedName>
    <definedName name="Print_Titles" localSheetId="6">'2.1 (601.1R)'!#REF!,'2.1 (601.1R)'!#REF!</definedName>
    <definedName name="Print_Titles" localSheetId="7">'2.2 (601.2R)'!$A:$B,'2.2 (601.2R)'!$1:$2</definedName>
    <definedName name="Print_Titles" localSheetId="8">'2.3 (601.3R)'!#REF!,'2.3 (601.3R)'!#REF!</definedName>
    <definedName name="Print_Titles" localSheetId="10">'3'!$A:$B,'3'!$1:$11</definedName>
    <definedName name="Print_Titles" localSheetId="13">'6'!$A:$B,'6'!$1:$24</definedName>
  </definedNames>
  <calcPr calcId="162913"/>
</workbook>
</file>

<file path=xl/calcChain.xml><?xml version="1.0" encoding="utf-8"?>
<calcChain xmlns="http://schemas.openxmlformats.org/spreadsheetml/2006/main">
  <c r="A43" i="44" l="1"/>
  <c r="A42" i="44"/>
  <c r="A41" i="44"/>
  <c r="A40" i="44"/>
  <c r="A39" i="44"/>
  <c r="A38" i="44"/>
  <c r="A37" i="44"/>
  <c r="A36" i="44"/>
  <c r="A35" i="44"/>
  <c r="A34" i="44"/>
  <c r="A33" i="44"/>
  <c r="A32" i="44"/>
  <c r="A31" i="44"/>
  <c r="A30" i="44"/>
  <c r="A29" i="44"/>
  <c r="A28" i="44"/>
  <c r="A27" i="44"/>
  <c r="A26" i="44"/>
  <c r="A25" i="44"/>
  <c r="A23" i="44"/>
  <c r="A22" i="44"/>
  <c r="A21" i="44"/>
  <c r="A20" i="44"/>
  <c r="A19" i="44"/>
  <c r="A18" i="44"/>
  <c r="A17" i="44"/>
  <c r="A16" i="44"/>
  <c r="A15" i="44"/>
  <c r="A14" i="44"/>
  <c r="A13" i="44"/>
  <c r="A12" i="44"/>
  <c r="A25" i="32" l="1"/>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24" i="32"/>
  <c r="A26" i="43"/>
  <c r="A25" i="43"/>
  <c r="A24" i="43"/>
  <c r="A23" i="43"/>
  <c r="A22" i="43"/>
  <c r="A21" i="43"/>
  <c r="A20" i="43"/>
  <c r="A19" i="43"/>
  <c r="A18" i="43"/>
  <c r="A17" i="43"/>
  <c r="A16" i="43"/>
  <c r="A15" i="43"/>
  <c r="A14" i="43"/>
  <c r="A13" i="43"/>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13" i="30"/>
  <c r="A15" i="41" l="1"/>
  <c r="A16" i="41"/>
  <c r="A17" i="41"/>
  <c r="A18" i="41"/>
  <c r="A19" i="41"/>
  <c r="A20" i="41"/>
  <c r="A21" i="41"/>
  <c r="A22" i="41"/>
  <c r="A23" i="41"/>
  <c r="A24" i="41"/>
  <c r="A25" i="41"/>
  <c r="A26" i="41"/>
  <c r="A27" i="41"/>
  <c r="A28" i="41"/>
  <c r="A29" i="41"/>
  <c r="A30" i="41"/>
  <c r="A31" i="41"/>
  <c r="A32" i="41"/>
  <c r="A33" i="41"/>
  <c r="A34" i="41"/>
  <c r="A35" i="41"/>
  <c r="A36" i="41"/>
  <c r="A37" i="41"/>
  <c r="A38" i="41"/>
  <c r="A39" i="41"/>
  <c r="A40" i="41"/>
  <c r="A41" i="41"/>
  <c r="A42" i="41"/>
  <c r="A43" i="41"/>
  <c r="A44" i="41"/>
  <c r="A45" i="41"/>
  <c r="A46" i="41"/>
  <c r="A14" i="41"/>
  <c r="A15" i="19" l="1"/>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14" i="19"/>
  <c r="A16" i="18" l="1"/>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15" i="18"/>
  <c r="A18" i="17" l="1"/>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17" i="17"/>
  <c r="P23" i="4" l="1"/>
  <c r="P17" i="4"/>
  <c r="P11" i="4"/>
  <c r="A8" i="4"/>
  <c r="A9" i="4"/>
  <c r="A10" i="4"/>
  <c r="A11" i="4"/>
  <c r="A12" i="4"/>
  <c r="A13" i="4"/>
  <c r="A14" i="4"/>
  <c r="A15" i="4"/>
  <c r="A16" i="4"/>
  <c r="A17" i="4"/>
  <c r="A18" i="4"/>
  <c r="A19" i="4"/>
  <c r="A20" i="4"/>
  <c r="A21" i="4"/>
  <c r="A22" i="4"/>
  <c r="A23" i="4"/>
  <c r="A24" i="4"/>
  <c r="A25" i="4"/>
  <c r="A26" i="4"/>
  <c r="A27" i="4"/>
  <c r="A28" i="4"/>
  <c r="A29" i="4"/>
  <c r="A30" i="4"/>
  <c r="A31" i="4"/>
  <c r="A7" i="4"/>
</calcChain>
</file>

<file path=xl/comments1.xml><?xml version="1.0" encoding="utf-8"?>
<comments xmlns="http://schemas.openxmlformats.org/spreadsheetml/2006/main">
  <authors>
    <author>USER  für Installationen</author>
    <author>Angelika Etzien</author>
    <author>Koblin, Gabriele</author>
  </authors>
  <commentList>
    <comment ref="J3" authorId="0" shapeId="0">
      <text>
        <r>
          <rPr>
            <sz val="7"/>
            <color indexed="81"/>
            <rFont val="Calibri"/>
            <family val="2"/>
            <scheme val="minor"/>
          </rPr>
          <t>Hier: Darunter Männlich: Repräsentativ.</t>
        </r>
      </text>
    </comment>
    <comment ref="L3" authorId="0" shapeId="0">
      <text>
        <r>
          <rPr>
            <sz val="7"/>
            <color indexed="81"/>
            <rFont val="Calibri"/>
            <family val="2"/>
            <scheme val="minor"/>
          </rPr>
          <t>Hier: Darunter Männlich: Repräsentativ.</t>
        </r>
      </text>
    </comment>
    <comment ref="B27" authorId="1" shapeId="0">
      <text>
        <r>
          <rPr>
            <sz val="7"/>
            <color indexed="81"/>
            <rFont val="Calibri"/>
            <family val="2"/>
            <scheme val="minor"/>
          </rPr>
          <t>Betriebe insgesamt.
1999 bis 2007: Veränderter Berichtszeitraum,
mit den Jahren bis 1997 nicht vergleichbar.
2010: Anhebung der Mindestgrößen,
Vergleichbarkeit mit früheren Erhebungen
eingeschränkt.</t>
        </r>
      </text>
    </comment>
    <comment ref="C29" authorId="2" shapeId="0">
      <text>
        <r>
          <rPr>
            <sz val="7"/>
            <color indexed="81"/>
            <rFont val="Calibri"/>
            <family val="2"/>
            <scheme val="minor"/>
          </rPr>
          <t xml:space="preserve">Arbeitskräfte-Einheit.
</t>
        </r>
      </text>
    </comment>
    <comment ref="B30" authorId="1" shapeId="0">
      <text>
        <r>
          <rPr>
            <sz val="7"/>
            <color indexed="81"/>
            <rFont val="Calibri"/>
            <family val="2"/>
            <scheme val="minor"/>
          </rPr>
          <t>Arbeitskräfte-Einheit.</t>
        </r>
      </text>
    </comment>
  </commentList>
</comments>
</file>

<file path=xl/comments2.xml><?xml version="1.0" encoding="utf-8"?>
<comments xmlns="http://schemas.openxmlformats.org/spreadsheetml/2006/main">
  <authors>
    <author>Etzien, Angelika</author>
    <author>Koblin, Gabriele</author>
  </authors>
  <commentList>
    <comment ref="C1" authorId="0" shapeId="0">
      <text>
        <r>
          <rPr>
            <sz val="7"/>
            <color indexed="81"/>
            <rFont val="Calibri"/>
            <family val="2"/>
            <scheme val="minor"/>
          </rPr>
          <t xml:space="preserve">Ohne Einkommenskombinationen in rechtlich ausgelagerten Betrieben.
</t>
        </r>
      </text>
    </comment>
    <comment ref="H1" authorId="0" shapeId="0">
      <text>
        <r>
          <rPr>
            <sz val="7"/>
            <color indexed="81"/>
            <rFont val="Calibri"/>
            <family val="2"/>
            <scheme val="minor"/>
          </rPr>
          <t xml:space="preserve">Ohne Einkommenskombinationen in rechtlich ausgelagerten Betrieben.
</t>
        </r>
      </text>
    </comment>
    <comment ref="P5" authorId="0" shapeId="0">
      <text>
        <r>
          <rPr>
            <sz val="7"/>
            <color indexed="81"/>
            <rFont val="Calibri"/>
            <family val="2"/>
            <scheme val="minor"/>
          </rPr>
          <t xml:space="preserve">Und anderen, z. B. Vertragsarbeiten, Subunternehmen.
</t>
        </r>
      </text>
    </comment>
    <comment ref="F12" authorId="1" shapeId="0">
      <text>
        <r>
          <rPr>
            <sz val="7"/>
            <color indexed="81"/>
            <rFont val="Calibri"/>
            <family val="2"/>
            <scheme val="minor"/>
          </rPr>
          <t xml:space="preserve">Arbeitskräfte-Einheit.
</t>
        </r>
      </text>
    </comment>
    <comment ref="G12" authorId="1" shapeId="0">
      <text>
        <r>
          <rPr>
            <sz val="7"/>
            <color indexed="81"/>
            <rFont val="Calibri"/>
            <family val="2"/>
            <scheme val="minor"/>
          </rPr>
          <t xml:space="preserve">Arbeitskräfte-Einheit.
</t>
        </r>
      </text>
    </comment>
    <comment ref="K12" authorId="1" shapeId="0">
      <text>
        <r>
          <rPr>
            <sz val="7"/>
            <color indexed="81"/>
            <rFont val="Calibri"/>
            <family val="2"/>
            <scheme val="minor"/>
          </rPr>
          <t xml:space="preserve">Arbeitskräfte-Einheit.
</t>
        </r>
      </text>
    </comment>
    <comment ref="O12" authorId="1" shapeId="0">
      <text>
        <r>
          <rPr>
            <sz val="7"/>
            <color indexed="81"/>
            <rFont val="Calibri"/>
            <family val="2"/>
            <scheme val="minor"/>
          </rPr>
          <t xml:space="preserve">Arbeitskräfte-Einheit.
</t>
        </r>
      </text>
    </comment>
  </commentList>
</comments>
</file>

<file path=xl/comments3.xml><?xml version="1.0" encoding="utf-8"?>
<comments xmlns="http://schemas.openxmlformats.org/spreadsheetml/2006/main">
  <authors>
    <author>Etzien, Angelika</author>
    <author>Koblin, Gabriele</author>
  </authors>
  <commentList>
    <comment ref="C1" authorId="0" shapeId="0">
      <text>
        <r>
          <rPr>
            <sz val="7"/>
            <color indexed="81"/>
            <rFont val="Calibri"/>
            <family val="2"/>
            <scheme val="minor"/>
          </rPr>
          <t xml:space="preserve">Ohne Einkommenskombinationen in rechtlich ausgelagerten Betrieben.
</t>
        </r>
      </text>
    </comment>
    <comment ref="H1" authorId="0" shapeId="0">
      <text>
        <r>
          <rPr>
            <sz val="7"/>
            <color indexed="81"/>
            <rFont val="Calibri"/>
            <family val="2"/>
            <scheme val="minor"/>
          </rPr>
          <t xml:space="preserve">Ohne Einkommenskombinationen in rechtlich ausgelagerten Betrieben.
</t>
        </r>
      </text>
    </comment>
    <comment ref="K10" authorId="1" shapeId="0">
      <text>
        <r>
          <rPr>
            <sz val="7"/>
            <color indexed="81"/>
            <rFont val="Calibri"/>
            <family val="2"/>
            <scheme val="minor"/>
          </rPr>
          <t xml:space="preserve">Arbeitskräfte-Einheit.
</t>
        </r>
      </text>
    </comment>
    <comment ref="O10" authorId="1" shapeId="0">
      <text>
        <r>
          <rPr>
            <sz val="7"/>
            <color indexed="81"/>
            <rFont val="Calibri"/>
            <family val="2"/>
            <scheme val="minor"/>
          </rPr>
          <t xml:space="preserve">Arbeitskräfte-Einheit.
</t>
        </r>
      </text>
    </comment>
    <comment ref="F11" authorId="1" shapeId="0">
      <text>
        <r>
          <rPr>
            <sz val="7"/>
            <color indexed="81"/>
            <rFont val="Calibri"/>
            <family val="2"/>
            <scheme val="minor"/>
          </rPr>
          <t xml:space="preserve">Arbeitskräfte-Einheit.
</t>
        </r>
      </text>
    </comment>
    <comment ref="G11" authorId="1" shapeId="0">
      <text>
        <r>
          <rPr>
            <sz val="7"/>
            <color indexed="81"/>
            <rFont val="Calibri"/>
            <family val="2"/>
            <scheme val="minor"/>
          </rPr>
          <t xml:space="preserve">Arbeitskräfte-Einheit.
</t>
        </r>
      </text>
    </comment>
  </commentList>
</comments>
</file>

<file path=xl/comments4.xml><?xml version="1.0" encoding="utf-8"?>
<comments xmlns="http://schemas.openxmlformats.org/spreadsheetml/2006/main">
  <authors>
    <author>Etzien, Angelika</author>
    <author>Koblin, Gabriele</author>
  </authors>
  <commentList>
    <comment ref="C1" authorId="0" shapeId="0">
      <text>
        <r>
          <rPr>
            <sz val="7"/>
            <color indexed="81"/>
            <rFont val="Calibri"/>
            <family val="2"/>
            <scheme val="minor"/>
          </rPr>
          <t xml:space="preserve">Ohne Einkommenskombinationen in rechtlich ausgelagerten Betrieben.
</t>
        </r>
      </text>
    </comment>
    <comment ref="H1" authorId="0" shapeId="0">
      <text>
        <r>
          <rPr>
            <sz val="7"/>
            <color indexed="81"/>
            <rFont val="Calibri"/>
            <family val="2"/>
            <scheme val="minor"/>
          </rPr>
          <t xml:space="preserve">Ohne Einkommenskombinationen in rechtlich ausgelagerten Betrieben.
</t>
        </r>
      </text>
    </comment>
    <comment ref="F9" authorId="1" shapeId="0">
      <text>
        <r>
          <rPr>
            <sz val="7"/>
            <color indexed="81"/>
            <rFont val="Calibri"/>
            <family val="2"/>
            <scheme val="minor"/>
          </rPr>
          <t xml:space="preserve">Arbeitskräfte-Einheit.
</t>
        </r>
      </text>
    </comment>
    <comment ref="G9" authorId="1" shapeId="0">
      <text>
        <r>
          <rPr>
            <sz val="7"/>
            <color indexed="81"/>
            <rFont val="Calibri"/>
            <family val="2"/>
            <scheme val="minor"/>
          </rPr>
          <t xml:space="preserve">Arbeitskräfte-Einheit.
</t>
        </r>
      </text>
    </comment>
    <comment ref="K9" authorId="1" shapeId="0">
      <text>
        <r>
          <rPr>
            <sz val="7"/>
            <color indexed="81"/>
            <rFont val="Calibri"/>
            <family val="2"/>
            <scheme val="minor"/>
          </rPr>
          <t xml:space="preserve">Arbeitskräfte-Einheit.
</t>
        </r>
      </text>
    </comment>
    <comment ref="O9" authorId="1" shapeId="0">
      <text>
        <r>
          <rPr>
            <sz val="7"/>
            <color indexed="81"/>
            <rFont val="Calibri"/>
            <family val="2"/>
            <scheme val="minor"/>
          </rPr>
          <t xml:space="preserve">Arbeitskräfte-Einheit.
</t>
        </r>
      </text>
    </comment>
  </commentList>
</comments>
</file>

<file path=xl/comments5.xml><?xml version="1.0" encoding="utf-8"?>
<comments xmlns="http://schemas.openxmlformats.org/spreadsheetml/2006/main">
  <authors>
    <author>Etzien, Angelika</author>
    <author>Koblin, Gabriele</author>
  </authors>
  <commentList>
    <comment ref="C1" authorId="0" shapeId="0">
      <text>
        <r>
          <rPr>
            <sz val="7"/>
            <color indexed="81"/>
            <rFont val="Calibri"/>
            <family val="2"/>
            <scheme val="minor"/>
          </rPr>
          <t xml:space="preserve">Ohne Einkommenskombinationen in rechtlich ausgelagerten Betrieben.
</t>
        </r>
      </text>
    </comment>
    <comment ref="H1" authorId="0" shapeId="0">
      <text>
        <r>
          <rPr>
            <sz val="7"/>
            <color indexed="81"/>
            <rFont val="Calibri"/>
            <family val="2"/>
            <scheme val="minor"/>
          </rPr>
          <t xml:space="preserve">Ohne Einkommenskombinationen in rechtlich ausgelagerten Betrieben.
</t>
        </r>
      </text>
    </comment>
    <comment ref="F9" authorId="1" shapeId="0">
      <text>
        <r>
          <rPr>
            <sz val="7"/>
            <color indexed="81"/>
            <rFont val="Calibri"/>
            <family val="2"/>
            <scheme val="minor"/>
          </rPr>
          <t xml:space="preserve">Arbeitskräfte-Einheit.
</t>
        </r>
      </text>
    </comment>
    <comment ref="G9" authorId="1" shapeId="0">
      <text>
        <r>
          <rPr>
            <sz val="7"/>
            <color indexed="81"/>
            <rFont val="Calibri"/>
            <family val="2"/>
            <scheme val="minor"/>
          </rPr>
          <t xml:space="preserve">Arbeitskräfte-Einheit.
</t>
        </r>
      </text>
    </comment>
    <comment ref="K9" authorId="1" shapeId="0">
      <text>
        <r>
          <rPr>
            <sz val="7"/>
            <color indexed="81"/>
            <rFont val="Calibri"/>
            <family val="2"/>
            <scheme val="minor"/>
          </rPr>
          <t xml:space="preserve">Arbeitskräfte-Einheit.
</t>
        </r>
      </text>
    </comment>
    <comment ref="O9" authorId="1" shapeId="0">
      <text>
        <r>
          <rPr>
            <sz val="7"/>
            <color indexed="81"/>
            <rFont val="Calibri"/>
            <family val="2"/>
            <scheme val="minor"/>
          </rPr>
          <t xml:space="preserve">Arbeitskräfte-Einheit.
</t>
        </r>
      </text>
    </comment>
  </commentList>
</comments>
</file>

<file path=xl/comments6.xml><?xml version="1.0" encoding="utf-8"?>
<comments xmlns="http://schemas.openxmlformats.org/spreadsheetml/2006/main">
  <authors>
    <author>Etzien, Angelika</author>
  </authors>
  <commentList>
    <comment ref="C1" authorId="0" shapeId="0">
      <text>
        <r>
          <rPr>
            <sz val="7"/>
            <color indexed="81"/>
            <rFont val="Calibri"/>
            <family val="2"/>
            <scheme val="minor"/>
          </rPr>
          <t>Ohne Einkommenskombinationen in rechtlich ausgelagerten Betrieben.</t>
        </r>
      </text>
    </comment>
    <comment ref="L1" authorId="0" shapeId="0">
      <text>
        <r>
          <rPr>
            <sz val="7"/>
            <color indexed="81"/>
            <rFont val="Calibri"/>
            <family val="2"/>
            <scheme val="minor"/>
          </rPr>
          <t>Ohne Einkommenskombinationen in rechtlich ausgelagerten Betrieben.</t>
        </r>
      </text>
    </comment>
    <comment ref="E9" authorId="0" shapeId="0">
      <text>
        <r>
          <rPr>
            <sz val="7"/>
            <color indexed="81"/>
            <rFont val="Calibri"/>
            <family val="2"/>
            <scheme val="minor"/>
          </rPr>
          <t>Arbeitskräfte-Einheit.</t>
        </r>
      </text>
    </comment>
    <comment ref="I9" authorId="0" shapeId="0">
      <text>
        <r>
          <rPr>
            <sz val="7"/>
            <color indexed="81"/>
            <rFont val="Calibri"/>
            <family val="2"/>
            <scheme val="minor"/>
          </rPr>
          <t>Arbeitskräfte-Einheit.</t>
        </r>
      </text>
    </comment>
    <comment ref="M9" authorId="0" shapeId="0">
      <text>
        <r>
          <rPr>
            <sz val="7"/>
            <color indexed="81"/>
            <rFont val="Calibri"/>
            <family val="2"/>
            <scheme val="minor"/>
          </rPr>
          <t>Arbeitskräfte-Einheit.</t>
        </r>
      </text>
    </comment>
    <comment ref="Q9" authorId="0" shapeId="0">
      <text>
        <r>
          <rPr>
            <sz val="7"/>
            <color indexed="81"/>
            <rFont val="Calibri"/>
            <family val="2"/>
            <scheme val="minor"/>
          </rPr>
          <t>Arbeitskräfte-Einheit.</t>
        </r>
      </text>
    </comment>
    <comment ref="R9" authorId="0" shapeId="0">
      <text>
        <r>
          <rPr>
            <sz val="7"/>
            <color indexed="81"/>
            <rFont val="Calibri"/>
            <family val="2"/>
            <scheme val="minor"/>
          </rPr>
          <t>Arbeitskräfte-Einheit.</t>
        </r>
      </text>
    </comment>
  </commentList>
</comments>
</file>

<file path=xl/comments7.xml><?xml version="1.0" encoding="utf-8"?>
<comments xmlns="http://schemas.openxmlformats.org/spreadsheetml/2006/main">
  <authors>
    <author>Etzien, Angelika</author>
  </authors>
  <commentList>
    <comment ref="C1" authorId="0" shapeId="0">
      <text>
        <r>
          <rPr>
            <sz val="7"/>
            <color indexed="81"/>
            <rFont val="Calibri"/>
            <family val="2"/>
            <scheme val="minor"/>
          </rPr>
          <t>Ohne Einkommenskombinationen in rechtlich ausgelagerten Betrieben.</t>
        </r>
      </text>
    </comment>
    <comment ref="M1" authorId="0" shapeId="0">
      <text>
        <r>
          <rPr>
            <sz val="7"/>
            <color indexed="81"/>
            <rFont val="Calibri"/>
            <family val="2"/>
            <scheme val="minor"/>
          </rPr>
          <t>Ohne Einkommenskombinationen in rechtlich ausgelagerten Betrieben.</t>
        </r>
      </text>
    </comment>
    <comment ref="D9" authorId="0" shapeId="0">
      <text>
        <r>
          <rPr>
            <sz val="7"/>
            <color indexed="81"/>
            <rFont val="Calibri"/>
            <family val="2"/>
            <scheme val="minor"/>
          </rPr>
          <t>Arbeitskräfte-Einheit.</t>
        </r>
      </text>
    </comment>
    <comment ref="F9" authorId="0" shapeId="0">
      <text>
        <r>
          <rPr>
            <sz val="7"/>
            <color indexed="81"/>
            <rFont val="Calibri"/>
            <family val="2"/>
            <scheme val="minor"/>
          </rPr>
          <t>Arbeitskräfte-Einheit.</t>
        </r>
      </text>
    </comment>
    <comment ref="J9" authorId="0" shapeId="0">
      <text>
        <r>
          <rPr>
            <sz val="7"/>
            <color indexed="81"/>
            <rFont val="Calibri"/>
            <family val="2"/>
            <scheme val="minor"/>
          </rPr>
          <t>Arbeitskräfte-Einheit.</t>
        </r>
      </text>
    </comment>
    <comment ref="N9" authorId="0" shapeId="0">
      <text>
        <r>
          <rPr>
            <sz val="7"/>
            <color indexed="81"/>
            <rFont val="Calibri"/>
            <family val="2"/>
            <scheme val="minor"/>
          </rPr>
          <t>Arbeitskräfte-Einheit.</t>
        </r>
      </text>
    </comment>
    <comment ref="R9" authorId="0" shapeId="0">
      <text>
        <r>
          <rPr>
            <sz val="7"/>
            <color indexed="81"/>
            <rFont val="Calibri"/>
            <family val="2"/>
            <scheme val="minor"/>
          </rPr>
          <t>Arbeitskräfte-Einheit.</t>
        </r>
      </text>
    </comment>
  </commentList>
</comments>
</file>

<file path=xl/comments8.xml><?xml version="1.0" encoding="utf-8"?>
<comments xmlns="http://schemas.openxmlformats.org/spreadsheetml/2006/main">
  <authors>
    <author>Etzien, Angelika</author>
  </authors>
  <commentList>
    <comment ref="C1" authorId="0" shapeId="0">
      <text>
        <r>
          <rPr>
            <sz val="7"/>
            <color indexed="81"/>
            <rFont val="Calibri"/>
            <family val="2"/>
            <scheme val="minor"/>
          </rPr>
          <t xml:space="preserve">Ohne Einkommenskombinationen in rechtlich ausgelagerten Betrieben.
</t>
        </r>
      </text>
    </comment>
  </commentList>
</comments>
</file>

<file path=xl/comments9.xml><?xml version="1.0" encoding="utf-8"?>
<comments xmlns="http://schemas.openxmlformats.org/spreadsheetml/2006/main">
  <authors>
    <author>Etzien, Angelika</author>
  </authors>
  <commentList>
    <comment ref="I7" authorId="0" shapeId="0">
      <text>
        <r>
          <rPr>
            <sz val="7"/>
            <color indexed="81"/>
            <rFont val="Calibri"/>
            <family val="2"/>
            <scheme val="minor"/>
          </rPr>
          <t>Studium mit weniger als 4 Jahren Regelstudienzeit.</t>
        </r>
      </text>
    </comment>
    <comment ref="J7" authorId="0" shapeId="0">
      <text>
        <r>
          <rPr>
            <sz val="7"/>
            <color indexed="81"/>
            <rFont val="Calibri"/>
            <family val="2"/>
            <scheme val="minor"/>
          </rPr>
          <t xml:space="preserve">Studium mit mindestens 4 Jahren Regelstudienzeit.
</t>
        </r>
      </text>
    </comment>
    <comment ref="C34" authorId="0" shapeId="0">
      <text>
        <r>
          <rPr>
            <sz val="7"/>
            <color indexed="81"/>
            <rFont val="Calibri"/>
            <family val="2"/>
            <scheme val="minor"/>
          </rPr>
          <t>Betriebe, in denen die gesamte landwirtschaftlich genutzte Fläche und/oder alle vorhandenen Viehbestände in die ökologische Wirtschaftsweise einbezogen sind.</t>
        </r>
      </text>
    </comment>
  </commentList>
</comments>
</file>

<file path=xl/sharedStrings.xml><?xml version="1.0" encoding="utf-8"?>
<sst xmlns="http://schemas.openxmlformats.org/spreadsheetml/2006/main" count="2242" uniqueCount="372">
  <si>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</si>
  <si>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</si>
  <si>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</si>
  <si>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</si>
  <si>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</si>
  <si>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</si>
  <si>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</si>
  <si>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</si>
  <si>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</si>
  <si>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</si>
  <si>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</si>
  <si>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</si>
  <si>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</si>
  <si>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</si>
  <si>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</si>
  <si>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</si>
  <si>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</si>
  <si>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Fußnotenerläuterungen</t>
  </si>
  <si>
    <t>Lfd.
Nr.</t>
  </si>
  <si>
    <t xml:space="preserve">1)  </t>
  </si>
  <si>
    <t>Merkmal</t>
  </si>
  <si>
    <t>[rot]</t>
  </si>
  <si>
    <t>Agrarstruktur</t>
  </si>
  <si>
    <t>C IV - 3j</t>
  </si>
  <si>
    <t>Arbeitskräfte in den landwirtschaftlichen Betrieben</t>
  </si>
  <si>
    <t>- einschließlich Gartenbaubetrieben -</t>
  </si>
  <si>
    <t>Vorbemerkungen</t>
  </si>
  <si>
    <t>Erläuterungen</t>
  </si>
  <si>
    <t>Ergebnisdarstellung</t>
  </si>
  <si>
    <t>Insgesamt</t>
  </si>
  <si>
    <t>Tabelle 2.1</t>
  </si>
  <si>
    <t>Tabelle 2.3</t>
  </si>
  <si>
    <t>Tabelle 2.2</t>
  </si>
  <si>
    <t>Allgemeine betriebs-
wirtschaftliche
Ausrichtung</t>
  </si>
  <si>
    <t>Anteil des Standardoutputs der Produktionszweige am gesamten Standardoutput
des Betriebes</t>
  </si>
  <si>
    <t>Personen</t>
  </si>
  <si>
    <t>Mengen-
einheit</t>
  </si>
  <si>
    <t>Außerdem</t>
  </si>
  <si>
    <t/>
  </si>
  <si>
    <t>Davon</t>
  </si>
  <si>
    <t>Betriebe</t>
  </si>
  <si>
    <t>zusammen</t>
  </si>
  <si>
    <t>Anzahl</t>
  </si>
  <si>
    <t>Arbeits-
leistung</t>
  </si>
  <si>
    <t>Zusammen</t>
  </si>
  <si>
    <t>voll-</t>
  </si>
  <si>
    <t>teil-</t>
  </si>
  <si>
    <t>beschäftigt</t>
  </si>
  <si>
    <t>Anzahl der Personen</t>
  </si>
  <si>
    <t xml:space="preserve">   Haupterwerbsbetriebe</t>
  </si>
  <si>
    <t xml:space="preserve">   Nebenerwerbsbetriebe</t>
  </si>
  <si>
    <t>Darunter (ohne Saisonarbeitskräfte)</t>
  </si>
  <si>
    <t>ausschließlich in Einkommens-
kombinationen beschäftigt</t>
  </si>
  <si>
    <t>teilweise in Einkommenskombinationen
beschäftigt</t>
  </si>
  <si>
    <t>nicht in Einkommenskombinationen
beschäftigt</t>
  </si>
  <si>
    <t>Familienarbeitskräfte insgesamt</t>
  </si>
  <si>
    <t>Ständige Arbeitskräfte insgesamt</t>
  </si>
  <si>
    <t>Davon mit Abschluss einer</t>
  </si>
  <si>
    <t>%</t>
  </si>
  <si>
    <t>Arbeitskräfte in den landwirtschaftlichen Betrieben insgesamt</t>
  </si>
  <si>
    <t xml:space="preserve">   insgesamt</t>
  </si>
  <si>
    <t>Arbeitskräfte</t>
  </si>
  <si>
    <t>AK-E-Besatz</t>
  </si>
  <si>
    <t>AK-E/
100 ha LF</t>
  </si>
  <si>
    <t>Studium</t>
  </si>
  <si>
    <t>Spezialisierte
   Ackerbaubetriebe</t>
  </si>
  <si>
    <t>Spezialisierte
   Gartenbaubetriebe</t>
  </si>
  <si>
    <t>Spezialisierte
   Dauerkulturbetriebe</t>
  </si>
  <si>
    <t>Baum- und Beerenobstanlagen, Rebflächen, sonstige Dauerkulturen und Dauerkulturen unter
hohen begehbaren Schutzabdeckungen einschließlich Gewächshäusern &gt; 2/3</t>
  </si>
  <si>
    <t>Spezialisierte
   Futterbaubetriebe
   (Weideviehbetriebe)</t>
  </si>
  <si>
    <t>Spezialisierte
   Veredlungsbetriebe</t>
  </si>
  <si>
    <t>Pflanzenbau-
   verbundbetriebe</t>
  </si>
  <si>
    <t>Viehhaltungs-
   verbundbetriebe</t>
  </si>
  <si>
    <t>Kennziffer:</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</si>
  <si>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</si>
  <si>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</si>
  <si>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</si>
  <si>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</si>
  <si>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</si>
  <si>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Hier: Darunter männlich: Repräsentativ.</t>
  </si>
  <si>
    <t>Betriebe insgesamt.</t>
  </si>
  <si>
    <t>1999 bis 2007: Veränderter Berichtszeitraum, mit den Jahren bis 1997 nicht vergleichbar.</t>
  </si>
  <si>
    <t>2010: Anhebung der Mindestgrößen, Vergleichbarkeit mit früheren Erhebungen eingeschränkt.</t>
  </si>
  <si>
    <t>Studium mit weniger als 4 Jahren Regelstudienzeit.</t>
  </si>
  <si>
    <t>Studium mit mindestens 4 Jahren Regelstudienzeit.</t>
  </si>
  <si>
    <t>Telefon: 0385 588-0, Telefax: 0385 588-56909, www.statistik-mv.de, statistik.post@statistik-mv.de</t>
  </si>
  <si>
    <t>Kapitel 1</t>
  </si>
  <si>
    <t>Kapitel 2</t>
  </si>
  <si>
    <t>Kapitel 3</t>
  </si>
  <si>
    <t>Kapitel 4</t>
  </si>
  <si>
    <t>Kapitel 5</t>
  </si>
  <si>
    <t>Kapitel 6</t>
  </si>
  <si>
    <t>Noch: Davon</t>
  </si>
  <si>
    <t>darunter in Einkommenskombinationen</t>
  </si>
  <si>
    <t>Arbeits- leistung</t>
  </si>
  <si>
    <t xml:space="preserve">Größenklassen des Standardoutputs                                                                          </t>
  </si>
  <si>
    <t xml:space="preserve">Betriebswirtschaftliche Ausrichtung                                                                        </t>
  </si>
  <si>
    <t>Arbeitskräfte-Einheit.</t>
  </si>
  <si>
    <t>davon (Spalte 4)</t>
  </si>
  <si>
    <t>davon (Spalte 8)</t>
  </si>
  <si>
    <t>davon (Spalte 12)</t>
  </si>
  <si>
    <t>davon (Spalte 16)</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</si>
  <si>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</si>
  <si>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2003 </t>
    </r>
    <r>
      <rPr>
        <sz val="6"/>
        <color indexed="8"/>
        <rFont val="Calibri"/>
        <family val="2"/>
        <scheme val="minor"/>
      </rPr>
      <t>1)</t>
    </r>
  </si>
  <si>
    <r>
      <t xml:space="preserve">2007 </t>
    </r>
    <r>
      <rPr>
        <sz val="6"/>
        <color indexed="8"/>
        <rFont val="Calibri"/>
        <family val="2"/>
        <scheme val="minor"/>
      </rPr>
      <t>1)</t>
    </r>
  </si>
  <si>
    <r>
      <t xml:space="preserve">Saisonarbeits-
   kräfte </t>
    </r>
    <r>
      <rPr>
        <sz val="6"/>
        <color indexed="8"/>
        <rFont val="Calibri"/>
        <family val="2"/>
        <scheme val="minor"/>
      </rPr>
      <t>2) 3) 4)</t>
    </r>
  </si>
  <si>
    <r>
      <t xml:space="preserve">Ackerbau, Gartenbau und Dauerkulturen &gt; 2/3 (aber Ackerbau </t>
    </r>
    <r>
      <rPr>
        <u/>
        <sz val="9.5"/>
        <color indexed="8"/>
        <rFont val="Calibri"/>
        <family val="2"/>
        <scheme val="minor"/>
      </rPr>
      <t>&lt;</t>
    </r>
    <r>
      <rPr>
        <sz val="9.5"/>
        <color indexed="8"/>
        <rFont val="Calibri"/>
        <family val="2"/>
        <scheme val="minor"/>
      </rPr>
      <t xml:space="preserve"> 2/3, Gartenbau </t>
    </r>
    <r>
      <rPr>
        <u/>
        <sz val="9.5"/>
        <color indexed="8"/>
        <rFont val="Calibri"/>
        <family val="2"/>
        <scheme val="minor"/>
      </rPr>
      <t>&lt;</t>
    </r>
    <r>
      <rPr>
        <sz val="9.5"/>
        <color indexed="8"/>
        <rFont val="Calibri"/>
        <family val="2"/>
        <scheme val="minor"/>
      </rPr>
      <t xml:space="preserve"> 2/3 und
Dauerkulturen </t>
    </r>
    <r>
      <rPr>
        <u/>
        <sz val="9.5"/>
        <color indexed="8"/>
        <rFont val="Calibri"/>
        <family val="2"/>
        <scheme val="minor"/>
      </rPr>
      <t>&lt;</t>
    </r>
    <r>
      <rPr>
        <sz val="9.5"/>
        <color indexed="8"/>
        <rFont val="Calibri"/>
        <family val="2"/>
        <scheme val="minor"/>
      </rPr>
      <t xml:space="preserve"> 2/3)</t>
    </r>
  </si>
  <si>
    <r>
      <t xml:space="preserve">Weidevieh, Futterpflanzen und Veredlung &gt; 2/3 (aber Weidevieh und Futterpflanzen </t>
    </r>
    <r>
      <rPr>
        <u/>
        <sz val="9.5"/>
        <color indexed="8"/>
        <rFont val="Calibri"/>
        <family val="2"/>
        <scheme val="minor"/>
      </rPr>
      <t>&lt;</t>
    </r>
    <r>
      <rPr>
        <sz val="9.5"/>
        <color indexed="8"/>
        <rFont val="Calibri"/>
        <family val="2"/>
        <scheme val="minor"/>
      </rPr>
      <t xml:space="preserve"> 2/3 und
Veredlung </t>
    </r>
    <r>
      <rPr>
        <u/>
        <sz val="9.5"/>
        <color indexed="8"/>
        <rFont val="Calibri"/>
        <family val="2"/>
        <scheme val="minor"/>
      </rPr>
      <t>&lt;</t>
    </r>
    <r>
      <rPr>
        <sz val="9.5"/>
        <color indexed="8"/>
        <rFont val="Calibri"/>
        <family val="2"/>
        <scheme val="minor"/>
      </rPr>
      <t xml:space="preserve"> 2/3)</t>
    </r>
  </si>
  <si>
    <t xml:space="preserve">   Tabelle 2.1</t>
  </si>
  <si>
    <t xml:space="preserve">   Tabelle 2.2</t>
  </si>
  <si>
    <t xml:space="preserve">   Tabelle 2.3</t>
  </si>
  <si>
    <t>Gemüse und Erdbeeren im Freiland und unter hohen begehbaren Schutzabdeckungen einschließ-
lich Gewächshäusern im Wechsel mit gärtnerischen Kulturen, Blumen und Zierpflanzen im Frei-
land und unter hohen begehbaren Schutzabdeckungen einschließlich Gewächshäusern, Pilze und
Baumschulen &gt; 2/3</t>
  </si>
  <si>
    <t xml:space="preserve">   männlich</t>
  </si>
  <si>
    <t xml:space="preserve">   darunter</t>
  </si>
  <si>
    <t>Und anderen, z. B. Vertragsarbeiten, Subunternehmen.</t>
  </si>
  <si>
    <r>
      <t xml:space="preserve">AK-E </t>
    </r>
    <r>
      <rPr>
        <sz val="6"/>
        <rFont val="Calibri"/>
        <family val="2"/>
        <scheme val="minor"/>
      </rPr>
      <t>5)</t>
    </r>
  </si>
  <si>
    <t>Ohne Einkommenskombinationen in rechtlich ausgelagerten Betrieben.</t>
  </si>
  <si>
    <t>Männlich</t>
  </si>
  <si>
    <t>Weiblich</t>
  </si>
  <si>
    <t>Berufs-
schule/
Berufs-
fach-
schule
(ohne
betriebl.
Lehre)</t>
  </si>
  <si>
    <t xml:space="preserve">2)  </t>
  </si>
  <si>
    <t xml:space="preserve">3)  </t>
  </si>
  <si>
    <t xml:space="preserve">4)  </t>
  </si>
  <si>
    <t xml:space="preserve">5)  </t>
  </si>
  <si>
    <t xml:space="preserve">6)  </t>
  </si>
  <si>
    <t xml:space="preserve">7)  </t>
  </si>
  <si>
    <t xml:space="preserve">8)  </t>
  </si>
  <si>
    <t xml:space="preserve">9)  </t>
  </si>
  <si>
    <t xml:space="preserve">10)  </t>
  </si>
  <si>
    <t>2023</t>
  </si>
  <si>
    <t>(Ergebnisse der Agrarstrukturerhebung 2023)</t>
  </si>
  <si>
    <t>C413 2023 01</t>
  </si>
  <si>
    <t>Ackerbau (d. h. Getreide und Hülsenfrüchte zur Körnergewinnung, Ölfrüchte, Hackfrüchte, weite-
re Handelsgewächse, Gemüse und Erdbeeren im Freiland im Wechsel mit landwirtschaftlichen
Kulturen, Saat- und Pflanzguterzeugung auf Ackerland, sonstige Ackerlandkulturen, stillgelegtes/
aus der landwirtschaftlichen Erzeugung genommenes Ackerland/Brache und Futterpflanzen zum
Verkauf, Futterpflanzen für Weidevieh, wenn kein Weidevieh im Betrieb vorhanden) &gt; 2/3</t>
  </si>
  <si>
    <t>Weidevieh (Einhufer, alle Arten von Rindern, Schafen und Ziegen) sowie Futterpflanzen für 
Weidevieh (Futterhackfrüchte, grün geerntete Pflanzen, Wiesen und Weiden, ertragsarmes 
Dauergrünland) wenn Weidevieh im Betrieb vorhanden  &gt; 2/3</t>
  </si>
  <si>
    <t>Veredlung, d. h. Schweine (Ferkel, Zuchtsauen, andere Schweine), Geflügel (Masthühner,
Legehennen, sonstiges Geflügel) &gt; 2/3</t>
  </si>
  <si>
    <t>Pflanzenbau-
   Viehhaltungsbetriebe</t>
  </si>
  <si>
    <t>Ackerbau - Futterbau-Verbundbetriebe; Verbundbetriebe mit Pfanzenbau und Viehhaltung</t>
  </si>
  <si>
    <r>
      <rPr>
        <b/>
        <sz val="9.5"/>
        <color indexed="8"/>
        <rFont val="Calibri"/>
        <family val="2"/>
        <scheme val="minor"/>
      </rPr>
      <t xml:space="preserve">Hinweis: </t>
    </r>
    <r>
      <rPr>
        <sz val="9.5"/>
        <color indexed="8"/>
        <rFont val="Calibri"/>
        <family val="2"/>
        <scheme val="minor"/>
      </rPr>
      <t>Nicht klassifizierbare Betriebe werden in statistischen Darstellungen für die ASE aufgrund der zu erwartenden sehr geringen Zahl nicht gesondert ausgewiesen. Zur Vermeidung von übermäßigen geheimhaltungsbedingten Sperrungen in den Darstellungen werden sie der allgemeinen BWA "spezialisierte Ackerbaubetriebe" zugerechnet.</t>
    </r>
  </si>
  <si>
    <t>Tabelle 2.4</t>
  </si>
  <si>
    <t xml:space="preserve">Kapitel 4 </t>
  </si>
  <si>
    <t>LF</t>
  </si>
  <si>
    <t>Arbeitsleistung</t>
  </si>
  <si>
    <t>männlich</t>
  </si>
  <si>
    <t>weiblich</t>
  </si>
  <si>
    <t>davon</t>
  </si>
  <si>
    <t>ha</t>
  </si>
  <si>
    <t>300</t>
  </si>
  <si>
    <t>500</t>
  </si>
  <si>
    <t>900</t>
  </si>
  <si>
    <t>700</t>
  </si>
  <si>
    <t>135,6</t>
  </si>
  <si>
    <t>600</t>
  </si>
  <si>
    <t>400</t>
  </si>
  <si>
    <t>100</t>
  </si>
  <si>
    <t>200</t>
  </si>
  <si>
    <t>570</t>
  </si>
  <si>
    <t>10,4</t>
  </si>
  <si>
    <t>6,2</t>
  </si>
  <si>
    <t>660</t>
  </si>
  <si>
    <t>3,2</t>
  </si>
  <si>
    <t>460</t>
  </si>
  <si>
    <t>1,6</t>
  </si>
  <si>
    <t>550</t>
  </si>
  <si>
    <t>1,2</t>
  </si>
  <si>
    <t>800</t>
  </si>
  <si>
    <t>820</t>
  </si>
  <si>
    <t>1,0</t>
  </si>
  <si>
    <t>540</t>
  </si>
  <si>
    <t>350</t>
  </si>
  <si>
    <t>1,1</t>
  </si>
  <si>
    <t>Einzelunternehmen</t>
  </si>
  <si>
    <t>1,3</t>
  </si>
  <si>
    <t>Juristische Personen</t>
  </si>
  <si>
    <t>890</t>
  </si>
  <si>
    <t>1300</t>
  </si>
  <si>
    <t>40</t>
  </si>
  <si>
    <t>55,7</t>
  </si>
  <si>
    <t>80</t>
  </si>
  <si>
    <t>5,7</t>
  </si>
  <si>
    <t>260</t>
  </si>
  <si>
    <t>4,1</t>
  </si>
  <si>
    <t>Pflanzenbauverbund</t>
  </si>
  <si>
    <t>4,8</t>
  </si>
  <si>
    <t>50</t>
  </si>
  <si>
    <t>1,9</t>
  </si>
  <si>
    <t>0</t>
  </si>
  <si>
    <t>390</t>
  </si>
  <si>
    <t>Altersgruppen</t>
  </si>
  <si>
    <t>65 und älter</t>
  </si>
  <si>
    <t>10 - 20</t>
  </si>
  <si>
    <t>Ackerbau</t>
  </si>
  <si>
    <t>Gartenbau</t>
  </si>
  <si>
    <t>Dauerkulturen</t>
  </si>
  <si>
    <t>Futterbau</t>
  </si>
  <si>
    <t>Veredelung</t>
  </si>
  <si>
    <t>Viehhaltungsverbund</t>
  </si>
  <si>
    <t>Pflanzenbau-Viehhaltungsverbund</t>
  </si>
  <si>
    <t>15 - 24</t>
  </si>
  <si>
    <t>25 - 34</t>
  </si>
  <si>
    <t>35 - 44</t>
  </si>
  <si>
    <t>45 - 54</t>
  </si>
  <si>
    <t>55 - 64</t>
  </si>
  <si>
    <t>210</t>
  </si>
  <si>
    <t>490</t>
  </si>
  <si>
    <t>370</t>
  </si>
  <si>
    <t>510</t>
  </si>
  <si>
    <t>310</t>
  </si>
  <si>
    <t>160</t>
  </si>
  <si>
    <t>32,3</t>
  </si>
  <si>
    <t>6,8</t>
  </si>
  <si>
    <t>3,7</t>
  </si>
  <si>
    <t>2,0</t>
  </si>
  <si>
    <t>30</t>
  </si>
  <si>
    <t>2,5</t>
  </si>
  <si>
    <t>2,3</t>
  </si>
  <si>
    <t>130</t>
  </si>
  <si>
    <t>190</t>
  </si>
  <si>
    <t>280</t>
  </si>
  <si>
    <t>630</t>
  </si>
  <si>
    <t>340</t>
  </si>
  <si>
    <t>120</t>
  </si>
  <si>
    <t>410,2</t>
  </si>
  <si>
    <t>15,8</t>
  </si>
  <si>
    <t>7,5</t>
  </si>
  <si>
    <t>4,7</t>
  </si>
  <si>
    <t>640</t>
  </si>
  <si>
    <t>470</t>
  </si>
  <si>
    <t>170</t>
  </si>
  <si>
    <t>240</t>
  </si>
  <si>
    <t>19,2</t>
  </si>
  <si>
    <t>3,3</t>
  </si>
  <si>
    <t>1,4</t>
  </si>
  <si>
    <t>3,6</t>
  </si>
  <si>
    <t>1,8</t>
  </si>
  <si>
    <t>10</t>
  </si>
  <si>
    <t>150</t>
  </si>
  <si>
    <t>153,8</t>
  </si>
  <si>
    <t>81,3</t>
  </si>
  <si>
    <t>35,8</t>
  </si>
  <si>
    <t>3,0</t>
  </si>
  <si>
    <t>1,5</t>
  </si>
  <si>
    <t>320</t>
  </si>
  <si>
    <t>60</t>
  </si>
  <si>
    <t>73,2</t>
  </si>
  <si>
    <t>3,8</t>
  </si>
  <si>
    <t>2,2</t>
  </si>
  <si>
    <t>1.330</t>
  </si>
  <si>
    <t>14.00</t>
  </si>
  <si>
    <t>1.500</t>
  </si>
  <si>
    <t>1.000</t>
  </si>
  <si>
    <t>1.700</t>
  </si>
  <si>
    <t>45 -54</t>
  </si>
  <si>
    <t>Dauer der Betriebsleitung</t>
  </si>
  <si>
    <t>20 und mehr</t>
  </si>
  <si>
    <t>Davon Spalte 5 bzw. 6</t>
  </si>
  <si>
    <t>Landwirtschaftlich genutzte Fläche
von … bis unter … ha
Rechtsformen</t>
  </si>
  <si>
    <t>davon (Spalte 5)</t>
  </si>
  <si>
    <t>davon (Spalte 9)</t>
  </si>
  <si>
    <t>Landwirtschaftlich genutzte Fläche von … bis unter … ha
Rechtsformen und Sozioökonomik
Betriebswirtschaftliche Ausrichtung
Personen nach Altersklassen
von … bis … Jahren</t>
  </si>
  <si>
    <t>Betriebe, in denen die landwirtschaftlich genutzte Fläche und/oder die vorhandenen Viehbestände mindestens teilweise in die ökologische Wirtschaftsweise einbezogen sind.</t>
  </si>
  <si>
    <t>davon (Spalte 13)</t>
  </si>
  <si>
    <t>davon (Spalte 17)</t>
  </si>
  <si>
    <t>Einzelunternehmen
  darunter:</t>
  </si>
  <si>
    <r>
      <t xml:space="preserve">AK-E </t>
    </r>
    <r>
      <rPr>
        <sz val="6"/>
        <color theme="1"/>
        <rFont val="Calibri"/>
        <family val="2"/>
        <scheme val="minor"/>
      </rPr>
      <t>5)</t>
    </r>
  </si>
  <si>
    <r>
      <t>AK-E</t>
    </r>
    <r>
      <rPr>
        <sz val="6"/>
        <rFont val="Calibri"/>
        <family val="2"/>
        <scheme val="minor"/>
      </rPr>
      <t xml:space="preserve"> 5)</t>
    </r>
  </si>
  <si>
    <t>Arbeitskräfte in den landwirtschaftlichen Betrieben 2023</t>
  </si>
  <si>
    <t>Altersstruktur der Arbeitskräfte in landwirtschaftlichen Betrieben 2023</t>
  </si>
  <si>
    <t>[0610 R] Ständige Arbeitskräfte, Familienarbeitskräfte und deren Arbeitsleistung insgesamt in 
   landwirtschaftlichen Betrieben mit Einkommenskombinationen 2023 nach Art der Beschäftigung, 
   Größenklassen der landwirtschaftlich genutzten Fläche (LF) und Rechtsform</t>
  </si>
  <si>
    <t xml:space="preserve">[0611 R] Betriebsleitung/Geschäftsführung in landwirtschaftlichen Betrieben 2023 nach Art der 
   Beschäftigung, Geschlecht, Größenklassen der landwirtschaftlich genutzten Fläche (LF), Rechts-
   formen und sozialökonomischen Betriebstypen, Altersklassen, und Dauer der Betriebsleitung </t>
  </si>
  <si>
    <t>[0620 R] Landwirtschaftliche Berufsbildung mit dem nächst höchstem Abschluss der Betriebs-
   leitung/Geschäftsführung und berufliche Weiterbildung in landwirtschaftlichen Betrieben 2023 
   nach Größenklassen der landwirtschaftlich genutzten Fläche (LF), ökologischer Wirtschaftsweise, 
   Rechtsformen und sozialökonomischen Betriebstypen, Geschlecht, Altersklassen, Standartoutput 
   (SO) und betriebswirtschaftlicher Ausrichtung</t>
  </si>
  <si>
    <t xml:space="preserve">Inhaltsverzeichnis  </t>
  </si>
  <si>
    <t xml:space="preserve">Vorbemerkungen  </t>
  </si>
  <si>
    <t xml:space="preserve">Erläuterungen  </t>
  </si>
  <si>
    <t xml:space="preserve">Ergebnisdarstellung  </t>
  </si>
  <si>
    <t>Vollbeschäf-</t>
  </si>
  <si>
    <t xml:space="preserve">   tigt</t>
  </si>
  <si>
    <t>Teilbeschäf-</t>
  </si>
  <si>
    <t>AK-E insge-</t>
  </si>
  <si>
    <r>
      <t xml:space="preserve">   samt </t>
    </r>
    <r>
      <rPr>
        <sz val="6"/>
        <color theme="1"/>
        <rFont val="Calibri"/>
        <family val="2"/>
        <scheme val="minor"/>
      </rPr>
      <t>5)</t>
    </r>
  </si>
  <si>
    <t>Außer-
dem</t>
  </si>
  <si>
    <t>Arbeits-
tage</t>
  </si>
  <si>
    <t>Arbeits-
leitung</t>
  </si>
  <si>
    <t>teilbe-
schäftigt</t>
  </si>
  <si>
    <t>vollbe-
schäftigt</t>
  </si>
  <si>
    <t>insge-
samt</t>
  </si>
  <si>
    <t>Arbeitsleistung
je 100 ha LF</t>
  </si>
  <si>
    <t>Landwirtschaftlich genutzte Fläche
von … bis unter … ha
Rechtsformen und Sozioökonomik
Betriebswirtschaftliche Aus-
richtung
Personen nach Altersklassen
von … bis … Jahren</t>
  </si>
  <si>
    <t>Davon
Rechtsform</t>
  </si>
  <si>
    <t xml:space="preserve">   1.000 und mehr</t>
  </si>
  <si>
    <t xml:space="preserve">      500 - 1.000</t>
  </si>
  <si>
    <t xml:space="preserve">      200 -    500 </t>
  </si>
  <si>
    <t xml:space="preserve">      100 -    200</t>
  </si>
  <si>
    <t xml:space="preserve">        20 -      50</t>
  </si>
  <si>
    <t xml:space="preserve">        10 -      20</t>
  </si>
  <si>
    <t xml:space="preserve">          5 -      10</t>
  </si>
  <si>
    <t xml:space="preserve">          unter    5</t>
  </si>
  <si>
    <t xml:space="preserve">   davon</t>
  </si>
  <si>
    <t>Personengemeinschaften,
   -gesellschaften</t>
  </si>
  <si>
    <t>Davon
Betriebswirtschaftliche Ausrichtung</t>
  </si>
  <si>
    <t xml:space="preserve">        50 -    100</t>
  </si>
  <si>
    <t>Davon Spalte 5</t>
  </si>
  <si>
    <t>in anderer 
Erwerbstätigkeit</t>
  </si>
  <si>
    <t>vollbe-
schäf-
tigt</t>
  </si>
  <si>
    <t>teilbe-
schäf-
tigt</t>
  </si>
  <si>
    <t>Arbeits-
leis-
tung</t>
  </si>
  <si>
    <t>Landwirtschaftlich genutzte Fläche
von … bis unter … ha
Rechtsformen und Sozioökonomik
Betriebswirtschaftliche Ausrichtung
Personen nach Altersklassen
von … bis … Jahren</t>
  </si>
  <si>
    <t xml:space="preserve">  davon</t>
  </si>
  <si>
    <t>[0601.1 R] Arbeitskräfte insgesamt</t>
  </si>
  <si>
    <t>[0601 R] Arbeitskräfte in landwirtschaftlichen Betrieben 2023 nach Art der Beschäftigung, Ge-
   schlecht, Größenklassen der landwirtschaftlich genutzten Fläche (LF), Rechtsformen und sozial-
   ökonomischen Betriebstypen, betriebswirtschaftlicher Ausrichtung sowie nach Altersklassen</t>
  </si>
  <si>
    <t>[0601.2 R] Familienarbeitskräfte insgesamt</t>
  </si>
  <si>
    <t xml:space="preserve">   Tabelle 2.4</t>
  </si>
  <si>
    <t>[0601.3 R] Ständige Arbeitskräfte insgesamt</t>
  </si>
  <si>
    <t>[0601.4 R] Saisonarbeitskräfte insgesamt</t>
  </si>
  <si>
    <t>[0608 R] Arbeitskräfte und Arbeitsleistung insgesamt in landwirtschaftlichen Betrieben mit 
   Einkommenskombinationen 2023 nach Art der Beschäftigung, Größenklassen der landwirtschaft-
   lich genutzten Fläche (LF), Rechtsformen und sozialökonomischen Betriebstypen sowie betriebs-
   wirtschaftlicher Ausrichtung</t>
  </si>
  <si>
    <t xml:space="preserve">   Davon</t>
  </si>
  <si>
    <t xml:space="preserve">Fußnotenerläuterungen  </t>
  </si>
  <si>
    <r>
      <t xml:space="preserve">Landwirt-
schafl.
Leistun-
gen von
Lohnun-
terneh-
men </t>
    </r>
    <r>
      <rPr>
        <sz val="6"/>
        <rFont val="Calibri"/>
        <family val="2"/>
        <scheme val="minor"/>
      </rPr>
      <t>7)</t>
    </r>
  </si>
  <si>
    <t xml:space="preserve">Einzelunternehmen </t>
  </si>
  <si>
    <t xml:space="preserve">Gartenbau </t>
  </si>
  <si>
    <t xml:space="preserve">Futterbau </t>
  </si>
  <si>
    <t xml:space="preserve">Pflanzenbauverbund </t>
  </si>
  <si>
    <t xml:space="preserve">Ackerbau  </t>
  </si>
  <si>
    <t>Davon
Betriebswirtschafliche Ausrichtung</t>
  </si>
  <si>
    <r>
      <t xml:space="preserve">[0601 R] Arbeitskräfte in landwirtschaftlichen Betrieben 2023 </t>
    </r>
    <r>
      <rPr>
        <b/>
        <sz val="6"/>
        <color theme="1"/>
        <rFont val="Calibri"/>
        <family val="2"/>
        <scheme val="minor"/>
      </rPr>
      <t>6)</t>
    </r>
    <r>
      <rPr>
        <b/>
        <sz val="10"/>
        <color theme="1"/>
        <rFont val="Calibri"/>
        <family val="2"/>
        <scheme val="minor"/>
      </rPr>
      <t xml:space="preserve">
nach Art der Beschäftigung, Geschlecht, Größenklassen der landwirt-
schaftlich genutzten Fläche (LF), Rechtsformen und sozialökonomischen
Betriebstypen, betriebswirtschaftlicher Ausrichtung sowie
Personen nach Altersklassen</t>
    </r>
  </si>
  <si>
    <r>
      <t xml:space="preserve">[0610 R] Ständige Arbeitskräfte, Familienarbeitskräfte und
deren Arbeitsleistung insgesamt in landwirtschaftlichen Betrieben mit 
Einkommenskombinationen 2023 </t>
    </r>
    <r>
      <rPr>
        <b/>
        <sz val="6"/>
        <color theme="1"/>
        <rFont val="Calibri"/>
        <family val="2"/>
        <scheme val="minor"/>
      </rPr>
      <t>6)</t>
    </r>
    <r>
      <rPr>
        <b/>
        <sz val="10"/>
        <color theme="1"/>
        <rFont val="Calibri"/>
        <family val="2"/>
        <scheme val="minor"/>
      </rPr>
      <t xml:space="preserve">
nach Art der Beschäftigung, Größenklassen der landwirtschaftlich genutzten 
Fläche (LF) und Rechtsform</t>
    </r>
  </si>
  <si>
    <t xml:space="preserve">   Betriebsleitung ist Inhaber-/in</t>
  </si>
  <si>
    <t>Unter 10</t>
  </si>
  <si>
    <t>voll- 
beschäf-
tigt</t>
  </si>
  <si>
    <t>teil- 
beschäf-
tigt</t>
  </si>
  <si>
    <t>zu-
sammen</t>
  </si>
  <si>
    <t>voll-
beschäf-
tigt</t>
  </si>
  <si>
    <t>teil-
beschäf-
tigt</t>
  </si>
  <si>
    <r>
      <t xml:space="preserve">[0611 R] Betriebsleitung/Geschäftsführung in landwirtschaftlichen 
Betrieben 2023 </t>
    </r>
    <r>
      <rPr>
        <b/>
        <sz val="6"/>
        <color theme="1"/>
        <rFont val="Calibri"/>
        <family val="2"/>
        <scheme val="minor"/>
      </rPr>
      <t>6)</t>
    </r>
    <r>
      <rPr>
        <b/>
        <sz val="10"/>
        <color theme="1"/>
        <rFont val="Calibri"/>
        <family val="2"/>
        <scheme val="minor"/>
      </rPr>
      <t xml:space="preserve"> nach Art der Beschäftigung, Geschlecht, 
Größenklassen der landwirtschaftlich genutzten Fläche (LF),
Rechtsformen und sozialökonomischen Betriebstypen, Altersklassen
und Dauer der Betriebsleitung </t>
    </r>
  </si>
  <si>
    <t>100.000 - 250.000</t>
  </si>
  <si>
    <t>250.000 - 500.000</t>
  </si>
  <si>
    <t>500.000 - 750.00</t>
  </si>
  <si>
    <t>750.000 und mehr</t>
  </si>
  <si>
    <t>Veredlung</t>
  </si>
  <si>
    <t>Pflanzenbau-Viehhal-
   tungsverbund</t>
  </si>
  <si>
    <t xml:space="preserve">  50.000 - 100.000</t>
  </si>
  <si>
    <t xml:space="preserve">  25.000 -   50.000</t>
  </si>
  <si>
    <t xml:space="preserve">  15.000 -   25.000</t>
  </si>
  <si>
    <t xml:space="preserve">    8.000 -   15.000</t>
  </si>
  <si>
    <t xml:space="preserve">    4.000 -     8.000</t>
  </si>
  <si>
    <t>Unter           4.000</t>
  </si>
  <si>
    <t>65 und mehr</t>
  </si>
  <si>
    <r>
      <t xml:space="preserve">Darunter
Betriebe mit ökologischer Wirtschaftsweise </t>
    </r>
    <r>
      <rPr>
        <b/>
        <sz val="6"/>
        <rFont val="Calibri"/>
        <family val="2"/>
        <scheme val="minor"/>
      </rPr>
      <t>10)</t>
    </r>
  </si>
  <si>
    <t>[0620 R] Landwirtschaftliche Berufsbildung mit dem nächst höchstem Abschluss
der Betriebsleitung/Geschäftsführung und berufliche Weiterbildung in landwirt-
schaftlichen Betrieben 2023 nach Größenklassen der landwirtschaftlich genutzten
Fläche (LF), ökologischer Wirtschaftsweise, Rechtsformen und sozialökonomischen
Betriebstypen, Geschlecht, Altersklassen, Standartoutput (SO) und betriebswirt-
schaftlicher Ausrichtung</t>
  </si>
  <si>
    <t>Aus-
schließ-
lich
prak-
tische
land-
wirt-
schaft-
liche
Erfah-
rung</t>
  </si>
  <si>
    <t>Teil-
nahme
an einer
beruf-
lichen
Bildungs-
maß-
nahme
in den
letzten
12 Mo-
naten</t>
  </si>
  <si>
    <r>
      <t xml:space="preserve">Diplom,
Master,
Promo-
tion </t>
    </r>
    <r>
      <rPr>
        <sz val="6"/>
        <rFont val="Calibri"/>
        <family val="2"/>
        <scheme val="minor"/>
      </rPr>
      <t>9)</t>
    </r>
  </si>
  <si>
    <r>
      <t xml:space="preserve">Bachelor
Diplom
(FH),
Ingenieur-
schule </t>
    </r>
    <r>
      <rPr>
        <sz val="6"/>
        <rFont val="Calibri"/>
        <family val="2"/>
        <scheme val="minor"/>
      </rPr>
      <t>8)</t>
    </r>
  </si>
  <si>
    <t>höheren
Land-
bau-,
Tech-
niker-
schule,
zwei-
jährige
Fach-
schule,
Fachaka-
demie</t>
  </si>
  <si>
    <t>Fort-
bildung
zum/zur
Meister/
Meisterin
Fach-
agrar-
wirt/-in</t>
  </si>
  <si>
    <t>einjäh-
rigen
Fach-
schule/
Landwirt-
schafts-
schule
(auch
Wein-
bau-,
Garten-
bau- u.
Winter-
schule)</t>
  </si>
  <si>
    <t>Berufs-
bildung/
Lehre
mit Ab-
schluss-
prüfung</t>
  </si>
  <si>
    <t>Landwirt-
schaft-
liche
Berufs-
bildung
mit Ab-
schluss
insge-
samt</t>
  </si>
  <si>
    <t>Landwirtschaflich genutzte
Fläche von ... bis unter ... ha
Ökologische Betriebe
Rechtsform und Sozio-
ökonomik
Geschlecht
Personen nach Alterklassen
von … bis … Jahren
Betriebswirtschaftliche
Ausrichtung
Standardoutput
von … bis unter … EUR</t>
  </si>
  <si>
    <t>Noch von Insgesamt
Rechtsform</t>
  </si>
  <si>
    <t>Geschlecht</t>
  </si>
  <si>
    <t>Landwirtschaftlich genutzte Fläche
von … bis unter … ha
Rechtsformen und Sozioökonomik
Personen nach Altersklassen
von … bis … Jahren
Dauer der Betriebsleitung
von … bis unter … Jahren</t>
  </si>
  <si>
    <r>
      <t xml:space="preserve">[0608 R] Arbeitskräfte und Arbeitsleistung insgesamt in landwirtschaft-
lichen Betrieben mit Einkommenskombinationen 2023 </t>
    </r>
    <r>
      <rPr>
        <b/>
        <sz val="6"/>
        <color theme="1"/>
        <rFont val="Calibri"/>
        <family val="2"/>
        <scheme val="minor"/>
      </rPr>
      <t>6)</t>
    </r>
    <r>
      <rPr>
        <b/>
        <sz val="10"/>
        <color theme="1"/>
        <rFont val="Calibri"/>
        <family val="2"/>
        <scheme val="minor"/>
      </rPr>
      <t xml:space="preserve"> nach Art der 
Beschäftigung, Größenklassen der landwirtschaftlich genutzten Fläche (LF),
Rechtsformen und sozialökonomischen Betriebstypen sowie
betriebswirtschaftlicher Ausrichtung</t>
    </r>
  </si>
  <si>
    <t>Personengemeinschaften, -gesell-
   schaften</t>
  </si>
  <si>
    <t xml:space="preserve">   Betriebsleitung ist ein anderes Fami-
      lienmitglied des/der Betriebsinha-
      bers/Betriebsinhaberin </t>
  </si>
  <si>
    <t>Zuständige Fachbereichsleitung: Steffi Behlau, Telefon: 0385 588-56410</t>
  </si>
  <si>
    <t xml:space="preserve">   Grafik</t>
  </si>
  <si>
    <t>Landwirtschaftlich genutzte Fläche
Rechtsformen und Sozioökonomik
Betriebswirtschaftliche Ausrichtung</t>
  </si>
  <si>
    <t>Insge-
samt</t>
  </si>
  <si>
    <t xml:space="preserve">   Betriebsleitung ist Ehepartner-/in 
      des/der Inhabers/Inhaberin</t>
  </si>
  <si>
    <t>(korrigierte Ausgabe)</t>
  </si>
  <si>
    <t>©  Statistisches Amt Mecklenburg-Vorpommern, Schwerin, 2025</t>
  </si>
  <si>
    <t>11.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</si>
</sst>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quot;  &quot;"/>
    <numFmt numFmtId="165" formatCode="#,##0.0&quot;  &quot;;\-\ #,##0.0&quot;  &quot;;0.0&quot;  &quot;;@&quot;  &quot;"/>
    <numFmt numFmtId="166" formatCode="#,##0.0&quot;&quot;;\-\ #,##0.0&quot;&quot;;0.0&quot;&quot;;@&quot;&quot;"/>
    <numFmt numFmtId="167" formatCode="#,##0&quot;      &quot;;\-#,##0&quot;      &quot;;0&quot;      &quot;;@&quot;      &quot;"/>
    <numFmt numFmtId="168" formatCode="#,##0&quot;&quot;;\-#,##0&quot;&quot;;0&quot;&quot;;@&quot;&quot;"/>
    <numFmt numFmtId="169" formatCode="#,##0.0&quot;&quot;;\-#,##0.0&quot;&quot;;0.0&quot;&quot;;@&quot;&quot;"/>
    <numFmt numFmtId="170" formatCode="#,##0&quot;   &quot;;\-#,##0&quot;   &quot;;0&quot;   &quot;;@&quot;   &quot;"/>
    <numFmt numFmtId="171" formatCode="#,##0.0&quot;      &quot;;\-#,##0.0&quot;      &quot;;0.0&quot;      &quot;;@&quot;      &quot;"/>
    <numFmt numFmtId="172" formatCode="#,##0&quot; &quot;;\-#,##0&quot; &quot;;0&quot; &quot;;@&quot; &quot;"/>
    <numFmt numFmtId="173" formatCode="#,##0&quot;  &quot;;\-#,##0&quot;  &quot;;0&quot;  &quot;;@&quot;  &quot;"/>
  </numFmts>
  <fonts count="50" x14ac:knownFonts="1">
    <font>
      <sz val="10"/>
      <color theme="1"/>
      <name val="Arial"/>
      <family val="2"/>
    </font>
    <font>
      <sz val="10"/>
      <name val="Arial"/>
      <family val="2"/>
    </font>
    <font>
      <sz val="10"/>
      <name val="Arial"/>
      <family val="2"/>
    </font>
    <font>
      <sz val="10"/>
      <name val="Arial"/>
      <family val="2"/>
    </font>
    <font>
      <sz val="10"/>
      <color theme="1"/>
      <name val="Arial"/>
      <family val="2"/>
    </font>
    <font>
      <b/>
      <sz val="10"/>
      <color theme="1"/>
      <name val="Calibri"/>
      <family val="2"/>
      <scheme val="minor"/>
    </font>
    <font>
      <b/>
      <sz val="9.5"/>
      <color theme="1"/>
      <name val="Calibri"/>
      <family val="2"/>
      <scheme val="minor"/>
    </font>
    <font>
      <sz val="9.5"/>
      <color theme="1"/>
      <name val="Calibri"/>
      <family val="2"/>
      <scheme val="minor"/>
    </font>
    <font>
      <b/>
      <sz val="11"/>
      <color theme="1"/>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b/>
      <sz val="6"/>
      <name val="Calibri"/>
      <family val="2"/>
      <scheme val="minor"/>
    </font>
    <font>
      <sz val="6"/>
      <color indexed="8"/>
      <name val="Calibri"/>
      <family val="2"/>
      <scheme val="minor"/>
    </font>
    <font>
      <b/>
      <sz val="9"/>
      <color rgb="FF000000"/>
      <name val="Calibri"/>
      <family val="2"/>
      <scheme val="minor"/>
    </font>
    <font>
      <sz val="9"/>
      <color rgb="FF000000"/>
      <name val="Calibri"/>
      <family val="2"/>
      <scheme val="minor"/>
    </font>
    <font>
      <sz val="4.5"/>
      <color rgb="FF000000"/>
      <name val="Calibri"/>
      <family val="2"/>
      <scheme val="minor"/>
    </font>
    <font>
      <sz val="6"/>
      <color rgb="FF000000"/>
      <name val="Calibri"/>
      <family val="2"/>
      <scheme val="minor"/>
    </font>
    <font>
      <u/>
      <sz val="9.5"/>
      <color indexed="8"/>
      <name val="Calibri"/>
      <family val="2"/>
      <scheme val="minor"/>
    </font>
    <font>
      <sz val="9.5"/>
      <color indexed="8"/>
      <name val="Calibri"/>
      <family val="2"/>
      <scheme val="minor"/>
    </font>
    <font>
      <i/>
      <sz val="9"/>
      <name val="Calibri"/>
      <family val="2"/>
      <scheme val="minor"/>
    </font>
    <font>
      <i/>
      <sz val="9"/>
      <color theme="1"/>
      <name val="Calibri"/>
      <family val="2"/>
      <scheme val="minor"/>
    </font>
    <font>
      <sz val="11"/>
      <name val="Calibri"/>
      <family val="2"/>
      <scheme val="minor"/>
    </font>
    <font>
      <b/>
      <i/>
      <sz val="9"/>
      <name val="Calibri"/>
      <family val="2"/>
      <scheme val="minor"/>
    </font>
    <font>
      <b/>
      <sz val="8.5"/>
      <color theme="1"/>
      <name val="Calibri"/>
      <family val="2"/>
      <scheme val="minor"/>
    </font>
    <font>
      <sz val="8.5"/>
      <color theme="1"/>
      <name val="Calibri"/>
      <family val="2"/>
      <scheme val="minor"/>
    </font>
    <font>
      <sz val="8.5"/>
      <name val="Calibri"/>
      <family val="2"/>
      <scheme val="minor"/>
    </font>
    <font>
      <sz val="7"/>
      <color indexed="81"/>
      <name val="Calibri"/>
      <family val="2"/>
      <scheme val="minor"/>
    </font>
    <font>
      <b/>
      <sz val="8.5"/>
      <name val="Calibri"/>
      <family val="2"/>
      <scheme val="minor"/>
    </font>
    <font>
      <b/>
      <sz val="11"/>
      <name val="Calibri"/>
      <family val="2"/>
      <scheme val="minor"/>
    </font>
    <font>
      <b/>
      <sz val="9.5"/>
      <color indexed="8"/>
      <name val="Calibri"/>
      <family val="2"/>
      <scheme val="minor"/>
    </font>
    <font>
      <sz val="8.8000000000000007"/>
      <color theme="1"/>
      <name val="Calibri"/>
      <family val="2"/>
      <scheme val="minor"/>
    </font>
    <font>
      <b/>
      <sz val="6"/>
      <color theme="1"/>
      <name val="Calibri"/>
      <family val="2"/>
      <scheme val="minor"/>
    </font>
    <font>
      <b/>
      <sz val="8.5"/>
      <color rgb="FFFF0000"/>
      <name val="Calibri"/>
      <family val="2"/>
      <scheme val="minor"/>
    </font>
    <font>
      <sz val="8.5"/>
      <color rgb="FFFF0000"/>
      <name val="Calibri"/>
      <family val="2"/>
      <scheme val="minor"/>
    </font>
    <font>
      <b/>
      <sz val="31"/>
      <name val="Calibri"/>
      <family val="2"/>
      <scheme val="minor"/>
    </font>
    <font>
      <sz val="20"/>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hair">
        <color indexed="64"/>
      </left>
      <right/>
      <top style="hair">
        <color indexed="64"/>
      </top>
      <bottom/>
      <diagonal/>
    </border>
  </borders>
  <cellStyleXfs count="9">
    <xf numFmtId="0" fontId="0" fillId="0" borderId="0"/>
    <xf numFmtId="0" fontId="2" fillId="0" borderId="0"/>
    <xf numFmtId="0" fontId="1" fillId="0" borderId="0"/>
    <xf numFmtId="0" fontId="1" fillId="0" borderId="0"/>
    <xf numFmtId="0" fontId="4" fillId="0" borderId="0"/>
    <xf numFmtId="0" fontId="1" fillId="0" borderId="0"/>
    <xf numFmtId="0" fontId="3" fillId="0" borderId="0"/>
    <xf numFmtId="0" fontId="1" fillId="0" borderId="0"/>
    <xf numFmtId="0" fontId="1" fillId="0" borderId="0"/>
  </cellStyleXfs>
  <cellXfs count="278">
    <xf numFmtId="0" fontId="0" fillId="0" borderId="0" xfId="0"/>
    <xf numFmtId="0" fontId="6" fillId="0" borderId="2"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top" wrapText="1"/>
    </xf>
    <xf numFmtId="0" fontId="7" fillId="0" borderId="6" xfId="0" applyFont="1" applyBorder="1" applyAlignment="1">
      <alignment horizontal="justify" vertical="center" wrapText="1"/>
    </xf>
    <xf numFmtId="0" fontId="7" fillId="0" borderId="1" xfId="0" applyFont="1" applyBorder="1" applyAlignment="1">
      <alignment horizontal="left" vertical="top" wrapText="1"/>
    </xf>
    <xf numFmtId="0" fontId="7" fillId="0" borderId="0" xfId="0" applyFont="1"/>
    <xf numFmtId="0" fontId="8" fillId="0" borderId="0" xfId="0" applyFont="1" applyAlignment="1">
      <alignment horizontal="left" vertical="center"/>
    </xf>
    <xf numFmtId="0" fontId="10" fillId="0" borderId="0" xfId="4" applyFont="1"/>
    <xf numFmtId="49" fontId="10" fillId="0" borderId="0" xfId="4" applyNumberFormat="1" applyFont="1" applyAlignment="1">
      <alignment horizontal="right"/>
    </xf>
    <xf numFmtId="0" fontId="10" fillId="0" borderId="0" xfId="4" applyFont="1" applyAlignment="1"/>
    <xf numFmtId="0" fontId="10" fillId="0" borderId="0" xfId="4" applyFont="1" applyAlignment="1">
      <alignment horizontal="left" vertical="center" indent="33"/>
    </xf>
    <xf numFmtId="0" fontId="5" fillId="0" borderId="0" xfId="4" applyFont="1" applyAlignment="1">
      <alignmen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0" fontId="10" fillId="0" borderId="0" xfId="4" applyFont="1" applyAlignment="1">
      <alignment horizontal="left" vertical="center"/>
    </xf>
    <xf numFmtId="0" fontId="10" fillId="0" borderId="0" xfId="0" applyFont="1"/>
    <xf numFmtId="0" fontId="13" fillId="0" borderId="0" xfId="0" applyFont="1" applyAlignment="1">
      <alignment vertical="center"/>
    </xf>
    <xf numFmtId="0" fontId="13" fillId="0" borderId="0" xfId="0" applyFont="1" applyAlignment="1">
      <alignment horizontal="justify" vertical="center"/>
    </xf>
    <xf numFmtId="0" fontId="14" fillId="0" borderId="0" xfId="0" applyFont="1" applyAlignment="1">
      <alignment vertical="center"/>
    </xf>
    <xf numFmtId="0" fontId="13" fillId="0" borderId="0" xfId="0" applyFont="1"/>
    <xf numFmtId="0" fontId="13" fillId="0" borderId="0" xfId="0" quotePrefix="1" applyFont="1" applyAlignment="1">
      <alignment horizontal="justify" vertical="center" wrapText="1"/>
    </xf>
    <xf numFmtId="0" fontId="13" fillId="0" borderId="0" xfId="0" quotePrefix="1" applyFont="1" applyAlignment="1">
      <alignment horizontal="justify" vertical="center"/>
    </xf>
    <xf numFmtId="0" fontId="20" fillId="0" borderId="0" xfId="3" applyFont="1" applyAlignment="1">
      <alignment vertical="center"/>
    </xf>
    <xf numFmtId="0" fontId="20" fillId="0" borderId="0" xfId="3" applyFont="1" applyAlignment="1">
      <alignment vertical="top" wrapText="1"/>
    </xf>
    <xf numFmtId="0" fontId="20" fillId="0" borderId="0" xfId="3" applyFont="1"/>
    <xf numFmtId="0" fontId="20" fillId="0" borderId="0" xfId="3" applyFont="1" applyAlignment="1">
      <alignment horizontal="center" vertical="top"/>
    </xf>
    <xf numFmtId="0" fontId="20" fillId="0" borderId="0" xfId="3" applyFont="1" applyAlignment="1">
      <alignment horizontal="center"/>
    </xf>
    <xf numFmtId="0" fontId="20" fillId="0" borderId="0" xfId="3" applyFont="1" applyAlignment="1">
      <alignment horizontal="center" vertical="center"/>
    </xf>
    <xf numFmtId="0" fontId="20" fillId="0" borderId="0" xfId="3" applyFont="1" applyAlignment="1">
      <alignment wrapText="1"/>
    </xf>
    <xf numFmtId="0" fontId="21" fillId="0" borderId="0" xfId="3" applyFont="1" applyAlignment="1">
      <alignment horizontal="center" vertical="center"/>
    </xf>
    <xf numFmtId="0" fontId="22" fillId="0" borderId="0" xfId="3" applyFont="1" applyAlignment="1">
      <alignment horizontal="center" vertical="center"/>
    </xf>
    <xf numFmtId="0" fontId="23" fillId="0" borderId="0" xfId="0" applyNumberFormat="1" applyFont="1" applyFill="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0" xfId="0" applyFont="1"/>
    <xf numFmtId="164" fontId="23" fillId="0" borderId="0" xfId="0" applyNumberFormat="1" applyFont="1"/>
    <xf numFmtId="0" fontId="27" fillId="0" borderId="0" xfId="0" applyFont="1"/>
    <xf numFmtId="0" fontId="28" fillId="0" borderId="0" xfId="0" applyFont="1"/>
    <xf numFmtId="0" fontId="27"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alignment horizontal="left" vertical="center"/>
    </xf>
    <xf numFmtId="0" fontId="30" fillId="0" borderId="0" xfId="0" applyFont="1" applyAlignment="1">
      <alignment horizontal="left" vertical="center"/>
    </xf>
    <xf numFmtId="0" fontId="20" fillId="0" borderId="0" xfId="1" applyFont="1"/>
    <xf numFmtId="0" fontId="20" fillId="0" borderId="0" xfId="1" applyFont="1" applyAlignment="1">
      <alignment horizontal="right" vertical="center"/>
    </xf>
    <xf numFmtId="0" fontId="20" fillId="0" borderId="0" xfId="1" applyFont="1" applyAlignment="1">
      <alignment horizontal="left" vertical="top" wrapText="1"/>
    </xf>
    <xf numFmtId="0" fontId="21" fillId="0" borderId="0" xfId="1" applyFont="1" applyAlignment="1">
      <alignment vertical="center"/>
    </xf>
    <xf numFmtId="0" fontId="20" fillId="0" borderId="0" xfId="1" applyFont="1" applyAlignment="1">
      <alignment vertical="center"/>
    </xf>
    <xf numFmtId="0" fontId="33" fillId="0" borderId="0" xfId="1" applyFont="1" applyAlignment="1">
      <alignment vertical="center"/>
    </xf>
    <xf numFmtId="0" fontId="13" fillId="0" borderId="0" xfId="0" applyFont="1" applyAlignment="1">
      <alignment horizontal="justify" vertical="center" wrapText="1"/>
    </xf>
    <xf numFmtId="0" fontId="13" fillId="0" borderId="0" xfId="0" applyFont="1" applyAlignment="1">
      <alignment horizontal="left" wrapText="1"/>
    </xf>
    <xf numFmtId="0" fontId="13"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wrapText="1"/>
    </xf>
    <xf numFmtId="0" fontId="20" fillId="0" borderId="0" xfId="1" applyFont="1" applyAlignment="1">
      <alignment horizontal="center"/>
    </xf>
    <xf numFmtId="0" fontId="5" fillId="0" borderId="0" xfId="0" applyFont="1" applyAlignment="1">
      <alignment horizontal="center" vertical="center"/>
    </xf>
    <xf numFmtId="0" fontId="35" fillId="0" borderId="0" xfId="1" applyFont="1"/>
    <xf numFmtId="0" fontId="21" fillId="0" borderId="0" xfId="1" applyFont="1"/>
    <xf numFmtId="0" fontId="14" fillId="0" borderId="0" xfId="0" applyFont="1" applyAlignment="1">
      <alignment horizontal="left" wrapText="1"/>
    </xf>
    <xf numFmtId="0" fontId="36" fillId="0" borderId="0" xfId="1" applyFont="1" applyAlignment="1">
      <alignment vertical="center"/>
    </xf>
    <xf numFmtId="0" fontId="15" fillId="0" borderId="0" xfId="0" applyFont="1"/>
    <xf numFmtId="0" fontId="37" fillId="0" borderId="0" xfId="0" applyFont="1" applyBorder="1" applyAlignment="1">
      <alignment horizontal="center" vertical="center"/>
    </xf>
    <xf numFmtId="0" fontId="38" fillId="0" borderId="0" xfId="0" applyFont="1"/>
    <xf numFmtId="0" fontId="38" fillId="0" borderId="1" xfId="0" applyFont="1" applyBorder="1" applyAlignment="1">
      <alignment horizontal="left" wrapText="1"/>
    </xf>
    <xf numFmtId="0" fontId="38" fillId="0" borderId="1" xfId="0" applyFont="1" applyBorder="1" applyAlignment="1">
      <alignment horizontal="center" wrapText="1"/>
    </xf>
    <xf numFmtId="0" fontId="38" fillId="0" borderId="0" xfId="0" applyFont="1" applyAlignment="1">
      <alignment vertical="center"/>
    </xf>
    <xf numFmtId="0" fontId="38" fillId="0" borderId="0" xfId="0" applyFont="1" applyAlignment="1">
      <alignment horizontal="justify" vertical="center" wrapText="1"/>
    </xf>
    <xf numFmtId="0" fontId="38" fillId="0" borderId="0" xfId="0" applyFont="1" applyAlignment="1">
      <alignment horizontal="center"/>
    </xf>
    <xf numFmtId="0" fontId="38" fillId="0" borderId="0" xfId="0" applyFont="1" applyAlignment="1">
      <alignment wrapText="1"/>
    </xf>
    <xf numFmtId="165" fontId="38" fillId="0" borderId="0" xfId="0" applyNumberFormat="1" applyFont="1" applyAlignment="1">
      <alignment horizontal="right"/>
    </xf>
    <xf numFmtId="165" fontId="38" fillId="0" borderId="0" xfId="0" applyNumberFormat="1" applyFont="1"/>
    <xf numFmtId="0" fontId="23" fillId="0" borderId="7" xfId="0" applyFont="1" applyBorder="1"/>
    <xf numFmtId="0" fontId="38" fillId="0" borderId="4" xfId="0" applyFont="1" applyBorder="1" applyAlignment="1">
      <alignment horizontal="left"/>
    </xf>
    <xf numFmtId="164" fontId="24" fillId="0" borderId="8" xfId="0" applyNumberFormat="1" applyFont="1" applyBorder="1" applyAlignment="1" applyProtection="1">
      <alignment horizontal="right"/>
    </xf>
    <xf numFmtId="0" fontId="38" fillId="0" borderId="0" xfId="0" applyNumberFormat="1" applyFont="1" applyFill="1" applyAlignment="1">
      <alignment wrapText="1"/>
    </xf>
    <xf numFmtId="0" fontId="37" fillId="0" borderId="0" xfId="0" applyNumberFormat="1" applyFont="1" applyFill="1" applyAlignment="1">
      <alignment horizontal="center" vertical="center"/>
    </xf>
    <xf numFmtId="0" fontId="38" fillId="0" borderId="0" xfId="0" applyNumberFormat="1" applyFont="1" applyFill="1"/>
    <xf numFmtId="0" fontId="20" fillId="0" borderId="0" xfId="3" applyFont="1" applyAlignment="1">
      <alignment horizontal="right" vertical="top"/>
    </xf>
    <xf numFmtId="0" fontId="20" fillId="0" borderId="0" xfId="3" applyFont="1" applyAlignment="1">
      <alignment horizontal="right"/>
    </xf>
    <xf numFmtId="0" fontId="20" fillId="0" borderId="0" xfId="3" applyFont="1" applyAlignment="1">
      <alignment horizontal="right" vertical="center"/>
    </xf>
    <xf numFmtId="0" fontId="10" fillId="0" borderId="0" xfId="0" applyFont="1"/>
    <xf numFmtId="0" fontId="7" fillId="0" borderId="1" xfId="0" applyFont="1" applyBorder="1" applyAlignment="1">
      <alignment horizontal="left" vertical="center" wrapText="1"/>
    </xf>
    <xf numFmtId="0" fontId="7" fillId="0" borderId="1" xfId="0" applyFont="1" applyBorder="1" applyAlignment="1">
      <alignment horizontal="justify" wrapText="1"/>
    </xf>
    <xf numFmtId="0" fontId="7" fillId="0" borderId="1" xfId="0" applyFont="1" applyBorder="1" applyAlignment="1">
      <alignment vertical="center" wrapText="1"/>
    </xf>
    <xf numFmtId="0" fontId="10" fillId="0" borderId="0" xfId="0" applyFont="1" applyBorder="1"/>
    <xf numFmtId="0" fontId="41" fillId="0" borderId="4" xfId="0" applyNumberFormat="1" applyFont="1" applyFill="1" applyBorder="1" applyAlignment="1">
      <alignment horizontal="left" wrapText="1"/>
    </xf>
    <xf numFmtId="0" fontId="23" fillId="0" borderId="0" xfId="0" applyNumberFormat="1" applyFont="1" applyFill="1" applyBorder="1" applyAlignment="1">
      <alignment horizontal="center" vertical="center"/>
    </xf>
    <xf numFmtId="164" fontId="24" fillId="0" borderId="0" xfId="0" applyNumberFormat="1" applyFont="1" applyFill="1" applyBorder="1" applyAlignment="1" applyProtection="1">
      <alignment horizontal="right"/>
    </xf>
    <xf numFmtId="0" fontId="38" fillId="0" borderId="0" xfId="0" applyFont="1" applyFill="1" applyBorder="1"/>
    <xf numFmtId="0" fontId="38" fillId="0" borderId="8" xfId="0" applyNumberFormat="1" applyFont="1" applyFill="1" applyBorder="1" applyAlignment="1">
      <alignment vertical="center" wrapText="1"/>
    </xf>
    <xf numFmtId="0" fontId="23" fillId="0" borderId="7" xfId="0" applyNumberFormat="1" applyFont="1" applyFill="1" applyBorder="1" applyAlignment="1">
      <alignment horizontal="center" vertical="center"/>
    </xf>
    <xf numFmtId="0" fontId="20" fillId="0" borderId="0" xfId="3" applyFont="1" applyAlignment="1">
      <alignment horizontal="left" vertical="top" wrapText="1"/>
    </xf>
    <xf numFmtId="0" fontId="20" fillId="0" borderId="0" xfId="3" applyFont="1" applyAlignment="1">
      <alignment horizontal="left"/>
    </xf>
    <xf numFmtId="0" fontId="20" fillId="0" borderId="0" xfId="1" applyFont="1" applyAlignment="1">
      <alignment horizontal="right"/>
    </xf>
    <xf numFmtId="0" fontId="21" fillId="0" borderId="0" xfId="1" applyFont="1" applyAlignment="1">
      <alignment horizontal="right"/>
    </xf>
    <xf numFmtId="0" fontId="14" fillId="0" borderId="0" xfId="0" applyFont="1" applyAlignment="1">
      <alignment horizontal="right" wrapText="1"/>
    </xf>
    <xf numFmtId="0" fontId="10" fillId="0" borderId="0" xfId="0" applyFont="1" applyAlignment="1">
      <alignment horizontal="center" vertical="center"/>
    </xf>
    <xf numFmtId="0" fontId="39" fillId="0" borderId="0" xfId="0" applyNumberFormat="1" applyFont="1" applyFill="1" applyBorder="1" applyAlignment="1">
      <alignment horizontal="center" vertical="center" wrapText="1"/>
    </xf>
    <xf numFmtId="49" fontId="39" fillId="0" borderId="0" xfId="0" applyNumberFormat="1" applyFont="1" applyFill="1" applyBorder="1" applyAlignment="1">
      <alignment horizontal="left" wrapText="1"/>
    </xf>
    <xf numFmtId="0" fontId="38" fillId="0" borderId="4" xfId="0" applyFont="1" applyBorder="1" applyAlignment="1">
      <alignment horizontal="left" vertical="top" wrapText="1"/>
    </xf>
    <xf numFmtId="0" fontId="38" fillId="0" borderId="1" xfId="0" applyFont="1" applyBorder="1" applyAlignment="1">
      <alignment horizontal="left" vertical="top" wrapText="1"/>
    </xf>
    <xf numFmtId="168" fontId="38" fillId="0" borderId="0" xfId="0" applyNumberFormat="1" applyFont="1" applyAlignment="1">
      <alignment horizontal="right"/>
    </xf>
    <xf numFmtId="169" fontId="38" fillId="0" borderId="0" xfId="0" applyNumberFormat="1" applyFont="1" applyAlignment="1">
      <alignment horizontal="right"/>
    </xf>
    <xf numFmtId="0" fontId="38" fillId="0" borderId="0" xfId="0" applyNumberFormat="1" applyFont="1" applyFill="1" applyAlignment="1">
      <alignment horizontal="center" vertical="center"/>
    </xf>
    <xf numFmtId="0" fontId="38" fillId="0" borderId="0" xfId="0" applyNumberFormat="1" applyFont="1" applyFill="1" applyAlignment="1">
      <alignment horizontal="center"/>
    </xf>
    <xf numFmtId="0" fontId="38" fillId="0" borderId="0" xfId="0" applyNumberFormat="1" applyFont="1" applyFill="1" applyAlignment="1">
      <alignment horizontal="left"/>
    </xf>
    <xf numFmtId="164" fontId="24" fillId="0" borderId="8" xfId="0" applyNumberFormat="1" applyFont="1" applyBorder="1" applyAlignment="1" applyProtection="1">
      <alignment horizontal="right"/>
    </xf>
    <xf numFmtId="0" fontId="39" fillId="0" borderId="4" xfId="0" applyNumberFormat="1" applyFont="1" applyFill="1" applyBorder="1" applyAlignment="1">
      <alignment horizontal="left" wrapText="1"/>
    </xf>
    <xf numFmtId="0" fontId="41" fillId="0" borderId="1" xfId="0" applyNumberFormat="1" applyFont="1" applyFill="1" applyBorder="1" applyAlignment="1">
      <alignment horizontal="left" wrapText="1"/>
    </xf>
    <xf numFmtId="0" fontId="39" fillId="0" borderId="1" xfId="0" applyNumberFormat="1" applyFont="1" applyFill="1" applyBorder="1" applyAlignment="1">
      <alignment horizontal="left" wrapText="1"/>
    </xf>
    <xf numFmtId="0" fontId="23" fillId="0" borderId="3" xfId="0" applyNumberFormat="1" applyFont="1" applyFill="1" applyBorder="1" applyAlignment="1">
      <alignment horizontal="center" vertical="center" wrapText="1"/>
    </xf>
    <xf numFmtId="0" fontId="38" fillId="0" borderId="0" xfId="0" applyNumberFormat="1" applyFont="1" applyFill="1"/>
    <xf numFmtId="0" fontId="5" fillId="0" borderId="0" xfId="0" applyNumberFormat="1" applyFont="1" applyFill="1" applyAlignment="1">
      <alignment horizontal="center" vertical="center"/>
    </xf>
    <xf numFmtId="0" fontId="24" fillId="0" borderId="5" xfId="0" applyNumberFormat="1" applyFont="1" applyFill="1" applyBorder="1" applyAlignment="1">
      <alignment horizontal="center" vertical="center" wrapText="1"/>
    </xf>
    <xf numFmtId="0" fontId="23" fillId="0" borderId="0" xfId="0" applyNumberFormat="1" applyFont="1" applyFill="1"/>
    <xf numFmtId="0" fontId="24"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xf>
    <xf numFmtId="0" fontId="24" fillId="0" borderId="7" xfId="0" applyNumberFormat="1" applyFont="1" applyFill="1" applyBorder="1" applyAlignment="1" applyProtection="1">
      <alignment horizontal="left" wrapText="1"/>
    </xf>
    <xf numFmtId="0" fontId="39" fillId="0" borderId="1" xfId="0" quotePrefix="1" applyNumberFormat="1" applyFont="1" applyFill="1" applyBorder="1" applyAlignment="1">
      <alignment horizontal="left" wrapText="1"/>
    </xf>
    <xf numFmtId="167" fontId="37" fillId="0" borderId="10" xfId="0" applyNumberFormat="1" applyFont="1" applyBorder="1" applyAlignment="1">
      <alignment horizontal="right"/>
    </xf>
    <xf numFmtId="167" fontId="37" fillId="0" borderId="0" xfId="0" applyNumberFormat="1" applyFont="1" applyBorder="1" applyAlignment="1">
      <alignment horizontal="right"/>
    </xf>
    <xf numFmtId="171" fontId="37" fillId="0" borderId="0" xfId="0" applyNumberFormat="1" applyFont="1" applyBorder="1" applyAlignment="1">
      <alignment horizontal="right"/>
    </xf>
    <xf numFmtId="170" fontId="37" fillId="0" borderId="0" xfId="0" applyNumberFormat="1" applyFont="1" applyBorder="1" applyAlignment="1">
      <alignment horizontal="right"/>
    </xf>
    <xf numFmtId="172" fontId="37" fillId="0" borderId="0" xfId="0" applyNumberFormat="1" applyFont="1" applyBorder="1" applyAlignment="1">
      <alignment horizontal="right"/>
    </xf>
    <xf numFmtId="167" fontId="38" fillId="0" borderId="10" xfId="0" applyNumberFormat="1" applyFont="1" applyBorder="1" applyAlignment="1">
      <alignment horizontal="right"/>
    </xf>
    <xf numFmtId="167" fontId="38" fillId="0" borderId="0" xfId="0" applyNumberFormat="1" applyFont="1" applyBorder="1" applyAlignment="1">
      <alignment horizontal="right"/>
    </xf>
    <xf numFmtId="171" fontId="38" fillId="0" borderId="0" xfId="0" applyNumberFormat="1" applyFont="1" applyBorder="1" applyAlignment="1">
      <alignment horizontal="right"/>
    </xf>
    <xf numFmtId="170" fontId="38" fillId="0" borderId="0" xfId="0" applyNumberFormat="1" applyFont="1" applyBorder="1" applyAlignment="1">
      <alignment horizontal="right"/>
    </xf>
    <xf numFmtId="172" fontId="38" fillId="0" borderId="0" xfId="0" applyNumberFormat="1" applyFont="1" applyBorder="1" applyAlignment="1">
      <alignment horizontal="right"/>
    </xf>
    <xf numFmtId="0" fontId="39" fillId="0" borderId="2" xfId="0" applyNumberFormat="1" applyFont="1" applyFill="1" applyBorder="1" applyAlignment="1">
      <alignment horizontal="center" vertical="center" wrapText="1"/>
    </xf>
    <xf numFmtId="0" fontId="39" fillId="0" borderId="5" xfId="0" applyNumberFormat="1" applyFont="1" applyFill="1" applyBorder="1" applyAlignment="1">
      <alignment horizontal="center" vertical="center" wrapText="1"/>
    </xf>
    <xf numFmtId="0" fontId="39" fillId="0" borderId="0" xfId="0" applyNumberFormat="1" applyFont="1" applyFill="1" applyBorder="1" applyAlignment="1">
      <alignment horizontal="right" vertical="center" wrapText="1"/>
    </xf>
    <xf numFmtId="0" fontId="39" fillId="0" borderId="0"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xf>
    <xf numFmtId="0" fontId="24" fillId="0" borderId="3" xfId="0" applyNumberFormat="1" applyFont="1" applyFill="1" applyBorder="1" applyAlignment="1">
      <alignment horizontal="center" vertical="center" wrapText="1"/>
    </xf>
    <xf numFmtId="0" fontId="24" fillId="0" borderId="5"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37"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xf numFmtId="0" fontId="38" fillId="0" borderId="0" xfId="0" applyNumberFormat="1" applyFont="1" applyFill="1" applyBorder="1" applyAlignment="1">
      <alignment wrapText="1"/>
    </xf>
    <xf numFmtId="0" fontId="38" fillId="0" borderId="0" xfId="0" applyFont="1" applyFill="1" applyBorder="1" applyAlignment="1">
      <alignment horizontal="left"/>
    </xf>
    <xf numFmtId="0" fontId="23" fillId="0" borderId="0" xfId="0" applyFont="1" applyFill="1" applyBorder="1" applyAlignment="1">
      <alignment horizontal="center"/>
    </xf>
    <xf numFmtId="0" fontId="23" fillId="0" borderId="2" xfId="0" applyNumberFormat="1" applyFont="1" applyFill="1" applyBorder="1" applyAlignment="1">
      <alignment horizontal="center" vertical="center"/>
    </xf>
    <xf numFmtId="164" fontId="24" fillId="0" borderId="7" xfId="0" applyNumberFormat="1" applyFont="1" applyFill="1" applyBorder="1" applyAlignment="1" applyProtection="1">
      <alignment horizontal="right"/>
    </xf>
    <xf numFmtId="0" fontId="38" fillId="0" borderId="0" xfId="0" applyNumberFormat="1" applyFont="1" applyFill="1" applyBorder="1"/>
    <xf numFmtId="164" fontId="24" fillId="0" borderId="0" xfId="0" applyNumberFormat="1" applyFont="1" applyBorder="1" applyAlignment="1" applyProtection="1">
      <alignment horizontal="right"/>
    </xf>
    <xf numFmtId="0" fontId="13" fillId="0" borderId="0" xfId="0" applyFont="1" applyAlignment="1">
      <alignment horizontal="left"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wrapText="1"/>
    </xf>
    <xf numFmtId="0" fontId="41" fillId="0" borderId="1" xfId="0" applyNumberFormat="1" applyFont="1" applyFill="1" applyBorder="1" applyAlignment="1">
      <alignment horizontal="left" wrapText="1"/>
    </xf>
    <xf numFmtId="0" fontId="39" fillId="0" borderId="1" xfId="0" applyNumberFormat="1" applyFont="1" applyFill="1" applyBorder="1" applyAlignment="1">
      <alignment horizontal="left" wrapText="1"/>
    </xf>
    <xf numFmtId="0" fontId="23" fillId="0" borderId="3" xfId="0" applyNumberFormat="1" applyFont="1" applyFill="1" applyBorder="1" applyAlignment="1">
      <alignment horizontal="center" vertical="center" wrapText="1"/>
    </xf>
    <xf numFmtId="0" fontId="37" fillId="0" borderId="0" xfId="0" applyNumberFormat="1" applyFont="1" applyFill="1" applyAlignment="1">
      <alignment horizontal="center" vertical="center"/>
    </xf>
    <xf numFmtId="0" fontId="5" fillId="0" borderId="0" xfId="0" applyNumberFormat="1" applyFont="1" applyFill="1" applyAlignment="1">
      <alignment horizontal="center" vertical="center"/>
    </xf>
    <xf numFmtId="0" fontId="39" fillId="0" borderId="0" xfId="0" applyNumberFormat="1" applyFont="1" applyFill="1" applyBorder="1" applyAlignment="1">
      <alignment horizontal="center" vertical="center" wrapText="1"/>
    </xf>
    <xf numFmtId="0" fontId="39" fillId="0" borderId="0" xfId="0" applyNumberFormat="1" applyFont="1" applyFill="1" applyBorder="1" applyAlignment="1">
      <alignment horizontal="left" wrapText="1"/>
    </xf>
    <xf numFmtId="49" fontId="39" fillId="0" borderId="0" xfId="0" applyNumberFormat="1" applyFont="1" applyFill="1" applyBorder="1" applyAlignment="1">
      <alignment horizontal="left" wrapText="1"/>
    </xf>
    <xf numFmtId="164" fontId="24" fillId="0" borderId="0" xfId="0" applyNumberFormat="1" applyFont="1" applyFill="1" applyBorder="1" applyAlignment="1" applyProtection="1">
      <alignment horizontal="right"/>
    </xf>
    <xf numFmtId="0" fontId="38" fillId="0" borderId="0" xfId="0" applyFont="1" applyFill="1" applyBorder="1"/>
    <xf numFmtId="0" fontId="39" fillId="0" borderId="0" xfId="0" applyNumberFormat="1" applyFont="1" applyFill="1" applyBorder="1" applyAlignment="1">
      <alignment horizontal="right" vertical="center" wrapText="1"/>
    </xf>
    <xf numFmtId="0" fontId="38" fillId="0" borderId="0" xfId="0" applyNumberFormat="1" applyFont="1" applyFill="1" applyBorder="1" applyAlignment="1">
      <alignment wrapText="1"/>
    </xf>
    <xf numFmtId="0" fontId="38" fillId="0" borderId="0" xfId="0" applyNumberFormat="1" applyFont="1" applyFill="1" applyBorder="1" applyAlignment="1">
      <alignment horizontal="left"/>
    </xf>
    <xf numFmtId="0" fontId="24" fillId="0" borderId="2" xfId="0" applyNumberFormat="1" applyFont="1" applyFill="1" applyBorder="1" applyAlignment="1">
      <alignment horizontal="center" wrapText="1"/>
    </xf>
    <xf numFmtId="0" fontId="39" fillId="0" borderId="2" xfId="0" applyNumberFormat="1" applyFont="1" applyFill="1" applyBorder="1" applyAlignment="1">
      <alignment horizontal="center" vertical="center" wrapText="1"/>
    </xf>
    <xf numFmtId="0" fontId="39" fillId="0" borderId="3" xfId="0" applyNumberFormat="1" applyFont="1" applyFill="1" applyBorder="1" applyAlignment="1">
      <alignment horizontal="center" vertical="center" wrapText="1"/>
    </xf>
    <xf numFmtId="0" fontId="39" fillId="0" borderId="5"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xf>
    <xf numFmtId="0" fontId="24" fillId="0" borderId="3" xfId="0" applyNumberFormat="1" applyFont="1" applyFill="1" applyBorder="1" applyAlignment="1">
      <alignment horizontal="center" vertical="center" wrapText="1"/>
    </xf>
    <xf numFmtId="0" fontId="24" fillId="0" borderId="5" xfId="0" applyNumberFormat="1" applyFont="1" applyFill="1" applyBorder="1" applyAlignment="1">
      <alignment horizontal="center" vertical="center" wrapText="1"/>
    </xf>
    <xf numFmtId="0" fontId="24" fillId="0" borderId="0" xfId="0" applyNumberFormat="1" applyFont="1" applyFill="1" applyBorder="1" applyAlignment="1" applyProtection="1">
      <alignment horizontal="right"/>
    </xf>
    <xf numFmtId="0" fontId="37" fillId="0" borderId="0" xfId="0" applyNumberFormat="1" applyFont="1" applyFill="1" applyBorder="1"/>
    <xf numFmtId="0" fontId="37" fillId="0" borderId="0" xfId="0" applyNumberFormat="1" applyFont="1" applyFill="1" applyBorder="1" applyAlignment="1">
      <alignment horizontal="center"/>
    </xf>
    <xf numFmtId="0" fontId="23" fillId="0" borderId="0" xfId="0" applyNumberFormat="1" applyFont="1" applyFill="1" applyBorder="1"/>
    <xf numFmtId="173" fontId="37" fillId="0" borderId="0" xfId="0" applyNumberFormat="1" applyFont="1" applyBorder="1" applyAlignment="1">
      <alignment horizontal="right"/>
    </xf>
    <xf numFmtId="173" fontId="38" fillId="0" borderId="0" xfId="0" applyNumberFormat="1" applyFont="1" applyBorder="1" applyAlignment="1">
      <alignment horizontal="right"/>
    </xf>
    <xf numFmtId="166" fontId="37" fillId="0" borderId="1" xfId="0" applyNumberFormat="1" applyFont="1" applyFill="1" applyBorder="1" applyAlignment="1">
      <alignment horizontal="left" wrapText="1"/>
    </xf>
    <xf numFmtId="0" fontId="38" fillId="0" borderId="1" xfId="0" applyNumberFormat="1" applyFont="1" applyFill="1" applyBorder="1" applyAlignment="1">
      <alignment horizontal="left" wrapText="1"/>
    </xf>
    <xf numFmtId="0" fontId="23" fillId="0" borderId="3"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wrapText="1"/>
    </xf>
    <xf numFmtId="0" fontId="38" fillId="0" borderId="4" xfId="0" applyNumberFormat="1" applyFont="1" applyFill="1" applyBorder="1" applyAlignment="1">
      <alignment horizontal="left" wrapText="1"/>
    </xf>
    <xf numFmtId="0" fontId="38" fillId="0" borderId="0" xfId="0" applyFont="1" applyFill="1" applyBorder="1" applyAlignment="1">
      <alignment horizontal="center"/>
    </xf>
    <xf numFmtId="164" fontId="24" fillId="0" borderId="8" xfId="0" applyNumberFormat="1" applyFont="1" applyBorder="1" applyAlignment="1" applyProtection="1">
      <alignment horizontal="right"/>
    </xf>
    <xf numFmtId="0" fontId="41" fillId="0" borderId="1" xfId="0" applyNumberFormat="1" applyFont="1" applyFill="1" applyBorder="1" applyAlignment="1">
      <alignment horizontal="left" wrapText="1"/>
    </xf>
    <xf numFmtId="0" fontId="39" fillId="0" borderId="1" xfId="0" applyNumberFormat="1" applyFont="1" applyFill="1" applyBorder="1" applyAlignment="1">
      <alignment horizontal="left" wrapText="1"/>
    </xf>
    <xf numFmtId="0" fontId="23" fillId="0" borderId="3" xfId="0" applyNumberFormat="1" applyFont="1" applyFill="1" applyBorder="1" applyAlignment="1">
      <alignment horizontal="center" vertical="center" wrapText="1"/>
    </xf>
    <xf numFmtId="0" fontId="23" fillId="0" borderId="2" xfId="0" applyFont="1" applyFill="1" applyBorder="1" applyAlignment="1">
      <alignment horizontal="center" vertical="center"/>
    </xf>
    <xf numFmtId="0" fontId="24" fillId="0" borderId="5"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xf>
    <xf numFmtId="0" fontId="37" fillId="0" borderId="0" xfId="0" applyFont="1" applyFill="1" applyBorder="1"/>
    <xf numFmtId="0" fontId="38" fillId="0" borderId="0" xfId="0" applyFont="1" applyFill="1" applyBorder="1"/>
    <xf numFmtId="0" fontId="38" fillId="0" borderId="0" xfId="0" applyNumberFormat="1" applyFont="1" applyFill="1" applyBorder="1" applyAlignment="1">
      <alignment wrapText="1"/>
    </xf>
    <xf numFmtId="0" fontId="38" fillId="0" borderId="8" xfId="0" applyNumberFormat="1" applyFont="1" applyFill="1" applyBorder="1" applyAlignment="1">
      <alignment vertical="center" wrapText="1"/>
    </xf>
    <xf numFmtId="0" fontId="23" fillId="0" borderId="5" xfId="0" applyNumberFormat="1" applyFont="1" applyFill="1" applyBorder="1" applyAlignment="1">
      <alignment horizontal="center" vertical="center"/>
    </xf>
    <xf numFmtId="0" fontId="23" fillId="0" borderId="8" xfId="0" applyNumberFormat="1" applyFont="1" applyFill="1" applyBorder="1" applyAlignment="1">
      <alignment horizontal="left" wrapText="1"/>
    </xf>
    <xf numFmtId="171" fontId="38" fillId="0" borderId="0" xfId="0" applyNumberFormat="1" applyFont="1" applyFill="1" applyBorder="1" applyAlignment="1">
      <alignment horizontal="right"/>
    </xf>
    <xf numFmtId="0" fontId="41" fillId="0" borderId="0" xfId="0" applyNumberFormat="1" applyFont="1" applyFill="1" applyBorder="1" applyAlignment="1">
      <alignment vertical="center" wrapText="1"/>
    </xf>
    <xf numFmtId="0" fontId="37" fillId="0" borderId="0" xfId="0" applyNumberFormat="1" applyFont="1" applyFill="1" applyBorder="1" applyAlignment="1">
      <alignment vertical="center" wrapText="1"/>
    </xf>
    <xf numFmtId="0" fontId="41" fillId="0" borderId="16" xfId="0" applyNumberFormat="1" applyFont="1" applyFill="1" applyBorder="1" applyAlignment="1">
      <alignment vertical="center" wrapText="1"/>
    </xf>
    <xf numFmtId="0" fontId="41" fillId="0" borderId="9" xfId="0" applyNumberFormat="1" applyFont="1" applyFill="1" applyBorder="1" applyAlignment="1">
      <alignment vertical="center" wrapText="1"/>
    </xf>
    <xf numFmtId="172" fontId="46" fillId="0" borderId="0" xfId="0" applyNumberFormat="1" applyFont="1" applyFill="1" applyBorder="1" applyAlignment="1">
      <alignment horizontal="right"/>
    </xf>
    <xf numFmtId="172" fontId="47" fillId="0" borderId="0" xfId="0" applyNumberFormat="1" applyFont="1" applyFill="1" applyBorder="1" applyAlignment="1">
      <alignment horizontal="right"/>
    </xf>
    <xf numFmtId="0" fontId="48" fillId="0" borderId="11" xfId="4" applyFont="1" applyBorder="1" applyAlignment="1">
      <alignment horizontal="left" wrapText="1"/>
    </xf>
    <xf numFmtId="0" fontId="9" fillId="0" borderId="11" xfId="4" applyFont="1" applyBorder="1" applyAlignment="1">
      <alignment horizontal="center" vertical="center" wrapText="1"/>
    </xf>
    <xf numFmtId="0" fontId="18" fillId="0" borderId="12" xfId="2" applyFont="1" applyBorder="1" applyAlignment="1">
      <alignment horizontal="left" vertical="center" wrapText="1"/>
    </xf>
    <xf numFmtId="0" fontId="19" fillId="0" borderId="12" xfId="2" applyFont="1" applyBorder="1" applyAlignment="1">
      <alignment horizontal="right" vertical="center" wrapText="1"/>
    </xf>
    <xf numFmtId="0" fontId="11" fillId="0" borderId="0" xfId="2" applyFont="1" applyBorder="1" applyAlignment="1">
      <alignment horizontal="center" vertical="center" wrapText="1"/>
    </xf>
    <xf numFmtId="0" fontId="16" fillId="0" borderId="0" xfId="2" applyFont="1" applyAlignment="1">
      <alignment vertical="center" wrapText="1"/>
    </xf>
    <xf numFmtId="0" fontId="16" fillId="0" borderId="0" xfId="2" applyFont="1" applyAlignment="1">
      <alignment vertical="center"/>
    </xf>
    <xf numFmtId="0" fontId="16" fillId="0" borderId="0" xfId="2" quotePrefix="1" applyFont="1" applyAlignment="1">
      <alignment vertical="center" wrapText="1"/>
    </xf>
    <xf numFmtId="49" fontId="16" fillId="0" borderId="0" xfId="2" applyNumberFormat="1" applyFont="1" applyAlignment="1">
      <alignment horizontal="left" wrapText="1"/>
    </xf>
    <xf numFmtId="49" fontId="16" fillId="0" borderId="0" xfId="2" applyNumberFormat="1" applyFont="1" applyAlignment="1">
      <alignment horizontal="left"/>
    </xf>
    <xf numFmtId="49" fontId="17" fillId="0" borderId="0" xfId="4" quotePrefix="1" applyNumberFormat="1" applyFont="1" applyAlignment="1">
      <alignment horizontal="left"/>
    </xf>
    <xf numFmtId="49" fontId="17" fillId="0" borderId="0" xfId="4" applyNumberFormat="1" applyFont="1" applyAlignment="1">
      <alignment horizontal="left"/>
    </xf>
    <xf numFmtId="0" fontId="12" fillId="0" borderId="0" xfId="4" applyFont="1" applyAlignment="1">
      <alignment horizontal="left" vertical="center"/>
    </xf>
    <xf numFmtId="0" fontId="49" fillId="0" borderId="0" xfId="4" applyFont="1" applyAlignment="1">
      <alignment horizontal="left" vertical="center"/>
    </xf>
    <xf numFmtId="0" fontId="10" fillId="0" borderId="0" xfId="4" applyFont="1" applyAlignment="1">
      <alignment horizontal="right"/>
    </xf>
    <xf numFmtId="0" fontId="5" fillId="0" borderId="13" xfId="4" applyFont="1" applyBorder="1" applyAlignment="1">
      <alignment horizontal="right"/>
    </xf>
    <xf numFmtId="0" fontId="10" fillId="0" borderId="14" xfId="4" applyFont="1" applyBorder="1" applyAlignment="1">
      <alignment horizontal="center" vertical="center"/>
    </xf>
    <xf numFmtId="0" fontId="10" fillId="0" borderId="0" xfId="4" applyFont="1" applyBorder="1" applyAlignment="1">
      <alignment horizontal="center" vertical="center"/>
    </xf>
    <xf numFmtId="0" fontId="10" fillId="0" borderId="0" xfId="2" applyFont="1" applyBorder="1" applyAlignment="1">
      <alignment horizontal="center" vertical="center"/>
    </xf>
    <xf numFmtId="0" fontId="10" fillId="0" borderId="0" xfId="4" applyFont="1" applyBorder="1" applyAlignment="1">
      <alignment horizontal="left" vertical="center"/>
    </xf>
    <xf numFmtId="0" fontId="10" fillId="0" borderId="13" xfId="4" applyFont="1" applyBorder="1" applyAlignment="1">
      <alignment horizontal="center" vertical="center"/>
    </xf>
    <xf numFmtId="0" fontId="5" fillId="0" borderId="0" xfId="4" applyFont="1" applyAlignment="1">
      <alignment horizontal="center" vertical="center"/>
    </xf>
    <xf numFmtId="0" fontId="10" fillId="0" borderId="0" xfId="4" applyFont="1" applyAlignment="1">
      <alignment horizontal="center" vertical="center"/>
    </xf>
    <xf numFmtId="49" fontId="10" fillId="0" borderId="0" xfId="4" applyNumberFormat="1" applyFont="1" applyAlignment="1">
      <alignment horizontal="left" vertical="center"/>
    </xf>
    <xf numFmtId="0" fontId="10" fillId="0" borderId="0" xfId="4" applyFont="1" applyAlignment="1">
      <alignment horizontal="left" vertical="center"/>
    </xf>
    <xf numFmtId="49" fontId="10" fillId="0" borderId="0" xfId="4" applyNumberFormat="1" applyFont="1" applyAlignment="1">
      <alignment horizontal="left" vertical="top"/>
    </xf>
    <xf numFmtId="0" fontId="10" fillId="0" borderId="0" xfId="4" applyFont="1" applyAlignment="1">
      <alignment horizontal="left" wrapText="1"/>
    </xf>
    <xf numFmtId="49" fontId="10" fillId="0" borderId="0" xfId="4" applyNumberFormat="1" applyFont="1" applyAlignment="1">
      <alignment horizontal="center" vertical="center"/>
    </xf>
    <xf numFmtId="0" fontId="13" fillId="0" borderId="0" xfId="0" applyFont="1" applyAlignment="1">
      <alignment horizontal="justify" vertical="center" wrapText="1"/>
    </xf>
    <xf numFmtId="0" fontId="20" fillId="0" borderId="0" xfId="1" applyFont="1" applyAlignment="1">
      <alignment horizontal="left" vertical="center"/>
    </xf>
    <xf numFmtId="0" fontId="8" fillId="0" borderId="0" xfId="1" applyFont="1" applyFill="1" applyAlignment="1">
      <alignment horizontal="left" vertical="center"/>
    </xf>
    <xf numFmtId="0" fontId="8" fillId="0" borderId="0" xfId="0" applyFont="1" applyAlignment="1">
      <alignment horizontal="left" vertical="center"/>
    </xf>
    <xf numFmtId="0" fontId="10" fillId="0" borderId="0" xfId="0" applyFont="1"/>
    <xf numFmtId="0" fontId="32" fillId="0" borderId="0" xfId="0" applyFont="1" applyAlignment="1">
      <alignment horizontal="left" wrapText="1"/>
    </xf>
    <xf numFmtId="0" fontId="7" fillId="0" borderId="0" xfId="0" applyFont="1" applyAlignment="1">
      <alignment horizontal="left" wrapText="1"/>
    </xf>
    <xf numFmtId="0" fontId="38" fillId="0" borderId="5" xfId="0" applyFont="1" applyBorder="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lignment horizontal="center" vertical="center"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38" fillId="0" borderId="3" xfId="0" applyFont="1" applyBorder="1" applyAlignment="1">
      <alignment horizontal="center" vertical="center" wrapText="1"/>
    </xf>
    <xf numFmtId="0" fontId="5" fillId="0" borderId="2" xfId="0" applyFont="1" applyBorder="1" applyAlignment="1">
      <alignment horizontal="center" vertical="center"/>
    </xf>
    <xf numFmtId="0" fontId="0" fillId="0" borderId="5" xfId="0" applyBorder="1" applyAlignment="1">
      <alignment horizontal="center" vertical="center"/>
    </xf>
    <xf numFmtId="0" fontId="39" fillId="0" borderId="2" xfId="0" applyNumberFormat="1" applyFont="1" applyFill="1" applyBorder="1" applyAlignment="1">
      <alignment horizontal="center" vertical="center" wrapText="1"/>
    </xf>
    <xf numFmtId="0" fontId="38" fillId="0" borderId="3" xfId="0" applyNumberFormat="1" applyFont="1" applyFill="1" applyBorder="1" applyAlignment="1">
      <alignment horizontal="center" vertical="center" wrapText="1"/>
    </xf>
    <xf numFmtId="0" fontId="37" fillId="0" borderId="3"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0" fontId="37" fillId="0" borderId="5" xfId="0" applyNumberFormat="1" applyFont="1" applyFill="1" applyBorder="1" applyAlignment="1">
      <alignment horizontal="center" vertical="center" wrapText="1"/>
    </xf>
    <xf numFmtId="0" fontId="39" fillId="0" borderId="3" xfId="0" applyNumberFormat="1" applyFont="1" applyFill="1" applyBorder="1" applyAlignment="1">
      <alignment horizontal="center" vertical="center" wrapText="1"/>
    </xf>
    <xf numFmtId="0" fontId="39" fillId="0" borderId="5" xfId="0" applyNumberFormat="1" applyFont="1" applyFill="1" applyBorder="1" applyAlignment="1">
      <alignment horizontal="center" vertical="center" wrapText="1"/>
    </xf>
    <xf numFmtId="0" fontId="41" fillId="0" borderId="10" xfId="0" applyNumberFormat="1" applyFont="1" applyFill="1" applyBorder="1" applyAlignment="1">
      <alignment horizontal="center" vertical="center" wrapText="1"/>
    </xf>
    <xf numFmtId="0" fontId="41" fillId="0" borderId="0"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xf>
    <xf numFmtId="0" fontId="5" fillId="0" borderId="2" xfId="0" applyNumberFormat="1" applyFont="1" applyFill="1" applyBorder="1" applyAlignment="1">
      <alignment horizontal="left" vertical="center"/>
    </xf>
    <xf numFmtId="0" fontId="37" fillId="0" borderId="3" xfId="0" applyNumberFormat="1" applyFont="1" applyFill="1" applyBorder="1" applyAlignment="1">
      <alignment horizontal="left" vertical="center" wrapText="1"/>
    </xf>
    <xf numFmtId="0" fontId="37"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44" fillId="0" borderId="3" xfId="0" applyNumberFormat="1" applyFont="1" applyFill="1" applyBorder="1" applyAlignment="1">
      <alignment horizontal="center" vertical="center" wrapText="1"/>
    </xf>
    <xf numFmtId="0" fontId="41" fillId="0" borderId="0" xfId="0" applyNumberFormat="1" applyFont="1" applyFill="1" applyBorder="1" applyAlignment="1">
      <alignment horizontal="center" vertical="center"/>
    </xf>
    <xf numFmtId="0" fontId="38" fillId="0" borderId="2" xfId="0" applyNumberFormat="1" applyFont="1" applyFill="1" applyBorder="1" applyAlignment="1">
      <alignment horizontal="center" vertical="center"/>
    </xf>
    <xf numFmtId="0" fontId="38" fillId="0" borderId="5" xfId="0" applyNumberFormat="1" applyFont="1" applyFill="1" applyBorder="1" applyAlignment="1">
      <alignment horizontal="center" vertical="center"/>
    </xf>
    <xf numFmtId="0" fontId="37" fillId="0" borderId="0" xfId="0" applyNumberFormat="1" applyFont="1" applyBorder="1" applyAlignment="1">
      <alignment horizontal="center" vertical="center" wrapText="1"/>
    </xf>
    <xf numFmtId="0" fontId="37" fillId="0" borderId="0" xfId="0" applyNumberFormat="1" applyFont="1" applyBorder="1" applyAlignment="1">
      <alignment horizontal="center" vertical="center"/>
    </xf>
    <xf numFmtId="0" fontId="37" fillId="0" borderId="10" xfId="0" applyNumberFormat="1" applyFont="1" applyBorder="1" applyAlignment="1">
      <alignment horizontal="center" vertical="center"/>
    </xf>
    <xf numFmtId="49" fontId="39" fillId="0" borderId="2" xfId="0" applyNumberFormat="1" applyFont="1" applyFill="1" applyBorder="1" applyAlignment="1">
      <alignment horizontal="center" vertical="center" wrapText="1"/>
    </xf>
    <xf numFmtId="0" fontId="39" fillId="0" borderId="2"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wrapText="1"/>
    </xf>
    <xf numFmtId="0" fontId="37" fillId="0" borderId="10" xfId="0" applyNumberFormat="1" applyFont="1" applyBorder="1" applyAlignment="1">
      <alignment horizontal="center" vertical="center" wrapText="1"/>
    </xf>
    <xf numFmtId="0" fontId="42" fillId="0" borderId="0" xfId="3" applyFont="1" applyAlignment="1">
      <alignment horizontal="left" vertical="center"/>
    </xf>
  </cellXfs>
  <cellStyles count="9">
    <cellStyle name="Standard" xfId="0" builtinId="0"/>
    <cellStyle name="Standard 2" xfId="1"/>
    <cellStyle name="Standard 2 2" xfId="2"/>
    <cellStyle name="Standard 2 2 2" xfId="3"/>
    <cellStyle name="Standard 2 3" xfId="4"/>
    <cellStyle name="Standard 3" xfId="5"/>
    <cellStyle name="Standard 3 2" xfId="8"/>
    <cellStyle name="Standard 4" xfId="6"/>
    <cellStyle name="Standard 4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904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4898</xdr:colOff>
      <xdr:row>1</xdr:row>
      <xdr:rowOff>9518</xdr:rowOff>
    </xdr:from>
    <xdr:to>
      <xdr:col>0</xdr:col>
      <xdr:colOff>6130614</xdr:colOff>
      <xdr:row>64</xdr:row>
      <xdr:rowOff>54429</xdr:rowOff>
    </xdr:to>
    <xdr:sp macro="" textlink="">
      <xdr:nvSpPr>
        <xdr:cNvPr id="2" name="Textfeld 1"/>
        <xdr:cNvSpPr txBox="1"/>
      </xdr:nvSpPr>
      <xdr:spPr>
        <a:xfrm>
          <a:off x="4898" y="390518"/>
          <a:ext cx="6125716" cy="9046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Im vorliegenden Statistischen Bericht werden Ergebnisse zu den Arbeitskräften in den landwirtschaftlichen Betrieben, die 2023 im Rahmen der repräsentativen Agrarstrukturerhebung ermittelt wurden, veröffentlicht. Der Bericht enthält Daten über Arbeitskräfte in landwirt­schaftlichen Betrieben, die landwirtschaftliche Berufsbildung der Betriebsleiter/Geschäfts-führer sowie Daten zu Einkommens­kombinationen.</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Datenaufbereitung erfolgte zum Gebietsstand 1. März 2023. Die Daten wurden repräsentativ erhoben. Differenzen im Zahlenmaterial entstehen durch unabhängiges Runden.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rgbClr val="FF0000"/>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Verordnung (EU) 2018/1091 des Europäischen Parlaments und des Rates vom 18. Juli 2018 über integrierte Statistiken zu landwirtschaftlichen Betrieben und zur Aufhebung der Verordnungen (EG) Nr 1166/2008 und (EU) Nr. 1337/2011.	</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Durchführungsverordnung (EU) 2021/2286 der Kommission vom 16. Dezember 2021 zu den für das Referenzjahr 2023 gemäß der Verordnung (EU) 2018/1091 des Europäischen Parlaments und des Rates über integrierte Statistiken zu landwirtschaft­lichen Betrieben zu liefernden Daten hinsichtlich der Liste der Variablen und ihrer Beschreibung sowie zur Aufhebung der Verordnung (EG) Nr. 1200/2009 der Kommission.				</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Agrarstatistikgesetz – (AgrStatG) in der Fassung der Bekanntmachung vom 17. Dezember 2009 (BGBI. I S. 3886), das zuletzt durch Artikel 1 des Gesetzes vom 14. November 2022 (BGBI. IS. 2030) geändert worden ist.		</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Bundesstatistikgesetz (BStatG) in der Fassung der Bekanntmachung vom 20. Oktober 2016 (BGBI. I S. 2394), das zuletzt durch Artikel 10 Absatz 5 des Gesetzes vom 20. Dezember 2022 (BGBI. I S. 2727) geändert worden ist.		</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Gesetz zur Gleichstellung stillgelegter und landwirtschaftlich genutzter Flächen vom 10. Juli 1995 (BGBI. I S. 910), das zuletzt durch Artikel 97 des Gesetzes vom 8. Juli 2016 (BGBI. I S. 1594) geändert worden ist.		</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Erhoben werden die Angaben </a:t>
          </a: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zu </a:t>
          </a:r>
          <a:r>
            <a:rPr kumimoji="0" lang="de-DE" sz="950" b="0" i="0" u="none" strike="noStrike" kern="0" cap="none" spc="0" normalizeH="0" baseline="0" noProof="0">
              <a:ln>
                <a:noFill/>
              </a:ln>
              <a:solidFill>
                <a:prstClr val="black"/>
              </a:solidFill>
              <a:effectLst/>
              <a:uLnTx/>
              <a:uFillTx/>
              <a:latin typeface="+mn-lt"/>
              <a:ea typeface="+mn-ea"/>
              <a:cs typeface="+mn-cs"/>
            </a:rPr>
            <a:t>§ </a:t>
          </a: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8</a:t>
          </a: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Absatz 1 und zu </a:t>
          </a:r>
          <a:r>
            <a:rPr kumimoji="0" lang="de-DE" sz="950" b="0" i="0" u="none" strike="noStrike" kern="0" cap="none" spc="0" normalizeH="0" baseline="0" noProof="0">
              <a:ln>
                <a:noFill/>
              </a:ln>
              <a:solidFill>
                <a:prstClr val="black"/>
              </a:solidFill>
              <a:effectLst/>
              <a:uLnTx/>
              <a:uFillTx/>
              <a:latin typeface="+mn-lt"/>
              <a:ea typeface="+mn-ea"/>
              <a:cs typeface="+mn-cs"/>
            </a:rPr>
            <a:t>§ </a:t>
          </a: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2</a:t>
          </a: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7 Absatz 2 AgrStatG in Verbindung mit der Verordnung (EU) 2018/1091.</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Mit der Fassung des Agrarstatistikgesetzes (AgrStatG) von 2009 wurden die Erfassungsgrenzen der Agrarstatistiken für die Landwirtschaftsbetriebe neu festgelegt. Demnach besteht seit 2010 Auskunftspflicht für Betriebe mit: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mindestens 5 Hektar landwirtschaftlich genutzter Fläche oder</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mindestens jeweils 10 Rindern oder 50 Schweinen oder 10 Zuchtsauen oder 20 Schafen oder 20 Ziegen oder 1.000 Haltungsplätze für Geflügel oder </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Times New Roman" panose="02020603050405020304" pitchFamily="18" charset="0"/>
              <a:cs typeface="Arial" panose="020B0604020202020204" pitchFamily="34" charset="0"/>
            </a:rPr>
            <a:t>-	jeweils 0,5 Hektar Hopfen oder Tabak oder 1,0 Hektar Dauerkulturen im Freiland oder je 0,5 Hektar Reb-, Baumschul-  oder Obstfläche oder 0,5 Hektar Gemüse oder Erdbeeren im Freiland oder 0,3 Hektar Blumen oder Zierpflanzen im Freiland oder 0,1 Hektar unter hohen begehbaren Schutzabdeckungen oder 0,1 Hektar Produktionsfläche für Speise­pilze. </a:t>
          </a:r>
          <a:endParaRPr kumimoji="0" lang="de-DE" sz="12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Jedes der aufgeführten Kriterien begründet für sich die Auskunftspflicht als Landwirtschaftsbetrieb.</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6804</xdr:rowOff>
    </xdr:from>
    <xdr:to>
      <xdr:col>1</xdr:col>
      <xdr:colOff>4779696</xdr:colOff>
      <xdr:row>64</xdr:row>
      <xdr:rowOff>63963</xdr:rowOff>
    </xdr:to>
    <xdr:sp macro="" textlink="">
      <xdr:nvSpPr>
        <xdr:cNvPr id="4" name="Textfeld 3"/>
        <xdr:cNvSpPr txBox="1"/>
      </xdr:nvSpPr>
      <xdr:spPr>
        <a:xfrm>
          <a:off x="0" y="632733"/>
          <a:ext cx="6120000" cy="90582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Landwirtschaftlicher Betrieb</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Ein landwirtschaftlicher Betrieb ist eine technisch-wirtschaftliche Einheit, welche die Mindestgröße an landwirtschaftlich genutzter Fläche aufweist bzw. über vorgegebene Mindesttierbestände oder Mindestanbauflächen für Spezialkulturen verfügt, einer einheitlichen Betriebsführung untersteht und landwirtschaftliche Erzeugnisse oder zusätzlich auch Dienst­leistungen und andere Erzeugnisse hervorbringt. Die Absicht einen Gewinn zu erzielen ist nicht erforderlich.</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Betriebe nach Rechtsformen</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Betriebe in der Hand von natürlichen Personen: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Betriebe, deren Inhaber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 eine Einzelperson (svw. Einzelunternehmen) oder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 eine Personengemeinschaft ist, und zwar Ehepaar, Geschwister, Erbengemeinschaft, nicht eingetragener Verein,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Gesellschaft bürgerlichen Rechts, offene Handelsgesellschaft, Kommanditgesellschaft oder dergleichen Personen-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gesellschaft.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Betriebe in der Hand von juristischen Personen: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Betriebe, deren Inhaber eine juristische Person ist, und zwar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 des privaten Rechts: eingetragene Genossenschaft, eingetragener Verein, Gesellschaft mit beschränkter Haftung,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Aktiengesellschaft, Anstalt oder Stiftung des privaten Rechts,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 des öffentlichen Rechts: Gebietskörperschaften (Bund, Land, Kreis, Gemeinde oder Gemeindeverband), Kirche,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kirchliche Anstalt oder Stiftung des öffentlichen Rechts oder Personenkörperschaften.</a:t>
          </a:r>
        </a:p>
        <a:p>
          <a:r>
            <a:rPr lang="de-DE" sz="900">
              <a:solidFill>
                <a:schemeClr val="dk1"/>
              </a:solidFill>
              <a:effectLst/>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Landwirtschaftlich genutzte Fläche (LF)</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Die landwirtschaftlich genutzte Fläche umfasst alle landwirtschaftlich oder gärtnerisch genutzten Flächen einschließlich der im Rahmen eines Stilllegungsprogramms stillgelegten Flächen. Zur LF zählen im Einzelnen folgende Kulturarten: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Ackerland, einschließlich gärtnerische Kulturen, auch unter hohen begehbaren Schutzabdeckungen, sowie aus der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landwirtschaftlichen Erzeugung genommenes Ackerland,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Dauergrünland, einschließlich aus der landwirtschaftlichen Erzeugung genommenes Dauergrünland,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Haus- und Nutzgärten,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Baum- und Beerenobstanlagen (ohne Erdbeeren), Flächen mit Nussbäumen,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Baumschulflächen (ohne forstliche Pflanzgärten für den Eigenbedarf),</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Rebland,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Weihnachtsbaumkulturen,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andere Dauerkulturen (Korbweiden- und Pappelanlagen außerhalb des Waldes),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Dauerkulturen unter hohen begehbaren Schutzabdeckungen (ohne Schutz- und Schattennetze).</a:t>
          </a:r>
        </a:p>
        <a:p>
          <a:r>
            <a:rPr lang="de-DE" sz="900">
              <a:solidFill>
                <a:schemeClr val="dk1"/>
              </a:solidFill>
              <a:effectLst/>
              <a:latin typeface="Arial" pitchFamily="34" charset="0"/>
              <a:ea typeface="+mn-ea"/>
              <a:cs typeface="Arial" pitchFamily="34" charset="0"/>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Times New Roman"/>
            </a:rPr>
            <a:t>Sozialökonomische Verhältnisse (Erwerbscharakter) der Betriebe</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Die Grundlage für die Zuordnung der landwirtschaftlichen Betriebe der Rechtsform Einzelunternehmen zu den sozialökono­mischen Betriebstypen (Haupterwerbsbetriebe bzw. Nebenerwerbsbetriebe) bildet das Verhältnis von betrieblichem und außerbetrieblichem Einkommen des Betriebsinhabers und/oder des Ehegatten.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1" u="none" strike="noStrike" kern="0" cap="none" spc="0" normalizeH="0" baseline="0" noProof="0">
              <a:ln>
                <a:noFill/>
              </a:ln>
              <a:solidFill>
                <a:prstClr val="black"/>
              </a:solidFill>
              <a:effectLst/>
              <a:uLnTx/>
              <a:uFillTx/>
              <a:latin typeface="+mn-lt"/>
              <a:ea typeface="Calibri"/>
              <a:cs typeface="Times New Roman"/>
            </a:rPr>
            <a:t>Haupterwerbsbetriebe:</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1.	Betriebe ohne außerbetriebliches Einkommen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oder</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2.	Betriebe, in denen das betriebliche Einkommen größer ist als das Einkommen aus außerbetrieblichen Quellen.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1" u="none" strike="noStrike" kern="0" cap="none" spc="0" normalizeH="0" baseline="0" noProof="0">
              <a:ln>
                <a:noFill/>
              </a:ln>
              <a:solidFill>
                <a:prstClr val="black"/>
              </a:solidFill>
              <a:effectLst/>
              <a:uLnTx/>
              <a:uFillTx/>
              <a:latin typeface="+mn-lt"/>
              <a:ea typeface="Calibri"/>
              <a:cs typeface="Times New Roman"/>
            </a:rPr>
            <a:t>Nebenerwerbsbetriebe:</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Betriebe, in denen das außerbetriebliche Einkommen größer ist als das Einkommen aus dem landwirtschaftlichen Betrieb.</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endParaRPr lang="de-DE" sz="900">
            <a:solidFill>
              <a:schemeClr val="dk1"/>
            </a:solidFill>
            <a:effectLst/>
            <a:latin typeface="Arial" pitchFamily="34" charset="0"/>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Times New Roman"/>
            </a:rPr>
            <a:t>Betriebsinhaber</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Diejenige natürliche oder juristische Person, für deren Rechnung der Betrieb bewirtschaftet wird, ohne Rücksicht auf die jeweiligen individuell gestalteten Eigentumsverhältnisse.</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Betriebsleiter/Geschäftsführer</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Diejenige Person, die für die laufenden täglichen Finanzierung- und Produktionstätigkeiten im Rahmen der Betriebsführung verantwortlich ist. Je Betrieb kann nur eine Person als Betriebsleiter/Geschäftsführer eingetragen werden.</a:t>
          </a:r>
        </a:p>
        <a:p>
          <a:endParaRPr lang="de-DE" sz="900">
            <a:latin typeface="Arial" pitchFamily="34" charset="0"/>
            <a:cs typeface="Arial" pitchFamily="34" charset="0"/>
          </a:endParaRPr>
        </a:p>
      </xdr:txBody>
    </xdr:sp>
    <xdr:clientData/>
  </xdr:twoCellAnchor>
  <xdr:twoCellAnchor>
    <xdr:from>
      <xdr:col>0</xdr:col>
      <xdr:colOff>0</xdr:colOff>
      <xdr:row>66</xdr:row>
      <xdr:rowOff>13599</xdr:rowOff>
    </xdr:from>
    <xdr:to>
      <xdr:col>1</xdr:col>
      <xdr:colOff>4779696</xdr:colOff>
      <xdr:row>128</xdr:row>
      <xdr:rowOff>100144</xdr:rowOff>
    </xdr:to>
    <xdr:sp macro="" textlink="">
      <xdr:nvSpPr>
        <xdr:cNvPr id="5" name="Textfeld 4"/>
        <xdr:cNvSpPr txBox="1"/>
      </xdr:nvSpPr>
      <xdr:spPr>
        <a:xfrm>
          <a:off x="0" y="10409456"/>
          <a:ext cx="6120000" cy="8944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mn-cs"/>
            </a:rPr>
            <a:t>Arbeitskräfte</a:t>
          </a:r>
          <a:endParaRPr kumimoji="0" lang="de-DE" sz="9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mn-cs"/>
            </a:rPr>
            <a:t>Einbezogen werden alle Personen, die im landwirtschaftlichen Betrieb beschäftigt sind.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mn-cs"/>
            </a:rPr>
            <a:t>Dazu gehören: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1" u="none" strike="noStrike" kern="0" cap="none" spc="0" normalizeH="0" baseline="0" noProof="0">
              <a:ln>
                <a:noFill/>
              </a:ln>
              <a:solidFill>
                <a:prstClr val="black"/>
              </a:solidFill>
              <a:effectLst/>
              <a:uLnTx/>
              <a:uFillTx/>
              <a:latin typeface="+mn-lt"/>
              <a:ea typeface="Calibri"/>
              <a:cs typeface="Times New Roman"/>
            </a:rPr>
            <a:t>Familienarbeitskräfte in Einzelunternehmen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Betriebsinhaber,</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Ehegatte des Betriebsinhabers oder eine dem Ehegatten gleichgestellte Person,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weitere Familienarbeitskräfte, die auf dem landwirtschaftlichen Betrieb leben und beschäftigt sind.</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1" u="none" strike="noStrike" kern="0" cap="none" spc="0" normalizeH="0" baseline="0" noProof="0">
              <a:ln>
                <a:noFill/>
              </a:ln>
              <a:solidFill>
                <a:prstClr val="black"/>
              </a:solidFill>
              <a:effectLst/>
              <a:uLnTx/>
              <a:uFillTx/>
              <a:latin typeface="+mn-lt"/>
              <a:ea typeface="Calibri"/>
              <a:cs typeface="Times New Roman"/>
            </a:rPr>
            <a:t>Ständig beschäftigte Arbeitskräfte in Betrieben aller Rechtsformen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Arbeitskräfte mit einem unbefristeten oder mindestens auf sechs Monate abgeschlossenen Arbeitsvertrag</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beschäftigte Verwandte und Verschwägerte des Betriebsinhabers von Einzelunternehmen, die nicht auf dem landwirtschaftlichen Betrieb leben,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familienfremde Arbeitskräfte von Einzelunternehmen,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ständig beschäftigte Arbeitskräfte von Personengemeinschaften, -gesellschaften sowie juristischen Personen.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1" u="none" strike="noStrike" kern="0" cap="none" spc="0" normalizeH="0" baseline="0" noProof="0">
              <a:ln>
                <a:noFill/>
              </a:ln>
              <a:solidFill>
                <a:prstClr val="black"/>
              </a:solidFill>
              <a:effectLst/>
              <a:uLnTx/>
              <a:uFillTx/>
              <a:latin typeface="+mn-lt"/>
              <a:ea typeface="+mn-ea"/>
              <a:cs typeface="+mn-cs"/>
            </a:rPr>
            <a:t>Saisonarbeitskräfte in Betrieben aller Rechtsformen</a:t>
          </a:r>
          <a:endParaRPr kumimoji="0" lang="de-DE" sz="9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mn-cs"/>
            </a:rPr>
            <a:t>Saisonarbeitskräfte sind nicht ständig beschäftigte Arbeitskräfte mit einem auf weniger als sechs Monate befristeten Arbeitsvertrag.</a:t>
          </a:r>
        </a:p>
        <a:p>
          <a:endParaRPr lang="de-DE" sz="900">
            <a:solidFill>
              <a:schemeClr val="dk1"/>
            </a:solidFill>
            <a:effectLst/>
            <a:latin typeface="Arial" pitchFamily="34" charset="0"/>
            <a:ea typeface="+mn-ea"/>
            <a:cs typeface="Arial" pitchFamily="34" charset="0"/>
          </a:endParaRPr>
        </a:p>
        <a:p>
          <a:r>
            <a:rPr lang="de-DE" sz="950" b="1">
              <a:solidFill>
                <a:schemeClr val="dk1"/>
              </a:solidFill>
              <a:effectLst/>
              <a:latin typeface="+mn-lt"/>
              <a:ea typeface="+mn-ea"/>
              <a:cs typeface="Arial" pitchFamily="34" charset="0"/>
            </a:rPr>
            <a:t>Vollbeschäftigte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pPr algn="l"/>
          <a:r>
            <a:rPr lang="de-DE" sz="950" b="0" i="0" u="none" strike="noStrike" baseline="0" smtClean="0">
              <a:latin typeface="+mn-lt"/>
            </a:rPr>
            <a:t>Personen, die im festgelegten Berichtszeitraum 40 oder mehr Stunden je Woche für den landwirtschaftlichen Betrieb bzw. 38 oder mehr Stunden in anderer Erwerbstätigkeit beschäftigt sind. Die Anzahl der Vollbeschäftigten wird auf der Grund­lage der je Person angegebenen durchschnittlichen Wochenarbeitszeiten bestimmt.</a:t>
          </a:r>
          <a:endParaRPr lang="de-DE" sz="950">
            <a:solidFill>
              <a:schemeClr val="dk1"/>
            </a:solidFill>
            <a:effectLst/>
            <a:latin typeface="+mn-lt"/>
            <a:ea typeface="+mn-ea"/>
            <a:cs typeface="Arial" pitchFamily="34" charset="0"/>
          </a:endParaRPr>
        </a:p>
        <a:p>
          <a:r>
            <a:rPr lang="de-DE" sz="900">
              <a:solidFill>
                <a:schemeClr val="dk1"/>
              </a:solidFill>
              <a:effectLst/>
              <a:latin typeface="Arial" pitchFamily="34" charset="0"/>
              <a:ea typeface="+mn-ea"/>
              <a:cs typeface="Arial" pitchFamily="34" charset="0"/>
            </a:rPr>
            <a:t>  </a:t>
          </a:r>
        </a:p>
        <a:p>
          <a:r>
            <a:rPr lang="de-DE" sz="950" b="1">
              <a:solidFill>
                <a:schemeClr val="dk1"/>
              </a:solidFill>
              <a:effectLst/>
              <a:latin typeface="+mn-lt"/>
              <a:ea typeface="+mn-ea"/>
              <a:cs typeface="Arial" pitchFamily="34" charset="0"/>
            </a:rPr>
            <a:t>Teilzeitbeschäftigte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pPr algn="l"/>
          <a:r>
            <a:rPr lang="de-DE" sz="950" b="0" i="0" u="none" strike="noStrike" baseline="0" smtClean="0">
              <a:latin typeface="+mn-lt"/>
            </a:rPr>
            <a:t>Personen, die die Mindestzahl der für vollbeschäftigte Arbeitskräfte gültigen Anzahl von durchschnittlich 40 geleisteten Stunden je Woche für den landwirtschaftlichen Betrieb bzw. 38 geleisteten Stunden je Woche in anderer Erwerbs-tätigkeit nicht erreichen.     </a:t>
          </a:r>
        </a:p>
        <a:p>
          <a:pPr algn="l"/>
          <a:r>
            <a:rPr lang="de-DE" sz="950" b="0" i="0" u="none" strike="noStrike" baseline="0" smtClean="0">
              <a:latin typeface="+mn-lt"/>
            </a:rPr>
            <a:t>                                                 </a:t>
          </a:r>
          <a:r>
            <a:rPr lang="de-DE" sz="900" b="0" i="0" u="none" strike="noStrike" baseline="0" smtClean="0">
              <a:latin typeface="MetaNormalLF-Roman"/>
            </a:rPr>
            <a:t>                                                                                                                                     </a:t>
          </a:r>
          <a:endParaRPr lang="de-DE" sz="900">
            <a:solidFill>
              <a:schemeClr val="dk1"/>
            </a:solidFill>
            <a:effectLst/>
            <a:latin typeface="Arial" pitchFamily="34" charset="0"/>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Times New Roman"/>
            </a:rPr>
            <a:t>Arbeitskräfte-Einheit (AK-E)</a:t>
          </a:r>
          <a:endParaRPr kumimoji="0" lang="de-DE" sz="95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Die AK-E ist eine Maßeinheit der Arbeitsleistung einer im Berichtszeitraum mit Arbeiten für den landwirtschaftlichen Betrieb vollbeschäftigten und nach ihrem Alter voll leistungsfähigen Person.</a:t>
          </a:r>
        </a:p>
        <a:p>
          <a:pPr marL="0" marR="0" lvl="0" indent="0" defTabSz="914400" eaLnBrk="1" fontAlgn="auto" latinLnBrk="0" hangingPunct="1">
            <a:lnSpc>
              <a:spcPct val="115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Eine Person kann nicht mehr als eine AK-E im landwirtschaftlichen Betrieb darstellen. Dieser Grundsatz gilt auch dann, wenn die Zahl der geleisteten Arbeitsstunden für den landwirtschaftlichen Betrieb über die festgelegte Stundenzahl von durchschnittlich 40 Stunden für Vollbeschäftigte hinausgeht, d. h. eine Person mit 40 und mehr geleisteten Stunden je Woche entspricht immer einer AK-E. Entsprechend wird die Arbeitsleistung einer teilzeitbeschäftigten Arbeitskraft (weni­ger als 40 Stunden) an der Arbeitszeit einer Vollbeschäftigten gemessen und mit entsprechenden Anteilen in die Ergebnisse über die Arbeitsleistung einbezogen.Die Berechnung wird gleichermaßen für die Familienarbeitskräfte und für die ständig im Betrieb Beschäftigten, sowohl für die Arbeiten für den landwirtschaftlichen Betrieb insgesamt als auch darunter für die Arbeiten in Einkommenskombinatio­nen, vorgenommen.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Bei den mit landwirtschaftlichen Arbeiten beschäftigten Saisonarbeitskräften, für die die Zahl der geleisteten Arbeits­tage (1 Arbeitstag = 8 Stunden) erfasst wird, liegt einer AK-E die Arbeitsleistung von 225 Arbeitstagen im Berichtszeitraum zu­grunde.</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Arbeiten für den landwirtschaftlichen Betrieb</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Zu den Arbeiten für den landwirtschaftlichen Betrieb zählen landwirtschaftliche Arbeiten und Arbeiten in Einkommens­kombinationen.</a:t>
          </a:r>
        </a:p>
        <a:p>
          <a:endParaRPr lang="de-DE" sz="950">
            <a:latin typeface="+mn-lt"/>
            <a:cs typeface="Arial" pitchFamily="34" charset="0"/>
          </a:endParaRPr>
        </a:p>
      </xdr:txBody>
    </xdr:sp>
    <xdr:clientData/>
  </xdr:twoCellAnchor>
  <xdr:twoCellAnchor>
    <xdr:from>
      <xdr:col>0</xdr:col>
      <xdr:colOff>0</xdr:colOff>
      <xdr:row>131</xdr:row>
      <xdr:rowOff>6804</xdr:rowOff>
    </xdr:from>
    <xdr:to>
      <xdr:col>1</xdr:col>
      <xdr:colOff>4779696</xdr:colOff>
      <xdr:row>194</xdr:row>
      <xdr:rowOff>129268</xdr:rowOff>
    </xdr:to>
    <xdr:sp macro="" textlink="">
      <xdr:nvSpPr>
        <xdr:cNvPr id="6" name="Textfeld 5"/>
        <xdr:cNvSpPr txBox="1"/>
      </xdr:nvSpPr>
      <xdr:spPr>
        <a:xfrm>
          <a:off x="0" y="20172590"/>
          <a:ext cx="6120000" cy="9123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100"/>
            </a:lnSpc>
          </a:pPr>
          <a:r>
            <a:rPr lang="de-DE" sz="950" b="1">
              <a:solidFill>
                <a:schemeClr val="dk1"/>
              </a:solidFill>
              <a:effectLst/>
              <a:latin typeface="+mn-lt"/>
              <a:ea typeface="+mn-ea"/>
              <a:cs typeface="Arial" pitchFamily="34" charset="0"/>
            </a:rPr>
            <a:t>Landwirtschaftliche Arbeiten</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mn-cs"/>
            </a:rPr>
            <a:t> </a:t>
          </a:r>
          <a:endParaRPr lang="de-DE" sz="600">
            <a:effectLst/>
          </a:endParaRPr>
        </a:p>
        <a:p>
          <a:pPr>
            <a:lnSpc>
              <a:spcPts val="1100"/>
            </a:lnSpc>
          </a:pPr>
          <a:r>
            <a:rPr lang="de-DE" sz="950">
              <a:solidFill>
                <a:schemeClr val="dk1"/>
              </a:solidFill>
              <a:effectLst/>
              <a:latin typeface="+mn-lt"/>
              <a:ea typeface="+mn-ea"/>
              <a:cs typeface="Arial" pitchFamily="34" charset="0"/>
            </a:rPr>
            <a:t>Dazu gehören:</a:t>
          </a:r>
        </a:p>
        <a:p>
          <a:pPr>
            <a:spcAft>
              <a:spcPts val="0"/>
            </a:spcAft>
          </a:pPr>
          <a:r>
            <a:rPr lang="de-DE" sz="600">
              <a:effectLst/>
              <a:latin typeface="+mn-lt"/>
              <a:ea typeface="Times New Roman" panose="02020603050405020304" pitchFamily="18" charset="0"/>
            </a:rPr>
            <a:t> </a:t>
          </a:r>
          <a:endParaRPr lang="de-DE" sz="300">
            <a:effectLst/>
            <a:latin typeface="+mn-lt"/>
            <a:ea typeface="Times New Roman" panose="02020603050405020304" pitchFamily="18" charset="0"/>
          </a:endParaRPr>
        </a:p>
        <a:p>
          <a:pPr lvl="0">
            <a:lnSpc>
              <a:spcPts val="1100"/>
            </a:lnSpc>
          </a:pPr>
          <a:r>
            <a:rPr lang="de-DE" sz="950">
              <a:solidFill>
                <a:schemeClr val="dk1"/>
              </a:solidFill>
              <a:effectLst/>
              <a:latin typeface="+mn-lt"/>
              <a:ea typeface="+mn-ea"/>
              <a:cs typeface="Arial" pitchFamily="34" charset="0"/>
            </a:rPr>
            <a:t>- sämtliche Feld-, Hof- und Stallarbeiten,</a:t>
          </a:r>
        </a:p>
        <a:p>
          <a:pPr lvl="0">
            <a:lnSpc>
              <a:spcPts val="1100"/>
            </a:lnSpc>
          </a:pPr>
          <a:r>
            <a:rPr lang="de-DE" sz="950">
              <a:solidFill>
                <a:schemeClr val="dk1"/>
              </a:solidFill>
              <a:effectLst/>
              <a:latin typeface="+mn-lt"/>
              <a:ea typeface="+mn-ea"/>
              <a:cs typeface="Arial" pitchFamily="34" charset="0"/>
            </a:rPr>
            <a:t>- Arbeiten für die Betriebsorganisation und -führung,</a:t>
          </a:r>
        </a:p>
        <a:p>
          <a:pPr lvl="0">
            <a:lnSpc>
              <a:spcPts val="1100"/>
            </a:lnSpc>
          </a:pPr>
          <a:r>
            <a:rPr lang="de-DE" sz="950">
              <a:solidFill>
                <a:schemeClr val="dk1"/>
              </a:solidFill>
              <a:effectLst/>
              <a:latin typeface="+mn-lt"/>
              <a:ea typeface="+mn-ea"/>
              <a:cs typeface="Arial" pitchFamily="34" charset="0"/>
            </a:rPr>
            <a:t>- Arbeiten für die Unterhaltung der Betriebsgebäude und Maschinen,</a:t>
          </a:r>
        </a:p>
        <a:p>
          <a:pPr lvl="0">
            <a:lnSpc>
              <a:spcPts val="1100"/>
            </a:lnSpc>
          </a:pPr>
          <a:r>
            <a:rPr lang="de-DE" sz="950">
              <a:solidFill>
                <a:schemeClr val="dk1"/>
              </a:solidFill>
              <a:effectLst/>
              <a:latin typeface="+mn-lt"/>
              <a:ea typeface="+mn-ea"/>
              <a:cs typeface="Arial" pitchFamily="34" charset="0"/>
            </a:rPr>
            <a:t>- Arbeiten für die Lagerung, Verarbeitung (z. B. Silierung) und Marktvorbereitung (z. B. Verpackung),</a:t>
          </a:r>
        </a:p>
        <a:p>
          <a:pPr lvl="0">
            <a:lnSpc>
              <a:spcPts val="1100"/>
            </a:lnSpc>
          </a:pPr>
          <a:r>
            <a:rPr lang="de-DE" sz="950">
              <a:solidFill>
                <a:schemeClr val="dk1"/>
              </a:solidFill>
              <a:effectLst/>
              <a:latin typeface="+mn-lt"/>
              <a:ea typeface="+mn-ea"/>
              <a:cs typeface="Arial" pitchFamily="34" charset="0"/>
            </a:rPr>
            <a:t>- innerbetriebliche Transportleistungen, z. B. beim Absatz selbsterzeugter Produkte des Betriebes und beim Bezug von </a:t>
          </a:r>
        </a:p>
        <a:p>
          <a:pPr lvl="0">
            <a:lnSpc>
              <a:spcPts val="1100"/>
            </a:lnSpc>
          </a:pPr>
          <a:r>
            <a:rPr lang="de-DE" sz="950">
              <a:solidFill>
                <a:schemeClr val="dk1"/>
              </a:solidFill>
              <a:effectLst/>
              <a:latin typeface="+mn-lt"/>
              <a:ea typeface="+mn-ea"/>
              <a:cs typeface="Arial" pitchFamily="34" charset="0"/>
            </a:rPr>
            <a:t>  Produktionsmitteln,</a:t>
          </a:r>
        </a:p>
        <a:p>
          <a:pPr lvl="0">
            <a:lnSpc>
              <a:spcPts val="1100"/>
            </a:lnSpc>
          </a:pPr>
          <a:r>
            <a:rPr lang="de-DE" sz="950">
              <a:solidFill>
                <a:schemeClr val="dk1"/>
              </a:solidFill>
              <a:effectLst/>
              <a:latin typeface="+mn-lt"/>
              <a:ea typeface="+mn-ea"/>
              <a:cs typeface="Arial" pitchFamily="34" charset="0"/>
            </a:rPr>
            <a:t>- nicht abtrennbare Tätigkeiten, die mit der landwirtschaftlichen Haupttätigkeit verbunden sind, z. B. Beizen von  Saatgut.</a:t>
          </a:r>
        </a:p>
        <a:p>
          <a:pPr lvl="0"/>
          <a:endParaRPr lang="de-DE" sz="900">
            <a:solidFill>
              <a:schemeClr val="dk1"/>
            </a:solidFill>
            <a:effectLst/>
            <a:latin typeface="Arial" pitchFamily="34" charset="0"/>
            <a:ea typeface="+mn-ea"/>
            <a:cs typeface="Arial" pitchFamily="34" charset="0"/>
          </a:endParaRPr>
        </a:p>
        <a:p>
          <a:pPr>
            <a:lnSpc>
              <a:spcPts val="1100"/>
            </a:lnSpc>
          </a:pPr>
          <a:r>
            <a:rPr lang="de-DE" sz="950" b="1">
              <a:solidFill>
                <a:schemeClr val="dk1"/>
              </a:solidFill>
              <a:effectLst/>
              <a:latin typeface="+mn-lt"/>
              <a:ea typeface="+mn-ea"/>
              <a:cs typeface="Arial" pitchFamily="34" charset="0"/>
            </a:rPr>
            <a:t>Einkommenskombinationen</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mn-cs"/>
            </a:rPr>
            <a:t> </a:t>
          </a:r>
          <a:endParaRPr lang="de-DE" sz="600">
            <a:effectLst/>
          </a:endParaRPr>
        </a:p>
        <a:p>
          <a:pPr>
            <a:lnSpc>
              <a:spcPts val="1100"/>
            </a:lnSpc>
          </a:pPr>
          <a:r>
            <a:rPr lang="de-DE" sz="950">
              <a:solidFill>
                <a:schemeClr val="dk1"/>
              </a:solidFill>
              <a:effectLst/>
              <a:latin typeface="+mn-lt"/>
              <a:ea typeface="+mn-ea"/>
              <a:cs typeface="Arial" pitchFamily="34" charset="0"/>
            </a:rPr>
            <a:t>Dazu zählen ausschließlich solche Tätigkeiten, die im landwirtschaftlichen Betrieb ausgeübt werden und mit denen der landwirtschaftliche Betrieb Umsätze erzielt. Diese Tätigkeiten werden von Arbeitskräften des landwirtschaftlichen Betriebes und mit Hilfe der zum landwirtschaftlichen Betrieb gehörenden Betriebsmittel (Grund und Boden, Gebäude, Maschinen) ausgeübt und/oder basieren auf im landwirtschaftlichen Betrieb erzeugten Produkten.</a:t>
          </a:r>
        </a:p>
        <a:p>
          <a:pPr>
            <a:lnSpc>
              <a:spcPts val="1100"/>
            </a:lnSpc>
          </a:pPr>
          <a:r>
            <a:rPr lang="de-DE" sz="950">
              <a:solidFill>
                <a:schemeClr val="dk1"/>
              </a:solidFill>
              <a:effectLst/>
              <a:latin typeface="+mn-lt"/>
              <a:ea typeface="+mn-ea"/>
              <a:cs typeface="Arial" pitchFamily="34" charset="0"/>
            </a:rPr>
            <a:t>Wurde für die Tätigkeiten ein rechtlich selbstständiger Gewerbebetrieb (z. B. Tochtergesellschaft) gegründet, war dieser nicht einzubeziehen.</a:t>
          </a:r>
        </a:p>
        <a:p>
          <a:r>
            <a:rPr lang="de-DE" sz="600">
              <a:solidFill>
                <a:schemeClr val="dk1"/>
              </a:solidFill>
              <a:effectLst/>
              <a:latin typeface="+mn-lt"/>
              <a:ea typeface="+mn-ea"/>
              <a:cs typeface="+mn-cs"/>
            </a:rPr>
            <a:t> </a:t>
          </a:r>
          <a:endParaRPr lang="de-DE" sz="600">
            <a:effectLst/>
          </a:endParaRPr>
        </a:p>
        <a:p>
          <a:pPr>
            <a:lnSpc>
              <a:spcPts val="1100"/>
            </a:lnSpc>
          </a:pPr>
          <a:r>
            <a:rPr lang="de-DE" sz="950">
              <a:solidFill>
                <a:schemeClr val="dk1"/>
              </a:solidFill>
              <a:effectLst/>
              <a:latin typeface="+mn-lt"/>
              <a:ea typeface="+mn-ea"/>
              <a:cs typeface="Arial" pitchFamily="34" charset="0"/>
            </a:rPr>
            <a:t>Es wird nach folgenden Tätigkeiten unterschieden:</a:t>
          </a:r>
        </a:p>
        <a:p>
          <a:pPr>
            <a:lnSpc>
              <a:spcPts val="1100"/>
            </a:lnSpc>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Bereitstellung von Gesundheits-, Sozial- oder Bildungsleistungen,</a:t>
          </a:r>
          <a:endParaRPr lang="de-DE" sz="950">
            <a:solidFill>
              <a:schemeClr val="dk1"/>
            </a:solidFill>
            <a:effectLst/>
            <a:latin typeface="+mn-lt"/>
            <a:ea typeface="+mn-ea"/>
            <a:cs typeface="Arial" pitchFamily="34" charset="0"/>
          </a:endParaRPr>
        </a:p>
        <a:p>
          <a:pPr lvl="0">
            <a:lnSpc>
              <a:spcPts val="1100"/>
            </a:lnSpc>
          </a:pPr>
          <a:r>
            <a:rPr lang="de-DE" sz="950">
              <a:solidFill>
                <a:schemeClr val="dk1"/>
              </a:solidFill>
              <a:effectLst/>
              <a:latin typeface="+mn-lt"/>
              <a:ea typeface="+mn-ea"/>
              <a:cs typeface="Arial" pitchFamily="34" charset="0"/>
            </a:rPr>
            <a:t>- Verarbeitung landwirtschaftlicher Erzeugnisse, ohneWein			</a:t>
          </a:r>
        </a:p>
        <a:p>
          <a:pPr lvl="0">
            <a:lnSpc>
              <a:spcPts val="1100"/>
            </a:lnSpc>
          </a:pPr>
          <a:r>
            <a:rPr lang="de-DE" sz="950">
              <a:solidFill>
                <a:schemeClr val="dk1"/>
              </a:solidFill>
              <a:effectLst/>
              <a:latin typeface="+mn-lt"/>
              <a:ea typeface="+mn-ea"/>
              <a:cs typeface="Arial" pitchFamily="34" charset="0"/>
            </a:rPr>
            <a:t>- Direktvermarktung landwirtschaftlicher Erzeugnisse,</a:t>
          </a:r>
        </a:p>
        <a:p>
          <a:pPr lvl="0">
            <a:lnSpc>
              <a:spcPts val="1100"/>
            </a:lnSpc>
          </a:pPr>
          <a:r>
            <a:rPr lang="de-DE" sz="950">
              <a:solidFill>
                <a:schemeClr val="dk1"/>
              </a:solidFill>
              <a:effectLst/>
              <a:latin typeface="+mn-lt"/>
              <a:ea typeface="+mn-ea"/>
              <a:cs typeface="Arial" pitchFamily="34" charset="0"/>
            </a:rPr>
            <a:t>- Fremdenverkehr, Beherbergung, Freizeitaktivitäten,</a:t>
          </a:r>
        </a:p>
        <a:p>
          <a:pPr lvl="0">
            <a:lnSpc>
              <a:spcPts val="1100"/>
            </a:lnSpc>
          </a:pPr>
          <a:r>
            <a:rPr lang="de-DE" sz="950">
              <a:solidFill>
                <a:schemeClr val="dk1"/>
              </a:solidFill>
              <a:effectLst/>
              <a:latin typeface="+mn-lt"/>
              <a:ea typeface="+mn-ea"/>
              <a:cs typeface="Arial" pitchFamily="34" charset="0"/>
            </a:rPr>
            <a:t>- Pensions- und Reitsportpferdehaltung,</a:t>
          </a:r>
        </a:p>
        <a:p>
          <a:pPr lvl="0">
            <a:lnSpc>
              <a:spcPts val="1100"/>
            </a:lnSpc>
          </a:pPr>
          <a:r>
            <a:rPr lang="de-DE" sz="950">
              <a:solidFill>
                <a:schemeClr val="dk1"/>
              </a:solidFill>
              <a:effectLst/>
              <a:latin typeface="+mn-lt"/>
              <a:ea typeface="+mn-ea"/>
              <a:cs typeface="Arial" pitchFamily="34" charset="0"/>
            </a:rPr>
            <a:t>- Erzeugung von erneuerbaren Energien (ohne Eigenverbrauch),</a:t>
          </a:r>
        </a:p>
        <a:p>
          <a:pPr lvl="0">
            <a:lnSpc>
              <a:spcPts val="1100"/>
            </a:lnSpc>
          </a:pPr>
          <a:r>
            <a:rPr lang="de-DE" sz="950">
              <a:solidFill>
                <a:schemeClr val="dk1"/>
              </a:solidFill>
              <a:effectLst/>
              <a:latin typeface="+mn-lt"/>
              <a:ea typeface="+mn-ea"/>
              <a:cs typeface="Arial" pitchFamily="34" charset="0"/>
            </a:rPr>
            <a:t>- Herstellung von handwerklichen Erzeugnissen,</a:t>
          </a:r>
        </a:p>
        <a:p>
          <a:pPr lvl="0">
            <a:lnSpc>
              <a:spcPts val="1100"/>
            </a:lnSpc>
          </a:pPr>
          <a:r>
            <a:rPr lang="de-DE" sz="950">
              <a:solidFill>
                <a:schemeClr val="dk1"/>
              </a:solidFill>
              <a:effectLst/>
              <a:latin typeface="+mn-lt"/>
              <a:ea typeface="+mn-ea"/>
              <a:cs typeface="Arial" pitchFamily="34" charset="0"/>
            </a:rPr>
            <a:t>- Be- und Verarbeitung von Holz,</a:t>
          </a:r>
        </a:p>
        <a:p>
          <a:pPr lvl="0">
            <a:lnSpc>
              <a:spcPts val="1100"/>
            </a:lnSpc>
          </a:pPr>
          <a:r>
            <a:rPr lang="de-DE" sz="950">
              <a:solidFill>
                <a:schemeClr val="dk1"/>
              </a:solidFill>
              <a:effectLst/>
              <a:latin typeface="+mn-lt"/>
              <a:ea typeface="+mn-ea"/>
              <a:cs typeface="Arial" pitchFamily="34" charset="0"/>
            </a:rPr>
            <a:t>- Fischzucht und -erzeugung,</a:t>
          </a:r>
        </a:p>
        <a:p>
          <a:pPr lvl="0">
            <a:lnSpc>
              <a:spcPts val="1100"/>
            </a:lnSpc>
          </a:pPr>
          <a:r>
            <a:rPr lang="de-DE" sz="950">
              <a:solidFill>
                <a:schemeClr val="dk1"/>
              </a:solidFill>
              <a:effectLst/>
              <a:latin typeface="+mn-lt"/>
              <a:ea typeface="+mn-ea"/>
              <a:cs typeface="Arial" pitchFamily="34" charset="0"/>
            </a:rPr>
            <a:t>- Arbeiten für andere landwirtschaftliche Betriebe,</a:t>
          </a:r>
        </a:p>
        <a:p>
          <a:pPr lvl="0">
            <a:lnSpc>
              <a:spcPts val="1100"/>
            </a:lnSpc>
          </a:pPr>
          <a:r>
            <a:rPr lang="de-DE" sz="950">
              <a:solidFill>
                <a:schemeClr val="dk1"/>
              </a:solidFill>
              <a:effectLst/>
              <a:latin typeface="+mn-lt"/>
              <a:ea typeface="+mn-ea"/>
              <a:cs typeface="Arial" pitchFamily="34" charset="0"/>
            </a:rPr>
            <a:t>- Arbeiten außerhalb der Landwirtschaft,</a:t>
          </a:r>
        </a:p>
        <a:p>
          <a:pPr lvl="0">
            <a:lnSpc>
              <a:spcPts val="1100"/>
            </a:lnSpc>
          </a:pPr>
          <a:r>
            <a:rPr lang="de-DE" sz="950">
              <a:solidFill>
                <a:schemeClr val="dk1"/>
              </a:solidFill>
              <a:effectLst/>
              <a:latin typeface="+mn-lt"/>
              <a:ea typeface="+mn-ea"/>
              <a:cs typeface="Arial" pitchFamily="34" charset="0"/>
            </a:rPr>
            <a:t>- Forstwirtschaft und</a:t>
          </a:r>
        </a:p>
        <a:p>
          <a:pPr lvl="0">
            <a:lnSpc>
              <a:spcPts val="1100"/>
            </a:lnSpc>
          </a:pPr>
          <a:r>
            <a:rPr lang="de-DE" sz="950">
              <a:solidFill>
                <a:schemeClr val="dk1"/>
              </a:solidFill>
              <a:effectLst/>
              <a:latin typeface="+mn-lt"/>
              <a:ea typeface="+mn-ea"/>
              <a:cs typeface="Arial" pitchFamily="34" charset="0"/>
            </a:rPr>
            <a:t>- sonstige Einkommenskombinationen.</a:t>
          </a:r>
        </a:p>
        <a:p>
          <a:pPr>
            <a:lnSpc>
              <a:spcPts val="1100"/>
            </a:lnSpc>
          </a:pPr>
          <a:r>
            <a:rPr lang="de-DE" sz="950">
              <a:solidFill>
                <a:schemeClr val="dk1"/>
              </a:solidFill>
              <a:effectLst/>
              <a:latin typeface="+mn-lt"/>
              <a:ea typeface="+mn-ea"/>
              <a:cs typeface="Arial" pitchFamily="34" charset="0"/>
            </a:rPr>
            <a:t>  </a:t>
          </a:r>
        </a:p>
        <a:p>
          <a:pPr>
            <a:lnSpc>
              <a:spcPts val="1100"/>
            </a:lnSpc>
          </a:pPr>
          <a:r>
            <a:rPr lang="de-DE" sz="950" b="1">
              <a:solidFill>
                <a:schemeClr val="dk1"/>
              </a:solidFill>
              <a:effectLst/>
              <a:latin typeface="+mn-lt"/>
              <a:ea typeface="+mn-ea"/>
              <a:cs typeface="Arial" pitchFamily="34" charset="0"/>
            </a:rPr>
            <a:t>In einer anderen Erwerbstätigkeit beschäftigt</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mn-cs"/>
            </a:rPr>
            <a:t> </a:t>
          </a:r>
          <a:endParaRPr lang="de-DE" sz="600">
            <a:effectLst/>
          </a:endParaRPr>
        </a:p>
        <a:p>
          <a:pPr>
            <a:lnSpc>
              <a:spcPts val="1100"/>
            </a:lnSpc>
          </a:pPr>
          <a:r>
            <a:rPr lang="de-DE" sz="950">
              <a:solidFill>
                <a:schemeClr val="dk1"/>
              </a:solidFill>
              <a:effectLst/>
              <a:latin typeface="+mn-lt"/>
              <a:ea typeface="+mn-ea"/>
              <a:cs typeface="Arial" pitchFamily="34" charset="0"/>
            </a:rPr>
            <a:t>Für den Betriebsinhaber, seinen Ehegatten und alle weiteren für den landwirtschaftlichen Betrieb beschäftigten Familien­angehörigen sind zusätzlich die in einer anderen Erwerbstätigkeit außerhalb des landwirtschaftlichen Betriebes im Be­richts­zeitraum geleisteten Arbeitsstunden anzugeben. Dazu rechnen alle auf Erwerb ausgerichteten außerbetrieblichen Tätigkeiten, die regelmäßig oder nur gelegentlich ausgeführt werden.</a:t>
          </a:r>
        </a:p>
        <a:p>
          <a:pPr>
            <a:lnSpc>
              <a:spcPts val="1100"/>
            </a:lnSpc>
          </a:pPr>
          <a:r>
            <a:rPr lang="de-DE" sz="950">
              <a:solidFill>
                <a:schemeClr val="dk1"/>
              </a:solidFill>
              <a:effectLst/>
              <a:latin typeface="+mn-lt"/>
              <a:ea typeface="+mn-ea"/>
              <a:cs typeface="Arial" pitchFamily="34" charset="0"/>
            </a:rPr>
            <a:t>Nicht zur anderen Erwerbstätigkeit zählt die Nachbarschaftshilfe in einem anderen landwirtschaftlichen Betrieb.</a:t>
          </a:r>
        </a:p>
        <a:p>
          <a:pPr>
            <a:lnSpc>
              <a:spcPts val="1100"/>
            </a:lnSpc>
          </a:pPr>
          <a:r>
            <a:rPr lang="de-DE" sz="950">
              <a:solidFill>
                <a:schemeClr val="dk1"/>
              </a:solidFill>
              <a:effectLst/>
              <a:latin typeface="+mn-lt"/>
              <a:ea typeface="+mn-ea"/>
              <a:cs typeface="Arial" pitchFamily="34" charset="0"/>
            </a:rPr>
            <a:t>  </a:t>
          </a:r>
        </a:p>
        <a:p>
          <a:pPr>
            <a:lnSpc>
              <a:spcPts val="1100"/>
            </a:lnSpc>
          </a:pPr>
          <a:r>
            <a:rPr lang="de-DE" sz="950" b="1">
              <a:solidFill>
                <a:schemeClr val="dk1"/>
              </a:solidFill>
              <a:effectLst/>
              <a:latin typeface="+mn-lt"/>
              <a:ea typeface="+mn-ea"/>
              <a:cs typeface="Arial" pitchFamily="34" charset="0"/>
            </a:rPr>
            <a:t>Berufsbildung des Betriebsleiters/Geschäftsführers</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mn-cs"/>
            </a:rPr>
            <a:t> </a:t>
          </a:r>
          <a:endParaRPr lang="de-DE" sz="600">
            <a:effectLst/>
          </a:endParaRPr>
        </a:p>
        <a:p>
          <a:pPr algn="l"/>
          <a:r>
            <a:rPr lang="de-DE" sz="950" b="0" i="0" u="none" strike="noStrike" baseline="0" smtClean="0">
              <a:latin typeface="+mn-lt"/>
            </a:rPr>
            <a:t>Dazu zählen Fachrichtungen der Landwirtschaft, des Gartenbaus, des Weinbaus, der Forstwirtschaft, der Fischzucht, der Tiermedizin, der Landtechnik, der Tierzucht/-haltung, der ländlichen Hauswirtschaft, der Ernährungslehre sowie verwandte Fachrichtungen. Bei fehlender landwirtschaftlicher oder gartenbaulicher Berufsausbildung zählt nur die ausschließlich praktische Erfahrung. Bei sowohl vorhandener landwirtschaftlicher als auch gartenbaulicher Berufsbildung zählen beide. </a:t>
          </a:r>
          <a:r>
            <a:rPr lang="de-DE" sz="950">
              <a:solidFill>
                <a:schemeClr val="dk1"/>
              </a:solidFill>
              <a:effectLst/>
              <a:latin typeface="+mn-lt"/>
              <a:ea typeface="+mn-ea"/>
              <a:cs typeface="Arial" pitchFamily="34" charset="0"/>
            </a:rPr>
            <a:t>Anzugeben war jeweils nur die höchste landwirtschaftliche Berufsbildung.</a:t>
          </a:r>
        </a:p>
        <a:p>
          <a:r>
            <a:rPr lang="de-DE" sz="950">
              <a:solidFill>
                <a:schemeClr val="dk1"/>
              </a:solidFill>
              <a:effectLst/>
              <a:latin typeface="+mn-lt"/>
              <a:ea typeface="+mn-ea"/>
              <a:cs typeface="Arial" pitchFamily="34" charset="0"/>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Times New Roman"/>
            </a:rPr>
            <a:t>Standardoutput</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r>
            <a:rPr lang="de-DE" sz="600">
              <a:solidFill>
                <a:schemeClr val="dk1"/>
              </a:solidFill>
              <a:effectLst/>
              <a:latin typeface="+mn-lt"/>
              <a:ea typeface="+mn-ea"/>
              <a:cs typeface="+mn-cs"/>
            </a:rPr>
            <a:t> </a:t>
          </a:r>
          <a:endParaRPr lang="de-DE" sz="600">
            <a:effectLst/>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Die einzelnen Standardoutput-Werte werden je Flächeneinheit einer Pflanzenart (in ha bzw. bei Pilzen 100 m² Pilzbeet­fläche) bzw. je Stück Vieh einer Tierart (bei Geflügel je 100 Stück) aus der Multiplikation der erzeugten Menge mit dem zugehörigen Ab-Hof-Preis berechnet, wobei die Mehrwertsteuer, produktspezifische Steuern und Direktzahlungen nicht berücksichtigt werden. Die Standardoutputs werden auf der Grundlage von Durchschnittswerten (einzelbetriebliche An­gaben über die Bodennutzung und Viehbestände sowie Daten zu Erträgen und Preisen, die sich aus Statistiken und Buch­führungsunterlagen ergeben) ermittelt, die für einen Bezugszeitraum von fünf Jahren berechnet werden.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Der gesamte Standardoutput je Betrieb, der die Marktleistung des gesamten Betriebes beschreibt, wird im Rahmen der drei- bzw. vierjährlichen Strukturerhebungen in der Landwirtschaft durch die Statistischen Ämter ermittelt. Dazu wird jede Flächeneinheit bzw. jedes Stück Vieh eines Betriebes mit dem zugehörigen Standardoutput multipliziert, anschließend werden die so berech­neten Werte je Betrieb addiert.</a:t>
          </a:r>
          <a:endParaRPr lang="de-DE" sz="900">
            <a:latin typeface="Arial" pitchFamily="34" charset="0"/>
            <a:cs typeface="Arial" pitchFamily="34" charset="0"/>
          </a:endParaRPr>
        </a:p>
      </xdr:txBody>
    </xdr:sp>
    <xdr:clientData/>
  </xdr:twoCellAnchor>
  <xdr:twoCellAnchor>
    <xdr:from>
      <xdr:col>0</xdr:col>
      <xdr:colOff>0</xdr:colOff>
      <xdr:row>196</xdr:row>
      <xdr:rowOff>6021</xdr:rowOff>
    </xdr:from>
    <xdr:to>
      <xdr:col>1</xdr:col>
      <xdr:colOff>4779696</xdr:colOff>
      <xdr:row>207</xdr:row>
      <xdr:rowOff>74023</xdr:rowOff>
    </xdr:to>
    <xdr:sp macro="" textlink="">
      <xdr:nvSpPr>
        <xdr:cNvPr id="7" name="Textfeld 6"/>
        <xdr:cNvSpPr txBox="1"/>
      </xdr:nvSpPr>
      <xdr:spPr>
        <a:xfrm>
          <a:off x="0" y="29941735"/>
          <a:ext cx="6120000" cy="16396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Times New Roman"/>
            </a:rPr>
            <a:t>Betriebswirtschaftliche Ausrichtung (BWA)</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Die betriebswirtschaftliche Ausrichtung beschreibt die Spezialisierungsrichtung eines Betriebes, d. h. seinen Produktions­schwerpunkt. Die betriebswirtschaftliche Ausrichtung eines Betriebes ergibt sich aus der Relation der Standardoutputs seiner einzelnen Produktionszweige zu seinem gesamten Standardoutput. Die EU-Klassifizierung sieht eine zweistufige Unterteilung der betriebswirtschaftlichen Ausrichtung vor, bei der die folgenden Gliederungsebenen unterschieden werden: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500" b="0" i="0" u="none" strike="noStrike" kern="0" cap="none" spc="0" normalizeH="0" baseline="0" noProof="0">
              <a:ln>
                <a:noFill/>
              </a:ln>
              <a:solidFill>
                <a:prstClr val="black"/>
              </a:solidFill>
              <a:effectLst/>
              <a:uLnTx/>
              <a:uFillTx/>
              <a:latin typeface="+mn-lt"/>
              <a:ea typeface="Calibri"/>
              <a:cs typeface="Times New Roman"/>
            </a:rPr>
            <a:t> </a:t>
          </a: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allgemeine betriebswirtschaftliche Ausrichtung,</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107950" marR="0" lvl="0" indent="-107950" defTabSz="914400" eaLnBrk="1" fontAlgn="auto" latinLnBrk="0" hangingPunct="1">
            <a:lnSpc>
              <a:spcPts val="1100"/>
            </a:lnSpc>
            <a:spcBef>
              <a:spcPts val="0"/>
            </a:spcBef>
            <a:spcAft>
              <a:spcPts val="0"/>
            </a:spcAft>
            <a:buClrTx/>
            <a:buSzTx/>
            <a:buFontTx/>
            <a:buNone/>
            <a:tabLst>
              <a:tab pos="107950" algn="l"/>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hauptbetriebswirtschaftliche Ausrichtung.</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xdr:txBody>
    </xdr:sp>
    <xdr:clientData/>
  </xdr:twoCellAnchor>
  <xdr:twoCellAnchor>
    <xdr:from>
      <xdr:col>0</xdr:col>
      <xdr:colOff>6801</xdr:colOff>
      <xdr:row>234</xdr:row>
      <xdr:rowOff>23132</xdr:rowOff>
    </xdr:from>
    <xdr:to>
      <xdr:col>1</xdr:col>
      <xdr:colOff>4797922</xdr:colOff>
      <xdr:row>239</xdr:row>
      <xdr:rowOff>80989</xdr:rowOff>
    </xdr:to>
    <xdr:sp macro="" textlink="">
      <xdr:nvSpPr>
        <xdr:cNvPr id="2" name="Textfeld 1"/>
        <xdr:cNvSpPr txBox="1"/>
      </xdr:nvSpPr>
      <xdr:spPr>
        <a:xfrm>
          <a:off x="6801" y="37746214"/>
          <a:ext cx="6120000" cy="789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latin typeface="+mn-lt"/>
              <a:cs typeface="Arial" panose="020B0604020202020204" pitchFamily="34" charset="0"/>
            </a:rPr>
            <a:t>Hinweis: Nicht klassifizierbare Betriebe werden in statistischen Darstellungen für die ASE aufgrund der zu erwartenden sehr geringen Zahl nicht gesondert ausgewiesen. Zur Vermeidung von übermäßigen geheimhaltungsbedingten Sperrungen in den Darstellungen werden sie der allgemeinen BWA "spezialisierte Ackerbaubetriebe" zugerechnet.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6802</xdr:colOff>
      <xdr:row>1</xdr:row>
      <xdr:rowOff>6798</xdr:rowOff>
    </xdr:from>
    <xdr:to>
      <xdr:col>0</xdr:col>
      <xdr:colOff>6126802</xdr:colOff>
      <xdr:row>23</xdr:row>
      <xdr:rowOff>95250</xdr:rowOff>
    </xdr:to>
    <xdr:sp macro="" textlink="">
      <xdr:nvSpPr>
        <xdr:cNvPr id="3" name="Textfeld 2"/>
        <xdr:cNvSpPr txBox="1"/>
      </xdr:nvSpPr>
      <xdr:spPr>
        <a:xfrm>
          <a:off x="6802" y="632727"/>
          <a:ext cx="6120000" cy="32317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Nach den endgültigen Ergebnissen der Agrarstrukturerhebung 2023 arbeiteten in den 4.750 Agrarbetrieben im Land insgesamt 21.000 Personen, 16.200 unbefristet (einschließlich Familienarbeitskräfte) und 4.700 als Saisonarbeitskräfte. Das entspricht einem Rückgang der landwirtschaftlichen Dauerarbeitskräfte von 9 Prozent und der Saisonarbeitskräfte von 12 Prozent gegenüber den Ergebnissen der Landwirtschaftszählung 2020. </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1200">
              <a:effectLst/>
              <a:latin typeface="Times New Roman" panose="02020603050405020304" pitchFamily="18" charset="0"/>
              <a:ea typeface="Times New Roman" panose="02020603050405020304" pitchFamily="18" charset="0"/>
            </a:rPr>
            <a:t> </a:t>
          </a: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Als Familienarbeitskräfte waren 2023 insgesamt 3.900 Personen (2020: -7 Prozent), als ständige familienfremde Arbeits­kräfte 12.300 Personen (2020: -10 Prozent) und als Saisonarbeitskräfte, also mit einem auf weniger als sechs Monate befristeten Arbeitsvertrag zur Überwindung zeitweiliger Arbeitsspitzen, 4.700 Personen (2020: -12 Prozent ) tätig. </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1200">
              <a:effectLst/>
              <a:latin typeface="Times New Roman" panose="02020603050405020304" pitchFamily="18" charset="0"/>
              <a:ea typeface="Times New Roman" panose="02020603050405020304" pitchFamily="18" charset="0"/>
            </a:rPr>
            <a:t> </a:t>
          </a: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Anzahl der vollzeitbeschäftigten Dauerarbeitskräfte lag im Jahr 2023 mit 10.300 Personen und einem Anteil von 49 Prozent zwar unter dem Niveau des Jahres 2020 mit 51 Prozent , aber weit über dem Bundesdurchschnitt von 29 Prozent. </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1200">
              <a:effectLst/>
              <a:latin typeface="Times New Roman" panose="02020603050405020304" pitchFamily="18" charset="0"/>
              <a:ea typeface="Times New Roman" panose="02020603050405020304" pitchFamily="18" charset="0"/>
            </a:rPr>
            <a:t> </a:t>
          </a: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Der niedrigste Frauenanteil an den Beschäftigten wurde mit 28,6 Prozent in Mecklenburg-Vorpommern und der höchste mit 38,8 Prozent in Nordrhein-Westfalen festgestellt. Im Bundesdurchschnitt waren 35,4 Prozent der Arbeitskräfte und damit gut jede Dritte weiblich.</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1200">
              <a:effectLst/>
              <a:latin typeface="Times New Roman" panose="02020603050405020304" pitchFamily="18" charset="0"/>
              <a:ea typeface="Times New Roman" panose="02020603050405020304" pitchFamily="18" charset="0"/>
            </a:rPr>
            <a:t> </a:t>
          </a: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68 Prozent der Geschäftsführer bzw. Betriebsleiter Mecklenburg-Vorpommerns verfügten über einen Bildungsabschluss im Bereich Landwirtschaft einschließlich Garten- und Weinbau, darunter 34 Prozent über einen Studienabschluss auf diesem Fachgebiet. 82 Prozent der Landwirtschaftsbetriebe wurden von einem Mann geleitet und in 18 Prozent der Betriebe von einer Frau.</a:t>
          </a:r>
          <a:endParaRPr lang="de-DE" sz="1200">
            <a:effectLst/>
            <a:latin typeface="Times New Roman" panose="02020603050405020304" pitchFamily="18" charset="0"/>
            <a:ea typeface="Times New Roman" panose="02020603050405020304" pitchFamily="18" charset="0"/>
          </a:endParaRPr>
        </a:p>
        <a:p>
          <a:pPr algn="just">
            <a:spcAft>
              <a:spcPts val="1200"/>
            </a:spcAft>
          </a:pPr>
          <a:r>
            <a:rPr lang="de-DE" sz="950" b="0">
              <a:effectLst/>
              <a:latin typeface="+mn-lt"/>
              <a:ea typeface="Times New Roman" panose="02020603050405020304" pitchFamily="18" charset="0"/>
              <a:cs typeface="Arial" panose="020B0604020202020204" pitchFamily="34" charset="0"/>
            </a:rPr>
            <a:t> </a:t>
          </a:r>
          <a:endParaRPr lang="de-DE" sz="950">
            <a:effectLst/>
            <a:latin typeface="+mn-lt"/>
            <a:ea typeface="Calibri" panose="020F0502020204030204" pitchFamily="34" charset="0"/>
            <a:cs typeface="Arial" panose="020B0604020202020204" pitchFamily="34" charset="0"/>
          </a:endParaRPr>
        </a:p>
        <a:p>
          <a:pPr>
            <a:lnSpc>
              <a:spcPts val="1100"/>
            </a:lnSpc>
            <a:spcAft>
              <a:spcPts val="0"/>
            </a:spcAft>
          </a:pPr>
          <a:r>
            <a:rPr lang="de-DE" sz="950">
              <a:effectLst/>
              <a:latin typeface="+mn-lt"/>
              <a:ea typeface="Calibri" panose="020F0502020204030204" pitchFamily="34" charset="0"/>
              <a:cs typeface="Arial" panose="020B0604020202020204" pitchFamily="34" charset="0"/>
            </a:rPr>
            <a:t> </a:t>
          </a:r>
        </a:p>
        <a:p>
          <a:endParaRPr lang="de-DE" sz="950">
            <a:latin typeface="+mn-lt"/>
          </a:endParaRPr>
        </a:p>
      </xdr:txBody>
    </xdr:sp>
    <xdr:clientData/>
  </xdr:twoCellAnchor>
  <xdr:twoCellAnchor editAs="oneCell">
    <xdr:from>
      <xdr:col>0</xdr:col>
      <xdr:colOff>0</xdr:colOff>
      <xdr:row>25</xdr:row>
      <xdr:rowOff>0</xdr:rowOff>
    </xdr:from>
    <xdr:to>
      <xdr:col>0</xdr:col>
      <xdr:colOff>6050756</xdr:colOff>
      <xdr:row>55</xdr:row>
      <xdr:rowOff>114300</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54929"/>
          <a:ext cx="6050756" cy="440055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33</xdr:row>
      <xdr:rowOff>13608</xdr:rowOff>
    </xdr:from>
    <xdr:to>
      <xdr:col>16</xdr:col>
      <xdr:colOff>281327</xdr:colOff>
      <xdr:row>54</xdr:row>
      <xdr:rowOff>46469</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3858"/>
          <a:ext cx="6050756" cy="3033236"/>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8" customWidth="1"/>
    <col min="2" max="2" width="55.7109375" style="8" customWidth="1"/>
    <col min="3" max="3" width="8.7109375" style="8" customWidth="1"/>
    <col min="4" max="4" width="16.7109375" style="8" customWidth="1"/>
    <col min="5" max="16384" width="11.42578125" style="8"/>
  </cols>
  <sheetData>
    <row r="1" spans="1:4" ht="50.1" customHeight="1" thickBot="1" x14ac:dyDescent="0.65">
      <c r="A1" s="206" t="s">
        <v>0</v>
      </c>
      <c r="B1" s="206"/>
      <c r="C1" s="207"/>
      <c r="D1" s="207"/>
    </row>
    <row r="2" spans="1:4" ht="35.1" customHeight="1" thickTop="1" x14ac:dyDescent="0.2">
      <c r="A2" s="208" t="s">
        <v>22</v>
      </c>
      <c r="B2" s="208"/>
      <c r="C2" s="209" t="s">
        <v>23</v>
      </c>
      <c r="D2" s="209"/>
    </row>
    <row r="3" spans="1:4" ht="24.95" customHeight="1" x14ac:dyDescent="0.2">
      <c r="A3" s="210"/>
      <c r="B3" s="210"/>
      <c r="C3" s="210"/>
      <c r="D3" s="210"/>
    </row>
    <row r="4" spans="1:4" ht="24.95" customHeight="1" x14ac:dyDescent="0.2">
      <c r="A4" s="211" t="s">
        <v>24</v>
      </c>
      <c r="B4" s="211"/>
      <c r="C4" s="211"/>
      <c r="D4" s="212"/>
    </row>
    <row r="5" spans="1:4" ht="24.95" customHeight="1" x14ac:dyDescent="0.2">
      <c r="A5" s="213" t="s">
        <v>25</v>
      </c>
      <c r="B5" s="211"/>
      <c r="C5" s="211"/>
      <c r="D5" s="212"/>
    </row>
    <row r="6" spans="1:4" ht="24.95" customHeight="1" x14ac:dyDescent="0.45">
      <c r="A6" s="214" t="s">
        <v>16</v>
      </c>
      <c r="B6" s="215"/>
      <c r="C6" s="215"/>
      <c r="D6" s="215"/>
    </row>
    <row r="7" spans="1:4" ht="39.950000000000003" customHeight="1" x14ac:dyDescent="0.45">
      <c r="A7" s="216" t="s">
        <v>129</v>
      </c>
      <c r="B7" s="217"/>
      <c r="C7" s="217"/>
      <c r="D7" s="217"/>
    </row>
    <row r="8" spans="1:4" ht="24.95" customHeight="1" x14ac:dyDescent="0.45">
      <c r="A8" s="216"/>
      <c r="B8" s="216"/>
      <c r="C8" s="216"/>
      <c r="D8" s="216"/>
    </row>
    <row r="9" spans="1:4" ht="24.95" customHeight="1" x14ac:dyDescent="0.45">
      <c r="A9" s="216" t="s">
        <v>130</v>
      </c>
      <c r="B9" s="216"/>
      <c r="C9" s="216"/>
      <c r="D9" s="216"/>
    </row>
    <row r="10" spans="1:4" ht="24.95" customHeight="1" x14ac:dyDescent="0.2">
      <c r="A10" s="218"/>
      <c r="B10" s="218"/>
      <c r="C10" s="218"/>
      <c r="D10" s="218"/>
    </row>
    <row r="11" spans="1:4" ht="24.95" customHeight="1" x14ac:dyDescent="0.2">
      <c r="A11" s="219" t="s">
        <v>369</v>
      </c>
      <c r="B11" s="219"/>
      <c r="C11" s="219"/>
      <c r="D11" s="219"/>
    </row>
    <row r="12" spans="1:4" ht="24.95" customHeight="1" x14ac:dyDescent="0.2">
      <c r="A12" s="218"/>
      <c r="B12" s="218"/>
      <c r="C12" s="218"/>
      <c r="D12" s="218"/>
    </row>
    <row r="13" spans="1:4" ht="12" customHeight="1" x14ac:dyDescent="0.2">
      <c r="A13" s="11"/>
      <c r="B13" s="220" t="s">
        <v>73</v>
      </c>
      <c r="C13" s="220"/>
      <c r="D13" s="9" t="s">
        <v>131</v>
      </c>
    </row>
    <row r="14" spans="1:4" ht="12" customHeight="1" x14ac:dyDescent="0.2">
      <c r="A14" s="11"/>
      <c r="B14" s="220"/>
      <c r="C14" s="220"/>
      <c r="D14" s="9"/>
    </row>
    <row r="15" spans="1:4" ht="12" customHeight="1" x14ac:dyDescent="0.2">
      <c r="A15" s="11"/>
      <c r="B15" s="220" t="s">
        <v>1</v>
      </c>
      <c r="C15" s="220"/>
      <c r="D15" s="9" t="s">
        <v>371</v>
      </c>
    </row>
    <row r="16" spans="1:4" ht="12" customHeight="1" x14ac:dyDescent="0.2">
      <c r="A16" s="11"/>
      <c r="B16" s="220"/>
      <c r="C16" s="220"/>
      <c r="D16" s="9"/>
    </row>
    <row r="17" spans="1:4" ht="12" customHeight="1" x14ac:dyDescent="0.2">
      <c r="A17" s="12"/>
      <c r="B17" s="221"/>
      <c r="C17" s="221"/>
      <c r="D17" s="10"/>
    </row>
    <row r="18" spans="1:4" ht="12" customHeight="1" x14ac:dyDescent="0.2">
      <c r="A18" s="222"/>
      <c r="B18" s="222"/>
      <c r="C18" s="222"/>
      <c r="D18" s="222"/>
    </row>
    <row r="19" spans="1:4" ht="12" customHeight="1" x14ac:dyDescent="0.2">
      <c r="A19" s="223" t="s">
        <v>5</v>
      </c>
      <c r="B19" s="223"/>
      <c r="C19" s="223"/>
      <c r="D19" s="223"/>
    </row>
    <row r="20" spans="1:4" ht="12" customHeight="1" x14ac:dyDescent="0.2">
      <c r="A20" s="223" t="s">
        <v>85</v>
      </c>
      <c r="B20" s="223"/>
      <c r="C20" s="223"/>
      <c r="D20" s="223"/>
    </row>
    <row r="21" spans="1:4" ht="12" customHeight="1" x14ac:dyDescent="0.2">
      <c r="A21" s="223"/>
      <c r="B21" s="223"/>
      <c r="C21" s="223"/>
      <c r="D21" s="223"/>
    </row>
    <row r="22" spans="1:4" ht="12" customHeight="1" x14ac:dyDescent="0.2">
      <c r="A22" s="224" t="s">
        <v>364</v>
      </c>
      <c r="B22" s="224"/>
      <c r="C22" s="224"/>
      <c r="D22" s="224"/>
    </row>
    <row r="23" spans="1:4" ht="12" customHeight="1" x14ac:dyDescent="0.2">
      <c r="A23" s="223"/>
      <c r="B23" s="223"/>
      <c r="C23" s="223"/>
      <c r="D23" s="223"/>
    </row>
    <row r="24" spans="1:4" ht="12" customHeight="1" x14ac:dyDescent="0.2">
      <c r="A24" s="225" t="s">
        <v>370</v>
      </c>
      <c r="B24" s="225"/>
      <c r="C24" s="225"/>
      <c r="D24" s="225"/>
    </row>
    <row r="25" spans="1:4" ht="12" customHeight="1" x14ac:dyDescent="0.2">
      <c r="A25" s="225" t="s">
        <v>74</v>
      </c>
      <c r="B25" s="225"/>
      <c r="C25" s="225"/>
      <c r="D25" s="225"/>
    </row>
    <row r="26" spans="1:4" ht="12" customHeight="1" x14ac:dyDescent="0.2">
      <c r="A26" s="226"/>
      <c r="B26" s="226"/>
      <c r="C26" s="226"/>
      <c r="D26" s="226"/>
    </row>
    <row r="27" spans="1:4" ht="12" customHeight="1" x14ac:dyDescent="0.2">
      <c r="A27" s="222"/>
      <c r="B27" s="222"/>
      <c r="C27" s="222"/>
      <c r="D27" s="222"/>
    </row>
    <row r="28" spans="1:4" ht="12" customHeight="1" x14ac:dyDescent="0.2">
      <c r="A28" s="227" t="s">
        <v>6</v>
      </c>
      <c r="B28" s="227"/>
      <c r="C28" s="227"/>
      <c r="D28" s="227"/>
    </row>
    <row r="29" spans="1:4" ht="12" customHeight="1" x14ac:dyDescent="0.2">
      <c r="A29" s="228"/>
      <c r="B29" s="228"/>
      <c r="C29" s="228"/>
      <c r="D29" s="228"/>
    </row>
    <row r="30" spans="1:4" ht="12" customHeight="1" x14ac:dyDescent="0.2">
      <c r="A30" s="13" t="s">
        <v>4</v>
      </c>
      <c r="B30" s="229" t="s">
        <v>75</v>
      </c>
      <c r="C30" s="229"/>
      <c r="D30" s="229"/>
    </row>
    <row r="31" spans="1:4" ht="12" customHeight="1" x14ac:dyDescent="0.2">
      <c r="A31" s="14">
        <v>0</v>
      </c>
      <c r="B31" s="229" t="s">
        <v>76</v>
      </c>
      <c r="C31" s="229"/>
      <c r="D31" s="229"/>
    </row>
    <row r="32" spans="1:4" ht="12" customHeight="1" x14ac:dyDescent="0.2">
      <c r="A32" s="13" t="s">
        <v>3</v>
      </c>
      <c r="B32" s="229" t="s">
        <v>7</v>
      </c>
      <c r="C32" s="229"/>
      <c r="D32" s="229"/>
    </row>
    <row r="33" spans="1:4" ht="12" customHeight="1" x14ac:dyDescent="0.2">
      <c r="A33" s="13" t="s">
        <v>8</v>
      </c>
      <c r="B33" s="229" t="s">
        <v>9</v>
      </c>
      <c r="C33" s="229"/>
      <c r="D33" s="229"/>
    </row>
    <row r="34" spans="1:4" ht="12" customHeight="1" x14ac:dyDescent="0.2">
      <c r="A34" s="13" t="s">
        <v>10</v>
      </c>
      <c r="B34" s="229" t="s">
        <v>11</v>
      </c>
      <c r="C34" s="229"/>
      <c r="D34" s="229"/>
    </row>
    <row r="35" spans="1:4" ht="12" customHeight="1" x14ac:dyDescent="0.2">
      <c r="A35" s="13" t="s">
        <v>12</v>
      </c>
      <c r="B35" s="229" t="s">
        <v>77</v>
      </c>
      <c r="C35" s="229"/>
      <c r="D35" s="229"/>
    </row>
    <row r="36" spans="1:4" ht="12" customHeight="1" x14ac:dyDescent="0.2">
      <c r="A36" s="13" t="s">
        <v>13</v>
      </c>
      <c r="B36" s="229" t="s">
        <v>14</v>
      </c>
      <c r="C36" s="229"/>
      <c r="D36" s="229"/>
    </row>
    <row r="37" spans="1:4" ht="12" customHeight="1" x14ac:dyDescent="0.2">
      <c r="A37" s="13" t="s">
        <v>21</v>
      </c>
      <c r="B37" s="229" t="s">
        <v>78</v>
      </c>
      <c r="C37" s="229"/>
      <c r="D37" s="229"/>
    </row>
    <row r="38" spans="1:4" ht="12" customHeight="1" x14ac:dyDescent="0.2">
      <c r="A38" s="13"/>
      <c r="B38" s="229"/>
      <c r="C38" s="229"/>
      <c r="D38" s="229"/>
    </row>
    <row r="39" spans="1:4" ht="12" customHeight="1" x14ac:dyDescent="0.2">
      <c r="A39" s="13"/>
      <c r="B39" s="229"/>
      <c r="C39" s="229"/>
      <c r="D39" s="229"/>
    </row>
    <row r="40" spans="1:4" ht="12" customHeight="1" x14ac:dyDescent="0.2">
      <c r="A40" s="13"/>
      <c r="B40" s="13"/>
      <c r="C40" s="13"/>
      <c r="D40" s="13"/>
    </row>
    <row r="41" spans="1:4" ht="12" customHeight="1" x14ac:dyDescent="0.2">
      <c r="A41" s="13"/>
      <c r="B41" s="233"/>
      <c r="C41" s="233"/>
      <c r="D41" s="233"/>
    </row>
    <row r="42" spans="1:4" ht="12" customHeight="1" x14ac:dyDescent="0.2">
      <c r="A42" s="15"/>
      <c r="B42" s="230"/>
      <c r="C42" s="230"/>
      <c r="D42" s="230"/>
    </row>
    <row r="43" spans="1:4" ht="12" customHeight="1" x14ac:dyDescent="0.2">
      <c r="A43" s="15"/>
      <c r="B43" s="230"/>
      <c r="C43" s="230"/>
      <c r="D43" s="230"/>
    </row>
    <row r="44" spans="1:4" ht="12" customHeight="1" x14ac:dyDescent="0.2">
      <c r="A44" s="231" t="s">
        <v>15</v>
      </c>
      <c r="B44" s="231"/>
      <c r="C44" s="231"/>
      <c r="D44" s="231"/>
    </row>
    <row r="45" spans="1:4" ht="39.950000000000003" customHeight="1" x14ac:dyDescent="0.2">
      <c r="A45" s="232" t="s">
        <v>102</v>
      </c>
      <c r="B45" s="232"/>
      <c r="C45" s="232"/>
      <c r="D45" s="232"/>
    </row>
  </sheetData>
  <mergeCells count="46">
    <mergeCell ref="B34:D34"/>
    <mergeCell ref="B42:D42"/>
    <mergeCell ref="B43:D43"/>
    <mergeCell ref="A44:D44"/>
    <mergeCell ref="A45:D45"/>
    <mergeCell ref="B35:D35"/>
    <mergeCell ref="B36:D36"/>
    <mergeCell ref="B37:D37"/>
    <mergeCell ref="B38:D38"/>
    <mergeCell ref="B39:D39"/>
    <mergeCell ref="B41:D41"/>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28515625" defaultRowHeight="11.45" customHeight="1" x14ac:dyDescent="0.2"/>
  <cols>
    <col min="1" max="1" width="3.7109375" style="117" customWidth="1"/>
    <col min="2" max="2" width="25.7109375" style="77" customWidth="1"/>
    <col min="3" max="3" width="12.28515625" style="165" customWidth="1"/>
    <col min="4" max="6" width="12.28515625" style="148" customWidth="1"/>
    <col min="7" max="7" width="12.28515625" style="166" customWidth="1"/>
    <col min="8" max="8" width="7.7109375" style="166" customWidth="1"/>
    <col min="9" max="15" width="7.7109375" style="148" customWidth="1"/>
    <col min="16" max="16384" width="11.28515625" style="114"/>
  </cols>
  <sheetData>
    <row r="1" spans="1:15" s="158" customFormat="1" ht="68.099999999999994" customHeight="1" x14ac:dyDescent="0.2">
      <c r="A1" s="260" t="s">
        <v>87</v>
      </c>
      <c r="B1" s="261"/>
      <c r="C1" s="258" t="s">
        <v>323</v>
      </c>
      <c r="D1" s="258"/>
      <c r="E1" s="258"/>
      <c r="F1" s="258"/>
      <c r="G1" s="259"/>
      <c r="H1" s="264" t="s">
        <v>323</v>
      </c>
      <c r="I1" s="258"/>
      <c r="J1" s="258"/>
      <c r="K1" s="258"/>
      <c r="L1" s="258"/>
      <c r="M1" s="258"/>
      <c r="N1" s="258"/>
      <c r="O1" s="259"/>
    </row>
    <row r="2" spans="1:15" s="157" customFormat="1" ht="32.1" customHeight="1" x14ac:dyDescent="0.2">
      <c r="A2" s="262" t="s">
        <v>138</v>
      </c>
      <c r="B2" s="263"/>
      <c r="C2" s="252" t="s">
        <v>312</v>
      </c>
      <c r="D2" s="252"/>
      <c r="E2" s="252"/>
      <c r="F2" s="252"/>
      <c r="G2" s="253"/>
      <c r="H2" s="251" t="s">
        <v>312</v>
      </c>
      <c r="I2" s="252"/>
      <c r="J2" s="252"/>
      <c r="K2" s="252"/>
      <c r="L2" s="252"/>
      <c r="M2" s="252"/>
      <c r="N2" s="252"/>
      <c r="O2" s="253"/>
    </row>
    <row r="3" spans="1:15" ht="12" customHeight="1" x14ac:dyDescent="0.2">
      <c r="A3" s="250" t="s">
        <v>18</v>
      </c>
      <c r="B3" s="249" t="s">
        <v>258</v>
      </c>
      <c r="C3" s="249" t="s">
        <v>40</v>
      </c>
      <c r="D3" s="249" t="s">
        <v>140</v>
      </c>
      <c r="E3" s="249" t="s">
        <v>61</v>
      </c>
      <c r="F3" s="249" t="s">
        <v>141</v>
      </c>
      <c r="G3" s="255" t="s">
        <v>285</v>
      </c>
      <c r="H3" s="254" t="s">
        <v>254</v>
      </c>
      <c r="I3" s="249"/>
      <c r="J3" s="249"/>
      <c r="K3" s="249"/>
      <c r="L3" s="249"/>
      <c r="M3" s="249"/>
      <c r="N3" s="249"/>
      <c r="O3" s="255"/>
    </row>
    <row r="4" spans="1:15" ht="12" customHeight="1" x14ac:dyDescent="0.2">
      <c r="A4" s="250"/>
      <c r="B4" s="249"/>
      <c r="C4" s="249"/>
      <c r="D4" s="249"/>
      <c r="E4" s="249"/>
      <c r="F4" s="249"/>
      <c r="G4" s="255"/>
      <c r="H4" s="254" t="s">
        <v>142</v>
      </c>
      <c r="I4" s="249"/>
      <c r="J4" s="249"/>
      <c r="K4" s="249"/>
      <c r="L4" s="249" t="s">
        <v>143</v>
      </c>
      <c r="M4" s="249"/>
      <c r="N4" s="249"/>
      <c r="O4" s="255"/>
    </row>
    <row r="5" spans="1:15" ht="12" customHeight="1" x14ac:dyDescent="0.2">
      <c r="A5" s="250"/>
      <c r="B5" s="249"/>
      <c r="C5" s="249"/>
      <c r="D5" s="249"/>
      <c r="E5" s="249"/>
      <c r="F5" s="249"/>
      <c r="G5" s="255"/>
      <c r="H5" s="254" t="s">
        <v>284</v>
      </c>
      <c r="I5" s="249" t="s">
        <v>144</v>
      </c>
      <c r="J5" s="249"/>
      <c r="K5" s="249" t="s">
        <v>43</v>
      </c>
      <c r="L5" s="249" t="s">
        <v>284</v>
      </c>
      <c r="M5" s="249" t="s">
        <v>144</v>
      </c>
      <c r="N5" s="249"/>
      <c r="O5" s="255" t="s">
        <v>43</v>
      </c>
    </row>
    <row r="6" spans="1:15" ht="11.45" customHeight="1" x14ac:dyDescent="0.2">
      <c r="A6" s="250"/>
      <c r="B6" s="249"/>
      <c r="C6" s="249"/>
      <c r="D6" s="249"/>
      <c r="E6" s="249"/>
      <c r="F6" s="249"/>
      <c r="G6" s="255"/>
      <c r="H6" s="254"/>
      <c r="I6" s="249" t="s">
        <v>283</v>
      </c>
      <c r="J6" s="249" t="s">
        <v>282</v>
      </c>
      <c r="K6" s="249"/>
      <c r="L6" s="249"/>
      <c r="M6" s="249" t="s">
        <v>283</v>
      </c>
      <c r="N6" s="249" t="s">
        <v>282</v>
      </c>
      <c r="O6" s="255"/>
    </row>
    <row r="7" spans="1:15" ht="11.45" customHeight="1" x14ac:dyDescent="0.2">
      <c r="A7" s="250"/>
      <c r="B7" s="249"/>
      <c r="C7" s="249"/>
      <c r="D7" s="249"/>
      <c r="E7" s="249"/>
      <c r="F7" s="249"/>
      <c r="G7" s="255"/>
      <c r="H7" s="254"/>
      <c r="I7" s="249"/>
      <c r="J7" s="249"/>
      <c r="K7" s="249"/>
      <c r="L7" s="249"/>
      <c r="M7" s="249"/>
      <c r="N7" s="249"/>
      <c r="O7" s="255"/>
    </row>
    <row r="8" spans="1:15" ht="11.45" customHeight="1" x14ac:dyDescent="0.2">
      <c r="A8" s="250"/>
      <c r="B8" s="249"/>
      <c r="C8" s="249"/>
      <c r="D8" s="249"/>
      <c r="E8" s="249"/>
      <c r="F8" s="249"/>
      <c r="G8" s="255"/>
      <c r="H8" s="254"/>
      <c r="I8" s="249"/>
      <c r="J8" s="249"/>
      <c r="K8" s="249"/>
      <c r="L8" s="249"/>
      <c r="M8" s="249"/>
      <c r="N8" s="249"/>
      <c r="O8" s="255"/>
    </row>
    <row r="9" spans="1:15" ht="12" customHeight="1" x14ac:dyDescent="0.2">
      <c r="A9" s="250"/>
      <c r="B9" s="249"/>
      <c r="C9" s="249" t="s">
        <v>42</v>
      </c>
      <c r="D9" s="249" t="s">
        <v>145</v>
      </c>
      <c r="E9" s="168" t="s">
        <v>35</v>
      </c>
      <c r="F9" s="168" t="s">
        <v>264</v>
      </c>
      <c r="G9" s="170" t="s">
        <v>264</v>
      </c>
      <c r="H9" s="254" t="s">
        <v>35</v>
      </c>
      <c r="I9" s="249"/>
      <c r="J9" s="249"/>
      <c r="K9" s="168" t="s">
        <v>264</v>
      </c>
      <c r="L9" s="249" t="s">
        <v>35</v>
      </c>
      <c r="M9" s="249"/>
      <c r="N9" s="249"/>
      <c r="O9" s="170" t="s">
        <v>264</v>
      </c>
    </row>
    <row r="10" spans="1:15" ht="11.45" customHeight="1" x14ac:dyDescent="0.2">
      <c r="A10" s="250"/>
      <c r="B10" s="249"/>
      <c r="C10" s="249"/>
      <c r="D10" s="249"/>
      <c r="E10" s="249" t="s">
        <v>42</v>
      </c>
      <c r="F10" s="249"/>
      <c r="G10" s="255"/>
      <c r="H10" s="254" t="s">
        <v>42</v>
      </c>
      <c r="I10" s="249"/>
      <c r="J10" s="249"/>
      <c r="K10" s="249"/>
      <c r="L10" s="249"/>
      <c r="M10" s="249"/>
      <c r="N10" s="249"/>
      <c r="O10" s="255"/>
    </row>
    <row r="11" spans="1:15" s="32" customFormat="1" ht="11.45" customHeight="1" x14ac:dyDescent="0.2">
      <c r="A11" s="250"/>
      <c r="B11" s="249"/>
      <c r="C11" s="249"/>
      <c r="D11" s="249"/>
      <c r="E11" s="249"/>
      <c r="F11" s="249"/>
      <c r="G11" s="255"/>
      <c r="H11" s="254"/>
      <c r="I11" s="249"/>
      <c r="J11" s="249"/>
      <c r="K11" s="249"/>
      <c r="L11" s="249"/>
      <c r="M11" s="249"/>
      <c r="N11" s="249"/>
      <c r="O11" s="255"/>
    </row>
    <row r="12" spans="1:15" s="32" customFormat="1" ht="10.5" customHeight="1" x14ac:dyDescent="0.2">
      <c r="A12" s="156">
        <v>1</v>
      </c>
      <c r="B12" s="118">
        <v>2</v>
      </c>
      <c r="C12" s="119">
        <v>3</v>
      </c>
      <c r="D12" s="118">
        <v>4</v>
      </c>
      <c r="E12" s="118">
        <v>5</v>
      </c>
      <c r="F12" s="118">
        <v>6</v>
      </c>
      <c r="G12" s="173">
        <v>7</v>
      </c>
      <c r="H12" s="172">
        <v>8</v>
      </c>
      <c r="I12" s="118">
        <v>9</v>
      </c>
      <c r="J12" s="118">
        <v>10</v>
      </c>
      <c r="K12" s="118">
        <v>11</v>
      </c>
      <c r="L12" s="118">
        <v>12</v>
      </c>
      <c r="M12" s="118">
        <v>13</v>
      </c>
      <c r="N12" s="118">
        <v>14</v>
      </c>
      <c r="O12" s="173">
        <v>15</v>
      </c>
    </row>
    <row r="13" spans="1:15" ht="11.45" customHeight="1" x14ac:dyDescent="0.2">
      <c r="A13" s="174"/>
      <c r="B13" s="88"/>
      <c r="C13" s="200"/>
      <c r="D13" s="200"/>
      <c r="E13" s="200"/>
      <c r="F13" s="200"/>
      <c r="G13" s="200"/>
      <c r="H13" s="200"/>
      <c r="I13" s="200"/>
      <c r="J13" s="200"/>
      <c r="K13" s="200"/>
      <c r="L13" s="200"/>
      <c r="M13" s="200"/>
      <c r="N13" s="200"/>
      <c r="O13" s="200"/>
    </row>
    <row r="14" spans="1:15" ht="11.45" customHeight="1" x14ac:dyDescent="0.2">
      <c r="A14" s="149">
        <f>IF(D14&lt;&gt;"",COUNTA($D14:D$14),"")</f>
        <v>1</v>
      </c>
      <c r="B14" s="154" t="s">
        <v>29</v>
      </c>
      <c r="C14" s="123" t="s">
        <v>226</v>
      </c>
      <c r="D14" s="123">
        <v>337500</v>
      </c>
      <c r="E14" s="123">
        <v>4700</v>
      </c>
      <c r="F14" s="123">
        <v>1300</v>
      </c>
      <c r="G14" s="124">
        <v>0.4</v>
      </c>
      <c r="H14" s="126">
        <v>2900</v>
      </c>
      <c r="I14" s="126" t="s">
        <v>10</v>
      </c>
      <c r="J14" s="126" t="s">
        <v>10</v>
      </c>
      <c r="K14" s="126" t="s">
        <v>164</v>
      </c>
      <c r="L14" s="126">
        <v>1800</v>
      </c>
      <c r="M14" s="126" t="s">
        <v>10</v>
      </c>
      <c r="N14" s="126" t="s">
        <v>10</v>
      </c>
      <c r="O14" s="126" t="s">
        <v>147</v>
      </c>
    </row>
    <row r="15" spans="1:15" ht="11.45" customHeight="1" x14ac:dyDescent="0.2">
      <c r="A15" s="149">
        <f>IF(D15&lt;&gt;"",COUNTA($D$14:D15),"")</f>
        <v>2</v>
      </c>
      <c r="B15" s="121" t="s">
        <v>295</v>
      </c>
      <c r="C15" s="128">
        <v>0</v>
      </c>
      <c r="D15" s="128" t="s">
        <v>185</v>
      </c>
      <c r="E15" s="128" t="s">
        <v>185</v>
      </c>
      <c r="F15" s="128" t="s">
        <v>185</v>
      </c>
      <c r="G15" s="129" t="s">
        <v>236</v>
      </c>
      <c r="H15" s="131" t="s">
        <v>185</v>
      </c>
      <c r="I15" s="131" t="s">
        <v>10</v>
      </c>
      <c r="J15" s="131" t="s">
        <v>10</v>
      </c>
      <c r="K15" s="131" t="s">
        <v>185</v>
      </c>
      <c r="L15" s="131" t="s">
        <v>185</v>
      </c>
      <c r="M15" s="131" t="s">
        <v>10</v>
      </c>
      <c r="N15" s="131" t="s">
        <v>10</v>
      </c>
      <c r="O15" s="131" t="s">
        <v>185</v>
      </c>
    </row>
    <row r="16" spans="1:15" ht="11.45" customHeight="1" x14ac:dyDescent="0.2">
      <c r="A16" s="149">
        <f>IF(D16&lt;&gt;"",COUNTA($D$14:D16),"")</f>
        <v>3</v>
      </c>
      <c r="B16" s="121" t="s">
        <v>294</v>
      </c>
      <c r="C16" s="128" t="s">
        <v>12</v>
      </c>
      <c r="D16" s="128" t="s">
        <v>12</v>
      </c>
      <c r="E16" s="128" t="s">
        <v>153</v>
      </c>
      <c r="F16" s="128" t="s">
        <v>185</v>
      </c>
      <c r="G16" s="129" t="s">
        <v>237</v>
      </c>
      <c r="H16" s="131" t="s">
        <v>153</v>
      </c>
      <c r="I16" s="131" t="s">
        <v>10</v>
      </c>
      <c r="J16" s="131" t="s">
        <v>10</v>
      </c>
      <c r="K16" s="131" t="s">
        <v>185</v>
      </c>
      <c r="L16" s="131" t="s">
        <v>185</v>
      </c>
      <c r="M16" s="131" t="s">
        <v>10</v>
      </c>
      <c r="N16" s="131" t="s">
        <v>10</v>
      </c>
      <c r="O16" s="131" t="s">
        <v>185</v>
      </c>
    </row>
    <row r="17" spans="1:15" ht="11.45" customHeight="1" x14ac:dyDescent="0.2">
      <c r="A17" s="149">
        <f>IF(D17&lt;&gt;"",COUNTA($D$14:D17),"")</f>
        <v>4</v>
      </c>
      <c r="B17" s="121" t="s">
        <v>293</v>
      </c>
      <c r="C17" s="128" t="s">
        <v>12</v>
      </c>
      <c r="D17" s="128" t="s">
        <v>12</v>
      </c>
      <c r="E17" s="128" t="s">
        <v>153</v>
      </c>
      <c r="F17" s="128" t="s">
        <v>153</v>
      </c>
      <c r="G17" s="129" t="s">
        <v>238</v>
      </c>
      <c r="H17" s="131" t="s">
        <v>153</v>
      </c>
      <c r="I17" s="131" t="s">
        <v>10</v>
      </c>
      <c r="J17" s="131" t="s">
        <v>10</v>
      </c>
      <c r="K17" s="131" t="s">
        <v>185</v>
      </c>
      <c r="L17" s="131" t="s">
        <v>153</v>
      </c>
      <c r="M17" s="131" t="s">
        <v>10</v>
      </c>
      <c r="N17" s="131" t="s">
        <v>10</v>
      </c>
      <c r="O17" s="131" t="s">
        <v>185</v>
      </c>
    </row>
    <row r="18" spans="1:15" ht="11.45" customHeight="1" x14ac:dyDescent="0.2">
      <c r="A18" s="149">
        <f>IF(D18&lt;&gt;"",COUNTA($D$14:D18),"")</f>
        <v>5</v>
      </c>
      <c r="B18" s="121" t="s">
        <v>292</v>
      </c>
      <c r="C18" s="128" t="s">
        <v>12</v>
      </c>
      <c r="D18" s="128" t="s">
        <v>12</v>
      </c>
      <c r="E18" s="128" t="s">
        <v>12</v>
      </c>
      <c r="F18" s="128" t="s">
        <v>185</v>
      </c>
      <c r="G18" s="129" t="s">
        <v>239</v>
      </c>
      <c r="H18" s="131" t="s">
        <v>12</v>
      </c>
      <c r="I18" s="131" t="s">
        <v>10</v>
      </c>
      <c r="J18" s="131" t="s">
        <v>10</v>
      </c>
      <c r="K18" s="131" t="s">
        <v>185</v>
      </c>
      <c r="L18" s="131" t="s">
        <v>12</v>
      </c>
      <c r="M18" s="131" t="s">
        <v>10</v>
      </c>
      <c r="N18" s="131" t="s">
        <v>10</v>
      </c>
      <c r="O18" s="131" t="s">
        <v>12</v>
      </c>
    </row>
    <row r="19" spans="1:15" ht="11.45" customHeight="1" x14ac:dyDescent="0.2">
      <c r="A19" s="149">
        <f>IF(D19&lt;&gt;"",COUNTA($D$14:D19),"")</f>
        <v>6</v>
      </c>
      <c r="B19" s="121" t="s">
        <v>299</v>
      </c>
      <c r="C19" s="128" t="s">
        <v>234</v>
      </c>
      <c r="D19" s="128" t="s">
        <v>148</v>
      </c>
      <c r="E19" s="128" t="s">
        <v>12</v>
      </c>
      <c r="F19" s="128" t="s">
        <v>12</v>
      </c>
      <c r="G19" s="129" t="s">
        <v>240</v>
      </c>
      <c r="H19" s="131" t="s">
        <v>12</v>
      </c>
      <c r="I19" s="131" t="s">
        <v>10</v>
      </c>
      <c r="J19" s="131" t="s">
        <v>10</v>
      </c>
      <c r="K19" s="131" t="s">
        <v>12</v>
      </c>
      <c r="L19" s="131" t="s">
        <v>12</v>
      </c>
      <c r="M19" s="131" t="s">
        <v>10</v>
      </c>
      <c r="N19" s="131" t="s">
        <v>10</v>
      </c>
      <c r="O19" s="131" t="s">
        <v>12</v>
      </c>
    </row>
    <row r="20" spans="1:15" ht="11.45" customHeight="1" x14ac:dyDescent="0.2">
      <c r="A20" s="149">
        <f>IF(D20&lt;&gt;"",COUNTA($D$14:D20),"")</f>
        <v>7</v>
      </c>
      <c r="B20" s="121" t="s">
        <v>291</v>
      </c>
      <c r="C20" s="128" t="s">
        <v>212</v>
      </c>
      <c r="D20" s="128" t="s">
        <v>12</v>
      </c>
      <c r="E20" s="128" t="s">
        <v>151</v>
      </c>
      <c r="F20" s="128" t="s">
        <v>153</v>
      </c>
      <c r="G20" s="129" t="s">
        <v>159</v>
      </c>
      <c r="H20" s="131" t="s">
        <v>154</v>
      </c>
      <c r="I20" s="131" t="s">
        <v>10</v>
      </c>
      <c r="J20" s="131" t="s">
        <v>10</v>
      </c>
      <c r="K20" s="131" t="s">
        <v>12</v>
      </c>
      <c r="L20" s="131" t="s">
        <v>147</v>
      </c>
      <c r="M20" s="131" t="s">
        <v>10</v>
      </c>
      <c r="N20" s="131" t="s">
        <v>10</v>
      </c>
      <c r="O20" s="131" t="s">
        <v>153</v>
      </c>
    </row>
    <row r="21" spans="1:15" ht="11.45" customHeight="1" x14ac:dyDescent="0.2">
      <c r="A21" s="149">
        <f>IF(D21&lt;&gt;"",COUNTA($D$14:D21),"")</f>
        <v>8</v>
      </c>
      <c r="B21" s="121" t="s">
        <v>290</v>
      </c>
      <c r="C21" s="128" t="s">
        <v>220</v>
      </c>
      <c r="D21" s="128">
        <v>40200</v>
      </c>
      <c r="E21" s="128">
        <v>1400</v>
      </c>
      <c r="F21" s="128" t="s">
        <v>147</v>
      </c>
      <c r="G21" s="129" t="s">
        <v>163</v>
      </c>
      <c r="H21" s="131">
        <v>1000</v>
      </c>
      <c r="I21" s="131" t="s">
        <v>10</v>
      </c>
      <c r="J21" s="131" t="s">
        <v>10</v>
      </c>
      <c r="K21" s="131" t="s">
        <v>146</v>
      </c>
      <c r="L21" s="131" t="s">
        <v>152</v>
      </c>
      <c r="M21" s="131" t="s">
        <v>10</v>
      </c>
      <c r="N21" s="131" t="s">
        <v>10</v>
      </c>
      <c r="O21" s="131" t="s">
        <v>153</v>
      </c>
    </row>
    <row r="22" spans="1:15" ht="11.45" customHeight="1" x14ac:dyDescent="0.2">
      <c r="A22" s="149">
        <f>IF(D22&lt;&gt;"",COUNTA($D$14:D22),"")</f>
        <v>9</v>
      </c>
      <c r="B22" s="121" t="s">
        <v>289</v>
      </c>
      <c r="C22" s="128" t="s">
        <v>235</v>
      </c>
      <c r="D22" s="128">
        <v>104700</v>
      </c>
      <c r="E22" s="128" t="s">
        <v>146</v>
      </c>
      <c r="F22" s="128" t="s">
        <v>153</v>
      </c>
      <c r="G22" s="129">
        <v>0.1</v>
      </c>
      <c r="H22" s="131" t="s">
        <v>146</v>
      </c>
      <c r="I22" s="131" t="s">
        <v>10</v>
      </c>
      <c r="J22" s="131" t="s">
        <v>10</v>
      </c>
      <c r="K22" s="131" t="s">
        <v>153</v>
      </c>
      <c r="L22" s="131" t="s">
        <v>153</v>
      </c>
      <c r="M22" s="131" t="s">
        <v>10</v>
      </c>
      <c r="N22" s="131" t="s">
        <v>10</v>
      </c>
      <c r="O22" s="131" t="s">
        <v>185</v>
      </c>
    </row>
    <row r="23" spans="1:15" ht="11.25" customHeight="1" x14ac:dyDescent="0.2">
      <c r="A23" s="149">
        <f>IF(D23&lt;&gt;"",COUNTA($D$14:D23),"")</f>
        <v>10</v>
      </c>
      <c r="B23" s="121" t="s">
        <v>288</v>
      </c>
      <c r="C23" s="128" t="s">
        <v>220</v>
      </c>
      <c r="D23" s="128">
        <v>186000</v>
      </c>
      <c r="E23" s="128">
        <v>2000</v>
      </c>
      <c r="F23" s="128" t="s">
        <v>147</v>
      </c>
      <c r="G23" s="129">
        <v>0.3</v>
      </c>
      <c r="H23" s="131">
        <v>1300</v>
      </c>
      <c r="I23" s="131" t="s">
        <v>10</v>
      </c>
      <c r="J23" s="131" t="s">
        <v>10</v>
      </c>
      <c r="K23" s="131" t="s">
        <v>146</v>
      </c>
      <c r="L23" s="131" t="s">
        <v>149</v>
      </c>
      <c r="M23" s="131" t="s">
        <v>10</v>
      </c>
      <c r="N23" s="131" t="s">
        <v>10</v>
      </c>
      <c r="O23" s="131" t="s">
        <v>154</v>
      </c>
    </row>
    <row r="24" spans="1:15" ht="30" customHeight="1" x14ac:dyDescent="0.2">
      <c r="A24" s="149" t="str">
        <f>IF(D24&lt;&gt;"",COUNTA($D$14:D24),"")</f>
        <v/>
      </c>
      <c r="B24" s="155"/>
      <c r="C24" s="256" t="s">
        <v>287</v>
      </c>
      <c r="D24" s="257"/>
      <c r="E24" s="257"/>
      <c r="F24" s="257"/>
      <c r="G24" s="257"/>
      <c r="H24" s="257" t="s">
        <v>287</v>
      </c>
      <c r="I24" s="257"/>
      <c r="J24" s="257"/>
      <c r="K24" s="257"/>
      <c r="L24" s="257"/>
      <c r="M24" s="257"/>
      <c r="N24" s="257"/>
      <c r="O24" s="257"/>
    </row>
    <row r="25" spans="1:15" ht="11.45" customHeight="1" x14ac:dyDescent="0.2">
      <c r="A25" s="149">
        <f>IF(D25&lt;&gt;"",COUNTA($D$14:D25),"")</f>
        <v>11</v>
      </c>
      <c r="B25" s="155" t="s">
        <v>170</v>
      </c>
      <c r="C25" s="128">
        <v>200</v>
      </c>
      <c r="D25" s="128">
        <v>96400</v>
      </c>
      <c r="E25" s="128">
        <v>2100</v>
      </c>
      <c r="F25" s="128" t="s">
        <v>151</v>
      </c>
      <c r="G25" s="129">
        <v>0.7</v>
      </c>
      <c r="H25" s="131">
        <v>1200</v>
      </c>
      <c r="I25" s="131" t="s">
        <v>10</v>
      </c>
      <c r="J25" s="131" t="s">
        <v>10</v>
      </c>
      <c r="K25" s="131" t="s">
        <v>152</v>
      </c>
      <c r="L25" s="131" t="s">
        <v>148</v>
      </c>
      <c r="M25" s="131" t="s">
        <v>10</v>
      </c>
      <c r="N25" s="131" t="s">
        <v>10</v>
      </c>
      <c r="O25" s="131">
        <v>300</v>
      </c>
    </row>
    <row r="26" spans="1:15" ht="11.45" customHeight="1" x14ac:dyDescent="0.2">
      <c r="A26" s="149" t="str">
        <f>IF(D26&lt;&gt;"",COUNTA($D$14:D26),"")</f>
        <v/>
      </c>
      <c r="B26" s="155" t="s">
        <v>296</v>
      </c>
      <c r="C26" s="128"/>
      <c r="D26" s="128"/>
      <c r="E26" s="128"/>
      <c r="F26" s="128"/>
      <c r="G26" s="129"/>
      <c r="H26" s="131"/>
      <c r="I26" s="131"/>
      <c r="J26" s="131"/>
      <c r="K26" s="131"/>
      <c r="L26" s="131"/>
      <c r="M26" s="131"/>
      <c r="N26" s="131"/>
      <c r="O26" s="131"/>
    </row>
    <row r="27" spans="1:15" ht="11.45" customHeight="1" x14ac:dyDescent="0.2">
      <c r="A27" s="149">
        <f>IF(D27&lt;&gt;"",COUNTA($D$14:D27),"")</f>
        <v>12</v>
      </c>
      <c r="B27" s="155" t="s">
        <v>49</v>
      </c>
      <c r="C27" s="128" t="s">
        <v>227</v>
      </c>
      <c r="D27" s="128">
        <v>89100</v>
      </c>
      <c r="E27" s="128">
        <v>1900</v>
      </c>
      <c r="F27" s="128" t="s">
        <v>151</v>
      </c>
      <c r="G27" s="129">
        <v>0.7</v>
      </c>
      <c r="H27" s="131">
        <v>1100</v>
      </c>
      <c r="I27" s="131" t="s">
        <v>10</v>
      </c>
      <c r="J27" s="131" t="s">
        <v>10</v>
      </c>
      <c r="K27" s="131" t="s">
        <v>152</v>
      </c>
      <c r="L27" s="131" t="s">
        <v>148</v>
      </c>
      <c r="M27" s="131" t="s">
        <v>10</v>
      </c>
      <c r="N27" s="131" t="s">
        <v>10</v>
      </c>
      <c r="O27" s="131" t="s">
        <v>154</v>
      </c>
    </row>
    <row r="28" spans="1:15" ht="11.45" customHeight="1" x14ac:dyDescent="0.2">
      <c r="A28" s="149">
        <f>IF(D28&lt;&gt;"",COUNTA($D$14:D28),"")</f>
        <v>13</v>
      </c>
      <c r="B28" s="155" t="s">
        <v>50</v>
      </c>
      <c r="C28" s="128" t="s">
        <v>212</v>
      </c>
      <c r="D28" s="128">
        <v>7300</v>
      </c>
      <c r="E28" s="128" t="s">
        <v>12</v>
      </c>
      <c r="F28" s="128" t="s">
        <v>12</v>
      </c>
      <c r="G28" s="129">
        <v>0.5</v>
      </c>
      <c r="H28" s="131" t="s">
        <v>12</v>
      </c>
      <c r="I28" s="131" t="s">
        <v>10</v>
      </c>
      <c r="J28" s="131" t="s">
        <v>10</v>
      </c>
      <c r="K28" s="131" t="s">
        <v>12</v>
      </c>
      <c r="L28" s="131" t="s">
        <v>12</v>
      </c>
      <c r="M28" s="131" t="s">
        <v>10</v>
      </c>
      <c r="N28" s="131" t="s">
        <v>10</v>
      </c>
      <c r="O28" s="131" t="s">
        <v>12</v>
      </c>
    </row>
    <row r="29" spans="1:15" ht="21.95" customHeight="1" x14ac:dyDescent="0.2">
      <c r="A29" s="149">
        <f>IF(D29&lt;&gt;"",COUNTA($D$14:D29),"")</f>
        <v>14</v>
      </c>
      <c r="B29" s="155" t="s">
        <v>297</v>
      </c>
      <c r="C29" s="128" t="s">
        <v>235</v>
      </c>
      <c r="D29" s="128">
        <v>114600</v>
      </c>
      <c r="E29" s="128" t="s">
        <v>164</v>
      </c>
      <c r="F29" s="128" t="s">
        <v>154</v>
      </c>
      <c r="G29" s="129">
        <v>0.2</v>
      </c>
      <c r="H29" s="131" t="s">
        <v>151</v>
      </c>
      <c r="I29" s="131" t="s">
        <v>10</v>
      </c>
      <c r="J29" s="131" t="s">
        <v>10</v>
      </c>
      <c r="K29" s="131" t="s">
        <v>153</v>
      </c>
      <c r="L29" s="131" t="s">
        <v>154</v>
      </c>
      <c r="M29" s="131" t="s">
        <v>10</v>
      </c>
      <c r="N29" s="131" t="s">
        <v>10</v>
      </c>
      <c r="O29" s="131" t="s">
        <v>153</v>
      </c>
    </row>
    <row r="30" spans="1:15" ht="11.45" customHeight="1" x14ac:dyDescent="0.2">
      <c r="A30" s="149">
        <f>IF(D30&lt;&gt;"",COUNTA($D$14:D30),"")</f>
        <v>15</v>
      </c>
      <c r="B30" s="155" t="s">
        <v>172</v>
      </c>
      <c r="C30" s="128" t="s">
        <v>220</v>
      </c>
      <c r="D30" s="128">
        <v>126500</v>
      </c>
      <c r="E30" s="128">
        <v>1900</v>
      </c>
      <c r="F30" s="128" t="s">
        <v>147</v>
      </c>
      <c r="G30" s="129">
        <v>0.4</v>
      </c>
      <c r="H30" s="131">
        <v>1100</v>
      </c>
      <c r="I30" s="131" t="s">
        <v>10</v>
      </c>
      <c r="J30" s="131" t="s">
        <v>10</v>
      </c>
      <c r="K30" s="131" t="s">
        <v>146</v>
      </c>
      <c r="L30" s="131" t="s">
        <v>149</v>
      </c>
      <c r="M30" s="131" t="s">
        <v>10</v>
      </c>
      <c r="N30" s="131" t="s">
        <v>10</v>
      </c>
      <c r="O30" s="131" t="s">
        <v>154</v>
      </c>
    </row>
    <row r="31" spans="1:15" ht="30" customHeight="1" x14ac:dyDescent="0.2">
      <c r="A31" s="149" t="str">
        <f>IF(D31&lt;&gt;"",COUNTA($D$14:D31),"")</f>
        <v/>
      </c>
      <c r="B31" s="155"/>
      <c r="C31" s="256" t="s">
        <v>298</v>
      </c>
      <c r="D31" s="257"/>
      <c r="E31" s="257"/>
      <c r="F31" s="257"/>
      <c r="G31" s="257"/>
      <c r="H31" s="257" t="s">
        <v>298</v>
      </c>
      <c r="I31" s="257"/>
      <c r="J31" s="257"/>
      <c r="K31" s="257"/>
      <c r="L31" s="257"/>
      <c r="M31" s="257"/>
      <c r="N31" s="257"/>
      <c r="O31" s="257"/>
    </row>
    <row r="32" spans="1:15" ht="11.45" customHeight="1" x14ac:dyDescent="0.2">
      <c r="A32" s="149">
        <f>IF(D32&lt;&gt;"",COUNTA($D$14:D32),"")</f>
        <v>16</v>
      </c>
      <c r="B32" s="155" t="s">
        <v>190</v>
      </c>
      <c r="C32" s="128" t="s">
        <v>241</v>
      </c>
      <c r="D32" s="128">
        <v>257900</v>
      </c>
      <c r="E32" s="128">
        <v>2400</v>
      </c>
      <c r="F32" s="128" t="s">
        <v>151</v>
      </c>
      <c r="G32" s="129">
        <v>0.2</v>
      </c>
      <c r="H32" s="131">
        <v>1600</v>
      </c>
      <c r="I32" s="131" t="s">
        <v>10</v>
      </c>
      <c r="J32" s="131" t="s">
        <v>10</v>
      </c>
      <c r="K32" s="131" t="s">
        <v>152</v>
      </c>
      <c r="L32" s="131" t="s">
        <v>164</v>
      </c>
      <c r="M32" s="131" t="s">
        <v>10</v>
      </c>
      <c r="N32" s="131" t="s">
        <v>10</v>
      </c>
      <c r="O32" s="131" t="s">
        <v>154</v>
      </c>
    </row>
    <row r="33" spans="1:15" ht="11.45" customHeight="1" x14ac:dyDescent="0.2">
      <c r="A33" s="149">
        <f>IF(D33&lt;&gt;"",COUNTA($D$14:D33),"")</f>
        <v>17</v>
      </c>
      <c r="B33" s="155" t="s">
        <v>191</v>
      </c>
      <c r="C33" s="128" t="s">
        <v>234</v>
      </c>
      <c r="D33" s="128" t="s">
        <v>164</v>
      </c>
      <c r="E33" s="128">
        <v>1600</v>
      </c>
      <c r="F33" s="128" t="s">
        <v>151</v>
      </c>
      <c r="G33" s="129" t="s">
        <v>243</v>
      </c>
      <c r="H33" s="131" t="s">
        <v>164</v>
      </c>
      <c r="I33" s="131" t="s">
        <v>10</v>
      </c>
      <c r="J33" s="131" t="s">
        <v>10</v>
      </c>
      <c r="K33" s="131" t="s">
        <v>146</v>
      </c>
      <c r="L33" s="131" t="s">
        <v>164</v>
      </c>
      <c r="M33" s="131" t="s">
        <v>10</v>
      </c>
      <c r="N33" s="131" t="s">
        <v>10</v>
      </c>
      <c r="O33" s="131" t="s">
        <v>154</v>
      </c>
    </row>
    <row r="34" spans="1:15" ht="11.45" customHeight="1" x14ac:dyDescent="0.2">
      <c r="A34" s="149">
        <f>IF(D34&lt;&gt;"",COUNTA($D$14:D34),"")</f>
        <v>18</v>
      </c>
      <c r="B34" s="155" t="s">
        <v>192</v>
      </c>
      <c r="C34" s="128" t="s">
        <v>12</v>
      </c>
      <c r="D34" s="128" t="s">
        <v>12</v>
      </c>
      <c r="E34" s="128" t="s">
        <v>146</v>
      </c>
      <c r="F34" s="128" t="s">
        <v>153</v>
      </c>
      <c r="G34" s="129" t="s">
        <v>244</v>
      </c>
      <c r="H34" s="131" t="s">
        <v>154</v>
      </c>
      <c r="I34" s="131" t="s">
        <v>10</v>
      </c>
      <c r="J34" s="131" t="s">
        <v>10</v>
      </c>
      <c r="K34" s="131" t="s">
        <v>185</v>
      </c>
      <c r="L34" s="131" t="s">
        <v>153</v>
      </c>
      <c r="M34" s="131" t="s">
        <v>10</v>
      </c>
      <c r="N34" s="131" t="s">
        <v>10</v>
      </c>
      <c r="O34" s="131" t="s">
        <v>185</v>
      </c>
    </row>
    <row r="35" spans="1:15" ht="11.45" customHeight="1" x14ac:dyDescent="0.2">
      <c r="A35" s="149">
        <f>IF(D35&lt;&gt;"",COUNTA($D$14:D35),"")</f>
        <v>19</v>
      </c>
      <c r="B35" s="155" t="s">
        <v>193</v>
      </c>
      <c r="C35" s="128" t="s">
        <v>242</v>
      </c>
      <c r="D35" s="128">
        <v>30800</v>
      </c>
      <c r="E35" s="128" t="s">
        <v>154</v>
      </c>
      <c r="F35" s="128" t="s">
        <v>153</v>
      </c>
      <c r="G35" s="129">
        <v>0.2</v>
      </c>
      <c r="H35" s="131" t="s">
        <v>154</v>
      </c>
      <c r="I35" s="131" t="s">
        <v>10</v>
      </c>
      <c r="J35" s="131" t="s">
        <v>10</v>
      </c>
      <c r="K35" s="131" t="s">
        <v>185</v>
      </c>
      <c r="L35" s="131" t="s">
        <v>185</v>
      </c>
      <c r="M35" s="131" t="s">
        <v>10</v>
      </c>
      <c r="N35" s="131" t="s">
        <v>10</v>
      </c>
      <c r="O35" s="131" t="s">
        <v>185</v>
      </c>
    </row>
    <row r="36" spans="1:15" ht="11.45" customHeight="1" x14ac:dyDescent="0.2">
      <c r="A36" s="149">
        <f>IF(D36&lt;&gt;"",COUNTA($D$14:D36),"")</f>
        <v>20</v>
      </c>
      <c r="B36" s="155" t="s">
        <v>194</v>
      </c>
      <c r="C36" s="128" t="s">
        <v>185</v>
      </c>
      <c r="D36" s="128" t="s">
        <v>147</v>
      </c>
      <c r="E36" s="128" t="s">
        <v>185</v>
      </c>
      <c r="F36" s="128" t="s">
        <v>185</v>
      </c>
      <c r="G36" s="129">
        <v>0.2</v>
      </c>
      <c r="H36" s="131" t="s">
        <v>185</v>
      </c>
      <c r="I36" s="131" t="s">
        <v>10</v>
      </c>
      <c r="J36" s="131" t="s">
        <v>10</v>
      </c>
      <c r="K36" s="131" t="s">
        <v>185</v>
      </c>
      <c r="L36" s="131" t="s">
        <v>185</v>
      </c>
      <c r="M36" s="131" t="s">
        <v>10</v>
      </c>
      <c r="N36" s="131" t="s">
        <v>10</v>
      </c>
      <c r="O36" s="131" t="s">
        <v>185</v>
      </c>
    </row>
    <row r="37" spans="1:15" ht="11.45" customHeight="1" x14ac:dyDescent="0.2">
      <c r="A37" s="149">
        <f>IF(D37&lt;&gt;"",COUNTA($D$14:D37),"")</f>
        <v>21</v>
      </c>
      <c r="B37" s="155" t="s">
        <v>181</v>
      </c>
      <c r="C37" s="128" t="s">
        <v>12</v>
      </c>
      <c r="D37" s="128" t="s">
        <v>12</v>
      </c>
      <c r="E37" s="128" t="s">
        <v>12</v>
      </c>
      <c r="F37" s="128" t="s">
        <v>12</v>
      </c>
      <c r="G37" s="129" t="s">
        <v>245</v>
      </c>
      <c r="H37" s="131" t="s">
        <v>12</v>
      </c>
      <c r="I37" s="131" t="s">
        <v>10</v>
      </c>
      <c r="J37" s="131" t="s">
        <v>10</v>
      </c>
      <c r="K37" s="131" t="s">
        <v>12</v>
      </c>
      <c r="L37" s="131" t="s">
        <v>12</v>
      </c>
      <c r="M37" s="131" t="s">
        <v>10</v>
      </c>
      <c r="N37" s="131" t="s">
        <v>10</v>
      </c>
      <c r="O37" s="131" t="s">
        <v>12</v>
      </c>
    </row>
    <row r="38" spans="1:15" ht="11.45" customHeight="1" x14ac:dyDescent="0.2">
      <c r="A38" s="149">
        <f>IF(D38&lt;&gt;"",COUNTA($D$14:D38),"")</f>
        <v>22</v>
      </c>
      <c r="B38" s="155" t="s">
        <v>195</v>
      </c>
      <c r="C38" s="128" t="s">
        <v>12</v>
      </c>
      <c r="D38" s="128">
        <v>3100</v>
      </c>
      <c r="E38" s="128" t="s">
        <v>12</v>
      </c>
      <c r="F38" s="128" t="s">
        <v>12</v>
      </c>
      <c r="G38" s="129">
        <v>0</v>
      </c>
      <c r="H38" s="131" t="s">
        <v>12</v>
      </c>
      <c r="I38" s="131" t="s">
        <v>10</v>
      </c>
      <c r="J38" s="131" t="s">
        <v>10</v>
      </c>
      <c r="K38" s="131" t="s">
        <v>12</v>
      </c>
      <c r="L38" s="131" t="s">
        <v>12</v>
      </c>
      <c r="M38" s="131" t="s">
        <v>10</v>
      </c>
      <c r="N38" s="131" t="s">
        <v>10</v>
      </c>
      <c r="O38" s="131" t="s">
        <v>12</v>
      </c>
    </row>
    <row r="39" spans="1:15" ht="11.45" customHeight="1" x14ac:dyDescent="0.2">
      <c r="A39" s="149">
        <f>IF(D39&lt;&gt;"",COUNTA($D$14:D39),"")</f>
        <v>23</v>
      </c>
      <c r="B39" s="155" t="s">
        <v>196</v>
      </c>
      <c r="C39" s="128" t="s">
        <v>183</v>
      </c>
      <c r="D39" s="128">
        <v>41800</v>
      </c>
      <c r="E39" s="128" t="s">
        <v>153</v>
      </c>
      <c r="F39" s="128" t="s">
        <v>185</v>
      </c>
      <c r="G39" s="129">
        <v>0.1</v>
      </c>
      <c r="H39" s="131" t="s">
        <v>153</v>
      </c>
      <c r="I39" s="131" t="s">
        <v>10</v>
      </c>
      <c r="J39" s="131" t="s">
        <v>10</v>
      </c>
      <c r="K39" s="131" t="s">
        <v>185</v>
      </c>
      <c r="L39" s="131" t="s">
        <v>12</v>
      </c>
      <c r="M39" s="131" t="s">
        <v>10</v>
      </c>
      <c r="N39" s="131" t="s">
        <v>10</v>
      </c>
      <c r="O39" s="131" t="s">
        <v>12</v>
      </c>
    </row>
    <row r="40" spans="1:15" ht="20.100000000000001" customHeight="1" x14ac:dyDescent="0.2">
      <c r="A40" s="149" t="str">
        <f>IF(D40&lt;&gt;"",COUNTA($D$14:D40),"")</f>
        <v/>
      </c>
      <c r="B40" s="155"/>
      <c r="C40" s="256" t="s">
        <v>187</v>
      </c>
      <c r="D40" s="257"/>
      <c r="E40" s="257"/>
      <c r="F40" s="257"/>
      <c r="G40" s="257"/>
      <c r="H40" s="257" t="s">
        <v>187</v>
      </c>
      <c r="I40" s="257"/>
      <c r="J40" s="257"/>
      <c r="K40" s="257"/>
      <c r="L40" s="257"/>
      <c r="M40" s="257"/>
      <c r="N40" s="257"/>
      <c r="O40" s="257"/>
    </row>
    <row r="41" spans="1:15" ht="11.45" customHeight="1" x14ac:dyDescent="0.2">
      <c r="A41" s="149">
        <f>IF(D41&lt;&gt;"",COUNTA($D$14:D41),"")</f>
        <v>24</v>
      </c>
      <c r="B41" s="155" t="s">
        <v>197</v>
      </c>
      <c r="C41" s="128" t="s">
        <v>10</v>
      </c>
      <c r="D41" s="128" t="s">
        <v>10</v>
      </c>
      <c r="E41" s="128" t="s">
        <v>10</v>
      </c>
      <c r="F41" s="128" t="s">
        <v>10</v>
      </c>
      <c r="G41" s="129" t="s">
        <v>10</v>
      </c>
      <c r="H41" s="131" t="s">
        <v>10</v>
      </c>
      <c r="I41" s="131" t="s">
        <v>10</v>
      </c>
      <c r="J41" s="131" t="s">
        <v>10</v>
      </c>
      <c r="K41" s="131" t="s">
        <v>10</v>
      </c>
      <c r="L41" s="131" t="s">
        <v>10</v>
      </c>
      <c r="M41" s="131" t="s">
        <v>10</v>
      </c>
      <c r="N41" s="131" t="s">
        <v>10</v>
      </c>
      <c r="O41" s="131" t="s">
        <v>10</v>
      </c>
    </row>
    <row r="42" spans="1:15" ht="11.45" customHeight="1" x14ac:dyDescent="0.2">
      <c r="A42" s="149">
        <f>IF(D42&lt;&gt;"",COUNTA($D$14:D42),"")</f>
        <v>25</v>
      </c>
      <c r="B42" s="155" t="s">
        <v>198</v>
      </c>
      <c r="C42" s="128" t="s">
        <v>10</v>
      </c>
      <c r="D42" s="128" t="s">
        <v>10</v>
      </c>
      <c r="E42" s="128" t="s">
        <v>10</v>
      </c>
      <c r="F42" s="128" t="s">
        <v>10</v>
      </c>
      <c r="G42" s="129" t="s">
        <v>10</v>
      </c>
      <c r="H42" s="131" t="s">
        <v>10</v>
      </c>
      <c r="I42" s="131" t="s">
        <v>10</v>
      </c>
      <c r="J42" s="131" t="s">
        <v>10</v>
      </c>
      <c r="K42" s="131" t="s">
        <v>10</v>
      </c>
      <c r="L42" s="131" t="s">
        <v>10</v>
      </c>
      <c r="M42" s="131" t="s">
        <v>10</v>
      </c>
      <c r="N42" s="131" t="s">
        <v>10</v>
      </c>
      <c r="O42" s="131" t="s">
        <v>10</v>
      </c>
    </row>
    <row r="43" spans="1:15" ht="11.45" customHeight="1" x14ac:dyDescent="0.2">
      <c r="A43" s="149">
        <f>IF(D43&lt;&gt;"",COUNTA($D$14:D43),"")</f>
        <v>26</v>
      </c>
      <c r="B43" s="155" t="s">
        <v>199</v>
      </c>
      <c r="C43" s="128" t="s">
        <v>10</v>
      </c>
      <c r="D43" s="128" t="s">
        <v>10</v>
      </c>
      <c r="E43" s="128" t="s">
        <v>10</v>
      </c>
      <c r="F43" s="128" t="s">
        <v>10</v>
      </c>
      <c r="G43" s="129" t="s">
        <v>10</v>
      </c>
      <c r="H43" s="131" t="s">
        <v>10</v>
      </c>
      <c r="I43" s="131" t="s">
        <v>10</v>
      </c>
      <c r="J43" s="131" t="s">
        <v>10</v>
      </c>
      <c r="K43" s="131" t="s">
        <v>10</v>
      </c>
      <c r="L43" s="131" t="s">
        <v>10</v>
      </c>
      <c r="M43" s="131" t="s">
        <v>10</v>
      </c>
      <c r="N43" s="131" t="s">
        <v>10</v>
      </c>
      <c r="O43" s="131" t="s">
        <v>10</v>
      </c>
    </row>
    <row r="44" spans="1:15" ht="11.45" customHeight="1" x14ac:dyDescent="0.2">
      <c r="A44" s="149">
        <f>IF(D44&lt;&gt;"",COUNTA($D$14:D44),"")</f>
        <v>27</v>
      </c>
      <c r="B44" s="155" t="s">
        <v>200</v>
      </c>
      <c r="C44" s="128" t="s">
        <v>10</v>
      </c>
      <c r="D44" s="128" t="s">
        <v>10</v>
      </c>
      <c r="E44" s="128" t="s">
        <v>10</v>
      </c>
      <c r="F44" s="128" t="s">
        <v>10</v>
      </c>
      <c r="G44" s="129" t="s">
        <v>10</v>
      </c>
      <c r="H44" s="131" t="s">
        <v>10</v>
      </c>
      <c r="I44" s="131" t="s">
        <v>10</v>
      </c>
      <c r="J44" s="131" t="s">
        <v>10</v>
      </c>
      <c r="K44" s="131" t="s">
        <v>10</v>
      </c>
      <c r="L44" s="131" t="s">
        <v>10</v>
      </c>
      <c r="M44" s="131" t="s">
        <v>10</v>
      </c>
      <c r="N44" s="131" t="s">
        <v>10</v>
      </c>
      <c r="O44" s="131" t="s">
        <v>10</v>
      </c>
    </row>
    <row r="45" spans="1:15" ht="11.45" customHeight="1" x14ac:dyDescent="0.2">
      <c r="A45" s="149">
        <f>IF(D45&lt;&gt;"",COUNTA($D$14:D45),"")</f>
        <v>28</v>
      </c>
      <c r="B45" s="155" t="s">
        <v>201</v>
      </c>
      <c r="C45" s="128" t="s">
        <v>10</v>
      </c>
      <c r="D45" s="128" t="s">
        <v>10</v>
      </c>
      <c r="E45" s="128" t="s">
        <v>10</v>
      </c>
      <c r="F45" s="128" t="s">
        <v>10</v>
      </c>
      <c r="G45" s="129" t="s">
        <v>10</v>
      </c>
      <c r="H45" s="131" t="s">
        <v>10</v>
      </c>
      <c r="I45" s="131" t="s">
        <v>10</v>
      </c>
      <c r="J45" s="131" t="s">
        <v>10</v>
      </c>
      <c r="K45" s="131" t="s">
        <v>10</v>
      </c>
      <c r="L45" s="131" t="s">
        <v>10</v>
      </c>
      <c r="M45" s="131" t="s">
        <v>10</v>
      </c>
      <c r="N45" s="131" t="s">
        <v>10</v>
      </c>
      <c r="O45" s="131" t="s">
        <v>10</v>
      </c>
    </row>
    <row r="46" spans="1:15" ht="11.45" customHeight="1" x14ac:dyDescent="0.2">
      <c r="A46" s="149">
        <f>IF(D46&lt;&gt;"",COUNTA($D$14:D46),"")</f>
        <v>29</v>
      </c>
      <c r="B46" s="155" t="s">
        <v>188</v>
      </c>
      <c r="C46" s="128" t="s">
        <v>10</v>
      </c>
      <c r="D46" s="128" t="s">
        <v>10</v>
      </c>
      <c r="E46" s="128" t="s">
        <v>10</v>
      </c>
      <c r="F46" s="128" t="s">
        <v>10</v>
      </c>
      <c r="G46" s="129" t="s">
        <v>10</v>
      </c>
      <c r="H46" s="131" t="s">
        <v>10</v>
      </c>
      <c r="I46" s="131" t="s">
        <v>10</v>
      </c>
      <c r="J46" s="131" t="s">
        <v>10</v>
      </c>
      <c r="K46" s="131" t="s">
        <v>10</v>
      </c>
      <c r="L46" s="131" t="s">
        <v>10</v>
      </c>
      <c r="M46" s="131" t="s">
        <v>10</v>
      </c>
      <c r="N46" s="131" t="s">
        <v>10</v>
      </c>
      <c r="O46" s="131" t="s">
        <v>10</v>
      </c>
    </row>
  </sheetData>
  <mergeCells count="38">
    <mergeCell ref="C40:G40"/>
    <mergeCell ref="H40:O40"/>
    <mergeCell ref="C24:G24"/>
    <mergeCell ref="H24:O24"/>
    <mergeCell ref="C31:G31"/>
    <mergeCell ref="H31:O31"/>
    <mergeCell ref="I5:J5"/>
    <mergeCell ref="K5:K8"/>
    <mergeCell ref="I6:I8"/>
    <mergeCell ref="J6:J8"/>
    <mergeCell ref="H3:O3"/>
    <mergeCell ref="H1:O1"/>
    <mergeCell ref="H2:O2"/>
    <mergeCell ref="C9:C11"/>
    <mergeCell ref="D9:D11"/>
    <mergeCell ref="E10:G11"/>
    <mergeCell ref="H9:J9"/>
    <mergeCell ref="L9:N9"/>
    <mergeCell ref="H10:O11"/>
    <mergeCell ref="L4:O4"/>
    <mergeCell ref="L5:L8"/>
    <mergeCell ref="M5:N5"/>
    <mergeCell ref="O5:O8"/>
    <mergeCell ref="M6:M8"/>
    <mergeCell ref="N6:N8"/>
    <mergeCell ref="H4:K4"/>
    <mergeCell ref="H5:H8"/>
    <mergeCell ref="C1:G1"/>
    <mergeCell ref="A1:B1"/>
    <mergeCell ref="A2:B2"/>
    <mergeCell ref="A3:A11"/>
    <mergeCell ref="B3:B11"/>
    <mergeCell ref="C2:G2"/>
    <mergeCell ref="C3:C8"/>
    <mergeCell ref="D3:D8"/>
    <mergeCell ref="E3:E8"/>
    <mergeCell ref="F3:F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ignoredErrors>
    <ignoredError sqref="C23:H23 C14:H14 K14:L14 C15:H15 K15:L15 C16:H16 K16:L16 C17:H17 K17:L17 C18:H18 K18:L18 C19:H19 K19:L19 C20:H20 K20:L20 C21:H21 K21:L21 C22:H22 K22:L22 K23:L23 O14 O15 O16 O17 O18 O19 O20 O21 O22 O23 C30:H30 C39:H39 C32:H32 K32:L32 C33:H33 K33:L33 C34:H34 K34:L34 C35:H35 K35:L35 C36:H36 K36:L36 C37:H37 K37:L37 C38:H38 K38:L38 K39:L39 O32 O33 O34 O35 O36 O37 O38 O39 C25:H25 K25:L25 C26:H26 J26:O26 C27:H27 K27:L27 C28:H28 K28:L28 C29:H29 K29:L29 K30:L30 O25 O27 O28 O29 O30" numberStoredAsText="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6"/>
  <sheetViews>
    <sheetView zoomScale="140" zoomScaleNormal="140" workbookViewId="0">
      <pane xSplit="2" ySplit="11" topLeftCell="C12" activePane="bottomRight" state="frozen"/>
      <selection activeCell="AG1" sqref="AG1"/>
      <selection pane="topRight" activeCell="AG1" sqref="AG1"/>
      <selection pane="bottomLeft" activeCell="AG1" sqref="AG1"/>
      <selection pane="bottomRight" activeCell="C12" sqref="C12"/>
    </sheetView>
  </sheetViews>
  <sheetFormatPr baseColWidth="10" defaultColWidth="11.28515625" defaultRowHeight="11.45" customHeight="1" x14ac:dyDescent="0.2"/>
  <cols>
    <col min="1" max="1" width="3.7109375" style="177" customWidth="1"/>
    <col min="2" max="2" width="25.7109375" style="165" customWidth="1"/>
    <col min="3" max="5" width="6.85546875" style="148" customWidth="1"/>
    <col min="6" max="11" width="6.85546875" style="166" customWidth="1"/>
    <col min="12" max="19" width="7.85546875" style="148" customWidth="1"/>
    <col min="20" max="16384" width="11.28515625" style="148"/>
  </cols>
  <sheetData>
    <row r="1" spans="1:19" s="139" customFormat="1" ht="68.099999999999994" customHeight="1" x14ac:dyDescent="0.2">
      <c r="A1" s="260" t="s">
        <v>88</v>
      </c>
      <c r="B1" s="261"/>
      <c r="C1" s="258" t="s">
        <v>361</v>
      </c>
      <c r="D1" s="258"/>
      <c r="E1" s="258"/>
      <c r="F1" s="258"/>
      <c r="G1" s="258"/>
      <c r="H1" s="258"/>
      <c r="I1" s="258"/>
      <c r="J1" s="258"/>
      <c r="K1" s="259"/>
      <c r="L1" s="264" t="s">
        <v>361</v>
      </c>
      <c r="M1" s="258"/>
      <c r="N1" s="258"/>
      <c r="O1" s="258"/>
      <c r="P1" s="258"/>
      <c r="Q1" s="258"/>
      <c r="R1" s="258"/>
      <c r="S1" s="259"/>
    </row>
    <row r="2" spans="1:19" s="140" customFormat="1" ht="32.1" customHeight="1" x14ac:dyDescent="0.2">
      <c r="A2" s="260"/>
      <c r="B2" s="261"/>
      <c r="C2" s="258"/>
      <c r="D2" s="258"/>
      <c r="E2" s="258"/>
      <c r="F2" s="258"/>
      <c r="G2" s="258"/>
      <c r="H2" s="258"/>
      <c r="I2" s="258"/>
      <c r="J2" s="258"/>
      <c r="K2" s="259"/>
      <c r="L2" s="264"/>
      <c r="M2" s="258"/>
      <c r="N2" s="258"/>
      <c r="O2" s="258"/>
      <c r="P2" s="258"/>
      <c r="Q2" s="258"/>
      <c r="R2" s="258"/>
      <c r="S2" s="259"/>
    </row>
    <row r="3" spans="1:19" ht="11.45" customHeight="1" x14ac:dyDescent="0.2">
      <c r="A3" s="250" t="s">
        <v>18</v>
      </c>
      <c r="B3" s="249" t="s">
        <v>366</v>
      </c>
      <c r="C3" s="249" t="s">
        <v>29</v>
      </c>
      <c r="D3" s="249"/>
      <c r="E3" s="249"/>
      <c r="F3" s="249"/>
      <c r="G3" s="249"/>
      <c r="H3" s="249" t="s">
        <v>51</v>
      </c>
      <c r="I3" s="249"/>
      <c r="J3" s="249"/>
      <c r="K3" s="255"/>
      <c r="L3" s="254" t="s">
        <v>51</v>
      </c>
      <c r="M3" s="249"/>
      <c r="N3" s="249"/>
      <c r="O3" s="249"/>
      <c r="P3" s="249"/>
      <c r="Q3" s="249"/>
      <c r="R3" s="249"/>
      <c r="S3" s="255"/>
    </row>
    <row r="4" spans="1:19" ht="11.45" customHeight="1" x14ac:dyDescent="0.2">
      <c r="A4" s="250"/>
      <c r="B4" s="249"/>
      <c r="C4" s="249" t="s">
        <v>40</v>
      </c>
      <c r="D4" s="249" t="s">
        <v>35</v>
      </c>
      <c r="E4" s="249" t="s">
        <v>43</v>
      </c>
      <c r="F4" s="249" t="s">
        <v>98</v>
      </c>
      <c r="G4" s="249"/>
      <c r="H4" s="249" t="s">
        <v>52</v>
      </c>
      <c r="I4" s="249"/>
      <c r="J4" s="249"/>
      <c r="K4" s="255"/>
      <c r="L4" s="254" t="s">
        <v>53</v>
      </c>
      <c r="M4" s="249"/>
      <c r="N4" s="249"/>
      <c r="O4" s="249"/>
      <c r="P4" s="249" t="s">
        <v>54</v>
      </c>
      <c r="Q4" s="249"/>
      <c r="R4" s="249"/>
      <c r="S4" s="255"/>
    </row>
    <row r="5" spans="1:19" ht="11.45" customHeight="1" x14ac:dyDescent="0.2">
      <c r="A5" s="250"/>
      <c r="B5" s="249"/>
      <c r="C5" s="249"/>
      <c r="D5" s="249"/>
      <c r="E5" s="249"/>
      <c r="F5" s="249"/>
      <c r="G5" s="249"/>
      <c r="H5" s="249"/>
      <c r="I5" s="249"/>
      <c r="J5" s="249"/>
      <c r="K5" s="255"/>
      <c r="L5" s="254"/>
      <c r="M5" s="249"/>
      <c r="N5" s="249"/>
      <c r="O5" s="249"/>
      <c r="P5" s="249"/>
      <c r="Q5" s="249"/>
      <c r="R5" s="249"/>
      <c r="S5" s="255"/>
    </row>
    <row r="6" spans="1:19" ht="11.45" customHeight="1" x14ac:dyDescent="0.2">
      <c r="A6" s="250"/>
      <c r="B6" s="249"/>
      <c r="C6" s="249"/>
      <c r="D6" s="249"/>
      <c r="E6" s="249"/>
      <c r="F6" s="168" t="s">
        <v>45</v>
      </c>
      <c r="G6" s="168" t="s">
        <v>46</v>
      </c>
      <c r="H6" s="249" t="s">
        <v>41</v>
      </c>
      <c r="I6" s="249"/>
      <c r="J6" s="249" t="s">
        <v>99</v>
      </c>
      <c r="K6" s="255"/>
      <c r="L6" s="169" t="s">
        <v>41</v>
      </c>
      <c r="M6" s="168"/>
      <c r="N6" s="249" t="s">
        <v>100</v>
      </c>
      <c r="O6" s="249"/>
      <c r="P6" s="249" t="s">
        <v>41</v>
      </c>
      <c r="Q6" s="249"/>
      <c r="R6" s="249" t="s">
        <v>101</v>
      </c>
      <c r="S6" s="255"/>
    </row>
    <row r="7" spans="1:19" ht="11.45" customHeight="1" x14ac:dyDescent="0.2">
      <c r="A7" s="250"/>
      <c r="B7" s="249"/>
      <c r="C7" s="249"/>
      <c r="D7" s="249"/>
      <c r="E7" s="249"/>
      <c r="F7" s="249" t="s">
        <v>47</v>
      </c>
      <c r="G7" s="249"/>
      <c r="H7" s="249" t="s">
        <v>35</v>
      </c>
      <c r="I7" s="249" t="s">
        <v>43</v>
      </c>
      <c r="J7" s="168" t="s">
        <v>45</v>
      </c>
      <c r="K7" s="170" t="s">
        <v>46</v>
      </c>
      <c r="L7" s="254" t="s">
        <v>35</v>
      </c>
      <c r="M7" s="249" t="s">
        <v>43</v>
      </c>
      <c r="N7" s="168" t="s">
        <v>45</v>
      </c>
      <c r="O7" s="168" t="s">
        <v>46</v>
      </c>
      <c r="P7" s="249" t="s">
        <v>35</v>
      </c>
      <c r="Q7" s="249" t="s">
        <v>43</v>
      </c>
      <c r="R7" s="168" t="s">
        <v>45</v>
      </c>
      <c r="S7" s="170" t="s">
        <v>46</v>
      </c>
    </row>
    <row r="8" spans="1:19" ht="11.45" customHeight="1" x14ac:dyDescent="0.2">
      <c r="A8" s="250"/>
      <c r="B8" s="249"/>
      <c r="C8" s="249"/>
      <c r="D8" s="249"/>
      <c r="E8" s="249"/>
      <c r="F8" s="249"/>
      <c r="G8" s="249"/>
      <c r="H8" s="249"/>
      <c r="I8" s="249"/>
      <c r="J8" s="249" t="s">
        <v>47</v>
      </c>
      <c r="K8" s="255"/>
      <c r="L8" s="254"/>
      <c r="M8" s="249"/>
      <c r="N8" s="249" t="s">
        <v>47</v>
      </c>
      <c r="O8" s="249"/>
      <c r="P8" s="249"/>
      <c r="Q8" s="249"/>
      <c r="R8" s="249" t="s">
        <v>47</v>
      </c>
      <c r="S8" s="255"/>
    </row>
    <row r="9" spans="1:19" ht="11.45" customHeight="1" x14ac:dyDescent="0.2">
      <c r="A9" s="250"/>
      <c r="B9" s="249"/>
      <c r="C9" s="249"/>
      <c r="D9" s="249"/>
      <c r="E9" s="168" t="s">
        <v>115</v>
      </c>
      <c r="F9" s="249" t="s">
        <v>35</v>
      </c>
      <c r="G9" s="249"/>
      <c r="H9" s="249"/>
      <c r="I9" s="168" t="s">
        <v>115</v>
      </c>
      <c r="J9" s="249" t="s">
        <v>35</v>
      </c>
      <c r="K9" s="255"/>
      <c r="L9" s="254"/>
      <c r="M9" s="168" t="s">
        <v>115</v>
      </c>
      <c r="N9" s="168" t="s">
        <v>35</v>
      </c>
      <c r="O9" s="168"/>
      <c r="P9" s="249"/>
      <c r="Q9" s="168" t="s">
        <v>115</v>
      </c>
      <c r="R9" s="249" t="s">
        <v>115</v>
      </c>
      <c r="S9" s="255"/>
    </row>
    <row r="10" spans="1:19" ht="11.45" customHeight="1" x14ac:dyDescent="0.2">
      <c r="A10" s="250"/>
      <c r="B10" s="249"/>
      <c r="C10" s="249" t="s">
        <v>42</v>
      </c>
      <c r="D10" s="249"/>
      <c r="E10" s="249"/>
      <c r="F10" s="249"/>
      <c r="G10" s="249"/>
      <c r="H10" s="249"/>
      <c r="I10" s="249"/>
      <c r="J10" s="249"/>
      <c r="K10" s="255"/>
      <c r="L10" s="254" t="s">
        <v>42</v>
      </c>
      <c r="M10" s="249"/>
      <c r="N10" s="249"/>
      <c r="O10" s="249"/>
      <c r="P10" s="249"/>
      <c r="Q10" s="249"/>
      <c r="R10" s="249"/>
      <c r="S10" s="255"/>
    </row>
    <row r="11" spans="1:19" s="89" customFormat="1" ht="11.45" customHeight="1" x14ac:dyDescent="0.2">
      <c r="A11" s="156">
        <v>1</v>
      </c>
      <c r="B11" s="146">
        <v>2</v>
      </c>
      <c r="C11" s="118">
        <v>3</v>
      </c>
      <c r="D11" s="118">
        <v>4</v>
      </c>
      <c r="E11" s="118">
        <v>5</v>
      </c>
      <c r="F11" s="118">
        <v>6</v>
      </c>
      <c r="G11" s="118">
        <v>7</v>
      </c>
      <c r="H11" s="118">
        <v>8</v>
      </c>
      <c r="I11" s="118">
        <v>9</v>
      </c>
      <c r="J11" s="118">
        <v>10</v>
      </c>
      <c r="K11" s="173">
        <v>11</v>
      </c>
      <c r="L11" s="172">
        <v>12</v>
      </c>
      <c r="M11" s="118">
        <v>13</v>
      </c>
      <c r="N11" s="118">
        <v>14</v>
      </c>
      <c r="O11" s="118">
        <v>15</v>
      </c>
      <c r="P11" s="118">
        <v>16</v>
      </c>
      <c r="Q11" s="118">
        <v>17</v>
      </c>
      <c r="R11" s="118">
        <v>18</v>
      </c>
      <c r="S11" s="173">
        <v>19</v>
      </c>
    </row>
    <row r="12" spans="1:19" ht="11.45" customHeight="1" x14ac:dyDescent="0.2">
      <c r="A12" s="92"/>
      <c r="B12" s="154"/>
      <c r="C12" s="202"/>
      <c r="D12" s="203"/>
      <c r="E12" s="203"/>
      <c r="F12" s="203"/>
      <c r="G12" s="203"/>
      <c r="H12" s="203"/>
      <c r="I12" s="203"/>
      <c r="J12" s="203"/>
      <c r="K12" s="203"/>
      <c r="L12" s="203"/>
      <c r="M12" s="203"/>
      <c r="N12" s="203"/>
      <c r="O12" s="203"/>
      <c r="P12" s="203"/>
      <c r="Q12" s="203"/>
      <c r="R12" s="203"/>
      <c r="S12" s="203"/>
    </row>
    <row r="13" spans="1:19" ht="11.45" customHeight="1" x14ac:dyDescent="0.2">
      <c r="A13" s="149">
        <f>IF(D13&lt;&gt;"",COUNTA($D13:D$13),"")</f>
        <v>1</v>
      </c>
      <c r="B13" s="154" t="s">
        <v>29</v>
      </c>
      <c r="C13" s="178">
        <v>1830</v>
      </c>
      <c r="D13" s="178">
        <v>11200</v>
      </c>
      <c r="E13" s="178">
        <v>8100</v>
      </c>
      <c r="F13" s="178">
        <v>6200</v>
      </c>
      <c r="G13" s="178">
        <v>5000</v>
      </c>
      <c r="H13" s="178">
        <v>300</v>
      </c>
      <c r="I13" s="178">
        <v>200</v>
      </c>
      <c r="J13" s="178">
        <v>100</v>
      </c>
      <c r="K13" s="178">
        <v>100</v>
      </c>
      <c r="L13" s="178">
        <v>3700</v>
      </c>
      <c r="M13" s="178">
        <v>3100</v>
      </c>
      <c r="N13" s="178">
        <v>2500</v>
      </c>
      <c r="O13" s="178">
        <v>1100</v>
      </c>
      <c r="P13" s="178">
        <v>4900</v>
      </c>
      <c r="Q13" s="178">
        <v>4200</v>
      </c>
      <c r="R13" s="178">
        <v>3500</v>
      </c>
      <c r="S13" s="178">
        <v>1400</v>
      </c>
    </row>
    <row r="14" spans="1:19" ht="11.45" customHeight="1" x14ac:dyDescent="0.2">
      <c r="A14" s="149">
        <f>IF(D14&lt;&gt;"",COUNTA($D$13:D14),"")</f>
        <v>2</v>
      </c>
      <c r="B14" s="121" t="s">
        <v>295</v>
      </c>
      <c r="C14" s="179">
        <v>70</v>
      </c>
      <c r="D14" s="179" t="s">
        <v>12</v>
      </c>
      <c r="E14" s="179" t="s">
        <v>12</v>
      </c>
      <c r="F14" s="179">
        <v>200</v>
      </c>
      <c r="G14" s="179" t="s">
        <v>12</v>
      </c>
      <c r="H14" s="179">
        <v>0</v>
      </c>
      <c r="I14" s="179">
        <v>0</v>
      </c>
      <c r="J14" s="179">
        <v>0</v>
      </c>
      <c r="K14" s="179">
        <v>0</v>
      </c>
      <c r="L14" s="179" t="s">
        <v>12</v>
      </c>
      <c r="M14" s="179" t="s">
        <v>12</v>
      </c>
      <c r="N14" s="179">
        <v>100</v>
      </c>
      <c r="O14" s="179" t="s">
        <v>12</v>
      </c>
      <c r="P14" s="179">
        <v>100</v>
      </c>
      <c r="Q14" s="179">
        <v>100</v>
      </c>
      <c r="R14" s="179">
        <v>100</v>
      </c>
      <c r="S14" s="179">
        <v>0</v>
      </c>
    </row>
    <row r="15" spans="1:19" ht="11.45" customHeight="1" x14ac:dyDescent="0.2">
      <c r="A15" s="149">
        <f>IF(D15&lt;&gt;"",COUNTA($D$13:D15),"")</f>
        <v>3</v>
      </c>
      <c r="B15" s="121" t="s">
        <v>294</v>
      </c>
      <c r="C15" s="179">
        <v>170</v>
      </c>
      <c r="D15" s="179">
        <v>300</v>
      </c>
      <c r="E15" s="179">
        <v>200</v>
      </c>
      <c r="F15" s="179" t="s">
        <v>12</v>
      </c>
      <c r="G15" s="179">
        <v>200</v>
      </c>
      <c r="H15" s="179" t="s">
        <v>12</v>
      </c>
      <c r="I15" s="179" t="s">
        <v>12</v>
      </c>
      <c r="J15" s="179" t="s">
        <v>12</v>
      </c>
      <c r="K15" s="179" t="s">
        <v>12</v>
      </c>
      <c r="L15" s="179">
        <v>200</v>
      </c>
      <c r="M15" s="179">
        <v>100</v>
      </c>
      <c r="N15" s="179" t="s">
        <v>12</v>
      </c>
      <c r="O15" s="179">
        <v>100</v>
      </c>
      <c r="P15" s="179" t="s">
        <v>12</v>
      </c>
      <c r="Q15" s="179" t="s">
        <v>12</v>
      </c>
      <c r="R15" s="179" t="s">
        <v>12</v>
      </c>
      <c r="S15" s="179" t="s">
        <v>12</v>
      </c>
    </row>
    <row r="16" spans="1:19" ht="11.45" customHeight="1" x14ac:dyDescent="0.2">
      <c r="A16" s="149">
        <f>IF(D16&lt;&gt;"",COUNTA($D$13:D16),"")</f>
        <v>4</v>
      </c>
      <c r="B16" s="121" t="s">
        <v>293</v>
      </c>
      <c r="C16" s="179">
        <v>140</v>
      </c>
      <c r="D16" s="179">
        <v>400</v>
      </c>
      <c r="E16" s="179">
        <v>200</v>
      </c>
      <c r="F16" s="179">
        <v>100</v>
      </c>
      <c r="G16" s="179">
        <v>300</v>
      </c>
      <c r="H16" s="179" t="s">
        <v>12</v>
      </c>
      <c r="I16" s="179" t="s">
        <v>12</v>
      </c>
      <c r="J16" s="179" t="s">
        <v>4</v>
      </c>
      <c r="K16" s="179" t="s">
        <v>12</v>
      </c>
      <c r="L16" s="179">
        <v>200</v>
      </c>
      <c r="M16" s="179">
        <v>100</v>
      </c>
      <c r="N16" s="179">
        <v>100</v>
      </c>
      <c r="O16" s="179">
        <v>100</v>
      </c>
      <c r="P16" s="179" t="s">
        <v>12</v>
      </c>
      <c r="Q16" s="179" t="s">
        <v>12</v>
      </c>
      <c r="R16" s="179" t="s">
        <v>12</v>
      </c>
      <c r="S16" s="179">
        <v>100</v>
      </c>
    </row>
    <row r="17" spans="1:19" ht="11.45" customHeight="1" x14ac:dyDescent="0.2">
      <c r="A17" s="149">
        <f>IF(D17&lt;&gt;"",COUNTA($D$13:D17),"")</f>
        <v>5</v>
      </c>
      <c r="B17" s="121" t="s">
        <v>292</v>
      </c>
      <c r="C17" s="179">
        <v>270</v>
      </c>
      <c r="D17" s="179">
        <v>700</v>
      </c>
      <c r="E17" s="179">
        <v>400</v>
      </c>
      <c r="F17" s="179" t="s">
        <v>12</v>
      </c>
      <c r="G17" s="179">
        <v>400</v>
      </c>
      <c r="H17" s="179" t="s">
        <v>12</v>
      </c>
      <c r="I17" s="179" t="s">
        <v>12</v>
      </c>
      <c r="J17" s="179" t="s">
        <v>12</v>
      </c>
      <c r="K17" s="179" t="s">
        <v>12</v>
      </c>
      <c r="L17" s="179">
        <v>400</v>
      </c>
      <c r="M17" s="179">
        <v>300</v>
      </c>
      <c r="N17" s="179" t="s">
        <v>12</v>
      </c>
      <c r="O17" s="179">
        <v>200</v>
      </c>
      <c r="P17" s="179">
        <v>200</v>
      </c>
      <c r="Q17" s="179">
        <v>100</v>
      </c>
      <c r="R17" s="179">
        <v>100</v>
      </c>
      <c r="S17" s="179" t="s">
        <v>12</v>
      </c>
    </row>
    <row r="18" spans="1:19" ht="11.45" customHeight="1" x14ac:dyDescent="0.2">
      <c r="A18" s="149">
        <f>IF(D18&lt;&gt;"",COUNTA($D$13:D18),"")</f>
        <v>6</v>
      </c>
      <c r="B18" s="121" t="s">
        <v>299</v>
      </c>
      <c r="C18" s="179">
        <v>160</v>
      </c>
      <c r="D18" s="179">
        <v>400</v>
      </c>
      <c r="E18" s="179">
        <v>200</v>
      </c>
      <c r="F18" s="179">
        <v>100</v>
      </c>
      <c r="G18" s="179">
        <v>300</v>
      </c>
      <c r="H18" s="179" t="s">
        <v>12</v>
      </c>
      <c r="I18" s="179" t="s">
        <v>12</v>
      </c>
      <c r="J18" s="179">
        <v>0</v>
      </c>
      <c r="K18" s="179" t="s">
        <v>12</v>
      </c>
      <c r="L18" s="179">
        <v>200</v>
      </c>
      <c r="M18" s="179">
        <v>100</v>
      </c>
      <c r="N18" s="179">
        <v>100</v>
      </c>
      <c r="O18" s="179">
        <v>100</v>
      </c>
      <c r="P18" s="179">
        <v>100</v>
      </c>
      <c r="Q18" s="179" t="s">
        <v>12</v>
      </c>
      <c r="R18" s="179" t="s">
        <v>12</v>
      </c>
      <c r="S18" s="179">
        <v>100</v>
      </c>
    </row>
    <row r="19" spans="1:19" ht="11.45" customHeight="1" x14ac:dyDescent="0.2">
      <c r="A19" s="149">
        <f>IF(D19&lt;&gt;"",COUNTA($D$13:D19),"")</f>
        <v>7</v>
      </c>
      <c r="B19" s="121" t="s">
        <v>291</v>
      </c>
      <c r="C19" s="179">
        <v>180</v>
      </c>
      <c r="D19" s="179">
        <v>600</v>
      </c>
      <c r="E19" s="179">
        <v>400</v>
      </c>
      <c r="F19" s="179">
        <v>300</v>
      </c>
      <c r="G19" s="179">
        <v>200</v>
      </c>
      <c r="H19" s="179" t="s">
        <v>12</v>
      </c>
      <c r="I19" s="179" t="s">
        <v>12</v>
      </c>
      <c r="J19" s="179" t="s">
        <v>12</v>
      </c>
      <c r="K19" s="179" t="s">
        <v>12</v>
      </c>
      <c r="L19" s="179">
        <v>300</v>
      </c>
      <c r="M19" s="179">
        <v>200</v>
      </c>
      <c r="N19" s="179">
        <v>200</v>
      </c>
      <c r="O19" s="179">
        <v>100</v>
      </c>
      <c r="P19" s="179">
        <v>200</v>
      </c>
      <c r="Q19" s="179">
        <v>100</v>
      </c>
      <c r="R19" s="179" t="s">
        <v>12</v>
      </c>
      <c r="S19" s="179">
        <v>100</v>
      </c>
    </row>
    <row r="20" spans="1:19" ht="11.45" customHeight="1" x14ac:dyDescent="0.2">
      <c r="A20" s="149">
        <f>IF(D20&lt;&gt;"",COUNTA($D$13:D20),"")</f>
        <v>8</v>
      </c>
      <c r="B20" s="121" t="s">
        <v>290</v>
      </c>
      <c r="C20" s="179">
        <v>360</v>
      </c>
      <c r="D20" s="179">
        <v>1600</v>
      </c>
      <c r="E20" s="179">
        <v>1200</v>
      </c>
      <c r="F20" s="179">
        <v>1000</v>
      </c>
      <c r="G20" s="179">
        <v>600</v>
      </c>
      <c r="H20" s="179">
        <v>0</v>
      </c>
      <c r="I20" s="179">
        <v>0</v>
      </c>
      <c r="J20" s="179" t="s">
        <v>12</v>
      </c>
      <c r="K20" s="179">
        <v>0</v>
      </c>
      <c r="L20" s="179">
        <v>700</v>
      </c>
      <c r="M20" s="179">
        <v>600</v>
      </c>
      <c r="N20" s="179">
        <v>500</v>
      </c>
      <c r="O20" s="179">
        <v>100</v>
      </c>
      <c r="P20" s="179">
        <v>700</v>
      </c>
      <c r="Q20" s="179">
        <v>600</v>
      </c>
      <c r="R20" s="179">
        <v>400</v>
      </c>
      <c r="S20" s="179">
        <v>300</v>
      </c>
    </row>
    <row r="21" spans="1:19" ht="11.45" customHeight="1" x14ac:dyDescent="0.2">
      <c r="A21" s="149">
        <f>IF(D21&lt;&gt;"",COUNTA($D$13:D21),"")</f>
        <v>9</v>
      </c>
      <c r="B21" s="121" t="s">
        <v>289</v>
      </c>
      <c r="C21" s="179">
        <v>260</v>
      </c>
      <c r="D21" s="179">
        <v>1900</v>
      </c>
      <c r="E21" s="179">
        <v>1500</v>
      </c>
      <c r="F21" s="179">
        <v>1300</v>
      </c>
      <c r="G21" s="179">
        <v>600</v>
      </c>
      <c r="H21" s="179">
        <v>0</v>
      </c>
      <c r="I21" s="179">
        <v>0</v>
      </c>
      <c r="J21" s="179" t="s">
        <v>12</v>
      </c>
      <c r="K21" s="179">
        <v>0</v>
      </c>
      <c r="L21" s="179">
        <v>700</v>
      </c>
      <c r="M21" s="179">
        <v>600</v>
      </c>
      <c r="N21" s="179">
        <v>600</v>
      </c>
      <c r="O21" s="179">
        <v>100</v>
      </c>
      <c r="P21" s="179">
        <v>1000</v>
      </c>
      <c r="Q21" s="179">
        <v>800</v>
      </c>
      <c r="R21" s="179">
        <v>700</v>
      </c>
      <c r="S21" s="179">
        <v>300</v>
      </c>
    </row>
    <row r="22" spans="1:19" ht="11.45" customHeight="1" x14ac:dyDescent="0.2">
      <c r="A22" s="149">
        <f>IF(D22&lt;&gt;"",COUNTA($D$13:D22),"")</f>
        <v>10</v>
      </c>
      <c r="B22" s="121" t="s">
        <v>288</v>
      </c>
      <c r="C22" s="179">
        <v>210</v>
      </c>
      <c r="D22" s="179">
        <v>5000</v>
      </c>
      <c r="E22" s="179">
        <v>3600</v>
      </c>
      <c r="F22" s="179">
        <v>2900</v>
      </c>
      <c r="G22" s="179">
        <v>2100</v>
      </c>
      <c r="H22" s="179">
        <v>100</v>
      </c>
      <c r="I22" s="179">
        <v>100</v>
      </c>
      <c r="J22" s="179">
        <v>100</v>
      </c>
      <c r="K22" s="179" t="s">
        <v>12</v>
      </c>
      <c r="L22" s="179">
        <v>900</v>
      </c>
      <c r="M22" s="179">
        <v>900</v>
      </c>
      <c r="N22" s="179">
        <v>800</v>
      </c>
      <c r="O22" s="179">
        <v>100</v>
      </c>
      <c r="P22" s="179">
        <v>2400</v>
      </c>
      <c r="Q22" s="179">
        <v>2300</v>
      </c>
      <c r="R22" s="179">
        <v>2000</v>
      </c>
      <c r="S22" s="179">
        <v>400</v>
      </c>
    </row>
    <row r="23" spans="1:19" ht="30" customHeight="1" x14ac:dyDescent="0.2">
      <c r="A23" s="149" t="str">
        <f>IF(D23&lt;&gt;"",COUNTA($D$13:D23),"")</f>
        <v/>
      </c>
      <c r="B23" s="155"/>
      <c r="C23" s="256" t="s">
        <v>287</v>
      </c>
      <c r="D23" s="267"/>
      <c r="E23" s="267"/>
      <c r="F23" s="267"/>
      <c r="G23" s="267"/>
      <c r="H23" s="267"/>
      <c r="I23" s="267"/>
      <c r="J23" s="267"/>
      <c r="K23" s="267"/>
      <c r="L23" s="257" t="s">
        <v>287</v>
      </c>
      <c r="M23" s="257"/>
      <c r="N23" s="257"/>
      <c r="O23" s="257"/>
      <c r="P23" s="257"/>
      <c r="Q23" s="257"/>
      <c r="R23" s="257"/>
      <c r="S23" s="257"/>
    </row>
    <row r="24" spans="1:19" ht="11.45" customHeight="1" x14ac:dyDescent="0.2">
      <c r="A24" s="149">
        <f>IF(D24&lt;&gt;"",COUNTA($D$13:D24),"")</f>
        <v>11</v>
      </c>
      <c r="B24" s="155" t="s">
        <v>317</v>
      </c>
      <c r="C24" s="179">
        <v>1000</v>
      </c>
      <c r="D24" s="179">
        <v>2800</v>
      </c>
      <c r="E24" s="179">
        <v>1900</v>
      </c>
      <c r="F24" s="179">
        <v>1300</v>
      </c>
      <c r="G24" s="179">
        <v>1500</v>
      </c>
      <c r="H24" s="179" t="s">
        <v>12</v>
      </c>
      <c r="I24" s="179">
        <v>0</v>
      </c>
      <c r="J24" s="179">
        <v>0</v>
      </c>
      <c r="K24" s="179" t="s">
        <v>12</v>
      </c>
      <c r="L24" s="179">
        <v>1500</v>
      </c>
      <c r="M24" s="179">
        <v>1100</v>
      </c>
      <c r="N24" s="179">
        <v>900</v>
      </c>
      <c r="O24" s="179">
        <v>600</v>
      </c>
      <c r="P24" s="179">
        <v>900</v>
      </c>
      <c r="Q24" s="179">
        <v>600</v>
      </c>
      <c r="R24" s="179">
        <v>400</v>
      </c>
      <c r="S24" s="179">
        <v>500</v>
      </c>
    </row>
    <row r="25" spans="1:19" ht="11.45" customHeight="1" x14ac:dyDescent="0.2">
      <c r="A25" s="149" t="str">
        <f>IF(D25&lt;&gt;"",COUNTA($D$13:D25),"")</f>
        <v/>
      </c>
      <c r="B25" s="155" t="s">
        <v>296</v>
      </c>
      <c r="C25" s="179"/>
      <c r="D25" s="179"/>
      <c r="E25" s="179"/>
      <c r="F25" s="179"/>
      <c r="G25" s="179"/>
      <c r="H25" s="179"/>
      <c r="I25" s="179"/>
      <c r="J25" s="179"/>
      <c r="K25" s="179"/>
      <c r="L25" s="179"/>
      <c r="M25" s="179"/>
      <c r="N25" s="179"/>
      <c r="O25" s="179"/>
      <c r="P25" s="179"/>
      <c r="Q25" s="179"/>
      <c r="R25" s="179"/>
      <c r="S25" s="179"/>
    </row>
    <row r="26" spans="1:19" s="175" customFormat="1" ht="11.45" customHeight="1" x14ac:dyDescent="0.2">
      <c r="A26" s="149">
        <f>IF(D26&lt;&gt;"",COUNTA($D$13:D26),"")</f>
        <v>12</v>
      </c>
      <c r="B26" s="155" t="s">
        <v>49</v>
      </c>
      <c r="C26" s="179">
        <v>570</v>
      </c>
      <c r="D26" s="179">
        <v>2000</v>
      </c>
      <c r="E26" s="179">
        <v>1500</v>
      </c>
      <c r="F26" s="179">
        <v>1100</v>
      </c>
      <c r="G26" s="179">
        <v>900</v>
      </c>
      <c r="H26" s="179">
        <v>0</v>
      </c>
      <c r="I26" s="179">
        <v>0</v>
      </c>
      <c r="J26" s="179">
        <v>0</v>
      </c>
      <c r="K26" s="179">
        <v>0</v>
      </c>
      <c r="L26" s="179">
        <v>1000</v>
      </c>
      <c r="M26" s="179">
        <v>900</v>
      </c>
      <c r="N26" s="179">
        <v>700</v>
      </c>
      <c r="O26" s="179">
        <v>200</v>
      </c>
      <c r="P26" s="179">
        <v>700</v>
      </c>
      <c r="Q26" s="179">
        <v>500</v>
      </c>
      <c r="R26" s="179">
        <v>400</v>
      </c>
      <c r="S26" s="179">
        <v>300</v>
      </c>
    </row>
    <row r="27" spans="1:19" ht="11.45" customHeight="1" x14ac:dyDescent="0.2">
      <c r="A27" s="149">
        <f>IF(D27&lt;&gt;"",COUNTA($D$13:D27),"")</f>
        <v>13</v>
      </c>
      <c r="B27" s="155" t="s">
        <v>50</v>
      </c>
      <c r="C27" s="179">
        <v>430</v>
      </c>
      <c r="D27" s="179">
        <v>800</v>
      </c>
      <c r="E27" s="179">
        <v>400</v>
      </c>
      <c r="F27" s="179">
        <v>200</v>
      </c>
      <c r="G27" s="179">
        <v>600</v>
      </c>
      <c r="H27" s="179" t="s">
        <v>12</v>
      </c>
      <c r="I27" s="179" t="s">
        <v>12</v>
      </c>
      <c r="J27" s="179" t="s">
        <v>12</v>
      </c>
      <c r="K27" s="179" t="s">
        <v>12</v>
      </c>
      <c r="L27" s="179">
        <v>500</v>
      </c>
      <c r="M27" s="179">
        <v>300</v>
      </c>
      <c r="N27" s="179">
        <v>100</v>
      </c>
      <c r="O27" s="179">
        <v>400</v>
      </c>
      <c r="P27" s="179">
        <v>200</v>
      </c>
      <c r="Q27" s="179">
        <v>100</v>
      </c>
      <c r="R27" s="179">
        <v>100</v>
      </c>
      <c r="S27" s="179">
        <v>200</v>
      </c>
    </row>
    <row r="28" spans="1:19" ht="21.95" customHeight="1" x14ac:dyDescent="0.2">
      <c r="A28" s="149">
        <f>IF(D28&lt;&gt;"",COUNTA($D$13:D28),"")</f>
        <v>14</v>
      </c>
      <c r="B28" s="155" t="s">
        <v>297</v>
      </c>
      <c r="C28" s="179">
        <v>400</v>
      </c>
      <c r="D28" s="179">
        <v>2700</v>
      </c>
      <c r="E28" s="179">
        <v>2000</v>
      </c>
      <c r="F28" s="179">
        <v>1600</v>
      </c>
      <c r="G28" s="179">
        <v>1100</v>
      </c>
      <c r="H28" s="179">
        <v>100</v>
      </c>
      <c r="I28" s="179">
        <v>100</v>
      </c>
      <c r="J28" s="179" t="s">
        <v>12</v>
      </c>
      <c r="K28" s="179">
        <v>0</v>
      </c>
      <c r="L28" s="179">
        <v>900</v>
      </c>
      <c r="M28" s="179">
        <v>800</v>
      </c>
      <c r="N28" s="179">
        <v>700</v>
      </c>
      <c r="O28" s="179">
        <v>300</v>
      </c>
      <c r="P28" s="179">
        <v>1300</v>
      </c>
      <c r="Q28" s="179">
        <v>1100</v>
      </c>
      <c r="R28" s="179">
        <v>900</v>
      </c>
      <c r="S28" s="179">
        <v>400</v>
      </c>
    </row>
    <row r="29" spans="1:19" ht="11.45" customHeight="1" x14ac:dyDescent="0.2">
      <c r="A29" s="149">
        <f>IF(D29&lt;&gt;"",COUNTA($D$13:D29),"")</f>
        <v>15</v>
      </c>
      <c r="B29" s="155" t="s">
        <v>172</v>
      </c>
      <c r="C29" s="179">
        <v>430</v>
      </c>
      <c r="D29" s="179">
        <v>5700</v>
      </c>
      <c r="E29" s="179">
        <v>4200</v>
      </c>
      <c r="F29" s="179">
        <v>3300</v>
      </c>
      <c r="G29" s="179">
        <v>2400</v>
      </c>
      <c r="H29" s="179">
        <v>100</v>
      </c>
      <c r="I29" s="179">
        <v>100</v>
      </c>
      <c r="J29" s="179">
        <v>100</v>
      </c>
      <c r="K29" s="179" t="s">
        <v>12</v>
      </c>
      <c r="L29" s="179">
        <v>1300</v>
      </c>
      <c r="M29" s="179">
        <v>1200</v>
      </c>
      <c r="N29" s="179">
        <v>1000</v>
      </c>
      <c r="O29" s="179" t="s">
        <v>12</v>
      </c>
      <c r="P29" s="179">
        <v>2700</v>
      </c>
      <c r="Q29" s="179">
        <v>2500</v>
      </c>
      <c r="R29" s="179">
        <v>2200</v>
      </c>
      <c r="S29" s="179">
        <v>600</v>
      </c>
    </row>
    <row r="30" spans="1:19" s="176" customFormat="1" ht="30" customHeight="1" x14ac:dyDescent="0.2">
      <c r="A30" s="149" t="str">
        <f>IF(D30&lt;&gt;"",COUNTA($D$13:D30),"")</f>
        <v/>
      </c>
      <c r="B30" s="154"/>
      <c r="C30" s="256" t="s">
        <v>322</v>
      </c>
      <c r="D30" s="267"/>
      <c r="E30" s="267"/>
      <c r="F30" s="267"/>
      <c r="G30" s="267"/>
      <c r="H30" s="267"/>
      <c r="I30" s="267"/>
      <c r="J30" s="267"/>
      <c r="K30" s="267"/>
      <c r="L30" s="257" t="s">
        <v>322</v>
      </c>
      <c r="M30" s="257"/>
      <c r="N30" s="257"/>
      <c r="O30" s="257"/>
      <c r="P30" s="257"/>
      <c r="Q30" s="257"/>
      <c r="R30" s="257"/>
      <c r="S30" s="257"/>
    </row>
    <row r="31" spans="1:19" ht="11.45" customHeight="1" x14ac:dyDescent="0.2">
      <c r="A31" s="149">
        <f>IF(D31&lt;&gt;"",COUNTA($D$13:D31),"")</f>
        <v>16</v>
      </c>
      <c r="B31" s="155" t="s">
        <v>321</v>
      </c>
      <c r="C31" s="179">
        <v>830</v>
      </c>
      <c r="D31" s="179">
        <v>5500</v>
      </c>
      <c r="E31" s="179">
        <v>3500</v>
      </c>
      <c r="F31" s="179">
        <v>2500</v>
      </c>
      <c r="G31" s="179">
        <v>3000</v>
      </c>
      <c r="H31" s="179">
        <v>100</v>
      </c>
      <c r="I31" s="179">
        <v>100</v>
      </c>
      <c r="J31" s="179" t="s">
        <v>12</v>
      </c>
      <c r="K31" s="179">
        <v>0</v>
      </c>
      <c r="L31" s="179">
        <v>1800</v>
      </c>
      <c r="M31" s="179">
        <v>1600</v>
      </c>
      <c r="N31" s="179">
        <v>1400</v>
      </c>
      <c r="O31" s="179">
        <v>400</v>
      </c>
      <c r="P31" s="179">
        <v>1700</v>
      </c>
      <c r="Q31" s="179">
        <v>1400</v>
      </c>
      <c r="R31" s="179">
        <v>1100</v>
      </c>
      <c r="S31" s="179">
        <v>600</v>
      </c>
    </row>
    <row r="32" spans="1:19" ht="11.45" customHeight="1" x14ac:dyDescent="0.2">
      <c r="A32" s="149">
        <f>IF(D32&lt;&gt;"",COUNTA($D$13:D32),"")</f>
        <v>17</v>
      </c>
      <c r="B32" s="155" t="s">
        <v>318</v>
      </c>
      <c r="C32" s="179">
        <v>30</v>
      </c>
      <c r="D32" s="179" t="s">
        <v>12</v>
      </c>
      <c r="E32" s="179" t="s">
        <v>12</v>
      </c>
      <c r="F32" s="179">
        <v>100</v>
      </c>
      <c r="G32" s="179" t="s">
        <v>12</v>
      </c>
      <c r="H32" s="179" t="s">
        <v>12</v>
      </c>
      <c r="I32" s="179" t="s">
        <v>12</v>
      </c>
      <c r="J32" s="179" t="s">
        <v>12</v>
      </c>
      <c r="K32" s="179" t="s">
        <v>12</v>
      </c>
      <c r="L32" s="179" t="s">
        <v>12</v>
      </c>
      <c r="M32" s="179" t="s">
        <v>12</v>
      </c>
      <c r="N32" s="179" t="s">
        <v>12</v>
      </c>
      <c r="O32" s="179" t="s">
        <v>12</v>
      </c>
      <c r="P32" s="179">
        <v>100</v>
      </c>
      <c r="Q32" s="179">
        <v>0</v>
      </c>
      <c r="R32" s="179">
        <v>0</v>
      </c>
      <c r="S32" s="179" t="s">
        <v>12</v>
      </c>
    </row>
    <row r="33" spans="1:19" ht="11.45" customHeight="1" x14ac:dyDescent="0.2">
      <c r="A33" s="149">
        <f>IF(D33&lt;&gt;"",COUNTA($D$13:D33),"")</f>
        <v>18</v>
      </c>
      <c r="B33" s="155" t="s">
        <v>192</v>
      </c>
      <c r="C33" s="179">
        <v>60</v>
      </c>
      <c r="D33" s="179">
        <v>200</v>
      </c>
      <c r="E33" s="179">
        <v>100</v>
      </c>
      <c r="F33" s="179">
        <v>100</v>
      </c>
      <c r="G33" s="179">
        <v>200</v>
      </c>
      <c r="H33" s="179">
        <v>0</v>
      </c>
      <c r="I33" s="179">
        <v>0</v>
      </c>
      <c r="J33" s="179" t="s">
        <v>4</v>
      </c>
      <c r="K33" s="179">
        <v>0</v>
      </c>
      <c r="L33" s="179" t="s">
        <v>12</v>
      </c>
      <c r="M33" s="179" t="s">
        <v>12</v>
      </c>
      <c r="N33" s="179" t="s">
        <v>12</v>
      </c>
      <c r="O33" s="179" t="s">
        <v>12</v>
      </c>
      <c r="P33" s="179">
        <v>100</v>
      </c>
      <c r="Q33" s="179">
        <v>100</v>
      </c>
      <c r="R33" s="179">
        <v>0</v>
      </c>
      <c r="S33" s="179" t="s">
        <v>12</v>
      </c>
    </row>
    <row r="34" spans="1:19" ht="11.45" customHeight="1" x14ac:dyDescent="0.2">
      <c r="A34" s="149">
        <f>IF(D34&lt;&gt;"",COUNTA($D$13:D34),"")</f>
        <v>19</v>
      </c>
      <c r="B34" s="155" t="s">
        <v>319</v>
      </c>
      <c r="C34" s="179">
        <v>580</v>
      </c>
      <c r="D34" s="179">
        <v>2800</v>
      </c>
      <c r="E34" s="179">
        <v>2300</v>
      </c>
      <c r="F34" s="179">
        <v>1900</v>
      </c>
      <c r="G34" s="179">
        <v>900</v>
      </c>
      <c r="H34" s="179">
        <v>100</v>
      </c>
      <c r="I34" s="179">
        <v>100</v>
      </c>
      <c r="J34" s="179">
        <v>100</v>
      </c>
      <c r="K34" s="179" t="s">
        <v>12</v>
      </c>
      <c r="L34" s="179">
        <v>1000</v>
      </c>
      <c r="M34" s="179">
        <v>800</v>
      </c>
      <c r="N34" s="179">
        <v>600</v>
      </c>
      <c r="O34" s="179">
        <v>400</v>
      </c>
      <c r="P34" s="179">
        <v>1700</v>
      </c>
      <c r="Q34" s="179">
        <v>1500</v>
      </c>
      <c r="R34" s="179">
        <v>1300</v>
      </c>
      <c r="S34" s="179">
        <v>400</v>
      </c>
    </row>
    <row r="35" spans="1:19" ht="11.45" customHeight="1" x14ac:dyDescent="0.2">
      <c r="A35" s="149">
        <f>IF(D35&lt;&gt;"",COUNTA($D$13:D35),"")</f>
        <v>20</v>
      </c>
      <c r="B35" s="155" t="s">
        <v>194</v>
      </c>
      <c r="C35" s="179">
        <v>80</v>
      </c>
      <c r="D35" s="179">
        <v>400</v>
      </c>
      <c r="E35" s="179">
        <v>300</v>
      </c>
      <c r="F35" s="179">
        <v>200</v>
      </c>
      <c r="G35" s="179">
        <v>100</v>
      </c>
      <c r="H35" s="179">
        <v>0</v>
      </c>
      <c r="I35" s="179">
        <v>0</v>
      </c>
      <c r="J35" s="179">
        <v>0</v>
      </c>
      <c r="K35" s="179">
        <v>0</v>
      </c>
      <c r="L35" s="179">
        <v>100</v>
      </c>
      <c r="M35" s="179">
        <v>100</v>
      </c>
      <c r="N35" s="179">
        <v>100</v>
      </c>
      <c r="O35" s="179">
        <v>0</v>
      </c>
      <c r="P35" s="179">
        <v>200</v>
      </c>
      <c r="Q35" s="179">
        <v>200</v>
      </c>
      <c r="R35" s="179">
        <v>100</v>
      </c>
      <c r="S35" s="179">
        <v>100</v>
      </c>
    </row>
    <row r="36" spans="1:19" ht="11.45" customHeight="1" x14ac:dyDescent="0.2">
      <c r="A36" s="149">
        <f>IF(D36&lt;&gt;"",COUNTA($D$13:D36),"")</f>
        <v>21</v>
      </c>
      <c r="B36" s="155" t="s">
        <v>320</v>
      </c>
      <c r="C36" s="179" t="s">
        <v>12</v>
      </c>
      <c r="D36" s="179" t="s">
        <v>12</v>
      </c>
      <c r="E36" s="179" t="s">
        <v>12</v>
      </c>
      <c r="F36" s="179" t="s">
        <v>12</v>
      </c>
      <c r="G36" s="179" t="s">
        <v>12</v>
      </c>
      <c r="H36" s="179" t="s">
        <v>12</v>
      </c>
      <c r="I36" s="179" t="s">
        <v>12</v>
      </c>
      <c r="J36" s="179" t="s">
        <v>4</v>
      </c>
      <c r="K36" s="179" t="s">
        <v>12</v>
      </c>
      <c r="L36" s="179" t="s">
        <v>12</v>
      </c>
      <c r="M36" s="179" t="s">
        <v>12</v>
      </c>
      <c r="N36" s="179" t="s">
        <v>12</v>
      </c>
      <c r="O36" s="179" t="s">
        <v>12</v>
      </c>
      <c r="P36" s="179" t="s">
        <v>12</v>
      </c>
      <c r="Q36" s="179" t="s">
        <v>12</v>
      </c>
      <c r="R36" s="179" t="s">
        <v>12</v>
      </c>
      <c r="S36" s="179" t="s">
        <v>12</v>
      </c>
    </row>
    <row r="37" spans="1:19" ht="11.45" customHeight="1" x14ac:dyDescent="0.2">
      <c r="A37" s="149">
        <f>IF(D37&lt;&gt;"",COUNTA($D$13:D37),"")</f>
        <v>22</v>
      </c>
      <c r="B37" s="155" t="s">
        <v>195</v>
      </c>
      <c r="C37" s="179">
        <v>20</v>
      </c>
      <c r="D37" s="179">
        <v>200</v>
      </c>
      <c r="E37" s="179">
        <v>200</v>
      </c>
      <c r="F37" s="179">
        <v>200</v>
      </c>
      <c r="G37" s="179" t="s">
        <v>12</v>
      </c>
      <c r="H37" s="179" t="s">
        <v>12</v>
      </c>
      <c r="I37" s="179" t="s">
        <v>12</v>
      </c>
      <c r="J37" s="179">
        <v>0</v>
      </c>
      <c r="K37" s="179" t="s">
        <v>12</v>
      </c>
      <c r="L37" s="179">
        <v>0</v>
      </c>
      <c r="M37" s="179">
        <v>0</v>
      </c>
      <c r="N37" s="179">
        <v>0</v>
      </c>
      <c r="O37" s="179" t="s">
        <v>12</v>
      </c>
      <c r="P37" s="179">
        <v>200</v>
      </c>
      <c r="Q37" s="179">
        <v>100</v>
      </c>
      <c r="R37" s="179">
        <v>100</v>
      </c>
      <c r="S37" s="179">
        <v>0</v>
      </c>
    </row>
    <row r="38" spans="1:19" ht="11.25" customHeight="1" x14ac:dyDescent="0.2">
      <c r="A38" s="149">
        <f>IF(D38&lt;&gt;"",COUNTA($D$13:D38),"")</f>
        <v>23</v>
      </c>
      <c r="B38" s="155" t="s">
        <v>196</v>
      </c>
      <c r="C38" s="179">
        <v>210</v>
      </c>
      <c r="D38" s="179">
        <v>1600</v>
      </c>
      <c r="E38" s="179">
        <v>1400</v>
      </c>
      <c r="F38" s="179">
        <v>1200</v>
      </c>
      <c r="G38" s="179">
        <v>500</v>
      </c>
      <c r="H38" s="179" t="s">
        <v>12</v>
      </c>
      <c r="I38" s="179" t="s">
        <v>12</v>
      </c>
      <c r="J38" s="179" t="s">
        <v>12</v>
      </c>
      <c r="K38" s="179" t="s">
        <v>12</v>
      </c>
      <c r="L38" s="179">
        <v>400</v>
      </c>
      <c r="M38" s="179">
        <v>400</v>
      </c>
      <c r="N38" s="179">
        <v>300</v>
      </c>
      <c r="O38" s="179">
        <v>100</v>
      </c>
      <c r="P38" s="179">
        <v>1000</v>
      </c>
      <c r="Q38" s="179">
        <v>900</v>
      </c>
      <c r="R38" s="179">
        <v>800</v>
      </c>
      <c r="S38" s="179">
        <v>200</v>
      </c>
    </row>
    <row r="49" spans="1:11" ht="11.45" customHeight="1" x14ac:dyDescent="0.2">
      <c r="B49" s="148"/>
      <c r="F49" s="148"/>
      <c r="G49" s="148"/>
      <c r="H49" s="148"/>
      <c r="I49" s="148"/>
      <c r="J49" s="148"/>
      <c r="K49" s="148"/>
    </row>
    <row r="50" spans="1:11" ht="11.45" customHeight="1" x14ac:dyDescent="0.2">
      <c r="A50" s="148"/>
      <c r="B50" s="148"/>
      <c r="F50" s="148"/>
      <c r="G50" s="148"/>
      <c r="H50" s="148"/>
      <c r="I50" s="148"/>
      <c r="J50" s="148"/>
      <c r="K50" s="148"/>
    </row>
    <row r="51" spans="1:11" ht="11.45" customHeight="1" x14ac:dyDescent="0.2">
      <c r="A51" s="148"/>
      <c r="B51" s="148"/>
      <c r="F51" s="148"/>
      <c r="G51" s="148"/>
      <c r="H51" s="148"/>
      <c r="I51" s="148"/>
      <c r="J51" s="148"/>
      <c r="K51" s="148"/>
    </row>
    <row r="52" spans="1:11" ht="11.45" customHeight="1" x14ac:dyDescent="0.2">
      <c r="A52" s="148"/>
      <c r="B52" s="148"/>
      <c r="F52" s="148"/>
      <c r="G52" s="148"/>
      <c r="H52" s="148"/>
      <c r="I52" s="148"/>
      <c r="J52" s="148"/>
      <c r="K52" s="148"/>
    </row>
    <row r="53" spans="1:11" ht="11.45" customHeight="1" x14ac:dyDescent="0.2">
      <c r="A53" s="148"/>
      <c r="B53" s="148"/>
      <c r="F53" s="148"/>
      <c r="G53" s="148"/>
      <c r="H53" s="148"/>
      <c r="I53" s="148"/>
      <c r="J53" s="148"/>
      <c r="K53" s="148"/>
    </row>
    <row r="54" spans="1:11" ht="11.45" customHeight="1" x14ac:dyDescent="0.2">
      <c r="A54" s="148"/>
      <c r="B54" s="148"/>
      <c r="F54" s="148"/>
      <c r="G54" s="148"/>
      <c r="H54" s="148"/>
      <c r="I54" s="148"/>
      <c r="J54" s="148"/>
      <c r="K54" s="148"/>
    </row>
    <row r="55" spans="1:11" ht="11.45" customHeight="1" x14ac:dyDescent="0.2">
      <c r="A55" s="148"/>
      <c r="B55" s="148"/>
      <c r="F55" s="148"/>
      <c r="G55" s="148"/>
      <c r="H55" s="148"/>
      <c r="I55" s="148"/>
      <c r="J55" s="148"/>
      <c r="K55" s="148"/>
    </row>
    <row r="56" spans="1:11" ht="11.45" customHeight="1" x14ac:dyDescent="0.2">
      <c r="A56" s="148"/>
      <c r="B56" s="148"/>
      <c r="F56" s="148"/>
      <c r="G56" s="148"/>
      <c r="H56" s="148"/>
      <c r="I56" s="148"/>
      <c r="J56" s="148"/>
      <c r="K56" s="148"/>
    </row>
    <row r="57" spans="1:11" ht="11.45" customHeight="1" x14ac:dyDescent="0.2">
      <c r="A57" s="148"/>
      <c r="B57" s="148"/>
      <c r="F57" s="148"/>
      <c r="G57" s="148"/>
      <c r="H57" s="148"/>
      <c r="I57" s="148"/>
      <c r="J57" s="148"/>
      <c r="K57" s="148"/>
    </row>
    <row r="58" spans="1:11" ht="11.45" customHeight="1" x14ac:dyDescent="0.2">
      <c r="A58" s="148"/>
      <c r="B58" s="148"/>
      <c r="F58" s="148"/>
      <c r="G58" s="148"/>
      <c r="H58" s="148"/>
      <c r="I58" s="148"/>
      <c r="J58" s="148"/>
      <c r="K58" s="148"/>
    </row>
    <row r="59" spans="1:11" ht="11.45" customHeight="1" x14ac:dyDescent="0.2">
      <c r="A59" s="148"/>
      <c r="B59" s="148"/>
      <c r="F59" s="148"/>
      <c r="G59" s="148"/>
      <c r="H59" s="148"/>
      <c r="I59" s="148"/>
      <c r="J59" s="148"/>
      <c r="K59" s="148"/>
    </row>
    <row r="60" spans="1:11" ht="11.45" customHeight="1" x14ac:dyDescent="0.2">
      <c r="A60" s="148"/>
      <c r="B60" s="148"/>
      <c r="F60" s="148"/>
      <c r="G60" s="148"/>
      <c r="H60" s="148"/>
      <c r="I60" s="148"/>
      <c r="J60" s="148"/>
      <c r="K60" s="148"/>
    </row>
    <row r="61" spans="1:11" ht="11.45" customHeight="1" x14ac:dyDescent="0.2">
      <c r="A61" s="148"/>
      <c r="B61" s="148"/>
      <c r="F61" s="148"/>
      <c r="G61" s="148"/>
      <c r="H61" s="148"/>
      <c r="I61" s="148"/>
      <c r="J61" s="148"/>
      <c r="K61" s="148"/>
    </row>
    <row r="62" spans="1:11" ht="11.45" customHeight="1" x14ac:dyDescent="0.2">
      <c r="A62" s="148"/>
      <c r="B62" s="148"/>
      <c r="F62" s="148"/>
      <c r="G62" s="148"/>
      <c r="H62" s="148"/>
      <c r="I62" s="148"/>
      <c r="J62" s="148"/>
      <c r="K62" s="148"/>
    </row>
    <row r="63" spans="1:11" ht="11.45" customHeight="1" x14ac:dyDescent="0.2">
      <c r="A63" s="148"/>
      <c r="B63" s="148"/>
      <c r="F63" s="148"/>
      <c r="G63" s="148"/>
      <c r="H63" s="148"/>
      <c r="I63" s="148"/>
      <c r="J63" s="148"/>
      <c r="K63" s="148"/>
    </row>
    <row r="64" spans="1:11" ht="11.45" customHeight="1" x14ac:dyDescent="0.2">
      <c r="A64" s="148"/>
      <c r="B64" s="148"/>
      <c r="F64" s="148"/>
      <c r="G64" s="148"/>
      <c r="H64" s="148"/>
      <c r="I64" s="148"/>
      <c r="J64" s="148"/>
      <c r="K64" s="148"/>
    </row>
    <row r="65" spans="1:11" ht="11.45" customHeight="1" x14ac:dyDescent="0.2">
      <c r="A65" s="148"/>
      <c r="B65" s="148"/>
      <c r="F65" s="148"/>
      <c r="G65" s="148"/>
      <c r="H65" s="148"/>
      <c r="I65" s="148"/>
      <c r="J65" s="148"/>
      <c r="K65" s="148"/>
    </row>
    <row r="66" spans="1:11" ht="11.45" customHeight="1" x14ac:dyDescent="0.2">
      <c r="A66" s="148"/>
      <c r="B66" s="148"/>
      <c r="F66" s="148"/>
      <c r="G66" s="148"/>
      <c r="H66" s="148"/>
      <c r="I66" s="148"/>
      <c r="J66" s="148"/>
      <c r="K66" s="148"/>
    </row>
    <row r="67" spans="1:11" ht="11.45" customHeight="1" x14ac:dyDescent="0.2">
      <c r="A67" s="148"/>
      <c r="B67" s="148"/>
      <c r="F67" s="148"/>
      <c r="G67" s="148"/>
      <c r="H67" s="148"/>
      <c r="I67" s="148"/>
      <c r="J67" s="148"/>
      <c r="K67" s="148"/>
    </row>
    <row r="68" spans="1:11" ht="11.45" customHeight="1" x14ac:dyDescent="0.2">
      <c r="A68" s="148"/>
      <c r="B68" s="148"/>
      <c r="F68" s="148"/>
      <c r="G68" s="148"/>
      <c r="H68" s="148"/>
      <c r="I68" s="148"/>
      <c r="J68" s="148"/>
      <c r="K68" s="148"/>
    </row>
    <row r="69" spans="1:11" ht="11.45" customHeight="1" x14ac:dyDescent="0.2">
      <c r="A69" s="148"/>
      <c r="B69" s="148"/>
      <c r="F69" s="148"/>
      <c r="G69" s="148"/>
      <c r="H69" s="148"/>
      <c r="I69" s="148"/>
      <c r="J69" s="148"/>
      <c r="K69" s="148"/>
    </row>
    <row r="70" spans="1:11" ht="11.45" customHeight="1" x14ac:dyDescent="0.2">
      <c r="A70" s="148"/>
      <c r="B70" s="148"/>
      <c r="F70" s="148"/>
      <c r="G70" s="148"/>
      <c r="H70" s="148"/>
      <c r="I70" s="148"/>
      <c r="J70" s="148"/>
      <c r="K70" s="148"/>
    </row>
    <row r="71" spans="1:11" ht="11.45" customHeight="1" x14ac:dyDescent="0.2">
      <c r="A71" s="148"/>
      <c r="B71" s="148"/>
      <c r="F71" s="148"/>
      <c r="G71" s="148"/>
      <c r="H71" s="148"/>
      <c r="I71" s="148"/>
      <c r="J71" s="148"/>
      <c r="K71" s="148"/>
    </row>
    <row r="72" spans="1:11" ht="11.45" customHeight="1" x14ac:dyDescent="0.2">
      <c r="A72" s="148"/>
      <c r="B72" s="148"/>
      <c r="F72" s="148"/>
      <c r="G72" s="148"/>
      <c r="H72" s="148"/>
      <c r="I72" s="148"/>
      <c r="J72" s="148"/>
      <c r="K72" s="148"/>
    </row>
    <row r="73" spans="1:11" ht="11.45" customHeight="1" x14ac:dyDescent="0.2">
      <c r="A73" s="148"/>
      <c r="B73" s="148"/>
      <c r="F73" s="148"/>
      <c r="G73" s="148"/>
      <c r="H73" s="148"/>
      <c r="I73" s="148"/>
      <c r="J73" s="148"/>
      <c r="K73" s="148"/>
    </row>
    <row r="74" spans="1:11" ht="11.45" customHeight="1" x14ac:dyDescent="0.2">
      <c r="A74" s="148"/>
      <c r="B74" s="148"/>
      <c r="F74" s="148"/>
      <c r="G74" s="148"/>
      <c r="H74" s="148"/>
      <c r="I74" s="148"/>
      <c r="J74" s="148"/>
      <c r="K74" s="148"/>
    </row>
    <row r="75" spans="1:11" ht="11.45" customHeight="1" x14ac:dyDescent="0.2">
      <c r="A75" s="148"/>
      <c r="B75" s="148"/>
      <c r="F75" s="148"/>
      <c r="G75" s="148"/>
      <c r="H75" s="148"/>
      <c r="I75" s="148"/>
      <c r="J75" s="148"/>
      <c r="K75" s="148"/>
    </row>
    <row r="76" spans="1:11" ht="11.45" customHeight="1" x14ac:dyDescent="0.2">
      <c r="A76" s="148"/>
      <c r="B76" s="148"/>
      <c r="F76" s="148"/>
      <c r="G76" s="148"/>
      <c r="H76" s="148"/>
      <c r="I76" s="148"/>
      <c r="J76" s="148"/>
      <c r="K76" s="148"/>
    </row>
    <row r="77" spans="1:11" ht="11.45" customHeight="1" x14ac:dyDescent="0.2">
      <c r="A77" s="148"/>
      <c r="B77" s="148"/>
      <c r="F77" s="148"/>
      <c r="G77" s="148"/>
      <c r="H77" s="148"/>
      <c r="I77" s="148"/>
      <c r="J77" s="148"/>
      <c r="K77" s="148"/>
    </row>
    <row r="78" spans="1:11" ht="11.45" customHeight="1" x14ac:dyDescent="0.2">
      <c r="A78" s="148"/>
      <c r="B78" s="148"/>
      <c r="F78" s="148"/>
      <c r="G78" s="148"/>
      <c r="H78" s="148"/>
      <c r="I78" s="148"/>
      <c r="J78" s="148"/>
      <c r="K78" s="148"/>
    </row>
    <row r="79" spans="1:11" ht="11.45" customHeight="1" x14ac:dyDescent="0.2">
      <c r="A79" s="148"/>
      <c r="B79" s="148"/>
      <c r="F79" s="148"/>
      <c r="G79" s="148"/>
      <c r="H79" s="148"/>
      <c r="I79" s="148"/>
      <c r="J79" s="148"/>
      <c r="K79" s="148"/>
    </row>
    <row r="80" spans="1:11" ht="11.45" customHeight="1" x14ac:dyDescent="0.2">
      <c r="A80" s="148"/>
      <c r="B80" s="148"/>
      <c r="F80" s="148"/>
      <c r="G80" s="148"/>
      <c r="H80" s="148"/>
      <c r="I80" s="148"/>
      <c r="J80" s="148"/>
      <c r="K80" s="148"/>
    </row>
    <row r="81" spans="1:11" ht="11.45" customHeight="1" x14ac:dyDescent="0.2">
      <c r="A81" s="148"/>
      <c r="B81" s="148"/>
      <c r="F81" s="148"/>
      <c r="G81" s="148"/>
      <c r="H81" s="148"/>
      <c r="I81" s="148"/>
      <c r="J81" s="148"/>
      <c r="K81" s="148"/>
    </row>
    <row r="82" spans="1:11" ht="11.45" customHeight="1" x14ac:dyDescent="0.2">
      <c r="A82" s="148"/>
      <c r="B82" s="148"/>
      <c r="F82" s="148"/>
      <c r="G82" s="148"/>
      <c r="H82" s="148"/>
      <c r="I82" s="148"/>
      <c r="J82" s="148"/>
      <c r="K82" s="148"/>
    </row>
    <row r="83" spans="1:11" ht="11.45" customHeight="1" x14ac:dyDescent="0.2">
      <c r="A83" s="148"/>
      <c r="B83" s="148"/>
      <c r="F83" s="148"/>
      <c r="G83" s="148"/>
      <c r="H83" s="148"/>
      <c r="I83" s="148"/>
      <c r="J83" s="148"/>
      <c r="K83" s="148"/>
    </row>
    <row r="84" spans="1:11" ht="11.45" customHeight="1" x14ac:dyDescent="0.2">
      <c r="A84" s="148"/>
      <c r="B84" s="148"/>
      <c r="F84" s="148"/>
      <c r="G84" s="148"/>
      <c r="H84" s="148"/>
      <c r="I84" s="148"/>
      <c r="J84" s="148"/>
      <c r="K84" s="148"/>
    </row>
    <row r="85" spans="1:11" ht="11.45" customHeight="1" x14ac:dyDescent="0.2">
      <c r="A85" s="148"/>
      <c r="B85" s="148"/>
      <c r="F85" s="148"/>
      <c r="G85" s="148"/>
      <c r="H85" s="148"/>
      <c r="I85" s="148"/>
      <c r="J85" s="148"/>
      <c r="K85" s="148"/>
    </row>
    <row r="86" spans="1:11" ht="11.45" customHeight="1" x14ac:dyDescent="0.2">
      <c r="A86" s="148"/>
      <c r="B86" s="148"/>
      <c r="F86" s="148"/>
      <c r="G86" s="148"/>
      <c r="H86" s="148"/>
      <c r="I86" s="148"/>
      <c r="J86" s="148"/>
      <c r="K86" s="148"/>
    </row>
    <row r="87" spans="1:11" ht="11.45" customHeight="1" x14ac:dyDescent="0.2">
      <c r="A87" s="148"/>
      <c r="B87" s="148"/>
      <c r="F87" s="148"/>
      <c r="G87" s="148"/>
      <c r="H87" s="148"/>
      <c r="I87" s="148"/>
      <c r="J87" s="148"/>
      <c r="K87" s="148"/>
    </row>
    <row r="88" spans="1:11" ht="11.45" customHeight="1" x14ac:dyDescent="0.2">
      <c r="A88" s="148"/>
      <c r="B88" s="148"/>
      <c r="F88" s="148"/>
      <c r="G88" s="148"/>
      <c r="H88" s="148"/>
      <c r="I88" s="148"/>
      <c r="J88" s="148"/>
      <c r="K88" s="148"/>
    </row>
    <row r="89" spans="1:11" ht="11.45" customHeight="1" x14ac:dyDescent="0.2">
      <c r="A89" s="148"/>
      <c r="B89" s="148"/>
      <c r="F89" s="148"/>
      <c r="G89" s="148"/>
      <c r="H89" s="148"/>
      <c r="I89" s="148"/>
      <c r="J89" s="148"/>
      <c r="K89" s="148"/>
    </row>
    <row r="90" spans="1:11" ht="11.45" customHeight="1" x14ac:dyDescent="0.2">
      <c r="A90" s="148"/>
      <c r="B90" s="148"/>
      <c r="F90" s="148"/>
      <c r="G90" s="148"/>
      <c r="H90" s="148"/>
      <c r="I90" s="148"/>
      <c r="J90" s="148"/>
      <c r="K90" s="148"/>
    </row>
    <row r="91" spans="1:11" ht="11.45" customHeight="1" x14ac:dyDescent="0.2">
      <c r="A91" s="148"/>
      <c r="B91" s="148"/>
      <c r="F91" s="148"/>
      <c r="G91" s="148"/>
      <c r="H91" s="148"/>
      <c r="I91" s="148"/>
      <c r="J91" s="148"/>
      <c r="K91" s="148"/>
    </row>
    <row r="92" spans="1:11" ht="11.45" customHeight="1" x14ac:dyDescent="0.2">
      <c r="A92" s="148"/>
      <c r="B92" s="148"/>
      <c r="F92" s="148"/>
      <c r="G92" s="148"/>
      <c r="H92" s="148"/>
      <c r="I92" s="148"/>
      <c r="J92" s="148"/>
      <c r="K92" s="148"/>
    </row>
    <row r="93" spans="1:11" ht="11.45" customHeight="1" x14ac:dyDescent="0.2">
      <c r="A93" s="148"/>
      <c r="B93" s="148"/>
      <c r="F93" s="148"/>
      <c r="G93" s="148"/>
      <c r="H93" s="148"/>
      <c r="I93" s="148"/>
      <c r="J93" s="148"/>
      <c r="K93" s="148"/>
    </row>
    <row r="94" spans="1:11" ht="11.45" customHeight="1" x14ac:dyDescent="0.2">
      <c r="A94" s="148"/>
      <c r="B94" s="148"/>
      <c r="F94" s="148"/>
      <c r="G94" s="148"/>
      <c r="H94" s="148"/>
      <c r="I94" s="148"/>
      <c r="J94" s="148"/>
      <c r="K94" s="148"/>
    </row>
    <row r="95" spans="1:11" ht="11.45" customHeight="1" x14ac:dyDescent="0.2">
      <c r="A95" s="148"/>
      <c r="B95" s="148"/>
      <c r="F95" s="148"/>
      <c r="G95" s="148"/>
      <c r="H95" s="148"/>
      <c r="I95" s="148"/>
      <c r="J95" s="148"/>
      <c r="K95" s="148"/>
    </row>
    <row r="96" spans="1:11" ht="11.45" customHeight="1" x14ac:dyDescent="0.2">
      <c r="A96" s="148"/>
      <c r="B96" s="148"/>
      <c r="F96" s="148"/>
      <c r="G96" s="148"/>
      <c r="H96" s="148"/>
      <c r="I96" s="148"/>
      <c r="J96" s="148"/>
      <c r="K96" s="148"/>
    </row>
    <row r="97" spans="1:11" ht="11.45" customHeight="1" x14ac:dyDescent="0.2">
      <c r="A97" s="148"/>
      <c r="B97" s="148"/>
      <c r="F97" s="148"/>
      <c r="G97" s="148"/>
      <c r="H97" s="148"/>
      <c r="I97" s="148"/>
      <c r="J97" s="148"/>
      <c r="K97" s="148"/>
    </row>
    <row r="98" spans="1:11" ht="11.45" customHeight="1" x14ac:dyDescent="0.2">
      <c r="A98" s="148"/>
      <c r="B98" s="148"/>
      <c r="F98" s="148"/>
      <c r="G98" s="148"/>
      <c r="H98" s="148"/>
      <c r="I98" s="148"/>
      <c r="J98" s="148"/>
      <c r="K98" s="148"/>
    </row>
    <row r="99" spans="1:11" ht="11.45" customHeight="1" x14ac:dyDescent="0.2">
      <c r="A99" s="148"/>
      <c r="B99" s="148"/>
      <c r="F99" s="148"/>
      <c r="G99" s="148"/>
      <c r="H99" s="148"/>
      <c r="I99" s="148"/>
      <c r="J99" s="148"/>
      <c r="K99" s="148"/>
    </row>
    <row r="100" spans="1:11" ht="11.45" customHeight="1" x14ac:dyDescent="0.2">
      <c r="A100" s="148"/>
      <c r="B100" s="148"/>
      <c r="F100" s="148"/>
      <c r="G100" s="148"/>
      <c r="H100" s="148"/>
      <c r="I100" s="148"/>
      <c r="J100" s="148"/>
      <c r="K100" s="148"/>
    </row>
    <row r="101" spans="1:11" ht="11.45" customHeight="1" x14ac:dyDescent="0.2">
      <c r="A101" s="148"/>
      <c r="B101" s="148"/>
      <c r="F101" s="148"/>
      <c r="G101" s="148"/>
      <c r="H101" s="148"/>
      <c r="I101" s="148"/>
      <c r="J101" s="148"/>
      <c r="K101" s="148"/>
    </row>
    <row r="102" spans="1:11" ht="11.45" customHeight="1" x14ac:dyDescent="0.2">
      <c r="A102" s="148"/>
      <c r="B102" s="148"/>
      <c r="F102" s="148"/>
      <c r="G102" s="148"/>
      <c r="H102" s="148"/>
      <c r="I102" s="148"/>
      <c r="J102" s="148"/>
      <c r="K102" s="148"/>
    </row>
    <row r="103" spans="1:11" ht="11.45" customHeight="1" x14ac:dyDescent="0.2">
      <c r="A103" s="148"/>
      <c r="B103" s="148"/>
      <c r="F103" s="148"/>
      <c r="G103" s="148"/>
      <c r="H103" s="148"/>
      <c r="I103" s="148"/>
      <c r="J103" s="148"/>
      <c r="K103" s="148"/>
    </row>
    <row r="104" spans="1:11" ht="11.45" customHeight="1" x14ac:dyDescent="0.2">
      <c r="A104" s="148"/>
      <c r="B104" s="148"/>
      <c r="F104" s="148"/>
      <c r="G104" s="148"/>
      <c r="H104" s="148"/>
      <c r="I104" s="148"/>
      <c r="J104" s="148"/>
      <c r="K104" s="148"/>
    </row>
    <row r="105" spans="1:11" ht="11.45" customHeight="1" x14ac:dyDescent="0.2">
      <c r="A105" s="148"/>
      <c r="B105" s="148"/>
      <c r="F105" s="148"/>
      <c r="G105" s="148"/>
      <c r="H105" s="148"/>
      <c r="I105" s="148"/>
      <c r="J105" s="148"/>
      <c r="K105" s="148"/>
    </row>
    <row r="106" spans="1:11" ht="11.45" customHeight="1" x14ac:dyDescent="0.2">
      <c r="A106" s="148"/>
      <c r="B106" s="148"/>
      <c r="F106" s="148"/>
      <c r="G106" s="148"/>
      <c r="H106" s="148"/>
      <c r="I106" s="148"/>
      <c r="J106" s="148"/>
      <c r="K106" s="148"/>
    </row>
    <row r="107" spans="1:11" ht="11.45" customHeight="1" x14ac:dyDescent="0.2">
      <c r="A107" s="148"/>
      <c r="B107" s="148"/>
      <c r="F107" s="148"/>
      <c r="G107" s="148"/>
      <c r="H107" s="148"/>
      <c r="I107" s="148"/>
      <c r="J107" s="148"/>
      <c r="K107" s="148"/>
    </row>
    <row r="108" spans="1:11" ht="11.45" customHeight="1" x14ac:dyDescent="0.2">
      <c r="A108" s="148"/>
      <c r="B108" s="148"/>
      <c r="F108" s="148"/>
      <c r="G108" s="148"/>
      <c r="H108" s="148"/>
      <c r="I108" s="148"/>
      <c r="J108" s="148"/>
      <c r="K108" s="148"/>
    </row>
    <row r="109" spans="1:11" ht="11.45" customHeight="1" x14ac:dyDescent="0.2">
      <c r="A109" s="148"/>
      <c r="B109" s="148"/>
      <c r="F109" s="148"/>
      <c r="G109" s="148"/>
      <c r="H109" s="148"/>
      <c r="I109" s="148"/>
      <c r="J109" s="148"/>
      <c r="K109" s="148"/>
    </row>
    <row r="110" spans="1:11" ht="11.45" customHeight="1" x14ac:dyDescent="0.2">
      <c r="A110" s="148"/>
      <c r="B110" s="148"/>
      <c r="F110" s="148"/>
      <c r="G110" s="148"/>
      <c r="H110" s="148"/>
      <c r="I110" s="148"/>
      <c r="J110" s="148"/>
      <c r="K110" s="148"/>
    </row>
    <row r="111" spans="1:11" ht="11.45" customHeight="1" x14ac:dyDescent="0.2">
      <c r="A111" s="148"/>
      <c r="B111" s="148"/>
      <c r="F111" s="148"/>
      <c r="G111" s="148"/>
      <c r="H111" s="148"/>
      <c r="I111" s="148"/>
      <c r="J111" s="148"/>
      <c r="K111" s="148"/>
    </row>
    <row r="112" spans="1:11" ht="11.45" customHeight="1" x14ac:dyDescent="0.2">
      <c r="A112" s="148"/>
      <c r="B112" s="148"/>
      <c r="F112" s="148"/>
      <c r="G112" s="148"/>
      <c r="H112" s="148"/>
      <c r="I112" s="148"/>
      <c r="J112" s="148"/>
      <c r="K112" s="148"/>
    </row>
    <row r="113" spans="1:11" ht="11.45" customHeight="1" x14ac:dyDescent="0.2">
      <c r="A113" s="148"/>
      <c r="B113" s="148"/>
      <c r="F113" s="148"/>
      <c r="G113" s="148"/>
      <c r="H113" s="148"/>
      <c r="I113" s="148"/>
      <c r="J113" s="148"/>
      <c r="K113" s="148"/>
    </row>
    <row r="114" spans="1:11" ht="11.45" customHeight="1" x14ac:dyDescent="0.2">
      <c r="A114" s="148"/>
      <c r="B114" s="148"/>
      <c r="F114" s="148"/>
      <c r="G114" s="148"/>
      <c r="H114" s="148"/>
      <c r="I114" s="148"/>
      <c r="J114" s="148"/>
      <c r="K114" s="148"/>
    </row>
    <row r="115" spans="1:11" ht="11.45" customHeight="1" x14ac:dyDescent="0.2">
      <c r="A115" s="148"/>
      <c r="B115" s="148"/>
      <c r="F115" s="148"/>
      <c r="G115" s="148"/>
      <c r="H115" s="148"/>
      <c r="I115" s="148"/>
      <c r="J115" s="148"/>
      <c r="K115" s="148"/>
    </row>
    <row r="116" spans="1:11" ht="11.45" customHeight="1" x14ac:dyDescent="0.2">
      <c r="A116" s="148"/>
      <c r="B116" s="148"/>
      <c r="F116" s="148"/>
      <c r="G116" s="148"/>
      <c r="H116" s="148"/>
      <c r="I116" s="148"/>
      <c r="J116" s="148"/>
      <c r="K116" s="148"/>
    </row>
    <row r="117" spans="1:11" ht="11.45" customHeight="1" x14ac:dyDescent="0.2">
      <c r="A117" s="148"/>
      <c r="B117" s="148"/>
      <c r="F117" s="148"/>
      <c r="G117" s="148"/>
      <c r="H117" s="148"/>
      <c r="I117" s="148"/>
      <c r="J117" s="148"/>
      <c r="K117" s="148"/>
    </row>
    <row r="118" spans="1:11" ht="11.45" customHeight="1" x14ac:dyDescent="0.2">
      <c r="A118" s="148"/>
      <c r="B118" s="148"/>
      <c r="F118" s="148"/>
      <c r="G118" s="148"/>
      <c r="H118" s="148"/>
      <c r="I118" s="148"/>
      <c r="J118" s="148"/>
      <c r="K118" s="148"/>
    </row>
    <row r="119" spans="1:11" ht="11.45" customHeight="1" x14ac:dyDescent="0.2">
      <c r="A119" s="148"/>
      <c r="B119" s="148"/>
      <c r="F119" s="148"/>
      <c r="G119" s="148"/>
      <c r="H119" s="148"/>
      <c r="I119" s="148"/>
      <c r="J119" s="148"/>
      <c r="K119" s="148"/>
    </row>
    <row r="120" spans="1:11" ht="11.45" customHeight="1" x14ac:dyDescent="0.2">
      <c r="A120" s="148"/>
      <c r="B120" s="148"/>
      <c r="F120" s="148"/>
      <c r="G120" s="148"/>
      <c r="H120" s="148"/>
      <c r="I120" s="148"/>
      <c r="J120" s="148"/>
      <c r="K120" s="148"/>
    </row>
    <row r="121" spans="1:11" ht="11.45" customHeight="1" x14ac:dyDescent="0.2">
      <c r="A121" s="148"/>
      <c r="B121" s="148"/>
      <c r="F121" s="148"/>
      <c r="G121" s="148"/>
      <c r="H121" s="148"/>
      <c r="I121" s="148"/>
      <c r="J121" s="148"/>
      <c r="K121" s="148"/>
    </row>
    <row r="122" spans="1:11" ht="11.45" customHeight="1" x14ac:dyDescent="0.2">
      <c r="A122" s="148"/>
      <c r="B122" s="148"/>
      <c r="F122" s="148"/>
      <c r="G122" s="148"/>
      <c r="H122" s="148"/>
      <c r="I122" s="148"/>
      <c r="J122" s="148"/>
      <c r="K122" s="148"/>
    </row>
    <row r="123" spans="1:11" ht="11.45" customHeight="1" x14ac:dyDescent="0.2">
      <c r="A123" s="148"/>
      <c r="B123" s="148"/>
      <c r="F123" s="148"/>
      <c r="G123" s="148"/>
      <c r="H123" s="148"/>
      <c r="I123" s="148"/>
      <c r="J123" s="148"/>
      <c r="K123" s="148"/>
    </row>
    <row r="124" spans="1:11" ht="11.45" customHeight="1" x14ac:dyDescent="0.2">
      <c r="A124" s="148"/>
      <c r="B124" s="148"/>
      <c r="F124" s="148"/>
      <c r="G124" s="148"/>
      <c r="H124" s="148"/>
      <c r="I124" s="148"/>
      <c r="J124" s="148"/>
      <c r="K124" s="148"/>
    </row>
    <row r="125" spans="1:11" ht="11.45" customHeight="1" x14ac:dyDescent="0.2">
      <c r="A125" s="148"/>
      <c r="B125" s="148"/>
      <c r="F125" s="148"/>
      <c r="G125" s="148"/>
      <c r="H125" s="148"/>
      <c r="I125" s="148"/>
      <c r="J125" s="148"/>
      <c r="K125" s="148"/>
    </row>
    <row r="126" spans="1:11" ht="11.45" customHeight="1" x14ac:dyDescent="0.2">
      <c r="A126" s="148"/>
      <c r="B126" s="148"/>
      <c r="F126" s="148"/>
      <c r="G126" s="148"/>
      <c r="H126" s="148"/>
      <c r="I126" s="148"/>
      <c r="J126" s="148"/>
      <c r="K126" s="148"/>
    </row>
    <row r="127" spans="1:11" ht="11.45" customHeight="1" x14ac:dyDescent="0.2">
      <c r="A127" s="148"/>
      <c r="B127" s="148"/>
      <c r="F127" s="148"/>
      <c r="G127" s="148"/>
      <c r="H127" s="148"/>
      <c r="I127" s="148"/>
      <c r="J127" s="148"/>
      <c r="K127" s="148"/>
    </row>
    <row r="128" spans="1:11" ht="11.45" customHeight="1" x14ac:dyDescent="0.2">
      <c r="A128" s="148"/>
      <c r="B128" s="148"/>
      <c r="F128" s="148"/>
      <c r="G128" s="148"/>
      <c r="H128" s="148"/>
      <c r="I128" s="148"/>
      <c r="J128" s="148"/>
      <c r="K128" s="148"/>
    </row>
    <row r="129" spans="1:11" ht="11.45" customHeight="1" x14ac:dyDescent="0.2">
      <c r="A129" s="148"/>
      <c r="B129" s="148"/>
      <c r="F129" s="148"/>
      <c r="G129" s="148"/>
      <c r="H129" s="148"/>
      <c r="I129" s="148"/>
      <c r="J129" s="148"/>
      <c r="K129" s="148"/>
    </row>
    <row r="130" spans="1:11" ht="11.45" customHeight="1" x14ac:dyDescent="0.2">
      <c r="A130" s="148"/>
      <c r="B130" s="148"/>
      <c r="F130" s="148"/>
      <c r="G130" s="148"/>
      <c r="H130" s="148"/>
      <c r="I130" s="148"/>
      <c r="J130" s="148"/>
      <c r="K130" s="148"/>
    </row>
    <row r="131" spans="1:11" ht="11.45" customHeight="1" x14ac:dyDescent="0.2">
      <c r="A131" s="148"/>
      <c r="B131" s="148"/>
      <c r="F131" s="148"/>
      <c r="G131" s="148"/>
      <c r="H131" s="148"/>
      <c r="I131" s="148"/>
      <c r="J131" s="148"/>
      <c r="K131" s="148"/>
    </row>
    <row r="132" spans="1:11" ht="11.45" customHeight="1" x14ac:dyDescent="0.2">
      <c r="A132" s="148"/>
      <c r="B132" s="148"/>
      <c r="F132" s="148"/>
      <c r="G132" s="148"/>
      <c r="H132" s="148"/>
      <c r="I132" s="148"/>
      <c r="J132" s="148"/>
      <c r="K132" s="148"/>
    </row>
    <row r="133" spans="1:11" ht="11.45" customHeight="1" x14ac:dyDescent="0.2">
      <c r="A133" s="148"/>
      <c r="B133" s="148"/>
      <c r="F133" s="148"/>
      <c r="G133" s="148"/>
      <c r="H133" s="148"/>
      <c r="I133" s="148"/>
      <c r="J133" s="148"/>
      <c r="K133" s="148"/>
    </row>
    <row r="134" spans="1:11" ht="11.45" customHeight="1" x14ac:dyDescent="0.2">
      <c r="A134" s="148"/>
      <c r="B134" s="148"/>
      <c r="F134" s="148"/>
      <c r="G134" s="148"/>
      <c r="H134" s="148"/>
      <c r="I134" s="148"/>
      <c r="J134" s="148"/>
      <c r="K134" s="148"/>
    </row>
    <row r="135" spans="1:11" ht="11.45" customHeight="1" x14ac:dyDescent="0.2">
      <c r="A135" s="148"/>
      <c r="B135" s="148"/>
      <c r="F135" s="148"/>
      <c r="G135" s="148"/>
      <c r="H135" s="148"/>
      <c r="I135" s="148"/>
      <c r="J135" s="148"/>
      <c r="K135" s="148"/>
    </row>
    <row r="136" spans="1:11" ht="11.45" customHeight="1" x14ac:dyDescent="0.2">
      <c r="A136" s="148"/>
      <c r="B136" s="148"/>
      <c r="F136" s="148"/>
      <c r="G136" s="148"/>
      <c r="H136" s="148"/>
      <c r="I136" s="148"/>
      <c r="J136" s="148"/>
      <c r="K136" s="148"/>
    </row>
    <row r="137" spans="1:11" ht="11.45" customHeight="1" x14ac:dyDescent="0.2">
      <c r="A137" s="148"/>
      <c r="B137" s="148"/>
      <c r="F137" s="148"/>
      <c r="G137" s="148"/>
      <c r="H137" s="148"/>
      <c r="I137" s="148"/>
      <c r="J137" s="148"/>
      <c r="K137" s="148"/>
    </row>
    <row r="138" spans="1:11" ht="11.45" customHeight="1" x14ac:dyDescent="0.2">
      <c r="A138" s="148"/>
      <c r="B138" s="148"/>
      <c r="F138" s="148"/>
      <c r="G138" s="148"/>
      <c r="H138" s="148"/>
      <c r="I138" s="148"/>
      <c r="J138" s="148"/>
      <c r="K138" s="148"/>
    </row>
    <row r="139" spans="1:11" ht="11.45" customHeight="1" x14ac:dyDescent="0.2">
      <c r="A139" s="148"/>
      <c r="B139" s="148"/>
      <c r="F139" s="148"/>
      <c r="G139" s="148"/>
      <c r="H139" s="148"/>
      <c r="I139" s="148"/>
      <c r="J139" s="148"/>
      <c r="K139" s="148"/>
    </row>
    <row r="140" spans="1:11" ht="11.45" customHeight="1" x14ac:dyDescent="0.2">
      <c r="A140" s="148"/>
      <c r="B140" s="148"/>
      <c r="F140" s="148"/>
      <c r="G140" s="148"/>
      <c r="H140" s="148"/>
      <c r="I140" s="148"/>
      <c r="J140" s="148"/>
      <c r="K140" s="148"/>
    </row>
    <row r="141" spans="1:11" ht="11.45" customHeight="1" x14ac:dyDescent="0.2">
      <c r="A141" s="148"/>
      <c r="B141" s="148"/>
      <c r="F141" s="148"/>
      <c r="G141" s="148"/>
      <c r="H141" s="148"/>
      <c r="I141" s="148"/>
      <c r="J141" s="148"/>
      <c r="K141" s="148"/>
    </row>
    <row r="142" spans="1:11" ht="11.45" customHeight="1" x14ac:dyDescent="0.2">
      <c r="A142" s="148"/>
      <c r="B142" s="148"/>
      <c r="F142" s="148"/>
      <c r="G142" s="148"/>
      <c r="H142" s="148"/>
      <c r="I142" s="148"/>
      <c r="J142" s="148"/>
      <c r="K142" s="148"/>
    </row>
    <row r="143" spans="1:11" ht="11.45" customHeight="1" x14ac:dyDescent="0.2">
      <c r="A143" s="148"/>
      <c r="B143" s="148"/>
      <c r="F143" s="148"/>
      <c r="G143" s="148"/>
      <c r="H143" s="148"/>
      <c r="I143" s="148"/>
      <c r="J143" s="148"/>
      <c r="K143" s="148"/>
    </row>
    <row r="144" spans="1:11" ht="11.45" customHeight="1" x14ac:dyDescent="0.2">
      <c r="A144" s="148"/>
      <c r="B144" s="148"/>
      <c r="F144" s="148"/>
      <c r="G144" s="148"/>
      <c r="H144" s="148"/>
      <c r="I144" s="148"/>
      <c r="J144" s="148"/>
      <c r="K144" s="148"/>
    </row>
    <row r="145" spans="1:11" ht="11.45" customHeight="1" x14ac:dyDescent="0.2">
      <c r="A145" s="148"/>
      <c r="B145" s="148"/>
      <c r="F145" s="148"/>
      <c r="G145" s="148"/>
      <c r="H145" s="148"/>
      <c r="I145" s="148"/>
      <c r="J145" s="148"/>
      <c r="K145" s="148"/>
    </row>
    <row r="146" spans="1:11" ht="11.45" customHeight="1" x14ac:dyDescent="0.2">
      <c r="A146" s="148"/>
      <c r="B146" s="148"/>
      <c r="F146" s="148"/>
      <c r="G146" s="148"/>
      <c r="H146" s="148"/>
      <c r="I146" s="148"/>
      <c r="J146" s="148"/>
      <c r="K146" s="148"/>
    </row>
    <row r="147" spans="1:11" ht="11.45" customHeight="1" x14ac:dyDescent="0.2">
      <c r="A147" s="148"/>
      <c r="B147" s="148"/>
      <c r="F147" s="148"/>
      <c r="G147" s="148"/>
      <c r="H147" s="148"/>
      <c r="I147" s="148"/>
      <c r="J147" s="148"/>
      <c r="K147" s="148"/>
    </row>
    <row r="148" spans="1:11" ht="11.45" customHeight="1" x14ac:dyDescent="0.2">
      <c r="A148" s="148"/>
      <c r="B148" s="148"/>
      <c r="F148" s="148"/>
      <c r="G148" s="148"/>
      <c r="H148" s="148"/>
      <c r="I148" s="148"/>
      <c r="J148" s="148"/>
      <c r="K148" s="148"/>
    </row>
    <row r="149" spans="1:11" ht="11.45" customHeight="1" x14ac:dyDescent="0.2">
      <c r="A149" s="148"/>
      <c r="B149" s="148"/>
      <c r="F149" s="148"/>
      <c r="G149" s="148"/>
      <c r="H149" s="148"/>
      <c r="I149" s="148"/>
      <c r="J149" s="148"/>
      <c r="K149" s="148"/>
    </row>
    <row r="150" spans="1:11" ht="11.45" customHeight="1" x14ac:dyDescent="0.2">
      <c r="A150" s="148"/>
      <c r="B150" s="148"/>
      <c r="F150" s="148"/>
      <c r="G150" s="148"/>
      <c r="H150" s="148"/>
      <c r="I150" s="148"/>
      <c r="J150" s="148"/>
      <c r="K150" s="148"/>
    </row>
    <row r="151" spans="1:11" ht="11.45" customHeight="1" x14ac:dyDescent="0.2">
      <c r="A151" s="148"/>
      <c r="B151" s="148"/>
      <c r="F151" s="148"/>
      <c r="G151" s="148"/>
      <c r="H151" s="148"/>
      <c r="I151" s="148"/>
      <c r="J151" s="148"/>
      <c r="K151" s="148"/>
    </row>
    <row r="152" spans="1:11" ht="11.45" customHeight="1" x14ac:dyDescent="0.2">
      <c r="A152" s="148"/>
      <c r="B152" s="148"/>
      <c r="F152" s="148"/>
      <c r="G152" s="148"/>
      <c r="H152" s="148"/>
      <c r="I152" s="148"/>
      <c r="J152" s="148"/>
      <c r="K152" s="148"/>
    </row>
    <row r="153" spans="1:11" ht="11.45" customHeight="1" x14ac:dyDescent="0.2">
      <c r="A153" s="148"/>
      <c r="B153" s="148"/>
      <c r="F153" s="148"/>
      <c r="G153" s="148"/>
      <c r="H153" s="148"/>
      <c r="I153" s="148"/>
      <c r="J153" s="148"/>
      <c r="K153" s="148"/>
    </row>
    <row r="154" spans="1:11" ht="11.45" customHeight="1" x14ac:dyDescent="0.2">
      <c r="A154" s="148"/>
      <c r="B154" s="148"/>
      <c r="F154" s="148"/>
      <c r="G154" s="148"/>
      <c r="H154" s="148"/>
      <c r="I154" s="148"/>
      <c r="J154" s="148"/>
      <c r="K154" s="148"/>
    </row>
    <row r="155" spans="1:11" ht="11.45" customHeight="1" x14ac:dyDescent="0.2">
      <c r="A155" s="148"/>
      <c r="B155" s="148"/>
      <c r="F155" s="148"/>
      <c r="G155" s="148"/>
      <c r="H155" s="148"/>
      <c r="I155" s="148"/>
      <c r="J155" s="148"/>
      <c r="K155" s="148"/>
    </row>
    <row r="156" spans="1:11" ht="11.45" customHeight="1" x14ac:dyDescent="0.2">
      <c r="A156" s="148"/>
      <c r="B156" s="148"/>
      <c r="F156" s="148"/>
      <c r="G156" s="148"/>
      <c r="H156" s="148"/>
      <c r="I156" s="148"/>
      <c r="J156" s="148"/>
      <c r="K156" s="148"/>
    </row>
    <row r="157" spans="1:11" ht="11.45" customHeight="1" x14ac:dyDescent="0.2">
      <c r="A157" s="148"/>
      <c r="B157" s="148"/>
      <c r="F157" s="148"/>
      <c r="G157" s="148"/>
      <c r="H157" s="148"/>
      <c r="I157" s="148"/>
      <c r="J157" s="148"/>
      <c r="K157" s="148"/>
    </row>
    <row r="158" spans="1:11" ht="11.45" customHeight="1" x14ac:dyDescent="0.2">
      <c r="A158" s="148"/>
      <c r="B158" s="148"/>
      <c r="F158" s="148"/>
      <c r="G158" s="148"/>
      <c r="H158" s="148"/>
      <c r="I158" s="148"/>
      <c r="J158" s="148"/>
      <c r="K158" s="148"/>
    </row>
    <row r="159" spans="1:11" ht="11.45" customHeight="1" x14ac:dyDescent="0.2">
      <c r="A159" s="148"/>
      <c r="B159" s="148"/>
      <c r="F159" s="148"/>
      <c r="G159" s="148"/>
      <c r="H159" s="148"/>
      <c r="I159" s="148"/>
      <c r="J159" s="148"/>
      <c r="K159" s="148"/>
    </row>
    <row r="160" spans="1:11" ht="11.45" customHeight="1" x14ac:dyDescent="0.2">
      <c r="A160" s="148"/>
      <c r="B160" s="148"/>
      <c r="F160" s="148"/>
      <c r="G160" s="148"/>
      <c r="H160" s="148"/>
      <c r="I160" s="148"/>
      <c r="J160" s="148"/>
      <c r="K160" s="148"/>
    </row>
    <row r="161" spans="1:11" ht="11.45" customHeight="1" x14ac:dyDescent="0.2">
      <c r="A161" s="148"/>
      <c r="B161" s="148"/>
      <c r="F161" s="148"/>
      <c r="G161" s="148"/>
      <c r="H161" s="148"/>
      <c r="I161" s="148"/>
      <c r="J161" s="148"/>
      <c r="K161" s="148"/>
    </row>
    <row r="162" spans="1:11" ht="11.45" customHeight="1" x14ac:dyDescent="0.2">
      <c r="A162" s="148"/>
      <c r="B162" s="148"/>
      <c r="F162" s="148"/>
      <c r="G162" s="148"/>
      <c r="H162" s="148"/>
      <c r="I162" s="148"/>
      <c r="J162" s="148"/>
      <c r="K162" s="148"/>
    </row>
    <row r="163" spans="1:11" ht="11.45" customHeight="1" x14ac:dyDescent="0.2">
      <c r="A163" s="148"/>
      <c r="B163" s="148"/>
      <c r="F163" s="148"/>
      <c r="G163" s="148"/>
      <c r="H163" s="148"/>
      <c r="I163" s="148"/>
      <c r="J163" s="148"/>
      <c r="K163" s="148"/>
    </row>
    <row r="164" spans="1:11" ht="11.45" customHeight="1" x14ac:dyDescent="0.2">
      <c r="A164" s="148"/>
      <c r="B164" s="148"/>
      <c r="F164" s="148"/>
      <c r="G164" s="148"/>
      <c r="H164" s="148"/>
      <c r="I164" s="148"/>
      <c r="J164" s="148"/>
      <c r="K164" s="148"/>
    </row>
    <row r="165" spans="1:11" ht="11.45" customHeight="1" x14ac:dyDescent="0.2">
      <c r="A165" s="148"/>
      <c r="B165" s="148"/>
      <c r="F165" s="148"/>
      <c r="G165" s="148"/>
      <c r="H165" s="148"/>
      <c r="I165" s="148"/>
      <c r="J165" s="148"/>
      <c r="K165" s="148"/>
    </row>
    <row r="166" spans="1:11" ht="11.45" customHeight="1" x14ac:dyDescent="0.2">
      <c r="A166" s="148"/>
      <c r="B166" s="148"/>
      <c r="F166" s="148"/>
      <c r="G166" s="148"/>
      <c r="H166" s="148"/>
      <c r="I166" s="148"/>
      <c r="J166" s="148"/>
      <c r="K166" s="148"/>
    </row>
    <row r="167" spans="1:11" ht="11.45" customHeight="1" x14ac:dyDescent="0.2">
      <c r="A167" s="148"/>
      <c r="B167" s="148"/>
      <c r="F167" s="148"/>
      <c r="G167" s="148"/>
      <c r="H167" s="148"/>
      <c r="I167" s="148"/>
      <c r="J167" s="148"/>
      <c r="K167" s="148"/>
    </row>
    <row r="168" spans="1:11" ht="11.45" customHeight="1" x14ac:dyDescent="0.2">
      <c r="A168" s="148"/>
      <c r="B168" s="148"/>
      <c r="F168" s="148"/>
      <c r="G168" s="148"/>
      <c r="H168" s="148"/>
      <c r="I168" s="148"/>
      <c r="J168" s="148"/>
      <c r="K168" s="148"/>
    </row>
    <row r="169" spans="1:11" ht="11.45" customHeight="1" x14ac:dyDescent="0.2">
      <c r="A169" s="148"/>
      <c r="B169" s="148"/>
      <c r="F169" s="148"/>
      <c r="G169" s="148"/>
      <c r="H169" s="148"/>
      <c r="I169" s="148"/>
      <c r="J169" s="148"/>
      <c r="K169" s="148"/>
    </row>
    <row r="170" spans="1:11" ht="11.45" customHeight="1" x14ac:dyDescent="0.2">
      <c r="A170" s="148"/>
      <c r="B170" s="148"/>
      <c r="F170" s="148"/>
      <c r="G170" s="148"/>
      <c r="H170" s="148"/>
      <c r="I170" s="148"/>
      <c r="J170" s="148"/>
      <c r="K170" s="148"/>
    </row>
    <row r="171" spans="1:11" ht="11.45" customHeight="1" x14ac:dyDescent="0.2">
      <c r="A171" s="148"/>
      <c r="B171" s="148"/>
      <c r="F171" s="148"/>
      <c r="G171" s="148"/>
      <c r="H171" s="148"/>
      <c r="I171" s="148"/>
      <c r="J171" s="148"/>
      <c r="K171" s="148"/>
    </row>
    <row r="172" spans="1:11" ht="11.45" customHeight="1" x14ac:dyDescent="0.2">
      <c r="A172" s="148"/>
      <c r="B172" s="148"/>
      <c r="F172" s="148"/>
      <c r="G172" s="148"/>
      <c r="H172" s="148"/>
      <c r="I172" s="148"/>
      <c r="J172" s="148"/>
      <c r="K172" s="148"/>
    </row>
    <row r="173" spans="1:11" ht="11.45" customHeight="1" x14ac:dyDescent="0.2">
      <c r="A173" s="148"/>
      <c r="B173" s="148"/>
      <c r="F173" s="148"/>
      <c r="G173" s="148"/>
      <c r="H173" s="148"/>
      <c r="I173" s="148"/>
      <c r="J173" s="148"/>
      <c r="K173" s="148"/>
    </row>
    <row r="174" spans="1:11" ht="11.45" customHeight="1" x14ac:dyDescent="0.2">
      <c r="A174" s="148"/>
      <c r="B174" s="148"/>
      <c r="F174" s="148"/>
      <c r="G174" s="148"/>
      <c r="H174" s="148"/>
      <c r="I174" s="148"/>
      <c r="J174" s="148"/>
      <c r="K174" s="148"/>
    </row>
    <row r="175" spans="1:11" ht="11.45" customHeight="1" x14ac:dyDescent="0.2">
      <c r="A175" s="148"/>
      <c r="B175" s="148"/>
      <c r="F175" s="148"/>
      <c r="G175" s="148"/>
      <c r="H175" s="148"/>
      <c r="I175" s="148"/>
      <c r="J175" s="148"/>
      <c r="K175" s="148"/>
    </row>
    <row r="176" spans="1:11" ht="11.45" customHeight="1" x14ac:dyDescent="0.2">
      <c r="A176" s="148"/>
      <c r="B176" s="148"/>
      <c r="F176" s="148"/>
      <c r="G176" s="148"/>
      <c r="H176" s="148"/>
      <c r="I176" s="148"/>
      <c r="J176" s="148"/>
      <c r="K176" s="148"/>
    </row>
    <row r="177" spans="1:11" ht="11.45" customHeight="1" x14ac:dyDescent="0.2">
      <c r="A177" s="148"/>
      <c r="B177" s="148"/>
      <c r="F177" s="148"/>
      <c r="G177" s="148"/>
      <c r="H177" s="148"/>
      <c r="I177" s="148"/>
      <c r="J177" s="148"/>
      <c r="K177" s="148"/>
    </row>
    <row r="178" spans="1:11" ht="11.45" customHeight="1" x14ac:dyDescent="0.2">
      <c r="A178" s="148"/>
      <c r="B178" s="148"/>
      <c r="F178" s="148"/>
      <c r="G178" s="148"/>
      <c r="H178" s="148"/>
      <c r="I178" s="148"/>
      <c r="J178" s="148"/>
      <c r="K178" s="148"/>
    </row>
    <row r="179" spans="1:11" ht="11.45" customHeight="1" x14ac:dyDescent="0.2">
      <c r="A179" s="148"/>
      <c r="B179" s="148"/>
      <c r="F179" s="148"/>
      <c r="G179" s="148"/>
      <c r="H179" s="148"/>
      <c r="I179" s="148"/>
      <c r="J179" s="148"/>
      <c r="K179" s="148"/>
    </row>
    <row r="180" spans="1:11" ht="11.45" customHeight="1" x14ac:dyDescent="0.2">
      <c r="A180" s="148"/>
      <c r="B180" s="148"/>
      <c r="F180" s="148"/>
      <c r="G180" s="148"/>
      <c r="H180" s="148"/>
      <c r="I180" s="148"/>
      <c r="J180" s="148"/>
      <c r="K180" s="148"/>
    </row>
    <row r="181" spans="1:11" ht="11.45" customHeight="1" x14ac:dyDescent="0.2">
      <c r="A181" s="148"/>
      <c r="B181" s="148"/>
      <c r="F181" s="148"/>
      <c r="G181" s="148"/>
      <c r="H181" s="148"/>
      <c r="I181" s="148"/>
      <c r="J181" s="148"/>
      <c r="K181" s="148"/>
    </row>
    <row r="182" spans="1:11" ht="11.45" customHeight="1" x14ac:dyDescent="0.2">
      <c r="A182" s="148"/>
      <c r="B182" s="148"/>
      <c r="F182" s="148"/>
      <c r="G182" s="148"/>
      <c r="H182" s="148"/>
      <c r="I182" s="148"/>
      <c r="J182" s="148"/>
      <c r="K182" s="148"/>
    </row>
    <row r="183" spans="1:11" ht="11.45" customHeight="1" x14ac:dyDescent="0.2">
      <c r="A183" s="148"/>
      <c r="B183" s="148"/>
      <c r="F183" s="148"/>
      <c r="G183" s="148"/>
      <c r="H183" s="148"/>
      <c r="I183" s="148"/>
      <c r="J183" s="148"/>
      <c r="K183" s="148"/>
    </row>
    <row r="184" spans="1:11" ht="11.45" customHeight="1" x14ac:dyDescent="0.2">
      <c r="A184" s="148"/>
      <c r="B184" s="148"/>
      <c r="F184" s="148"/>
      <c r="G184" s="148"/>
      <c r="H184" s="148"/>
      <c r="I184" s="148"/>
      <c r="J184" s="148"/>
      <c r="K184" s="148"/>
    </row>
    <row r="185" spans="1:11" ht="11.45" customHeight="1" x14ac:dyDescent="0.2">
      <c r="A185" s="148"/>
      <c r="B185" s="148"/>
      <c r="F185" s="148"/>
      <c r="G185" s="148"/>
      <c r="H185" s="148"/>
      <c r="I185" s="148"/>
      <c r="J185" s="148"/>
      <c r="K185" s="148"/>
    </row>
    <row r="186" spans="1:11" ht="11.45" customHeight="1" x14ac:dyDescent="0.2">
      <c r="A186" s="148"/>
      <c r="B186" s="148"/>
      <c r="F186" s="148"/>
      <c r="G186" s="148"/>
      <c r="H186" s="148"/>
      <c r="I186" s="148"/>
      <c r="J186" s="148"/>
      <c r="K186" s="148"/>
    </row>
    <row r="187" spans="1:11" ht="11.45" customHeight="1" x14ac:dyDescent="0.2">
      <c r="A187" s="148"/>
      <c r="B187" s="148"/>
      <c r="F187" s="148"/>
      <c r="G187" s="148"/>
      <c r="H187" s="148"/>
      <c r="I187" s="148"/>
      <c r="J187" s="148"/>
      <c r="K187" s="148"/>
    </row>
    <row r="188" spans="1:11" ht="11.45" customHeight="1" x14ac:dyDescent="0.2">
      <c r="A188" s="148"/>
      <c r="B188" s="148"/>
      <c r="F188" s="148"/>
      <c r="G188" s="148"/>
      <c r="H188" s="148"/>
      <c r="I188" s="148"/>
      <c r="J188" s="148"/>
      <c r="K188" s="148"/>
    </row>
    <row r="189" spans="1:11" ht="11.45" customHeight="1" x14ac:dyDescent="0.2">
      <c r="A189" s="148"/>
      <c r="B189" s="148"/>
      <c r="F189" s="148"/>
      <c r="G189" s="148"/>
      <c r="H189" s="148"/>
      <c r="I189" s="148"/>
      <c r="J189" s="148"/>
      <c r="K189" s="148"/>
    </row>
    <row r="190" spans="1:11" ht="11.45" customHeight="1" x14ac:dyDescent="0.2">
      <c r="A190" s="148"/>
      <c r="B190" s="148"/>
      <c r="F190" s="148"/>
      <c r="G190" s="148"/>
      <c r="H190" s="148"/>
      <c r="I190" s="148"/>
      <c r="J190" s="148"/>
      <c r="K190" s="148"/>
    </row>
    <row r="191" spans="1:11" ht="11.45" customHeight="1" x14ac:dyDescent="0.2">
      <c r="A191" s="148"/>
      <c r="B191" s="148"/>
      <c r="F191" s="148"/>
      <c r="G191" s="148"/>
      <c r="H191" s="148"/>
      <c r="I191" s="148"/>
      <c r="J191" s="148"/>
      <c r="K191" s="148"/>
    </row>
    <row r="192" spans="1:11" ht="11.45" customHeight="1" x14ac:dyDescent="0.2">
      <c r="A192" s="148"/>
      <c r="B192" s="148"/>
      <c r="F192" s="148"/>
      <c r="G192" s="148"/>
      <c r="H192" s="148"/>
      <c r="I192" s="148"/>
      <c r="J192" s="148"/>
      <c r="K192" s="148"/>
    </row>
    <row r="193" spans="1:11" ht="11.45" customHeight="1" x14ac:dyDescent="0.2">
      <c r="A193" s="148"/>
      <c r="B193" s="148"/>
      <c r="F193" s="148"/>
      <c r="G193" s="148"/>
      <c r="H193" s="148"/>
      <c r="I193" s="148"/>
      <c r="J193" s="148"/>
      <c r="K193" s="148"/>
    </row>
    <row r="194" spans="1:11" ht="11.45" customHeight="1" x14ac:dyDescent="0.2">
      <c r="A194" s="148"/>
      <c r="B194" s="148"/>
      <c r="F194" s="148"/>
      <c r="G194" s="148"/>
      <c r="H194" s="148"/>
      <c r="I194" s="148"/>
      <c r="J194" s="148"/>
      <c r="K194" s="148"/>
    </row>
    <row r="195" spans="1:11" ht="11.45" customHeight="1" x14ac:dyDescent="0.2">
      <c r="A195" s="148"/>
      <c r="B195" s="148"/>
      <c r="F195" s="148"/>
      <c r="G195" s="148"/>
      <c r="H195" s="148"/>
      <c r="I195" s="148"/>
      <c r="J195" s="148"/>
      <c r="K195" s="148"/>
    </row>
    <row r="196" spans="1:11" ht="11.45" customHeight="1" x14ac:dyDescent="0.2">
      <c r="A196" s="148"/>
      <c r="B196" s="148"/>
      <c r="F196" s="148"/>
      <c r="G196" s="148"/>
      <c r="H196" s="148"/>
      <c r="I196" s="148"/>
      <c r="J196" s="148"/>
      <c r="K196" s="148"/>
    </row>
  </sheetData>
  <mergeCells count="39">
    <mergeCell ref="L1:S2"/>
    <mergeCell ref="A3:A10"/>
    <mergeCell ref="B3:B10"/>
    <mergeCell ref="C1:K2"/>
    <mergeCell ref="H6:I6"/>
    <mergeCell ref="J6:K6"/>
    <mergeCell ref="N6:O6"/>
    <mergeCell ref="R6:S6"/>
    <mergeCell ref="P6:Q6"/>
    <mergeCell ref="L3:S3"/>
    <mergeCell ref="H4:K5"/>
    <mergeCell ref="F4:G5"/>
    <mergeCell ref="L4:O5"/>
    <mergeCell ref="P4:S5"/>
    <mergeCell ref="C4:C9"/>
    <mergeCell ref="D4:D9"/>
    <mergeCell ref="A1:B2"/>
    <mergeCell ref="C3:G3"/>
    <mergeCell ref="H3:K3"/>
    <mergeCell ref="L10:S10"/>
    <mergeCell ref="R8:S8"/>
    <mergeCell ref="J9:K9"/>
    <mergeCell ref="R9:S9"/>
    <mergeCell ref="F7:G8"/>
    <mergeCell ref="H7:H9"/>
    <mergeCell ref="P7:P9"/>
    <mergeCell ref="N8:O8"/>
    <mergeCell ref="M7:M8"/>
    <mergeCell ref="L7:L9"/>
    <mergeCell ref="Q7:Q8"/>
    <mergeCell ref="J8:K8"/>
    <mergeCell ref="I7:I8"/>
    <mergeCell ref="F9:G9"/>
    <mergeCell ref="C10:K10"/>
    <mergeCell ref="E4:E8"/>
    <mergeCell ref="C30:K30"/>
    <mergeCell ref="L30:S30"/>
    <mergeCell ref="C23:K23"/>
    <mergeCell ref="L23:S2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140" zoomScaleNormal="140" workbookViewId="0">
      <pane xSplit="2" ySplit="11" topLeftCell="C12" activePane="bottomRight" state="frozen"/>
      <selection pane="topRight" activeCell="C1" sqref="C1"/>
      <selection pane="bottomLeft" activeCell="A12" sqref="A12"/>
      <selection pane="bottomRight" activeCell="D12" sqref="D12"/>
    </sheetView>
  </sheetViews>
  <sheetFormatPr baseColWidth="10" defaultRowHeight="11.25" x14ac:dyDescent="0.2"/>
  <cols>
    <col min="1" max="1" width="3.7109375" style="65" customWidth="1"/>
    <col min="2" max="2" width="20.7109375" style="65" customWidth="1"/>
    <col min="3" max="12" width="6.7109375" style="65" customWidth="1"/>
    <col min="13" max="20" width="8.42578125" style="65" customWidth="1"/>
    <col min="21" max="16384" width="11.42578125" style="65"/>
  </cols>
  <sheetData>
    <row r="1" spans="1:20" ht="68.099999999999994" customHeight="1" x14ac:dyDescent="0.2">
      <c r="A1" s="260" t="s">
        <v>139</v>
      </c>
      <c r="B1" s="261"/>
      <c r="C1" s="258" t="s">
        <v>324</v>
      </c>
      <c r="D1" s="258"/>
      <c r="E1" s="258"/>
      <c r="F1" s="258"/>
      <c r="G1" s="258"/>
      <c r="H1" s="258"/>
      <c r="I1" s="258"/>
      <c r="J1" s="258"/>
      <c r="K1" s="258"/>
      <c r="L1" s="259"/>
      <c r="M1" s="264" t="s">
        <v>324</v>
      </c>
      <c r="N1" s="258"/>
      <c r="O1" s="258"/>
      <c r="P1" s="258"/>
      <c r="Q1" s="258"/>
      <c r="R1" s="258"/>
      <c r="S1" s="258"/>
      <c r="T1" s="259"/>
    </row>
    <row r="2" spans="1:20" ht="32.1" customHeight="1" x14ac:dyDescent="0.2">
      <c r="A2" s="260"/>
      <c r="B2" s="261"/>
      <c r="C2" s="258"/>
      <c r="D2" s="258"/>
      <c r="E2" s="258"/>
      <c r="F2" s="258"/>
      <c r="G2" s="258"/>
      <c r="H2" s="258"/>
      <c r="I2" s="258"/>
      <c r="J2" s="258"/>
      <c r="K2" s="258"/>
      <c r="L2" s="259"/>
      <c r="M2" s="264"/>
      <c r="N2" s="258"/>
      <c r="O2" s="258"/>
      <c r="P2" s="258"/>
      <c r="Q2" s="258"/>
      <c r="R2" s="258"/>
      <c r="S2" s="258"/>
      <c r="T2" s="259"/>
    </row>
    <row r="3" spans="1:20" ht="11.45" customHeight="1" x14ac:dyDescent="0.2">
      <c r="A3" s="250" t="s">
        <v>18</v>
      </c>
      <c r="B3" s="249" t="s">
        <v>255</v>
      </c>
      <c r="C3" s="249" t="s">
        <v>29</v>
      </c>
      <c r="D3" s="249"/>
      <c r="E3" s="249" t="s">
        <v>39</v>
      </c>
      <c r="F3" s="249"/>
      <c r="G3" s="249"/>
      <c r="H3" s="249"/>
      <c r="I3" s="249"/>
      <c r="J3" s="249"/>
      <c r="K3" s="249"/>
      <c r="L3" s="255"/>
      <c r="M3" s="254" t="s">
        <v>92</v>
      </c>
      <c r="N3" s="249"/>
      <c r="O3" s="249"/>
      <c r="P3" s="249"/>
      <c r="Q3" s="249"/>
      <c r="R3" s="249"/>
      <c r="S3" s="249"/>
      <c r="T3" s="255"/>
    </row>
    <row r="4" spans="1:20" ht="11.45" customHeight="1" x14ac:dyDescent="0.2">
      <c r="A4" s="250"/>
      <c r="B4" s="249"/>
      <c r="C4" s="249" t="s">
        <v>35</v>
      </c>
      <c r="D4" s="249" t="s">
        <v>94</v>
      </c>
      <c r="E4" s="249" t="s">
        <v>55</v>
      </c>
      <c r="F4" s="249"/>
      <c r="G4" s="249"/>
      <c r="H4" s="249"/>
      <c r="I4" s="249"/>
      <c r="J4" s="249"/>
      <c r="K4" s="249"/>
      <c r="L4" s="255"/>
      <c r="M4" s="254" t="s">
        <v>56</v>
      </c>
      <c r="N4" s="249"/>
      <c r="O4" s="249"/>
      <c r="P4" s="249"/>
      <c r="Q4" s="249"/>
      <c r="R4" s="249"/>
      <c r="S4" s="249"/>
      <c r="T4" s="255"/>
    </row>
    <row r="5" spans="1:20" ht="11.45" customHeight="1" x14ac:dyDescent="0.2">
      <c r="A5" s="250"/>
      <c r="B5" s="249"/>
      <c r="C5" s="249"/>
      <c r="D5" s="249"/>
      <c r="E5" s="249" t="s">
        <v>35</v>
      </c>
      <c r="F5" s="249" t="s">
        <v>94</v>
      </c>
      <c r="G5" s="249" t="s">
        <v>256</v>
      </c>
      <c r="H5" s="249"/>
      <c r="I5" s="268" t="s">
        <v>93</v>
      </c>
      <c r="J5" s="268"/>
      <c r="K5" s="268"/>
      <c r="L5" s="269"/>
      <c r="M5" s="254" t="s">
        <v>35</v>
      </c>
      <c r="N5" s="249" t="s">
        <v>94</v>
      </c>
      <c r="O5" s="249" t="s">
        <v>260</v>
      </c>
      <c r="P5" s="249"/>
      <c r="Q5" s="268" t="s">
        <v>93</v>
      </c>
      <c r="R5" s="268"/>
      <c r="S5" s="268"/>
      <c r="T5" s="269"/>
    </row>
    <row r="6" spans="1:20" ht="11.45" customHeight="1" x14ac:dyDescent="0.2">
      <c r="A6" s="250"/>
      <c r="B6" s="249"/>
      <c r="C6" s="249"/>
      <c r="D6" s="249"/>
      <c r="E6" s="249"/>
      <c r="F6" s="249"/>
      <c r="G6" s="249" t="s">
        <v>45</v>
      </c>
      <c r="H6" s="249" t="s">
        <v>46</v>
      </c>
      <c r="I6" s="249" t="s">
        <v>35</v>
      </c>
      <c r="J6" s="249" t="s">
        <v>94</v>
      </c>
      <c r="K6" s="249" t="s">
        <v>257</v>
      </c>
      <c r="L6" s="255"/>
      <c r="M6" s="254"/>
      <c r="N6" s="249"/>
      <c r="O6" s="249" t="s">
        <v>45</v>
      </c>
      <c r="P6" s="249" t="s">
        <v>46</v>
      </c>
      <c r="Q6" s="249" t="s">
        <v>35</v>
      </c>
      <c r="R6" s="249" t="s">
        <v>94</v>
      </c>
      <c r="S6" s="249" t="s">
        <v>261</v>
      </c>
      <c r="T6" s="255"/>
    </row>
    <row r="7" spans="1:20" ht="11.45" customHeight="1" x14ac:dyDescent="0.2">
      <c r="A7" s="250"/>
      <c r="B7" s="249"/>
      <c r="C7" s="249"/>
      <c r="D7" s="249"/>
      <c r="E7" s="249"/>
      <c r="F7" s="249"/>
      <c r="G7" s="249"/>
      <c r="H7" s="249"/>
      <c r="I7" s="249"/>
      <c r="J7" s="249"/>
      <c r="K7" s="168" t="s">
        <v>45</v>
      </c>
      <c r="L7" s="170" t="s">
        <v>46</v>
      </c>
      <c r="M7" s="254"/>
      <c r="N7" s="249"/>
      <c r="O7" s="249"/>
      <c r="P7" s="249"/>
      <c r="Q7" s="249"/>
      <c r="R7" s="249"/>
      <c r="S7" s="168" t="s">
        <v>45</v>
      </c>
      <c r="T7" s="170" t="s">
        <v>46</v>
      </c>
    </row>
    <row r="8" spans="1:20" ht="11.45" customHeight="1" x14ac:dyDescent="0.2">
      <c r="A8" s="250"/>
      <c r="B8" s="249"/>
      <c r="C8" s="249"/>
      <c r="D8" s="249"/>
      <c r="E8" s="249"/>
      <c r="F8" s="249"/>
      <c r="G8" s="255" t="s">
        <v>47</v>
      </c>
      <c r="H8" s="254"/>
      <c r="I8" s="249"/>
      <c r="J8" s="249"/>
      <c r="K8" s="249" t="s">
        <v>47</v>
      </c>
      <c r="L8" s="255"/>
      <c r="M8" s="254"/>
      <c r="N8" s="249"/>
      <c r="O8" s="249" t="s">
        <v>47</v>
      </c>
      <c r="P8" s="249"/>
      <c r="Q8" s="249"/>
      <c r="R8" s="249"/>
      <c r="S8" s="249" t="s">
        <v>47</v>
      </c>
      <c r="T8" s="255"/>
    </row>
    <row r="9" spans="1:20" ht="11.45" customHeight="1" x14ac:dyDescent="0.2">
      <c r="A9" s="250"/>
      <c r="B9" s="249"/>
      <c r="C9" s="249"/>
      <c r="D9" s="168" t="s">
        <v>115</v>
      </c>
      <c r="E9" s="249"/>
      <c r="F9" s="168" t="s">
        <v>115</v>
      </c>
      <c r="G9" s="249" t="s">
        <v>35</v>
      </c>
      <c r="H9" s="249"/>
      <c r="I9" s="249"/>
      <c r="J9" s="168" t="s">
        <v>115</v>
      </c>
      <c r="K9" s="249" t="s">
        <v>35</v>
      </c>
      <c r="L9" s="255"/>
      <c r="M9" s="254"/>
      <c r="N9" s="168" t="s">
        <v>115</v>
      </c>
      <c r="O9" s="249" t="s">
        <v>35</v>
      </c>
      <c r="P9" s="249"/>
      <c r="Q9" s="249"/>
      <c r="R9" s="168" t="s">
        <v>115</v>
      </c>
      <c r="S9" s="249" t="s">
        <v>35</v>
      </c>
      <c r="T9" s="255"/>
    </row>
    <row r="10" spans="1:20" ht="11.45" customHeight="1" x14ac:dyDescent="0.2">
      <c r="A10" s="250"/>
      <c r="B10" s="249"/>
      <c r="C10" s="249" t="s">
        <v>42</v>
      </c>
      <c r="D10" s="249"/>
      <c r="E10" s="249"/>
      <c r="F10" s="249"/>
      <c r="G10" s="249"/>
      <c r="H10" s="249"/>
      <c r="I10" s="249"/>
      <c r="J10" s="249"/>
      <c r="K10" s="249"/>
      <c r="L10" s="255"/>
      <c r="M10" s="254" t="s">
        <v>42</v>
      </c>
      <c r="N10" s="249"/>
      <c r="O10" s="249"/>
      <c r="P10" s="249"/>
      <c r="Q10" s="249"/>
      <c r="R10" s="249"/>
      <c r="S10" s="249"/>
      <c r="T10" s="255"/>
    </row>
    <row r="11" spans="1:20" ht="11.45" customHeight="1" x14ac:dyDescent="0.2">
      <c r="A11" s="182">
        <v>1</v>
      </c>
      <c r="B11" s="183">
        <v>2</v>
      </c>
      <c r="C11" s="146">
        <v>3</v>
      </c>
      <c r="D11" s="146">
        <v>4</v>
      </c>
      <c r="E11" s="146">
        <v>5</v>
      </c>
      <c r="F11" s="146">
        <v>6</v>
      </c>
      <c r="G11" s="146">
        <v>7</v>
      </c>
      <c r="H11" s="146">
        <v>8</v>
      </c>
      <c r="I11" s="146">
        <v>9</v>
      </c>
      <c r="J11" s="146">
        <v>10</v>
      </c>
      <c r="K11" s="146">
        <v>11</v>
      </c>
      <c r="L11" s="171">
        <v>12</v>
      </c>
      <c r="M11" s="182">
        <v>13</v>
      </c>
      <c r="N11" s="146">
        <v>14</v>
      </c>
      <c r="O11" s="146">
        <v>15</v>
      </c>
      <c r="P11" s="146">
        <v>16</v>
      </c>
      <c r="Q11" s="146">
        <v>17</v>
      </c>
      <c r="R11" s="146">
        <v>18</v>
      </c>
      <c r="S11" s="146">
        <v>19</v>
      </c>
      <c r="T11" s="171">
        <v>20</v>
      </c>
    </row>
    <row r="12" spans="1:20" ht="11.45" customHeight="1" x14ac:dyDescent="0.2">
      <c r="A12" s="93"/>
      <c r="B12" s="184"/>
      <c r="C12" s="201"/>
      <c r="D12" s="201"/>
      <c r="E12" s="201"/>
      <c r="F12" s="201"/>
      <c r="G12" s="201"/>
      <c r="H12" s="201"/>
      <c r="I12" s="201"/>
      <c r="J12" s="201"/>
      <c r="K12" s="201"/>
      <c r="L12" s="201"/>
      <c r="M12" s="201"/>
      <c r="N12" s="201"/>
      <c r="O12" s="201"/>
      <c r="P12" s="201"/>
      <c r="Q12" s="201"/>
      <c r="R12" s="201"/>
      <c r="S12" s="201"/>
      <c r="T12" s="201"/>
    </row>
    <row r="13" spans="1:20" ht="11.45" customHeight="1" x14ac:dyDescent="0.2">
      <c r="A13" s="109">
        <f>IF(D13&lt;&gt;"",COUNTA($D13:D$13),"")</f>
        <v>1</v>
      </c>
      <c r="B13" s="154" t="s">
        <v>29</v>
      </c>
      <c r="C13" s="178">
        <v>8900</v>
      </c>
      <c r="D13" s="178">
        <v>7500</v>
      </c>
      <c r="E13" s="178">
        <v>1500</v>
      </c>
      <c r="F13" s="178">
        <v>1000</v>
      </c>
      <c r="G13" s="178">
        <v>700</v>
      </c>
      <c r="H13" s="178">
        <v>800</v>
      </c>
      <c r="I13" s="178">
        <v>1100</v>
      </c>
      <c r="J13" s="178">
        <v>200</v>
      </c>
      <c r="K13" s="178" t="s">
        <v>12</v>
      </c>
      <c r="L13" s="178">
        <v>1100</v>
      </c>
      <c r="M13" s="178">
        <v>7300</v>
      </c>
      <c r="N13" s="178">
        <v>6500</v>
      </c>
      <c r="O13" s="178">
        <v>5500</v>
      </c>
      <c r="P13" s="178">
        <v>1800</v>
      </c>
      <c r="Q13" s="178">
        <v>2900</v>
      </c>
      <c r="R13" s="178">
        <v>800</v>
      </c>
      <c r="S13" s="178">
        <v>200</v>
      </c>
      <c r="T13" s="178">
        <v>2700</v>
      </c>
    </row>
    <row r="14" spans="1:20" ht="11.45" customHeight="1" x14ac:dyDescent="0.2">
      <c r="A14" s="109">
        <f>IF(D14&lt;&gt;"",COUNTA($D$13:D14),"")</f>
        <v>2</v>
      </c>
      <c r="B14" s="121" t="s">
        <v>295</v>
      </c>
      <c r="C14" s="179" t="s">
        <v>12</v>
      </c>
      <c r="D14" s="179" t="s">
        <v>12</v>
      </c>
      <c r="E14" s="179" t="s">
        <v>12</v>
      </c>
      <c r="F14" s="179" t="s">
        <v>12</v>
      </c>
      <c r="G14" s="179">
        <v>0</v>
      </c>
      <c r="H14" s="179" t="s">
        <v>12</v>
      </c>
      <c r="I14" s="179" t="s">
        <v>12</v>
      </c>
      <c r="J14" s="179" t="s">
        <v>12</v>
      </c>
      <c r="K14" s="179" t="s">
        <v>12</v>
      </c>
      <c r="L14" s="179" t="s">
        <v>12</v>
      </c>
      <c r="M14" s="179" t="s">
        <v>12</v>
      </c>
      <c r="N14" s="179" t="s">
        <v>12</v>
      </c>
      <c r="O14" s="179">
        <v>100</v>
      </c>
      <c r="P14" s="179" t="s">
        <v>12</v>
      </c>
      <c r="Q14" s="179" t="s">
        <v>12</v>
      </c>
      <c r="R14" s="179" t="s">
        <v>12</v>
      </c>
      <c r="S14" s="179">
        <v>0</v>
      </c>
      <c r="T14" s="179" t="s">
        <v>12</v>
      </c>
    </row>
    <row r="15" spans="1:20" ht="11.45" customHeight="1" x14ac:dyDescent="0.2">
      <c r="A15" s="109">
        <f>IF(D15&lt;&gt;"",COUNTA($D$13:D15),"")</f>
        <v>3</v>
      </c>
      <c r="B15" s="121" t="s">
        <v>294</v>
      </c>
      <c r="C15" s="179">
        <v>300</v>
      </c>
      <c r="D15" s="179">
        <v>200</v>
      </c>
      <c r="E15" s="179">
        <v>200</v>
      </c>
      <c r="F15" s="179">
        <v>100</v>
      </c>
      <c r="G15" s="179" t="s">
        <v>12</v>
      </c>
      <c r="H15" s="179">
        <v>100</v>
      </c>
      <c r="I15" s="179">
        <v>200</v>
      </c>
      <c r="J15" s="179">
        <v>0</v>
      </c>
      <c r="K15" s="179" t="s">
        <v>12</v>
      </c>
      <c r="L15" s="179">
        <v>200</v>
      </c>
      <c r="M15" s="179" t="s">
        <v>12</v>
      </c>
      <c r="N15" s="179" t="s">
        <v>12</v>
      </c>
      <c r="O15" s="179" t="s">
        <v>12</v>
      </c>
      <c r="P15" s="179" t="s">
        <v>12</v>
      </c>
      <c r="Q15" s="179" t="s">
        <v>12</v>
      </c>
      <c r="R15" s="179" t="s">
        <v>12</v>
      </c>
      <c r="S15" s="179" t="s">
        <v>12</v>
      </c>
      <c r="T15" s="179" t="s">
        <v>12</v>
      </c>
    </row>
    <row r="16" spans="1:20" ht="11.45" customHeight="1" x14ac:dyDescent="0.2">
      <c r="A16" s="109">
        <f>IF(D16&lt;&gt;"",COUNTA($D$13:D16),"")</f>
        <v>4</v>
      </c>
      <c r="B16" s="121" t="s">
        <v>293</v>
      </c>
      <c r="C16" s="179">
        <v>200</v>
      </c>
      <c r="D16" s="179">
        <v>100</v>
      </c>
      <c r="E16" s="179">
        <v>100</v>
      </c>
      <c r="F16" s="179">
        <v>100</v>
      </c>
      <c r="G16" s="179" t="s">
        <v>12</v>
      </c>
      <c r="H16" s="179">
        <v>100</v>
      </c>
      <c r="I16" s="179">
        <v>100</v>
      </c>
      <c r="J16" s="179" t="s">
        <v>12</v>
      </c>
      <c r="K16" s="179" t="s">
        <v>12</v>
      </c>
      <c r="L16" s="179">
        <v>100</v>
      </c>
      <c r="M16" s="179">
        <v>100</v>
      </c>
      <c r="N16" s="179" t="s">
        <v>12</v>
      </c>
      <c r="O16" s="179" t="s">
        <v>12</v>
      </c>
      <c r="P16" s="179">
        <v>100</v>
      </c>
      <c r="Q16" s="179" t="s">
        <v>12</v>
      </c>
      <c r="R16" s="179" t="s">
        <v>12</v>
      </c>
      <c r="S16" s="179" t="s">
        <v>4</v>
      </c>
      <c r="T16" s="179" t="s">
        <v>12</v>
      </c>
    </row>
    <row r="17" spans="1:20" ht="11.45" customHeight="1" x14ac:dyDescent="0.2">
      <c r="A17" s="109">
        <f>IF(D17&lt;&gt;"",COUNTA($D$13:D17),"")</f>
        <v>5</v>
      </c>
      <c r="B17" s="121" t="s">
        <v>292</v>
      </c>
      <c r="C17" s="179">
        <v>600</v>
      </c>
      <c r="D17" s="179">
        <v>400</v>
      </c>
      <c r="E17" s="179">
        <v>300</v>
      </c>
      <c r="F17" s="179">
        <v>200</v>
      </c>
      <c r="G17" s="179">
        <v>100</v>
      </c>
      <c r="H17" s="179">
        <v>200</v>
      </c>
      <c r="I17" s="179">
        <v>200</v>
      </c>
      <c r="J17" s="179">
        <v>0</v>
      </c>
      <c r="K17" s="179" t="s">
        <v>12</v>
      </c>
      <c r="L17" s="179">
        <v>200</v>
      </c>
      <c r="M17" s="179" t="s">
        <v>12</v>
      </c>
      <c r="N17" s="179" t="s">
        <v>12</v>
      </c>
      <c r="O17" s="179" t="s">
        <v>12</v>
      </c>
      <c r="P17" s="179">
        <v>100</v>
      </c>
      <c r="Q17" s="179" t="s">
        <v>12</v>
      </c>
      <c r="R17" s="179" t="s">
        <v>12</v>
      </c>
      <c r="S17" s="179" t="s">
        <v>12</v>
      </c>
      <c r="T17" s="179" t="s">
        <v>12</v>
      </c>
    </row>
    <row r="18" spans="1:20" ht="11.45" customHeight="1" x14ac:dyDescent="0.2">
      <c r="A18" s="109">
        <f>IF(D18&lt;&gt;"",COUNTA($D$13:D18),"")</f>
        <v>6</v>
      </c>
      <c r="B18" s="121" t="s">
        <v>299</v>
      </c>
      <c r="C18" s="179">
        <v>400</v>
      </c>
      <c r="D18" s="179">
        <v>200</v>
      </c>
      <c r="E18" s="179">
        <v>200</v>
      </c>
      <c r="F18" s="179">
        <v>100</v>
      </c>
      <c r="G18" s="179" t="s">
        <v>12</v>
      </c>
      <c r="H18" s="179">
        <v>100</v>
      </c>
      <c r="I18" s="179">
        <v>100</v>
      </c>
      <c r="J18" s="179">
        <v>0</v>
      </c>
      <c r="K18" s="179" t="s">
        <v>4</v>
      </c>
      <c r="L18" s="179">
        <v>100</v>
      </c>
      <c r="M18" s="179">
        <v>200</v>
      </c>
      <c r="N18" s="179">
        <v>100</v>
      </c>
      <c r="O18" s="179">
        <v>100</v>
      </c>
      <c r="P18" s="179">
        <v>100</v>
      </c>
      <c r="Q18" s="179">
        <v>100</v>
      </c>
      <c r="R18" s="179">
        <v>100</v>
      </c>
      <c r="S18" s="179">
        <v>0</v>
      </c>
      <c r="T18" s="179">
        <v>100</v>
      </c>
    </row>
    <row r="19" spans="1:20" ht="11.45" customHeight="1" x14ac:dyDescent="0.2">
      <c r="A19" s="109">
        <f>IF(D19&lt;&gt;"",COUNTA($D$13:D19),"")</f>
        <v>7</v>
      </c>
      <c r="B19" s="121" t="s">
        <v>291</v>
      </c>
      <c r="C19" s="179">
        <v>500</v>
      </c>
      <c r="D19" s="179">
        <v>400</v>
      </c>
      <c r="E19" s="179">
        <v>200</v>
      </c>
      <c r="F19" s="179">
        <v>100</v>
      </c>
      <c r="G19" s="179">
        <v>100</v>
      </c>
      <c r="H19" s="179">
        <v>100</v>
      </c>
      <c r="I19" s="179">
        <v>100</v>
      </c>
      <c r="J19" s="179">
        <v>0</v>
      </c>
      <c r="K19" s="179" t="s">
        <v>12</v>
      </c>
      <c r="L19" s="179">
        <v>100</v>
      </c>
      <c r="M19" s="179">
        <v>300</v>
      </c>
      <c r="N19" s="179">
        <v>300</v>
      </c>
      <c r="O19" s="179">
        <v>200</v>
      </c>
      <c r="P19" s="179">
        <v>100</v>
      </c>
      <c r="Q19" s="179">
        <v>200</v>
      </c>
      <c r="R19" s="179">
        <v>0</v>
      </c>
      <c r="S19" s="179" t="s">
        <v>12</v>
      </c>
      <c r="T19" s="179">
        <v>200</v>
      </c>
    </row>
    <row r="20" spans="1:20" ht="11.45" customHeight="1" x14ac:dyDescent="0.2">
      <c r="A20" s="109">
        <f>IF(D20&lt;&gt;"",COUNTA($D$13:D20),"")</f>
        <v>8</v>
      </c>
      <c r="B20" s="121" t="s">
        <v>290</v>
      </c>
      <c r="C20" s="179">
        <v>1400</v>
      </c>
      <c r="D20" s="179">
        <v>1200</v>
      </c>
      <c r="E20" s="179">
        <v>300</v>
      </c>
      <c r="F20" s="179">
        <v>300</v>
      </c>
      <c r="G20" s="179">
        <v>200</v>
      </c>
      <c r="H20" s="179">
        <v>100</v>
      </c>
      <c r="I20" s="179">
        <v>200</v>
      </c>
      <c r="J20" s="179">
        <v>0</v>
      </c>
      <c r="K20" s="179" t="s">
        <v>12</v>
      </c>
      <c r="L20" s="179">
        <v>200</v>
      </c>
      <c r="M20" s="179">
        <v>1100</v>
      </c>
      <c r="N20" s="179">
        <v>900</v>
      </c>
      <c r="O20" s="179">
        <v>800</v>
      </c>
      <c r="P20" s="179">
        <v>300</v>
      </c>
      <c r="Q20" s="179">
        <v>500</v>
      </c>
      <c r="R20" s="179">
        <v>100</v>
      </c>
      <c r="S20" s="179" t="s">
        <v>12</v>
      </c>
      <c r="T20" s="179">
        <v>500</v>
      </c>
    </row>
    <row r="21" spans="1:20" ht="11.45" customHeight="1" x14ac:dyDescent="0.2">
      <c r="A21" s="109">
        <f>IF(D21&lt;&gt;"",COUNTA($D$13:D21),"")</f>
        <v>9</v>
      </c>
      <c r="B21" s="121" t="s">
        <v>289</v>
      </c>
      <c r="C21" s="179">
        <v>1700</v>
      </c>
      <c r="D21" s="179">
        <v>1500</v>
      </c>
      <c r="E21" s="179">
        <v>200</v>
      </c>
      <c r="F21" s="179">
        <v>100</v>
      </c>
      <c r="G21" s="179">
        <v>100</v>
      </c>
      <c r="H21" s="179">
        <v>100</v>
      </c>
      <c r="I21" s="179">
        <v>100</v>
      </c>
      <c r="J21" s="179">
        <v>0</v>
      </c>
      <c r="K21" s="179" t="s">
        <v>12</v>
      </c>
      <c r="L21" s="179">
        <v>100</v>
      </c>
      <c r="M21" s="179">
        <v>1500</v>
      </c>
      <c r="N21" s="179">
        <v>1400</v>
      </c>
      <c r="O21" s="179">
        <v>1200</v>
      </c>
      <c r="P21" s="179">
        <v>300</v>
      </c>
      <c r="Q21" s="179">
        <v>600</v>
      </c>
      <c r="R21" s="179">
        <v>200</v>
      </c>
      <c r="S21" s="179" t="s">
        <v>12</v>
      </c>
      <c r="T21" s="179">
        <v>600</v>
      </c>
    </row>
    <row r="22" spans="1:20" ht="11.45" customHeight="1" x14ac:dyDescent="0.2">
      <c r="A22" s="109">
        <f>IF(D22&lt;&gt;"",COUNTA($D$13:D22),"")</f>
        <v>10</v>
      </c>
      <c r="B22" s="121" t="s">
        <v>288</v>
      </c>
      <c r="C22" s="179">
        <v>3400</v>
      </c>
      <c r="D22" s="179">
        <v>3200</v>
      </c>
      <c r="E22" s="179">
        <v>0</v>
      </c>
      <c r="F22" s="179">
        <v>0</v>
      </c>
      <c r="G22" s="179">
        <v>0</v>
      </c>
      <c r="H22" s="179">
        <v>0</v>
      </c>
      <c r="I22" s="179">
        <v>0</v>
      </c>
      <c r="J22" s="179">
        <v>0</v>
      </c>
      <c r="K22" s="179" t="s">
        <v>12</v>
      </c>
      <c r="L22" s="179">
        <v>0</v>
      </c>
      <c r="M22" s="179">
        <v>3400</v>
      </c>
      <c r="N22" s="179">
        <v>3200</v>
      </c>
      <c r="O22" s="179">
        <v>2900</v>
      </c>
      <c r="P22" s="179">
        <v>500</v>
      </c>
      <c r="Q22" s="179">
        <v>900</v>
      </c>
      <c r="R22" s="179">
        <v>300</v>
      </c>
      <c r="S22" s="179">
        <v>100</v>
      </c>
      <c r="T22" s="179">
        <v>900</v>
      </c>
    </row>
    <row r="23" spans="1:20" ht="30" customHeight="1" x14ac:dyDescent="0.2">
      <c r="A23" s="109" t="str">
        <f>IF(D23&lt;&gt;"",COUNTA($D$13:D23),"")</f>
        <v/>
      </c>
      <c r="B23" s="180" t="s">
        <v>38</v>
      </c>
      <c r="C23" s="270" t="s">
        <v>287</v>
      </c>
      <c r="D23" s="271"/>
      <c r="E23" s="271"/>
      <c r="F23" s="271"/>
      <c r="G23" s="271"/>
      <c r="H23" s="271"/>
      <c r="I23" s="271"/>
      <c r="J23" s="271"/>
      <c r="K23" s="271"/>
      <c r="L23" s="271"/>
      <c r="M23" s="270" t="s">
        <v>287</v>
      </c>
      <c r="N23" s="271"/>
      <c r="O23" s="271"/>
      <c r="P23" s="271"/>
      <c r="Q23" s="271"/>
      <c r="R23" s="271"/>
      <c r="S23" s="271"/>
      <c r="T23" s="271"/>
    </row>
    <row r="24" spans="1:20" ht="11.45" customHeight="1" x14ac:dyDescent="0.2">
      <c r="A24" s="109">
        <f>IF(D24&lt;&gt;"",COUNTA($D$13:D24),"")</f>
        <v>11</v>
      </c>
      <c r="B24" s="181" t="s">
        <v>170</v>
      </c>
      <c r="C24" s="179">
        <v>2500</v>
      </c>
      <c r="D24" s="179">
        <v>1800</v>
      </c>
      <c r="E24" s="179">
        <v>1500</v>
      </c>
      <c r="F24" s="179">
        <v>1000</v>
      </c>
      <c r="G24" s="179">
        <v>700</v>
      </c>
      <c r="H24" s="179">
        <v>800</v>
      </c>
      <c r="I24" s="179">
        <v>1100</v>
      </c>
      <c r="J24" s="179">
        <v>200</v>
      </c>
      <c r="K24" s="179" t="s">
        <v>12</v>
      </c>
      <c r="L24" s="179">
        <v>1100</v>
      </c>
      <c r="M24" s="179">
        <v>900</v>
      </c>
      <c r="N24" s="179">
        <v>800</v>
      </c>
      <c r="O24" s="179">
        <v>600</v>
      </c>
      <c r="P24" s="179">
        <v>300</v>
      </c>
      <c r="Q24" s="179">
        <v>400</v>
      </c>
      <c r="R24" s="179">
        <v>100</v>
      </c>
      <c r="S24" s="179" t="s">
        <v>12</v>
      </c>
      <c r="T24" s="179">
        <v>400</v>
      </c>
    </row>
    <row r="25" spans="1:20" ht="21.95" customHeight="1" x14ac:dyDescent="0.2">
      <c r="A25" s="109">
        <f>IF(D25&lt;&gt;"",COUNTA($D$13:D25),"")</f>
        <v>12</v>
      </c>
      <c r="B25" s="181" t="s">
        <v>297</v>
      </c>
      <c r="C25" s="179">
        <v>2200</v>
      </c>
      <c r="D25" s="179">
        <v>1900</v>
      </c>
      <c r="E25" s="179" t="s">
        <v>10</v>
      </c>
      <c r="F25" s="179" t="s">
        <v>10</v>
      </c>
      <c r="G25" s="179" t="s">
        <v>10</v>
      </c>
      <c r="H25" s="179" t="s">
        <v>10</v>
      </c>
      <c r="I25" s="179" t="s">
        <v>10</v>
      </c>
      <c r="J25" s="179" t="s">
        <v>10</v>
      </c>
      <c r="K25" s="179" t="s">
        <v>10</v>
      </c>
      <c r="L25" s="179" t="s">
        <v>10</v>
      </c>
      <c r="M25" s="179">
        <v>2200</v>
      </c>
      <c r="N25" s="179">
        <v>1900</v>
      </c>
      <c r="O25" s="179">
        <v>1600</v>
      </c>
      <c r="P25" s="179">
        <v>600</v>
      </c>
      <c r="Q25" s="179">
        <v>1000</v>
      </c>
      <c r="R25" s="179">
        <v>300</v>
      </c>
      <c r="S25" s="179">
        <v>100</v>
      </c>
      <c r="T25" s="179">
        <v>900</v>
      </c>
    </row>
    <row r="26" spans="1:20" ht="11.45" customHeight="1" x14ac:dyDescent="0.2">
      <c r="A26" s="109">
        <f>IF(D26&lt;&gt;"",COUNTA($D$13:D26),"")</f>
        <v>13</v>
      </c>
      <c r="B26" s="181" t="s">
        <v>172</v>
      </c>
      <c r="C26" s="179">
        <v>4100</v>
      </c>
      <c r="D26" s="179">
        <v>3800</v>
      </c>
      <c r="E26" s="179" t="s">
        <v>10</v>
      </c>
      <c r="F26" s="179" t="s">
        <v>10</v>
      </c>
      <c r="G26" s="179" t="s">
        <v>10</v>
      </c>
      <c r="H26" s="179" t="s">
        <v>10</v>
      </c>
      <c r="I26" s="179" t="s">
        <v>10</v>
      </c>
      <c r="J26" s="179" t="s">
        <v>10</v>
      </c>
      <c r="K26" s="179" t="s">
        <v>10</v>
      </c>
      <c r="L26" s="179" t="s">
        <v>10</v>
      </c>
      <c r="M26" s="179">
        <v>4100</v>
      </c>
      <c r="N26" s="179">
        <v>3800</v>
      </c>
      <c r="O26" s="179">
        <v>3300</v>
      </c>
      <c r="P26" s="179">
        <v>900</v>
      </c>
      <c r="Q26" s="179">
        <v>1400</v>
      </c>
      <c r="R26" s="179">
        <v>400</v>
      </c>
      <c r="S26" s="179">
        <v>100</v>
      </c>
      <c r="T26" s="179">
        <v>1300</v>
      </c>
    </row>
  </sheetData>
  <mergeCells count="42">
    <mergeCell ref="A1:B2"/>
    <mergeCell ref="C1:L2"/>
    <mergeCell ref="M1:T2"/>
    <mergeCell ref="A3:A10"/>
    <mergeCell ref="B3:B10"/>
    <mergeCell ref="C3:D3"/>
    <mergeCell ref="E3:L3"/>
    <mergeCell ref="M3:T3"/>
    <mergeCell ref="C4:C9"/>
    <mergeCell ref="D4:D8"/>
    <mergeCell ref="E4:L4"/>
    <mergeCell ref="M4:T4"/>
    <mergeCell ref="E5:E9"/>
    <mergeCell ref="F5:F8"/>
    <mergeCell ref="M5:M9"/>
    <mergeCell ref="N5:N8"/>
    <mergeCell ref="C23:L23"/>
    <mergeCell ref="M23:T23"/>
    <mergeCell ref="Q6:Q9"/>
    <mergeCell ref="R6:R8"/>
    <mergeCell ref="S6:T6"/>
    <mergeCell ref="K8:L8"/>
    <mergeCell ref="O8:P8"/>
    <mergeCell ref="S8:T8"/>
    <mergeCell ref="K9:L9"/>
    <mergeCell ref="O9:P9"/>
    <mergeCell ref="S9:T9"/>
    <mergeCell ref="H6:H7"/>
    <mergeCell ref="I6:I9"/>
    <mergeCell ref="C10:L10"/>
    <mergeCell ref="M10:T10"/>
    <mergeCell ref="G9:H9"/>
    <mergeCell ref="G5:H5"/>
    <mergeCell ref="I5:L5"/>
    <mergeCell ref="O5:P5"/>
    <mergeCell ref="Q5:T5"/>
    <mergeCell ref="G6:G7"/>
    <mergeCell ref="P6:P7"/>
    <mergeCell ref="J6:J8"/>
    <mergeCell ref="K6:L6"/>
    <mergeCell ref="O6:O7"/>
    <mergeCell ref="G8: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ignoredErrors>
    <ignoredError sqref="C23:T23" numberStoredAsText="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zoomScale="140" zoomScaleNormal="140" workbookViewId="0">
      <pane xSplit="2" ySplit="10" topLeftCell="C11" activePane="bottomRight" state="frozen"/>
      <selection pane="topRight" activeCell="C1" sqref="C1"/>
      <selection pane="bottomLeft" activeCell="A12" sqref="A12"/>
      <selection pane="bottomRight" activeCell="C11" sqref="C11"/>
    </sheetView>
  </sheetViews>
  <sheetFormatPr baseColWidth="10" defaultRowHeight="11.25" x14ac:dyDescent="0.2"/>
  <cols>
    <col min="1" max="1" width="3.7109375" style="65" customWidth="1"/>
    <col min="2" max="2" width="27.7109375" style="65" customWidth="1"/>
    <col min="3" max="11" width="6.7109375" style="65" customWidth="1"/>
    <col min="12" max="16384" width="11.42578125" style="65"/>
  </cols>
  <sheetData>
    <row r="1" spans="1:11" ht="68.099999999999994" customHeight="1" x14ac:dyDescent="0.2">
      <c r="A1" s="260" t="s">
        <v>90</v>
      </c>
      <c r="B1" s="261"/>
      <c r="C1" s="258" t="s">
        <v>332</v>
      </c>
      <c r="D1" s="258"/>
      <c r="E1" s="258"/>
      <c r="F1" s="258"/>
      <c r="G1" s="258"/>
      <c r="H1" s="258"/>
      <c r="I1" s="258"/>
      <c r="J1" s="258"/>
      <c r="K1" s="259"/>
    </row>
    <row r="2" spans="1:11" ht="32.1" customHeight="1" x14ac:dyDescent="0.2">
      <c r="A2" s="260"/>
      <c r="B2" s="261"/>
      <c r="C2" s="258"/>
      <c r="D2" s="258"/>
      <c r="E2" s="258"/>
      <c r="F2" s="258"/>
      <c r="G2" s="258"/>
      <c r="H2" s="258"/>
      <c r="I2" s="258"/>
      <c r="J2" s="258"/>
      <c r="K2" s="259"/>
    </row>
    <row r="3" spans="1:11" ht="11.45" customHeight="1" x14ac:dyDescent="0.2">
      <c r="A3" s="250" t="s">
        <v>18</v>
      </c>
      <c r="B3" s="273" t="s">
        <v>360</v>
      </c>
      <c r="C3" s="249" t="s">
        <v>367</v>
      </c>
      <c r="D3" s="249" t="s">
        <v>39</v>
      </c>
      <c r="E3" s="249"/>
      <c r="F3" s="249" t="s">
        <v>39</v>
      </c>
      <c r="G3" s="249"/>
      <c r="H3" s="249"/>
      <c r="I3" s="249"/>
      <c r="J3" s="249"/>
      <c r="K3" s="255"/>
    </row>
    <row r="4" spans="1:11" ht="11.45" customHeight="1" x14ac:dyDescent="0.2">
      <c r="A4" s="250"/>
      <c r="B4" s="273"/>
      <c r="C4" s="249"/>
      <c r="D4" s="249" t="s">
        <v>327</v>
      </c>
      <c r="E4" s="249" t="s">
        <v>328</v>
      </c>
      <c r="F4" s="249" t="s">
        <v>142</v>
      </c>
      <c r="G4" s="249"/>
      <c r="H4" s="249"/>
      <c r="I4" s="249" t="s">
        <v>143</v>
      </c>
      <c r="J4" s="249"/>
      <c r="K4" s="255"/>
    </row>
    <row r="5" spans="1:11" ht="11.45" customHeight="1" x14ac:dyDescent="0.2">
      <c r="A5" s="250"/>
      <c r="B5" s="273"/>
      <c r="C5" s="249"/>
      <c r="D5" s="249"/>
      <c r="E5" s="249"/>
      <c r="F5" s="249" t="s">
        <v>329</v>
      </c>
      <c r="G5" s="249" t="s">
        <v>144</v>
      </c>
      <c r="H5" s="249"/>
      <c r="I5" s="249" t="s">
        <v>329</v>
      </c>
      <c r="J5" s="249" t="s">
        <v>144</v>
      </c>
      <c r="K5" s="255"/>
    </row>
    <row r="6" spans="1:11" ht="11.45" customHeight="1" x14ac:dyDescent="0.2">
      <c r="A6" s="250"/>
      <c r="B6" s="273"/>
      <c r="C6" s="249"/>
      <c r="D6" s="249"/>
      <c r="E6" s="249"/>
      <c r="F6" s="274"/>
      <c r="G6" s="249" t="s">
        <v>330</v>
      </c>
      <c r="H6" s="249" t="s">
        <v>331</v>
      </c>
      <c r="I6" s="274"/>
      <c r="J6" s="249" t="s">
        <v>330</v>
      </c>
      <c r="K6" s="255" t="s">
        <v>331</v>
      </c>
    </row>
    <row r="7" spans="1:11" ht="11.45" customHeight="1" x14ac:dyDescent="0.2">
      <c r="A7" s="250"/>
      <c r="B7" s="273"/>
      <c r="C7" s="249"/>
      <c r="D7" s="249"/>
      <c r="E7" s="249"/>
      <c r="F7" s="274"/>
      <c r="G7" s="249"/>
      <c r="H7" s="249"/>
      <c r="I7" s="274"/>
      <c r="J7" s="249"/>
      <c r="K7" s="255"/>
    </row>
    <row r="8" spans="1:11" ht="11.45" customHeight="1" x14ac:dyDescent="0.2">
      <c r="A8" s="250"/>
      <c r="B8" s="273"/>
      <c r="C8" s="249"/>
      <c r="D8" s="249"/>
      <c r="E8" s="249"/>
      <c r="F8" s="274"/>
      <c r="G8" s="249"/>
      <c r="H8" s="249"/>
      <c r="I8" s="274"/>
      <c r="J8" s="249"/>
      <c r="K8" s="255"/>
    </row>
    <row r="9" spans="1:11" ht="11.45" customHeight="1" x14ac:dyDescent="0.2">
      <c r="A9" s="250"/>
      <c r="B9" s="273"/>
      <c r="C9" s="249" t="s">
        <v>48</v>
      </c>
      <c r="D9" s="249"/>
      <c r="E9" s="249"/>
      <c r="F9" s="249"/>
      <c r="G9" s="249"/>
      <c r="H9" s="249"/>
      <c r="I9" s="249"/>
      <c r="J9" s="249"/>
      <c r="K9" s="255"/>
    </row>
    <row r="10" spans="1:11" ht="11.45" customHeight="1" x14ac:dyDescent="0.2">
      <c r="A10" s="189">
        <v>1</v>
      </c>
      <c r="B10" s="190">
        <v>2</v>
      </c>
      <c r="C10" s="118">
        <v>3</v>
      </c>
      <c r="D10" s="118">
        <v>4</v>
      </c>
      <c r="E10" s="118">
        <v>5</v>
      </c>
      <c r="F10" s="118">
        <v>6</v>
      </c>
      <c r="G10" s="118">
        <v>7</v>
      </c>
      <c r="H10" s="118">
        <v>8</v>
      </c>
      <c r="I10" s="118">
        <v>9</v>
      </c>
      <c r="J10" s="118">
        <v>10</v>
      </c>
      <c r="K10" s="191">
        <v>11</v>
      </c>
    </row>
    <row r="11" spans="1:11" ht="11.45" customHeight="1" x14ac:dyDescent="0.2">
      <c r="A11" s="196"/>
      <c r="B11" s="188"/>
      <c r="C11" s="200"/>
      <c r="D11" s="200"/>
      <c r="E11" s="200"/>
      <c r="F11" s="200"/>
      <c r="G11" s="200"/>
      <c r="H11" s="200"/>
      <c r="I11" s="200"/>
      <c r="J11" s="200"/>
      <c r="K11" s="200"/>
    </row>
    <row r="12" spans="1:11" ht="11.45" customHeight="1" x14ac:dyDescent="0.2">
      <c r="A12" s="186">
        <f>IF(D12&lt;&gt;"",COUNTA($D12:D$12),"")</f>
        <v>1</v>
      </c>
      <c r="B12" s="187" t="s">
        <v>29</v>
      </c>
      <c r="C12" s="178">
        <v>4700</v>
      </c>
      <c r="D12" s="178">
        <v>2200</v>
      </c>
      <c r="E12" s="178">
        <v>2600</v>
      </c>
      <c r="F12" s="178">
        <v>3900</v>
      </c>
      <c r="G12" s="178">
        <v>1900</v>
      </c>
      <c r="H12" s="178">
        <v>2000</v>
      </c>
      <c r="I12" s="178">
        <v>800</v>
      </c>
      <c r="J12" s="178">
        <v>300</v>
      </c>
      <c r="K12" s="178">
        <v>500</v>
      </c>
    </row>
    <row r="13" spans="1:11" ht="11.45" customHeight="1" x14ac:dyDescent="0.2">
      <c r="A13" s="186">
        <f>IF(D13&lt;&gt;"",COUNTA($D$12:D13),"")</f>
        <v>2</v>
      </c>
      <c r="B13" s="121" t="s">
        <v>295</v>
      </c>
      <c r="C13" s="179">
        <v>300</v>
      </c>
      <c r="D13" s="179">
        <v>100</v>
      </c>
      <c r="E13" s="179">
        <v>200</v>
      </c>
      <c r="F13" s="179">
        <v>200</v>
      </c>
      <c r="G13" s="179">
        <v>100</v>
      </c>
      <c r="H13" s="179">
        <v>200</v>
      </c>
      <c r="I13" s="179">
        <v>100</v>
      </c>
      <c r="J13" s="179">
        <v>0</v>
      </c>
      <c r="K13" s="179">
        <v>0</v>
      </c>
    </row>
    <row r="14" spans="1:11" ht="11.45" customHeight="1" x14ac:dyDescent="0.2">
      <c r="A14" s="186">
        <f>IF(D14&lt;&gt;"",COUNTA($D$12:D14),"")</f>
        <v>3</v>
      </c>
      <c r="B14" s="121" t="s">
        <v>294</v>
      </c>
      <c r="C14" s="179">
        <v>600</v>
      </c>
      <c r="D14" s="179">
        <v>100</v>
      </c>
      <c r="E14" s="179">
        <v>500</v>
      </c>
      <c r="F14" s="179">
        <v>400</v>
      </c>
      <c r="G14" s="179">
        <v>100</v>
      </c>
      <c r="H14" s="179">
        <v>400</v>
      </c>
      <c r="I14" s="179">
        <v>100</v>
      </c>
      <c r="J14" s="179" t="s">
        <v>12</v>
      </c>
      <c r="K14" s="179">
        <v>100</v>
      </c>
    </row>
    <row r="15" spans="1:11" ht="11.45" customHeight="1" x14ac:dyDescent="0.2">
      <c r="A15" s="186">
        <f>IF(D15&lt;&gt;"",COUNTA($D$12:D15),"")</f>
        <v>4</v>
      </c>
      <c r="B15" s="121" t="s">
        <v>293</v>
      </c>
      <c r="C15" s="179">
        <v>500</v>
      </c>
      <c r="D15" s="179">
        <v>100</v>
      </c>
      <c r="E15" s="179">
        <v>400</v>
      </c>
      <c r="F15" s="179">
        <v>400</v>
      </c>
      <c r="G15" s="179">
        <v>100</v>
      </c>
      <c r="H15" s="179">
        <v>300</v>
      </c>
      <c r="I15" s="179">
        <v>100</v>
      </c>
      <c r="J15" s="179" t="s">
        <v>12</v>
      </c>
      <c r="K15" s="179">
        <v>100</v>
      </c>
    </row>
    <row r="16" spans="1:11" ht="11.45" customHeight="1" x14ac:dyDescent="0.2">
      <c r="A16" s="186">
        <f>IF(D16&lt;&gt;"",COUNTA($D$12:D16),"")</f>
        <v>5</v>
      </c>
      <c r="B16" s="121" t="s">
        <v>292</v>
      </c>
      <c r="C16" s="179">
        <v>700</v>
      </c>
      <c r="D16" s="179">
        <v>200</v>
      </c>
      <c r="E16" s="179">
        <v>500</v>
      </c>
      <c r="F16" s="179">
        <v>500</v>
      </c>
      <c r="G16" s="179">
        <v>200</v>
      </c>
      <c r="H16" s="179">
        <v>400</v>
      </c>
      <c r="I16" s="179">
        <v>100</v>
      </c>
      <c r="J16" s="179" t="s">
        <v>12</v>
      </c>
      <c r="K16" s="179">
        <v>100</v>
      </c>
    </row>
    <row r="17" spans="1:11" ht="11.45" customHeight="1" x14ac:dyDescent="0.2">
      <c r="A17" s="186">
        <f>IF(D17&lt;&gt;"",COUNTA($D$12:D17),"")</f>
        <v>6</v>
      </c>
      <c r="B17" s="121" t="s">
        <v>299</v>
      </c>
      <c r="C17" s="179">
        <v>500</v>
      </c>
      <c r="D17" s="179">
        <v>100</v>
      </c>
      <c r="E17" s="179">
        <v>300</v>
      </c>
      <c r="F17" s="179">
        <v>400</v>
      </c>
      <c r="G17" s="179">
        <v>100</v>
      </c>
      <c r="H17" s="179">
        <v>200</v>
      </c>
      <c r="I17" s="179">
        <v>100</v>
      </c>
      <c r="J17" s="179" t="s">
        <v>12</v>
      </c>
      <c r="K17" s="179">
        <v>100</v>
      </c>
    </row>
    <row r="18" spans="1:11" ht="11.45" customHeight="1" x14ac:dyDescent="0.2">
      <c r="A18" s="186">
        <f>IF(D18&lt;&gt;"",COUNTA($D$12:D18),"")</f>
        <v>7</v>
      </c>
      <c r="B18" s="121" t="s">
        <v>291</v>
      </c>
      <c r="C18" s="179">
        <v>500</v>
      </c>
      <c r="D18" s="179">
        <v>300</v>
      </c>
      <c r="E18" s="179">
        <v>200</v>
      </c>
      <c r="F18" s="179">
        <v>400</v>
      </c>
      <c r="G18" s="179">
        <v>300</v>
      </c>
      <c r="H18" s="179">
        <v>200</v>
      </c>
      <c r="I18" s="179">
        <v>100</v>
      </c>
      <c r="J18" s="179">
        <v>0</v>
      </c>
      <c r="K18" s="179">
        <v>100</v>
      </c>
    </row>
    <row r="19" spans="1:11" ht="11.45" customHeight="1" x14ac:dyDescent="0.2">
      <c r="A19" s="186">
        <f>IF(D19&lt;&gt;"",COUNTA($D$12:D19),"")</f>
        <v>8</v>
      </c>
      <c r="B19" s="121" t="s">
        <v>290</v>
      </c>
      <c r="C19" s="179">
        <v>800</v>
      </c>
      <c r="D19" s="179">
        <v>500</v>
      </c>
      <c r="E19" s="179">
        <v>300</v>
      </c>
      <c r="F19" s="179">
        <v>700</v>
      </c>
      <c r="G19" s="179">
        <v>500</v>
      </c>
      <c r="H19" s="179">
        <v>200</v>
      </c>
      <c r="I19" s="179">
        <v>100</v>
      </c>
      <c r="J19" s="179">
        <v>100</v>
      </c>
      <c r="K19" s="179">
        <v>0</v>
      </c>
    </row>
    <row r="20" spans="1:11" ht="11.45" customHeight="1" x14ac:dyDescent="0.2">
      <c r="A20" s="186">
        <f>IF(D20&lt;&gt;"",COUNTA($D$12:D20),"")</f>
        <v>9</v>
      </c>
      <c r="B20" s="121" t="s">
        <v>289</v>
      </c>
      <c r="C20" s="179">
        <v>500</v>
      </c>
      <c r="D20" s="179">
        <v>400</v>
      </c>
      <c r="E20" s="179">
        <v>200</v>
      </c>
      <c r="F20" s="179">
        <v>500</v>
      </c>
      <c r="G20" s="179">
        <v>300</v>
      </c>
      <c r="H20" s="179">
        <v>100</v>
      </c>
      <c r="I20" s="179">
        <v>100</v>
      </c>
      <c r="J20" s="179">
        <v>0</v>
      </c>
      <c r="K20" s="179">
        <v>0</v>
      </c>
    </row>
    <row r="21" spans="1:11" ht="11.45" customHeight="1" x14ac:dyDescent="0.2">
      <c r="A21" s="186">
        <f>IF(D21&lt;&gt;"",COUNTA($D$12:D21),"")</f>
        <v>10</v>
      </c>
      <c r="B21" s="121" t="s">
        <v>288</v>
      </c>
      <c r="C21" s="179">
        <v>300</v>
      </c>
      <c r="D21" s="179">
        <v>300</v>
      </c>
      <c r="E21" s="179">
        <v>100</v>
      </c>
      <c r="F21" s="179">
        <v>300</v>
      </c>
      <c r="G21" s="179">
        <v>300</v>
      </c>
      <c r="H21" s="179">
        <v>100</v>
      </c>
      <c r="I21" s="179">
        <v>0</v>
      </c>
      <c r="J21" s="179">
        <v>0</v>
      </c>
      <c r="K21" s="179">
        <v>0</v>
      </c>
    </row>
    <row r="22" spans="1:11" ht="30" customHeight="1" x14ac:dyDescent="0.2">
      <c r="A22" s="186" t="str">
        <f>IF(D22&lt;&gt;"",COUNTA($D$12:D22),"")</f>
        <v/>
      </c>
      <c r="B22" s="188"/>
      <c r="C22" s="270" t="s">
        <v>287</v>
      </c>
      <c r="D22" s="271"/>
      <c r="E22" s="271"/>
      <c r="F22" s="271"/>
      <c r="G22" s="271"/>
      <c r="H22" s="271"/>
      <c r="I22" s="271"/>
      <c r="J22" s="271"/>
      <c r="K22" s="271"/>
    </row>
    <row r="23" spans="1:11" ht="11.45" customHeight="1" x14ac:dyDescent="0.2">
      <c r="A23" s="186">
        <f>IF(D23&lt;&gt;"",COUNTA($D$12:D23),"")</f>
        <v>11</v>
      </c>
      <c r="B23" s="188" t="s">
        <v>262</v>
      </c>
      <c r="C23" s="179">
        <v>2800</v>
      </c>
      <c r="D23" s="179">
        <v>1200</v>
      </c>
      <c r="E23" s="179">
        <v>1700</v>
      </c>
      <c r="F23" s="179">
        <v>2300</v>
      </c>
      <c r="G23" s="179">
        <v>1000</v>
      </c>
      <c r="H23" s="179">
        <v>1300</v>
      </c>
      <c r="I23" s="179">
        <v>600</v>
      </c>
      <c r="J23" s="179">
        <v>200</v>
      </c>
      <c r="K23" s="179">
        <v>400</v>
      </c>
    </row>
    <row r="24" spans="1:11" ht="11.45" customHeight="1" x14ac:dyDescent="0.2">
      <c r="A24" s="186"/>
      <c r="B24" s="188" t="s">
        <v>113</v>
      </c>
      <c r="C24" s="179"/>
      <c r="D24" s="179"/>
      <c r="E24" s="179"/>
      <c r="F24" s="179"/>
      <c r="G24" s="179"/>
      <c r="H24" s="179"/>
      <c r="I24" s="179"/>
      <c r="J24" s="179"/>
      <c r="K24" s="179"/>
    </row>
    <row r="25" spans="1:11" ht="11.45" customHeight="1" x14ac:dyDescent="0.2">
      <c r="A25" s="186">
        <f>IF(D25&lt;&gt;"",COUNTA($D$12:D25),"")</f>
        <v>12</v>
      </c>
      <c r="B25" s="188" t="s">
        <v>325</v>
      </c>
      <c r="C25" s="179">
        <v>2800</v>
      </c>
      <c r="D25" s="179">
        <v>1100</v>
      </c>
      <c r="E25" s="179">
        <v>1600</v>
      </c>
      <c r="F25" s="179">
        <v>2200</v>
      </c>
      <c r="G25" s="179">
        <v>1000</v>
      </c>
      <c r="H25" s="179">
        <v>1200</v>
      </c>
      <c r="I25" s="179">
        <v>500</v>
      </c>
      <c r="J25" s="179">
        <v>200</v>
      </c>
      <c r="K25" s="179">
        <v>400</v>
      </c>
    </row>
    <row r="26" spans="1:11" ht="22.5" customHeight="1" x14ac:dyDescent="0.2">
      <c r="A26" s="186">
        <f>IF(D26&lt;&gt;"",COUNTA($D$12:D26),"")</f>
        <v>13</v>
      </c>
      <c r="B26" s="188" t="s">
        <v>368</v>
      </c>
      <c r="C26" s="179" t="s">
        <v>12</v>
      </c>
      <c r="D26" s="179" t="s">
        <v>12</v>
      </c>
      <c r="E26" s="179" t="s">
        <v>12</v>
      </c>
      <c r="F26" s="179" t="s">
        <v>12</v>
      </c>
      <c r="G26" s="179" t="s">
        <v>12</v>
      </c>
      <c r="H26" s="179" t="s">
        <v>12</v>
      </c>
      <c r="I26" s="179" t="s">
        <v>12</v>
      </c>
      <c r="J26" s="179" t="s">
        <v>4</v>
      </c>
      <c r="K26" s="179" t="s">
        <v>12</v>
      </c>
    </row>
    <row r="27" spans="1:11" ht="33.75" x14ac:dyDescent="0.2">
      <c r="A27" s="186">
        <f>IF(D27&lt;&gt;"",COUNTA($D$12:D27),"")</f>
        <v>14</v>
      </c>
      <c r="B27" s="188" t="s">
        <v>363</v>
      </c>
      <c r="C27" s="179" t="s">
        <v>12</v>
      </c>
      <c r="D27" s="179" t="s">
        <v>12</v>
      </c>
      <c r="E27" s="179" t="s">
        <v>12</v>
      </c>
      <c r="F27" s="179" t="s">
        <v>12</v>
      </c>
      <c r="G27" s="179" t="s">
        <v>12</v>
      </c>
      <c r="H27" s="179" t="s">
        <v>12</v>
      </c>
      <c r="I27" s="179" t="s">
        <v>12</v>
      </c>
      <c r="J27" s="179" t="s">
        <v>12</v>
      </c>
      <c r="K27" s="179" t="s">
        <v>4</v>
      </c>
    </row>
    <row r="28" spans="1:11" x14ac:dyDescent="0.2">
      <c r="A28" s="186" t="str">
        <f>IF(D28&lt;&gt;"",COUNTA($D$12:D28),"")</f>
        <v/>
      </c>
      <c r="B28" s="188" t="s">
        <v>296</v>
      </c>
      <c r="C28" s="179"/>
      <c r="D28" s="179"/>
      <c r="E28" s="179"/>
      <c r="F28" s="179"/>
      <c r="G28" s="179"/>
      <c r="H28" s="179"/>
      <c r="I28" s="179"/>
      <c r="J28" s="179"/>
      <c r="K28" s="179"/>
    </row>
    <row r="29" spans="1:11" x14ac:dyDescent="0.2">
      <c r="A29" s="186">
        <f>IF(D29&lt;&gt;"",COUNTA($D$12:D29),"")</f>
        <v>15</v>
      </c>
      <c r="B29" s="188" t="s">
        <v>49</v>
      </c>
      <c r="C29" s="179">
        <v>1400</v>
      </c>
      <c r="D29" s="179">
        <v>1400</v>
      </c>
      <c r="E29" s="179">
        <v>400</v>
      </c>
      <c r="F29" s="179">
        <v>1100</v>
      </c>
      <c r="G29" s="179">
        <v>800</v>
      </c>
      <c r="H29" s="179">
        <v>300</v>
      </c>
      <c r="I29" s="179">
        <v>200</v>
      </c>
      <c r="J29" s="179">
        <v>100</v>
      </c>
      <c r="K29" s="179">
        <v>100</v>
      </c>
    </row>
    <row r="30" spans="1:11" x14ac:dyDescent="0.2">
      <c r="A30" s="186">
        <f>IF(D30&lt;&gt;"",COUNTA($D$12:D30),"")</f>
        <v>16</v>
      </c>
      <c r="B30" s="188" t="s">
        <v>50</v>
      </c>
      <c r="C30" s="179">
        <v>1500</v>
      </c>
      <c r="D30" s="179">
        <v>1500</v>
      </c>
      <c r="E30" s="179">
        <v>1200</v>
      </c>
      <c r="F30" s="179">
        <v>1100</v>
      </c>
      <c r="G30" s="179">
        <v>200</v>
      </c>
      <c r="H30" s="179">
        <v>1000</v>
      </c>
      <c r="I30" s="179">
        <v>300</v>
      </c>
      <c r="J30" s="179" t="s">
        <v>12</v>
      </c>
      <c r="K30" s="179">
        <v>300</v>
      </c>
    </row>
    <row r="31" spans="1:11" ht="22.5" x14ac:dyDescent="0.2">
      <c r="A31" s="186">
        <f>IF(D31&lt;&gt;"",COUNTA($D$12:D31),"")</f>
        <v>17</v>
      </c>
      <c r="B31" s="188" t="s">
        <v>362</v>
      </c>
      <c r="C31" s="179">
        <v>1000</v>
      </c>
      <c r="D31" s="179">
        <v>1000</v>
      </c>
      <c r="E31" s="179">
        <v>500</v>
      </c>
      <c r="F31" s="179">
        <v>900</v>
      </c>
      <c r="G31" s="179">
        <v>400</v>
      </c>
      <c r="H31" s="179">
        <v>400</v>
      </c>
      <c r="I31" s="179">
        <v>100</v>
      </c>
      <c r="J31" s="179">
        <v>100</v>
      </c>
      <c r="K31" s="179">
        <v>100</v>
      </c>
    </row>
    <row r="32" spans="1:11" x14ac:dyDescent="0.2">
      <c r="A32" s="186">
        <f>IF(D32&lt;&gt;"",COUNTA($D$12:D32),"")</f>
        <v>18</v>
      </c>
      <c r="B32" s="188" t="s">
        <v>172</v>
      </c>
      <c r="C32" s="179">
        <v>900</v>
      </c>
      <c r="D32" s="179">
        <v>900</v>
      </c>
      <c r="E32" s="179">
        <v>400</v>
      </c>
      <c r="F32" s="179">
        <v>800</v>
      </c>
      <c r="G32" s="179">
        <v>500</v>
      </c>
      <c r="H32" s="179">
        <v>300</v>
      </c>
      <c r="I32" s="179">
        <v>100</v>
      </c>
      <c r="J32" s="179">
        <v>100</v>
      </c>
      <c r="K32" s="179">
        <v>100</v>
      </c>
    </row>
    <row r="33" spans="1:11" ht="20.100000000000001" customHeight="1" x14ac:dyDescent="0.2">
      <c r="A33" s="186" t="str">
        <f>IF(D33&lt;&gt;"",COUNTA($D$12:D33),"")</f>
        <v/>
      </c>
      <c r="B33" s="188"/>
      <c r="C33" s="272" t="s">
        <v>187</v>
      </c>
      <c r="D33" s="271"/>
      <c r="E33" s="271"/>
      <c r="F33" s="271"/>
      <c r="G33" s="271"/>
      <c r="H33" s="271"/>
      <c r="I33" s="271"/>
      <c r="J33" s="271"/>
      <c r="K33" s="271"/>
    </row>
    <row r="34" spans="1:11" x14ac:dyDescent="0.2">
      <c r="A34" s="186">
        <f>IF(D34&lt;&gt;"",COUNTA($D$12:D34),"")</f>
        <v>19</v>
      </c>
      <c r="B34" s="188" t="s">
        <v>197</v>
      </c>
      <c r="C34" s="179">
        <v>0</v>
      </c>
      <c r="D34" s="179">
        <v>0</v>
      </c>
      <c r="E34" s="179" t="s">
        <v>12</v>
      </c>
      <c r="F34" s="179">
        <v>0</v>
      </c>
      <c r="G34" s="179">
        <v>0</v>
      </c>
      <c r="H34" s="179">
        <v>0</v>
      </c>
      <c r="I34" s="179" t="s">
        <v>12</v>
      </c>
      <c r="J34" s="179" t="s">
        <v>12</v>
      </c>
      <c r="K34" s="179" t="s">
        <v>12</v>
      </c>
    </row>
    <row r="35" spans="1:11" x14ac:dyDescent="0.2">
      <c r="A35" s="186">
        <f>IF(D35&lt;&gt;"",COUNTA($D$12:D35),"")</f>
        <v>20</v>
      </c>
      <c r="B35" s="188" t="s">
        <v>198</v>
      </c>
      <c r="C35" s="179">
        <v>300</v>
      </c>
      <c r="D35" s="179">
        <v>300</v>
      </c>
      <c r="E35" s="179">
        <v>200</v>
      </c>
      <c r="F35" s="179">
        <v>300</v>
      </c>
      <c r="G35" s="179">
        <v>100</v>
      </c>
      <c r="H35" s="179">
        <v>100</v>
      </c>
      <c r="I35" s="179">
        <v>100</v>
      </c>
      <c r="J35" s="179" t="s">
        <v>12</v>
      </c>
      <c r="K35" s="179" t="s">
        <v>12</v>
      </c>
    </row>
    <row r="36" spans="1:11" x14ac:dyDescent="0.2">
      <c r="A36" s="186">
        <f>IF(D36&lt;&gt;"",COUNTA($D$12:D36),"")</f>
        <v>21</v>
      </c>
      <c r="B36" s="188" t="s">
        <v>199</v>
      </c>
      <c r="C36" s="179">
        <v>900</v>
      </c>
      <c r="D36" s="179">
        <v>900</v>
      </c>
      <c r="E36" s="179">
        <v>400</v>
      </c>
      <c r="F36" s="179">
        <v>700</v>
      </c>
      <c r="G36" s="179">
        <v>400</v>
      </c>
      <c r="H36" s="179">
        <v>300</v>
      </c>
      <c r="I36" s="179">
        <v>200</v>
      </c>
      <c r="J36" s="179">
        <v>100</v>
      </c>
      <c r="K36" s="179">
        <v>100</v>
      </c>
    </row>
    <row r="37" spans="1:11" x14ac:dyDescent="0.2">
      <c r="A37" s="186">
        <f>IF(D37&lt;&gt;"",COUNTA($D$12:D37),"")</f>
        <v>22</v>
      </c>
      <c r="B37" s="188" t="s">
        <v>251</v>
      </c>
      <c r="C37" s="179">
        <v>1100</v>
      </c>
      <c r="D37" s="179">
        <v>1100</v>
      </c>
      <c r="E37" s="179">
        <v>600</v>
      </c>
      <c r="F37" s="179">
        <v>900</v>
      </c>
      <c r="G37" s="179">
        <v>400</v>
      </c>
      <c r="H37" s="179">
        <v>500</v>
      </c>
      <c r="I37" s="179">
        <v>200</v>
      </c>
      <c r="J37" s="179">
        <v>100</v>
      </c>
      <c r="K37" s="179">
        <v>100</v>
      </c>
    </row>
    <row r="38" spans="1:11" x14ac:dyDescent="0.2">
      <c r="A38" s="186">
        <f>IF(D38&lt;&gt;"",COUNTA($D$12:D38),"")</f>
        <v>23</v>
      </c>
      <c r="B38" s="188" t="s">
        <v>201</v>
      </c>
      <c r="C38" s="179">
        <v>1700</v>
      </c>
      <c r="D38" s="179">
        <v>1700</v>
      </c>
      <c r="E38" s="179">
        <v>900</v>
      </c>
      <c r="F38" s="179">
        <v>1400</v>
      </c>
      <c r="G38" s="179">
        <v>700</v>
      </c>
      <c r="H38" s="179">
        <v>700</v>
      </c>
      <c r="I38" s="179">
        <v>300</v>
      </c>
      <c r="J38" s="179">
        <v>100</v>
      </c>
      <c r="K38" s="179">
        <v>200</v>
      </c>
    </row>
    <row r="39" spans="1:11" x14ac:dyDescent="0.2">
      <c r="A39" s="186">
        <f>IF(D39&lt;&gt;"",COUNTA($D$12:D39),"")</f>
        <v>24</v>
      </c>
      <c r="B39" s="188" t="s">
        <v>188</v>
      </c>
      <c r="C39" s="179">
        <v>700</v>
      </c>
      <c r="D39" s="179">
        <v>700</v>
      </c>
      <c r="E39" s="179">
        <v>400</v>
      </c>
      <c r="F39" s="179">
        <v>600</v>
      </c>
      <c r="G39" s="179">
        <v>200</v>
      </c>
      <c r="H39" s="179">
        <v>400</v>
      </c>
      <c r="I39" s="179">
        <v>100</v>
      </c>
      <c r="J39" s="179" t="s">
        <v>12</v>
      </c>
      <c r="K39" s="179">
        <v>100</v>
      </c>
    </row>
    <row r="40" spans="1:11" ht="20.100000000000001" customHeight="1" x14ac:dyDescent="0.2">
      <c r="A40" s="186" t="str">
        <f>IF(D40&lt;&gt;"",COUNTA($D$12:D40),"")</f>
        <v/>
      </c>
      <c r="B40" s="188"/>
      <c r="C40" s="272" t="s">
        <v>252</v>
      </c>
      <c r="D40" s="271"/>
      <c r="E40" s="271"/>
      <c r="F40" s="271"/>
      <c r="G40" s="271"/>
      <c r="H40" s="271"/>
      <c r="I40" s="271"/>
      <c r="J40" s="271"/>
      <c r="K40" s="271"/>
    </row>
    <row r="41" spans="1:11" x14ac:dyDescent="0.2">
      <c r="A41" s="186">
        <f>IF(D41&lt;&gt;"",COUNTA($D$12:D41),"")</f>
        <v>25</v>
      </c>
      <c r="B41" s="188" t="s">
        <v>326</v>
      </c>
      <c r="C41" s="179">
        <v>1900</v>
      </c>
      <c r="D41" s="179">
        <v>700</v>
      </c>
      <c r="E41" s="179">
        <v>1100</v>
      </c>
      <c r="F41" s="179">
        <v>1500</v>
      </c>
      <c r="G41" s="179">
        <v>600</v>
      </c>
      <c r="H41" s="179">
        <v>800</v>
      </c>
      <c r="I41" s="179">
        <v>400</v>
      </c>
      <c r="J41" s="179">
        <v>100</v>
      </c>
      <c r="K41" s="179">
        <v>300</v>
      </c>
    </row>
    <row r="42" spans="1:11" x14ac:dyDescent="0.2">
      <c r="A42" s="186">
        <f>IF(D42&lt;&gt;"",COUNTA($D$12:D42),"")</f>
        <v>26</v>
      </c>
      <c r="B42" s="188" t="s">
        <v>189</v>
      </c>
      <c r="C42" s="179">
        <v>1100</v>
      </c>
      <c r="D42" s="179">
        <v>500</v>
      </c>
      <c r="E42" s="179">
        <v>600</v>
      </c>
      <c r="F42" s="179">
        <v>900</v>
      </c>
      <c r="G42" s="179">
        <v>400</v>
      </c>
      <c r="H42" s="179">
        <v>500</v>
      </c>
      <c r="I42" s="179">
        <v>200</v>
      </c>
      <c r="J42" s="179">
        <v>100</v>
      </c>
      <c r="K42" s="179">
        <v>100</v>
      </c>
    </row>
    <row r="43" spans="1:11" x14ac:dyDescent="0.2">
      <c r="A43" s="186">
        <f>IF(D43&lt;&gt;"",COUNTA($D$12:D43),"")</f>
        <v>27</v>
      </c>
      <c r="B43" s="188" t="s">
        <v>253</v>
      </c>
      <c r="C43" s="179">
        <v>1800</v>
      </c>
      <c r="D43" s="179">
        <v>900</v>
      </c>
      <c r="E43" s="179">
        <v>800</v>
      </c>
      <c r="F43" s="179">
        <v>1500</v>
      </c>
      <c r="G43" s="179">
        <v>800</v>
      </c>
      <c r="H43" s="179">
        <v>700</v>
      </c>
      <c r="I43" s="179">
        <v>200</v>
      </c>
      <c r="J43" s="179">
        <v>100</v>
      </c>
      <c r="K43" s="179">
        <v>100</v>
      </c>
    </row>
  </sheetData>
  <mergeCells count="23">
    <mergeCell ref="A1:B2"/>
    <mergeCell ref="C1:K2"/>
    <mergeCell ref="D4:D8"/>
    <mergeCell ref="J6:J8"/>
    <mergeCell ref="G6:G8"/>
    <mergeCell ref="H6:H8"/>
    <mergeCell ref="F5:F8"/>
    <mergeCell ref="G5:H5"/>
    <mergeCell ref="K6:K8"/>
    <mergeCell ref="C9:K9"/>
    <mergeCell ref="C33:K33"/>
    <mergeCell ref="C40:K40"/>
    <mergeCell ref="A3:A9"/>
    <mergeCell ref="B3:B9"/>
    <mergeCell ref="C3:C8"/>
    <mergeCell ref="D3:E3"/>
    <mergeCell ref="F3:K3"/>
    <mergeCell ref="E4:E8"/>
    <mergeCell ref="F4:H4"/>
    <mergeCell ref="I4:K4"/>
    <mergeCell ref="I5:I8"/>
    <mergeCell ref="J5:K5"/>
    <mergeCell ref="C22:K2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2"/>
  <sheetViews>
    <sheetView zoomScale="140" zoomScaleNormal="140" workbookViewId="0">
      <pane xSplit="2" ySplit="22" topLeftCell="C23" activePane="bottomRight" state="frozen"/>
      <selection pane="topRight" activeCell="C1" sqref="C1"/>
      <selection pane="bottomLeft" activeCell="A23" sqref="A23"/>
      <selection pane="bottomRight" activeCell="C23" sqref="C23"/>
    </sheetView>
  </sheetViews>
  <sheetFormatPr baseColWidth="10" defaultColWidth="6.7109375" defaultRowHeight="11.45" customHeight="1" x14ac:dyDescent="0.2"/>
  <cols>
    <col min="1" max="1" width="3.7109375" style="145" customWidth="1"/>
    <col min="2" max="2" width="19.28515625" style="195" customWidth="1"/>
    <col min="3" max="5" width="6.85546875" style="194" customWidth="1"/>
    <col min="6" max="11" width="6.85546875" style="144" customWidth="1"/>
    <col min="12" max="12" width="6.85546875" style="194" customWidth="1"/>
    <col min="13" max="16384" width="6.7109375" style="194"/>
  </cols>
  <sheetData>
    <row r="1" spans="1:12" s="140" customFormat="1" ht="68.099999999999994" customHeight="1" x14ac:dyDescent="0.2">
      <c r="A1" s="260" t="s">
        <v>91</v>
      </c>
      <c r="B1" s="261"/>
      <c r="C1" s="258" t="s">
        <v>347</v>
      </c>
      <c r="D1" s="258"/>
      <c r="E1" s="258"/>
      <c r="F1" s="258"/>
      <c r="G1" s="258"/>
      <c r="H1" s="258"/>
      <c r="I1" s="258"/>
      <c r="J1" s="258"/>
      <c r="K1" s="258"/>
      <c r="L1" s="259"/>
    </row>
    <row r="2" spans="1:12" s="140" customFormat="1" ht="32.1" customHeight="1" x14ac:dyDescent="0.2">
      <c r="A2" s="260"/>
      <c r="B2" s="261"/>
      <c r="C2" s="258"/>
      <c r="D2" s="258"/>
      <c r="E2" s="258"/>
      <c r="F2" s="258"/>
      <c r="G2" s="258"/>
      <c r="H2" s="258"/>
      <c r="I2" s="258"/>
      <c r="J2" s="258"/>
      <c r="K2" s="258"/>
      <c r="L2" s="259"/>
    </row>
    <row r="3" spans="1:12" s="140" customFormat="1" ht="11.45" customHeight="1" x14ac:dyDescent="0.2">
      <c r="A3" s="250" t="s">
        <v>18</v>
      </c>
      <c r="B3" s="275" t="s">
        <v>357</v>
      </c>
      <c r="C3" s="249" t="s">
        <v>356</v>
      </c>
      <c r="D3" s="249" t="s">
        <v>57</v>
      </c>
      <c r="E3" s="249"/>
      <c r="F3" s="249"/>
      <c r="G3" s="249"/>
      <c r="H3" s="249"/>
      <c r="I3" s="249"/>
      <c r="J3" s="249"/>
      <c r="K3" s="249" t="s">
        <v>348</v>
      </c>
      <c r="L3" s="255" t="s">
        <v>349</v>
      </c>
    </row>
    <row r="4" spans="1:12" s="140" customFormat="1" ht="11.45" customHeight="1" x14ac:dyDescent="0.2">
      <c r="A4" s="250"/>
      <c r="B4" s="275"/>
      <c r="C4" s="249"/>
      <c r="D4" s="249"/>
      <c r="E4" s="249"/>
      <c r="F4" s="249"/>
      <c r="G4" s="249"/>
      <c r="H4" s="249"/>
      <c r="I4" s="249"/>
      <c r="J4" s="249"/>
      <c r="K4" s="249"/>
      <c r="L4" s="255"/>
    </row>
    <row r="5" spans="1:12" s="148" customFormat="1" ht="11.45" customHeight="1" x14ac:dyDescent="0.2">
      <c r="A5" s="250"/>
      <c r="B5" s="275"/>
      <c r="C5" s="249"/>
      <c r="D5" s="249" t="s">
        <v>119</v>
      </c>
      <c r="E5" s="249" t="s">
        <v>355</v>
      </c>
      <c r="F5" s="249" t="s">
        <v>354</v>
      </c>
      <c r="G5" s="249" t="s">
        <v>353</v>
      </c>
      <c r="H5" s="249" t="s">
        <v>352</v>
      </c>
      <c r="I5" s="249" t="s">
        <v>64</v>
      </c>
      <c r="J5" s="249"/>
      <c r="K5" s="249"/>
      <c r="L5" s="255"/>
    </row>
    <row r="6" spans="1:12" s="148" customFormat="1" ht="11.45" customHeight="1" x14ac:dyDescent="0.2">
      <c r="A6" s="250"/>
      <c r="B6" s="275"/>
      <c r="C6" s="249"/>
      <c r="D6" s="249"/>
      <c r="E6" s="249"/>
      <c r="F6" s="249"/>
      <c r="G6" s="249"/>
      <c r="H6" s="249"/>
      <c r="I6" s="249"/>
      <c r="J6" s="249"/>
      <c r="K6" s="249"/>
      <c r="L6" s="255"/>
    </row>
    <row r="7" spans="1:12" s="148" customFormat="1" ht="11.45" customHeight="1" x14ac:dyDescent="0.2">
      <c r="A7" s="250"/>
      <c r="B7" s="275"/>
      <c r="C7" s="249"/>
      <c r="D7" s="249"/>
      <c r="E7" s="249"/>
      <c r="F7" s="249"/>
      <c r="G7" s="249"/>
      <c r="H7" s="249"/>
      <c r="I7" s="249" t="s">
        <v>351</v>
      </c>
      <c r="J7" s="249" t="s">
        <v>350</v>
      </c>
      <c r="K7" s="249"/>
      <c r="L7" s="255"/>
    </row>
    <row r="8" spans="1:12" s="148" customFormat="1" ht="11.45" customHeight="1" x14ac:dyDescent="0.2">
      <c r="A8" s="250"/>
      <c r="B8" s="275"/>
      <c r="C8" s="249"/>
      <c r="D8" s="249"/>
      <c r="E8" s="249"/>
      <c r="F8" s="249"/>
      <c r="G8" s="249"/>
      <c r="H8" s="249"/>
      <c r="I8" s="249"/>
      <c r="J8" s="249"/>
      <c r="K8" s="249"/>
      <c r="L8" s="255"/>
    </row>
    <row r="9" spans="1:12" s="148" customFormat="1" ht="11.45" customHeight="1" x14ac:dyDescent="0.2">
      <c r="A9" s="250"/>
      <c r="B9" s="275"/>
      <c r="C9" s="249"/>
      <c r="D9" s="249"/>
      <c r="E9" s="249"/>
      <c r="F9" s="249"/>
      <c r="G9" s="249"/>
      <c r="H9" s="249"/>
      <c r="I9" s="249"/>
      <c r="J9" s="249"/>
      <c r="K9" s="249"/>
      <c r="L9" s="255"/>
    </row>
    <row r="10" spans="1:12" s="148" customFormat="1" ht="11.45" customHeight="1" x14ac:dyDescent="0.2">
      <c r="A10" s="250"/>
      <c r="B10" s="275"/>
      <c r="C10" s="249"/>
      <c r="D10" s="249"/>
      <c r="E10" s="249"/>
      <c r="F10" s="249"/>
      <c r="G10" s="249"/>
      <c r="H10" s="249"/>
      <c r="I10" s="249"/>
      <c r="J10" s="249"/>
      <c r="K10" s="249"/>
      <c r="L10" s="255"/>
    </row>
    <row r="11" spans="1:12" s="148" customFormat="1" ht="11.45" customHeight="1" x14ac:dyDescent="0.2">
      <c r="A11" s="250"/>
      <c r="B11" s="275"/>
      <c r="C11" s="249"/>
      <c r="D11" s="249"/>
      <c r="E11" s="249"/>
      <c r="F11" s="249"/>
      <c r="G11" s="249"/>
      <c r="H11" s="249"/>
      <c r="I11" s="249"/>
      <c r="J11" s="249"/>
      <c r="K11" s="249"/>
      <c r="L11" s="255"/>
    </row>
    <row r="12" spans="1:12" s="148" customFormat="1" ht="11.45" customHeight="1" x14ac:dyDescent="0.2">
      <c r="A12" s="250"/>
      <c r="B12" s="275"/>
      <c r="C12" s="249"/>
      <c r="D12" s="249"/>
      <c r="E12" s="249"/>
      <c r="F12" s="249"/>
      <c r="G12" s="249"/>
      <c r="H12" s="249"/>
      <c r="I12" s="249"/>
      <c r="J12" s="249"/>
      <c r="K12" s="249"/>
      <c r="L12" s="255"/>
    </row>
    <row r="13" spans="1:12" s="148" customFormat="1" ht="11.45" customHeight="1" x14ac:dyDescent="0.2">
      <c r="A13" s="250"/>
      <c r="B13" s="275"/>
      <c r="C13" s="249"/>
      <c r="D13" s="249"/>
      <c r="E13" s="249"/>
      <c r="F13" s="249"/>
      <c r="G13" s="249"/>
      <c r="H13" s="249"/>
      <c r="I13" s="249"/>
      <c r="J13" s="249"/>
      <c r="K13" s="249"/>
      <c r="L13" s="255"/>
    </row>
    <row r="14" spans="1:12" s="148" customFormat="1" ht="11.45" customHeight="1" x14ac:dyDescent="0.2">
      <c r="A14" s="250"/>
      <c r="B14" s="275"/>
      <c r="C14" s="249"/>
      <c r="D14" s="249"/>
      <c r="E14" s="249"/>
      <c r="F14" s="249"/>
      <c r="G14" s="249"/>
      <c r="H14" s="249"/>
      <c r="I14" s="249"/>
      <c r="J14" s="249"/>
      <c r="K14" s="249"/>
      <c r="L14" s="255"/>
    </row>
    <row r="15" spans="1:12" s="148" customFormat="1" ht="11.45" customHeight="1" x14ac:dyDescent="0.2">
      <c r="A15" s="250"/>
      <c r="B15" s="275"/>
      <c r="C15" s="249"/>
      <c r="D15" s="249"/>
      <c r="E15" s="249"/>
      <c r="F15" s="249"/>
      <c r="G15" s="249"/>
      <c r="H15" s="249"/>
      <c r="I15" s="249"/>
      <c r="J15" s="249"/>
      <c r="K15" s="249"/>
      <c r="L15" s="255"/>
    </row>
    <row r="16" spans="1:12" s="148" customFormat="1" ht="11.45" customHeight="1" x14ac:dyDescent="0.2">
      <c r="A16" s="250"/>
      <c r="B16" s="275"/>
      <c r="C16" s="249"/>
      <c r="D16" s="249"/>
      <c r="E16" s="249"/>
      <c r="F16" s="249"/>
      <c r="G16" s="249"/>
      <c r="H16" s="249"/>
      <c r="I16" s="249"/>
      <c r="J16" s="249"/>
      <c r="K16" s="249"/>
      <c r="L16" s="255"/>
    </row>
    <row r="17" spans="1:12" s="148" customFormat="1" ht="11.45" customHeight="1" x14ac:dyDescent="0.2">
      <c r="A17" s="250"/>
      <c r="B17" s="275"/>
      <c r="C17" s="249"/>
      <c r="D17" s="249"/>
      <c r="E17" s="249"/>
      <c r="F17" s="249"/>
      <c r="G17" s="249"/>
      <c r="H17" s="249"/>
      <c r="I17" s="249"/>
      <c r="J17" s="249"/>
      <c r="K17" s="249"/>
      <c r="L17" s="255"/>
    </row>
    <row r="18" spans="1:12" s="148" customFormat="1" ht="11.45" customHeight="1" x14ac:dyDescent="0.2">
      <c r="A18" s="250"/>
      <c r="B18" s="275"/>
      <c r="C18" s="249"/>
      <c r="D18" s="249"/>
      <c r="E18" s="249"/>
      <c r="F18" s="249"/>
      <c r="G18" s="249"/>
      <c r="H18" s="249"/>
      <c r="I18" s="249"/>
      <c r="J18" s="249"/>
      <c r="K18" s="249"/>
      <c r="L18" s="255"/>
    </row>
    <row r="19" spans="1:12" s="148" customFormat="1" ht="11.45" customHeight="1" x14ac:dyDescent="0.2">
      <c r="A19" s="250"/>
      <c r="B19" s="275"/>
      <c r="C19" s="249"/>
      <c r="D19" s="249"/>
      <c r="E19" s="249"/>
      <c r="F19" s="249"/>
      <c r="G19" s="249"/>
      <c r="H19" s="249"/>
      <c r="I19" s="249"/>
      <c r="J19" s="249"/>
      <c r="K19" s="249"/>
      <c r="L19" s="255"/>
    </row>
    <row r="20" spans="1:12" s="148" customFormat="1" ht="11.45" customHeight="1" x14ac:dyDescent="0.2">
      <c r="A20" s="250"/>
      <c r="B20" s="275"/>
      <c r="C20" s="249" t="s">
        <v>48</v>
      </c>
      <c r="D20" s="249"/>
      <c r="E20" s="249"/>
      <c r="F20" s="249"/>
      <c r="G20" s="249"/>
      <c r="H20" s="249"/>
      <c r="I20" s="249"/>
      <c r="J20" s="249"/>
      <c r="K20" s="249"/>
      <c r="L20" s="255"/>
    </row>
    <row r="21" spans="1:12" s="148" customFormat="1" ht="11.45" customHeight="1" x14ac:dyDescent="0.2">
      <c r="A21" s="250"/>
      <c r="B21" s="275"/>
      <c r="C21" s="249"/>
      <c r="D21" s="249"/>
      <c r="E21" s="249"/>
      <c r="F21" s="249"/>
      <c r="G21" s="249"/>
      <c r="H21" s="249"/>
      <c r="I21" s="249"/>
      <c r="J21" s="249"/>
      <c r="K21" s="249"/>
      <c r="L21" s="255"/>
    </row>
    <row r="22" spans="1:12" s="148" customFormat="1" ht="11.45" customHeight="1" x14ac:dyDescent="0.2">
      <c r="A22" s="182">
        <v>1</v>
      </c>
      <c r="B22" s="146">
        <v>2</v>
      </c>
      <c r="C22" s="146">
        <v>3</v>
      </c>
      <c r="D22" s="146">
        <v>4</v>
      </c>
      <c r="E22" s="146">
        <v>5</v>
      </c>
      <c r="F22" s="146">
        <v>6</v>
      </c>
      <c r="G22" s="146">
        <v>7</v>
      </c>
      <c r="H22" s="146">
        <v>8</v>
      </c>
      <c r="I22" s="146">
        <v>9</v>
      </c>
      <c r="J22" s="146">
        <v>10</v>
      </c>
      <c r="K22" s="146">
        <v>11</v>
      </c>
      <c r="L22" s="197">
        <v>12</v>
      </c>
    </row>
    <row r="23" spans="1:12" s="148" customFormat="1" ht="11.45" customHeight="1" x14ac:dyDescent="0.2">
      <c r="A23" s="198"/>
      <c r="B23" s="188"/>
      <c r="C23" s="179"/>
      <c r="D23" s="179"/>
      <c r="E23" s="179"/>
      <c r="F23" s="179"/>
      <c r="G23" s="179"/>
      <c r="H23" s="179"/>
      <c r="I23" s="179"/>
      <c r="J23" s="179"/>
      <c r="K23" s="179"/>
      <c r="L23" s="179"/>
    </row>
    <row r="24" spans="1:12" s="192" customFormat="1" ht="11.45" customHeight="1" x14ac:dyDescent="0.2">
      <c r="A24" s="186">
        <f>IF(D24&lt;&gt;"",COUNTA($D$24:D24),"")</f>
        <v>1</v>
      </c>
      <c r="B24" s="187" t="s">
        <v>29</v>
      </c>
      <c r="C24" s="178">
        <v>3200</v>
      </c>
      <c r="D24" s="178" t="s">
        <v>153</v>
      </c>
      <c r="E24" s="178" t="s">
        <v>151</v>
      </c>
      <c r="F24" s="178" t="s">
        <v>153</v>
      </c>
      <c r="G24" s="178" t="s">
        <v>152</v>
      </c>
      <c r="H24" s="178" t="s">
        <v>146</v>
      </c>
      <c r="I24" s="178" t="s">
        <v>149</v>
      </c>
      <c r="J24" s="178" t="s">
        <v>249</v>
      </c>
      <c r="K24" s="178" t="s">
        <v>248</v>
      </c>
      <c r="L24" s="178" t="s">
        <v>250</v>
      </c>
    </row>
    <row r="25" spans="1:12" ht="11.45" customHeight="1" x14ac:dyDescent="0.2">
      <c r="A25" s="186">
        <f>IF(D25&lt;&gt;"",COUNTA($D$24:D25),"")</f>
        <v>2</v>
      </c>
      <c r="B25" s="121" t="s">
        <v>295</v>
      </c>
      <c r="C25" s="179">
        <v>200</v>
      </c>
      <c r="D25" s="179" t="s">
        <v>12</v>
      </c>
      <c r="E25" s="179" t="s">
        <v>153</v>
      </c>
      <c r="F25" s="179" t="s">
        <v>185</v>
      </c>
      <c r="G25" s="179" t="s">
        <v>185</v>
      </c>
      <c r="H25" s="179" t="s">
        <v>185</v>
      </c>
      <c r="I25" s="179" t="s">
        <v>185</v>
      </c>
      <c r="J25" s="179" t="s">
        <v>185</v>
      </c>
      <c r="K25" s="179" t="s">
        <v>153</v>
      </c>
      <c r="L25" s="179" t="s">
        <v>153</v>
      </c>
    </row>
    <row r="26" spans="1:12" ht="11.45" customHeight="1" x14ac:dyDescent="0.2">
      <c r="A26" s="186">
        <f>IF(D26&lt;&gt;"",COUNTA($D$24:D26),"")</f>
        <v>3</v>
      </c>
      <c r="B26" s="121" t="s">
        <v>294</v>
      </c>
      <c r="C26" s="179">
        <v>200</v>
      </c>
      <c r="D26" s="179" t="s">
        <v>12</v>
      </c>
      <c r="E26" s="179" t="s">
        <v>153</v>
      </c>
      <c r="F26" s="179" t="s">
        <v>12</v>
      </c>
      <c r="G26" s="179" t="s">
        <v>12</v>
      </c>
      <c r="H26" s="179" t="s">
        <v>12</v>
      </c>
      <c r="I26" s="179" t="s">
        <v>12</v>
      </c>
      <c r="J26" s="179" t="s">
        <v>12</v>
      </c>
      <c r="K26" s="179" t="s">
        <v>152</v>
      </c>
      <c r="L26" s="179" t="s">
        <v>153</v>
      </c>
    </row>
    <row r="27" spans="1:12" ht="11.45" customHeight="1" x14ac:dyDescent="0.2">
      <c r="A27" s="186">
        <f>IF(D27&lt;&gt;"",COUNTA($D$24:D27),"")</f>
        <v>4</v>
      </c>
      <c r="B27" s="121" t="s">
        <v>293</v>
      </c>
      <c r="C27" s="179">
        <v>200</v>
      </c>
      <c r="D27" s="179" t="s">
        <v>12</v>
      </c>
      <c r="E27" s="179" t="s">
        <v>153</v>
      </c>
      <c r="F27" s="179" t="s">
        <v>12</v>
      </c>
      <c r="G27" s="179" t="s">
        <v>12</v>
      </c>
      <c r="H27" s="179" t="s">
        <v>12</v>
      </c>
      <c r="I27" s="179" t="s">
        <v>185</v>
      </c>
      <c r="J27" s="179" t="s">
        <v>153</v>
      </c>
      <c r="K27" s="179" t="s">
        <v>146</v>
      </c>
      <c r="L27" s="179" t="s">
        <v>153</v>
      </c>
    </row>
    <row r="28" spans="1:12" ht="11.45" customHeight="1" x14ac:dyDescent="0.2">
      <c r="A28" s="186">
        <f>IF(D28&lt;&gt;"",COUNTA($D$24:D28),"")</f>
        <v>5</v>
      </c>
      <c r="B28" s="121" t="s">
        <v>292</v>
      </c>
      <c r="C28" s="179">
        <v>400</v>
      </c>
      <c r="D28" s="179" t="s">
        <v>12</v>
      </c>
      <c r="E28" s="179" t="s">
        <v>153</v>
      </c>
      <c r="F28" s="179" t="s">
        <v>12</v>
      </c>
      <c r="G28" s="179" t="s">
        <v>12</v>
      </c>
      <c r="H28" s="179" t="s">
        <v>12</v>
      </c>
      <c r="I28" s="179" t="s">
        <v>153</v>
      </c>
      <c r="J28" s="179" t="s">
        <v>153</v>
      </c>
      <c r="K28" s="179" t="s">
        <v>146</v>
      </c>
      <c r="L28" s="179" t="s">
        <v>154</v>
      </c>
    </row>
    <row r="29" spans="1:12" ht="11.45" customHeight="1" x14ac:dyDescent="0.2">
      <c r="A29" s="186">
        <f>IF(D29&lt;&gt;"",COUNTA($D$24:D29),"")</f>
        <v>6</v>
      </c>
      <c r="B29" s="121" t="s">
        <v>299</v>
      </c>
      <c r="C29" s="179">
        <v>300</v>
      </c>
      <c r="D29" s="179" t="s">
        <v>12</v>
      </c>
      <c r="E29" s="179" t="s">
        <v>153</v>
      </c>
      <c r="F29" s="179" t="s">
        <v>185</v>
      </c>
      <c r="G29" s="179" t="s">
        <v>185</v>
      </c>
      <c r="H29" s="179" t="s">
        <v>12</v>
      </c>
      <c r="I29" s="179" t="s">
        <v>153</v>
      </c>
      <c r="J29" s="179" t="s">
        <v>153</v>
      </c>
      <c r="K29" s="179" t="s">
        <v>154</v>
      </c>
      <c r="L29" s="179" t="s">
        <v>154</v>
      </c>
    </row>
    <row r="30" spans="1:12" ht="11.45" customHeight="1" x14ac:dyDescent="0.2">
      <c r="A30" s="186">
        <f>IF(D30&lt;&gt;"",COUNTA($D$24:D30),"")</f>
        <v>7</v>
      </c>
      <c r="B30" s="121" t="s">
        <v>291</v>
      </c>
      <c r="C30" s="179">
        <v>400</v>
      </c>
      <c r="D30" s="179" t="s">
        <v>12</v>
      </c>
      <c r="E30" s="179" t="s">
        <v>153</v>
      </c>
      <c r="F30" s="179" t="s">
        <v>185</v>
      </c>
      <c r="G30" s="179" t="s">
        <v>153</v>
      </c>
      <c r="H30" s="179" t="s">
        <v>185</v>
      </c>
      <c r="I30" s="179" t="s">
        <v>153</v>
      </c>
      <c r="J30" s="179" t="s">
        <v>153</v>
      </c>
      <c r="K30" s="179" t="s">
        <v>153</v>
      </c>
      <c r="L30" s="179" t="s">
        <v>154</v>
      </c>
    </row>
    <row r="31" spans="1:12" ht="11.45" customHeight="1" x14ac:dyDescent="0.2">
      <c r="A31" s="186">
        <f>IF(D31&lt;&gt;"",COUNTA($D$24:D31),"")</f>
        <v>8</v>
      </c>
      <c r="B31" s="121" t="s">
        <v>290</v>
      </c>
      <c r="C31" s="179">
        <v>700</v>
      </c>
      <c r="D31" s="179" t="s">
        <v>185</v>
      </c>
      <c r="E31" s="179" t="s">
        <v>153</v>
      </c>
      <c r="F31" s="179" t="s">
        <v>185</v>
      </c>
      <c r="G31" s="179" t="s">
        <v>153</v>
      </c>
      <c r="H31" s="179" t="s">
        <v>153</v>
      </c>
      <c r="I31" s="179" t="s">
        <v>153</v>
      </c>
      <c r="J31" s="179" t="s">
        <v>154</v>
      </c>
      <c r="K31" s="179" t="s">
        <v>153</v>
      </c>
      <c r="L31" s="179" t="s">
        <v>152</v>
      </c>
    </row>
    <row r="32" spans="1:12" ht="11.45" customHeight="1" x14ac:dyDescent="0.2">
      <c r="A32" s="186">
        <f>IF(D32&lt;&gt;"",COUNTA($D$24:D32),"")</f>
        <v>9</v>
      </c>
      <c r="B32" s="121" t="s">
        <v>289</v>
      </c>
      <c r="C32" s="179">
        <v>500</v>
      </c>
      <c r="D32" s="179" t="s">
        <v>12</v>
      </c>
      <c r="E32" s="179" t="s">
        <v>185</v>
      </c>
      <c r="F32" s="179" t="s">
        <v>185</v>
      </c>
      <c r="G32" s="179" t="s">
        <v>153</v>
      </c>
      <c r="H32" s="179" t="s">
        <v>153</v>
      </c>
      <c r="I32" s="179" t="s">
        <v>153</v>
      </c>
      <c r="J32" s="179" t="s">
        <v>154</v>
      </c>
      <c r="K32" s="179" t="s">
        <v>185</v>
      </c>
      <c r="L32" s="179" t="s">
        <v>146</v>
      </c>
    </row>
    <row r="33" spans="1:12" ht="11.45" customHeight="1" x14ac:dyDescent="0.2">
      <c r="A33" s="186">
        <f>IF(D33&lt;&gt;"",COUNTA($D$24:D33),"")</f>
        <v>10</v>
      </c>
      <c r="B33" s="121" t="s">
        <v>288</v>
      </c>
      <c r="C33" s="179">
        <v>300</v>
      </c>
      <c r="D33" s="179" t="s">
        <v>12</v>
      </c>
      <c r="E33" s="179" t="s">
        <v>185</v>
      </c>
      <c r="F33" s="179" t="s">
        <v>185</v>
      </c>
      <c r="G33" s="179" t="s">
        <v>185</v>
      </c>
      <c r="H33" s="179" t="s">
        <v>185</v>
      </c>
      <c r="I33" s="179" t="s">
        <v>153</v>
      </c>
      <c r="J33" s="179" t="s">
        <v>154</v>
      </c>
      <c r="K33" s="179" t="s">
        <v>185</v>
      </c>
      <c r="L33" s="179" t="s">
        <v>154</v>
      </c>
    </row>
    <row r="34" spans="1:12" s="185" customFormat="1" ht="30" customHeight="1" x14ac:dyDescent="0.2">
      <c r="A34" s="186" t="str">
        <f>IF(D34&lt;&gt;"",COUNTA($D$24:D34),"")</f>
        <v/>
      </c>
      <c r="B34" s="188" t="s">
        <v>38</v>
      </c>
      <c r="C34" s="276" t="s">
        <v>346</v>
      </c>
      <c r="D34" s="271"/>
      <c r="E34" s="271"/>
      <c r="F34" s="271"/>
      <c r="G34" s="271"/>
      <c r="H34" s="271"/>
      <c r="I34" s="271"/>
      <c r="J34" s="271"/>
      <c r="K34" s="271"/>
      <c r="L34" s="271"/>
    </row>
    <row r="35" spans="1:12" s="185" customFormat="1" ht="11.25" customHeight="1" x14ac:dyDescent="0.2">
      <c r="A35" s="186">
        <f>IF(D35&lt;&gt;"",COUNTA($D$24:D35),"")</f>
        <v>11</v>
      </c>
      <c r="B35" s="187" t="s">
        <v>44</v>
      </c>
      <c r="C35" s="178">
        <v>700</v>
      </c>
      <c r="D35" s="178" t="s">
        <v>12</v>
      </c>
      <c r="E35" s="178">
        <v>100</v>
      </c>
      <c r="F35" s="178" t="s">
        <v>12</v>
      </c>
      <c r="G35" s="178">
        <v>100</v>
      </c>
      <c r="H35" s="178">
        <v>100</v>
      </c>
      <c r="I35" s="178">
        <v>200</v>
      </c>
      <c r="J35" s="178">
        <v>200</v>
      </c>
      <c r="K35" s="178">
        <v>400</v>
      </c>
      <c r="L35" s="178">
        <v>400</v>
      </c>
    </row>
    <row r="36" spans="1:12" s="193" customFormat="1" ht="30" customHeight="1" x14ac:dyDescent="0.2">
      <c r="A36" s="186" t="str">
        <f>IF(D36&lt;&gt;"",COUNTA($D$24:D36),"")</f>
        <v/>
      </c>
      <c r="B36" s="188" t="s">
        <v>38</v>
      </c>
      <c r="C36" s="276" t="s">
        <v>358</v>
      </c>
      <c r="D36" s="271"/>
      <c r="E36" s="271"/>
      <c r="F36" s="271"/>
      <c r="G36" s="271"/>
      <c r="H36" s="271"/>
      <c r="I36" s="271"/>
      <c r="J36" s="271"/>
      <c r="K36" s="271"/>
      <c r="L36" s="271"/>
    </row>
    <row r="37" spans="1:12" s="193" customFormat="1" ht="11.25" customHeight="1" x14ac:dyDescent="0.2">
      <c r="A37" s="186">
        <f>IF(D37&lt;&gt;"",COUNTA($D$24:D37),"")</f>
        <v>12</v>
      </c>
      <c r="B37" s="188" t="s">
        <v>170</v>
      </c>
      <c r="C37" s="179">
        <v>1700</v>
      </c>
      <c r="D37" s="179">
        <v>100</v>
      </c>
      <c r="E37" s="179">
        <v>500</v>
      </c>
      <c r="F37" s="179">
        <v>100</v>
      </c>
      <c r="G37" s="179">
        <v>200</v>
      </c>
      <c r="H37" s="179">
        <v>200</v>
      </c>
      <c r="I37" s="179">
        <v>300</v>
      </c>
      <c r="J37" s="179">
        <v>400</v>
      </c>
      <c r="K37" s="179">
        <v>1200</v>
      </c>
      <c r="L37" s="179">
        <v>800</v>
      </c>
    </row>
    <row r="38" spans="1:12" s="193" customFormat="1" ht="11.25" customHeight="1" x14ac:dyDescent="0.2">
      <c r="A38" s="186" t="str">
        <f>IF(D38&lt;&gt;"",COUNTA($D$24:D38),"")</f>
        <v/>
      </c>
      <c r="B38" s="188" t="s">
        <v>296</v>
      </c>
      <c r="C38" s="179"/>
      <c r="D38" s="179"/>
      <c r="E38" s="179"/>
      <c r="F38" s="179"/>
      <c r="G38" s="179"/>
      <c r="H38" s="179"/>
      <c r="I38" s="179"/>
      <c r="J38" s="179"/>
      <c r="K38" s="179"/>
      <c r="L38" s="179"/>
    </row>
    <row r="39" spans="1:12" s="185" customFormat="1" ht="11.45" customHeight="1" x14ac:dyDescent="0.2">
      <c r="A39" s="186">
        <f>IF(D39&lt;&gt;"",COUNTA($D$24:D39),"")</f>
        <v>13</v>
      </c>
      <c r="B39" s="188" t="s">
        <v>49</v>
      </c>
      <c r="C39" s="179">
        <v>1000</v>
      </c>
      <c r="D39" s="179" t="s">
        <v>12</v>
      </c>
      <c r="E39" s="179">
        <v>200</v>
      </c>
      <c r="F39" s="179">
        <v>100</v>
      </c>
      <c r="G39" s="179">
        <v>200</v>
      </c>
      <c r="H39" s="179">
        <v>100</v>
      </c>
      <c r="I39" s="179">
        <v>200</v>
      </c>
      <c r="J39" s="179">
        <v>200</v>
      </c>
      <c r="K39" s="179">
        <v>400</v>
      </c>
      <c r="L39" s="179">
        <v>500</v>
      </c>
    </row>
    <row r="40" spans="1:12" ht="11.45" customHeight="1" x14ac:dyDescent="0.2">
      <c r="A40" s="186">
        <f>IF(D40&lt;&gt;"",COUNTA($D$24:D40),"")</f>
        <v>14</v>
      </c>
      <c r="B40" s="188" t="s">
        <v>50</v>
      </c>
      <c r="C40" s="179">
        <v>700</v>
      </c>
      <c r="D40" s="179" t="s">
        <v>12</v>
      </c>
      <c r="E40" s="179">
        <v>200</v>
      </c>
      <c r="F40" s="179" t="s">
        <v>12</v>
      </c>
      <c r="G40" s="179">
        <v>100</v>
      </c>
      <c r="H40" s="179">
        <v>0</v>
      </c>
      <c r="I40" s="179">
        <v>100</v>
      </c>
      <c r="J40" s="179">
        <v>200</v>
      </c>
      <c r="K40" s="179">
        <v>800</v>
      </c>
      <c r="L40" s="179">
        <v>300</v>
      </c>
    </row>
    <row r="41" spans="1:12" ht="21.95" customHeight="1" x14ac:dyDescent="0.2">
      <c r="A41" s="186">
        <f>IF(D41&lt;&gt;"",COUNTA($D$24:D41),"")</f>
        <v>15</v>
      </c>
      <c r="B41" s="188" t="s">
        <v>297</v>
      </c>
      <c r="C41" s="179">
        <v>800</v>
      </c>
      <c r="D41" s="179">
        <v>0</v>
      </c>
      <c r="E41" s="179">
        <v>100</v>
      </c>
      <c r="F41" s="179">
        <v>0</v>
      </c>
      <c r="G41" s="179">
        <v>100</v>
      </c>
      <c r="H41" s="179">
        <v>100</v>
      </c>
      <c r="I41" s="179">
        <v>200</v>
      </c>
      <c r="J41" s="179">
        <v>300</v>
      </c>
      <c r="K41" s="179">
        <v>200</v>
      </c>
      <c r="L41" s="179">
        <v>500</v>
      </c>
    </row>
    <row r="42" spans="1:12" ht="11.45" customHeight="1" x14ac:dyDescent="0.2">
      <c r="A42" s="186">
        <f>IF(D42&lt;&gt;"",COUNTA($D$24:D42),"")</f>
        <v>16</v>
      </c>
      <c r="B42" s="188" t="s">
        <v>172</v>
      </c>
      <c r="C42" s="179">
        <v>700</v>
      </c>
      <c r="D42" s="179">
        <v>0</v>
      </c>
      <c r="E42" s="179">
        <v>100</v>
      </c>
      <c r="F42" s="179" t="s">
        <v>12</v>
      </c>
      <c r="G42" s="179">
        <v>100</v>
      </c>
      <c r="H42" s="179">
        <v>100</v>
      </c>
      <c r="I42" s="179">
        <v>200</v>
      </c>
      <c r="J42" s="179">
        <v>300</v>
      </c>
      <c r="K42" s="179">
        <v>200</v>
      </c>
      <c r="L42" s="179">
        <v>500</v>
      </c>
    </row>
    <row r="43" spans="1:12" ht="20.100000000000001" customHeight="1" x14ac:dyDescent="0.2">
      <c r="A43" s="186" t="str">
        <f>IF(D43&lt;&gt;"",COUNTA($D$24:D43),"")</f>
        <v/>
      </c>
      <c r="B43" s="188" t="s">
        <v>38</v>
      </c>
      <c r="C43" s="272" t="s">
        <v>359</v>
      </c>
      <c r="D43" s="271"/>
      <c r="E43" s="271"/>
      <c r="F43" s="271"/>
      <c r="G43" s="271"/>
      <c r="H43" s="271"/>
      <c r="I43" s="271"/>
      <c r="J43" s="271"/>
      <c r="K43" s="271"/>
      <c r="L43" s="271"/>
    </row>
    <row r="44" spans="1:12" s="185" customFormat="1" ht="11.45" customHeight="1" x14ac:dyDescent="0.2">
      <c r="A44" s="186">
        <f>IF(D44&lt;&gt;"",COUNTA($D$24:D44),"")</f>
        <v>17</v>
      </c>
      <c r="B44" s="188" t="s">
        <v>117</v>
      </c>
      <c r="C44" s="179">
        <v>2800</v>
      </c>
      <c r="D44" s="179">
        <v>100</v>
      </c>
      <c r="E44" s="179">
        <v>500</v>
      </c>
      <c r="F44" s="179">
        <v>100</v>
      </c>
      <c r="G44" s="179">
        <v>400</v>
      </c>
      <c r="H44" s="179">
        <v>300</v>
      </c>
      <c r="I44" s="179">
        <v>500</v>
      </c>
      <c r="J44" s="179">
        <v>800</v>
      </c>
      <c r="K44" s="179">
        <v>1100</v>
      </c>
      <c r="L44" s="179">
        <v>1500</v>
      </c>
    </row>
    <row r="45" spans="1:12" ht="11.45" customHeight="1" x14ac:dyDescent="0.2">
      <c r="A45" s="186">
        <f>IF(D45&lt;&gt;"",COUNTA($D$24:D45),"")</f>
        <v>18</v>
      </c>
      <c r="B45" s="188" t="s">
        <v>118</v>
      </c>
      <c r="C45" s="179">
        <v>500</v>
      </c>
      <c r="D45" s="179" t="s">
        <v>12</v>
      </c>
      <c r="E45" s="179">
        <v>100</v>
      </c>
      <c r="F45" s="179" t="s">
        <v>12</v>
      </c>
      <c r="G45" s="179">
        <v>0</v>
      </c>
      <c r="H45" s="179" t="s">
        <v>12</v>
      </c>
      <c r="I45" s="179">
        <v>100</v>
      </c>
      <c r="J45" s="179">
        <v>200</v>
      </c>
      <c r="K45" s="179">
        <v>400</v>
      </c>
      <c r="L45" s="179">
        <v>200</v>
      </c>
    </row>
    <row r="46" spans="1:12" ht="20.100000000000001" customHeight="1" x14ac:dyDescent="0.2">
      <c r="A46" s="186" t="str">
        <f>IF(D46&lt;&gt;"",COUNTA($D$24:D46),"")</f>
        <v/>
      </c>
      <c r="B46" s="188" t="s">
        <v>38</v>
      </c>
      <c r="C46" s="272" t="s">
        <v>187</v>
      </c>
      <c r="D46" s="271"/>
      <c r="E46" s="271"/>
      <c r="F46" s="271"/>
      <c r="G46" s="271"/>
      <c r="H46" s="271"/>
      <c r="I46" s="271"/>
      <c r="J46" s="271"/>
      <c r="K46" s="271"/>
      <c r="L46" s="271"/>
    </row>
    <row r="47" spans="1:12" s="185" customFormat="1" ht="11.45" customHeight="1" x14ac:dyDescent="0.2">
      <c r="A47" s="186">
        <f>IF(D47&lt;&gt;"",COUNTA($D$24:D47),"")</f>
        <v>19</v>
      </c>
      <c r="B47" s="188" t="s">
        <v>197</v>
      </c>
      <c r="C47" s="179">
        <v>0</v>
      </c>
      <c r="D47" s="179" t="s">
        <v>4</v>
      </c>
      <c r="E47" s="179" t="s">
        <v>12</v>
      </c>
      <c r="F47" s="179">
        <v>0</v>
      </c>
      <c r="G47" s="179" t="s">
        <v>12</v>
      </c>
      <c r="H47" s="179">
        <v>0</v>
      </c>
      <c r="I47" s="179" t="s">
        <v>12</v>
      </c>
      <c r="J47" s="179" t="s">
        <v>12</v>
      </c>
      <c r="K47" s="179" t="s">
        <v>12</v>
      </c>
      <c r="L47" s="179" t="s">
        <v>12</v>
      </c>
    </row>
    <row r="48" spans="1:12" s="193" customFormat="1" ht="11.45" customHeight="1" x14ac:dyDescent="0.2">
      <c r="A48" s="186">
        <f>IF(D48&lt;&gt;"",COUNTA($D$24:D48),"")</f>
        <v>20</v>
      </c>
      <c r="B48" s="188" t="s">
        <v>198</v>
      </c>
      <c r="C48" s="179">
        <v>200</v>
      </c>
      <c r="D48" s="179" t="s">
        <v>12</v>
      </c>
      <c r="E48" s="179">
        <v>0</v>
      </c>
      <c r="F48" s="179" t="s">
        <v>12</v>
      </c>
      <c r="G48" s="179">
        <v>0</v>
      </c>
      <c r="H48" s="179">
        <v>0</v>
      </c>
      <c r="I48" s="179">
        <v>100</v>
      </c>
      <c r="J48" s="179">
        <v>100</v>
      </c>
      <c r="K48" s="179">
        <v>100</v>
      </c>
      <c r="L48" s="179">
        <v>200</v>
      </c>
    </row>
    <row r="49" spans="1:12" ht="11.45" customHeight="1" x14ac:dyDescent="0.2">
      <c r="A49" s="186">
        <f>IF(D49&lt;&gt;"",COUNTA($D$24:D49),"")</f>
        <v>21</v>
      </c>
      <c r="B49" s="188" t="s">
        <v>199</v>
      </c>
      <c r="C49" s="179">
        <v>600</v>
      </c>
      <c r="D49" s="179" t="s">
        <v>12</v>
      </c>
      <c r="E49" s="179">
        <v>100</v>
      </c>
      <c r="F49" s="179" t="s">
        <v>12</v>
      </c>
      <c r="G49" s="179">
        <v>100</v>
      </c>
      <c r="H49" s="179">
        <v>100</v>
      </c>
      <c r="I49" s="179">
        <v>100</v>
      </c>
      <c r="J49" s="179">
        <v>200</v>
      </c>
      <c r="K49" s="179">
        <v>200</v>
      </c>
      <c r="L49" s="179">
        <v>400</v>
      </c>
    </row>
    <row r="50" spans="1:12" ht="11.45" customHeight="1" x14ac:dyDescent="0.2">
      <c r="A50" s="186">
        <f>IF(D50&lt;&gt;"",COUNTA($D$24:D50),"")</f>
        <v>22</v>
      </c>
      <c r="B50" s="188" t="s">
        <v>200</v>
      </c>
      <c r="C50" s="179">
        <v>700</v>
      </c>
      <c r="D50" s="179">
        <v>0</v>
      </c>
      <c r="E50" s="179">
        <v>200</v>
      </c>
      <c r="F50" s="179">
        <v>0</v>
      </c>
      <c r="G50" s="179">
        <v>100</v>
      </c>
      <c r="H50" s="179">
        <v>100</v>
      </c>
      <c r="I50" s="179">
        <v>100</v>
      </c>
      <c r="J50" s="179">
        <v>200</v>
      </c>
      <c r="K50" s="179">
        <v>400</v>
      </c>
      <c r="L50" s="179">
        <v>400</v>
      </c>
    </row>
    <row r="51" spans="1:12" ht="11.45" customHeight="1" x14ac:dyDescent="0.2">
      <c r="A51" s="186">
        <f>IF(D51&lt;&gt;"",COUNTA($D$24:D51),"")</f>
        <v>23</v>
      </c>
      <c r="B51" s="188" t="s">
        <v>201</v>
      </c>
      <c r="C51" s="179">
        <v>1200</v>
      </c>
      <c r="D51" s="179" t="s">
        <v>12</v>
      </c>
      <c r="E51" s="179">
        <v>200</v>
      </c>
      <c r="F51" s="179">
        <v>100</v>
      </c>
      <c r="G51" s="179">
        <v>100</v>
      </c>
      <c r="H51" s="179">
        <v>100</v>
      </c>
      <c r="I51" s="179">
        <v>200</v>
      </c>
      <c r="J51" s="179">
        <v>400</v>
      </c>
      <c r="K51" s="179">
        <v>600</v>
      </c>
      <c r="L51" s="179">
        <v>600</v>
      </c>
    </row>
    <row r="52" spans="1:12" ht="11.45" customHeight="1" x14ac:dyDescent="0.2">
      <c r="A52" s="186">
        <f>IF(D52&lt;&gt;"",COUNTA($D$24:D52),"")</f>
        <v>24</v>
      </c>
      <c r="B52" s="188" t="s">
        <v>345</v>
      </c>
      <c r="C52" s="179">
        <v>400</v>
      </c>
      <c r="D52" s="179" t="s">
        <v>12</v>
      </c>
      <c r="E52" s="179">
        <v>100</v>
      </c>
      <c r="F52" s="179" t="s">
        <v>12</v>
      </c>
      <c r="G52" s="179">
        <v>100</v>
      </c>
      <c r="H52" s="179" t="s">
        <v>12</v>
      </c>
      <c r="I52" s="179">
        <v>100</v>
      </c>
      <c r="J52" s="179">
        <v>100</v>
      </c>
      <c r="K52" s="179">
        <v>300</v>
      </c>
      <c r="L52" s="179">
        <v>200</v>
      </c>
    </row>
    <row r="53" spans="1:12" ht="20.100000000000001" customHeight="1" x14ac:dyDescent="0.2">
      <c r="A53" s="186" t="str">
        <f>IF(D53&lt;&gt;"",COUNTA($D$24:D53),"")</f>
        <v/>
      </c>
      <c r="B53" s="188"/>
      <c r="C53" s="276" t="s">
        <v>95</v>
      </c>
      <c r="D53" s="271"/>
      <c r="E53" s="271"/>
      <c r="F53" s="271"/>
      <c r="G53" s="271"/>
      <c r="H53" s="271"/>
      <c r="I53" s="271"/>
      <c r="J53" s="271"/>
      <c r="K53" s="271"/>
      <c r="L53" s="271"/>
    </row>
    <row r="54" spans="1:12" ht="11.45" customHeight="1" x14ac:dyDescent="0.2">
      <c r="A54" s="186">
        <f>IF(D54&lt;&gt;"",COUNTA($D$24:D54),"")</f>
        <v>25</v>
      </c>
      <c r="B54" s="188" t="s">
        <v>344</v>
      </c>
      <c r="C54" s="179">
        <v>100</v>
      </c>
      <c r="D54" s="179" t="s">
        <v>12</v>
      </c>
      <c r="E54" s="179" t="s">
        <v>12</v>
      </c>
      <c r="F54" s="179" t="s">
        <v>12</v>
      </c>
      <c r="G54" s="179" t="s">
        <v>12</v>
      </c>
      <c r="H54" s="179" t="s">
        <v>12</v>
      </c>
      <c r="I54" s="179" t="s">
        <v>12</v>
      </c>
      <c r="J54" s="179" t="s">
        <v>12</v>
      </c>
      <c r="K54" s="179">
        <v>200</v>
      </c>
      <c r="L54" s="179" t="s">
        <v>12</v>
      </c>
    </row>
    <row r="55" spans="1:12" ht="11.25" customHeight="1" x14ac:dyDescent="0.2">
      <c r="A55" s="186">
        <f>IF(D55&lt;&gt;"",COUNTA($D$24:D55),"")</f>
        <v>26</v>
      </c>
      <c r="B55" s="188" t="s">
        <v>343</v>
      </c>
      <c r="C55" s="179">
        <v>200</v>
      </c>
      <c r="D55" s="179" t="s">
        <v>12</v>
      </c>
      <c r="E55" s="179">
        <v>100</v>
      </c>
      <c r="F55" s="179" t="s">
        <v>12</v>
      </c>
      <c r="G55" s="179" t="s">
        <v>12</v>
      </c>
      <c r="H55" s="179" t="s">
        <v>12</v>
      </c>
      <c r="I55" s="179" t="s">
        <v>12</v>
      </c>
      <c r="J55" s="179" t="s">
        <v>12</v>
      </c>
      <c r="K55" s="179">
        <v>200</v>
      </c>
      <c r="L55" s="179" t="s">
        <v>12</v>
      </c>
    </row>
    <row r="56" spans="1:12" ht="11.45" customHeight="1" x14ac:dyDescent="0.2">
      <c r="A56" s="186">
        <f>IF(D56&lt;&gt;"",COUNTA($D$24:D56),"")</f>
        <v>27</v>
      </c>
      <c r="B56" s="188" t="s">
        <v>342</v>
      </c>
      <c r="C56" s="179">
        <v>200</v>
      </c>
      <c r="D56" s="179" t="s">
        <v>12</v>
      </c>
      <c r="E56" s="179">
        <v>100</v>
      </c>
      <c r="F56" s="179" t="s">
        <v>12</v>
      </c>
      <c r="G56" s="179" t="s">
        <v>12</v>
      </c>
      <c r="H56" s="179" t="s">
        <v>12</v>
      </c>
      <c r="I56" s="179" t="s">
        <v>12</v>
      </c>
      <c r="J56" s="179" t="s">
        <v>12</v>
      </c>
      <c r="K56" s="179">
        <v>200</v>
      </c>
      <c r="L56" s="179">
        <v>100</v>
      </c>
    </row>
    <row r="57" spans="1:12" ht="11.45" customHeight="1" x14ac:dyDescent="0.2">
      <c r="A57" s="186">
        <f>IF(D57&lt;&gt;"",COUNTA($D$24:D57),"")</f>
        <v>28</v>
      </c>
      <c r="B57" s="188" t="s">
        <v>341</v>
      </c>
      <c r="C57" s="179">
        <v>200</v>
      </c>
      <c r="D57" s="179" t="s">
        <v>12</v>
      </c>
      <c r="E57" s="179">
        <v>100</v>
      </c>
      <c r="F57" s="179" t="s">
        <v>12</v>
      </c>
      <c r="G57" s="179" t="s">
        <v>12</v>
      </c>
      <c r="H57" s="179" t="s">
        <v>12</v>
      </c>
      <c r="I57" s="179" t="s">
        <v>12</v>
      </c>
      <c r="J57" s="179">
        <v>0</v>
      </c>
      <c r="K57" s="179">
        <v>200</v>
      </c>
      <c r="L57" s="179">
        <v>100</v>
      </c>
    </row>
    <row r="58" spans="1:12" ht="11.45" customHeight="1" x14ac:dyDescent="0.2">
      <c r="A58" s="186">
        <f>IF(D58&lt;&gt;"",COUNTA($D$24:D58),"")</f>
        <v>29</v>
      </c>
      <c r="B58" s="188" t="s">
        <v>340</v>
      </c>
      <c r="C58" s="179">
        <v>300</v>
      </c>
      <c r="D58" s="179" t="s">
        <v>12</v>
      </c>
      <c r="E58" s="179">
        <v>100</v>
      </c>
      <c r="F58" s="179" t="s">
        <v>12</v>
      </c>
      <c r="G58" s="179" t="s">
        <v>12</v>
      </c>
      <c r="H58" s="179" t="s">
        <v>12</v>
      </c>
      <c r="I58" s="179">
        <v>100</v>
      </c>
      <c r="J58" s="179">
        <v>100</v>
      </c>
      <c r="K58" s="179">
        <v>200</v>
      </c>
      <c r="L58" s="179">
        <v>100</v>
      </c>
    </row>
    <row r="59" spans="1:12" ht="11.45" customHeight="1" x14ac:dyDescent="0.2">
      <c r="A59" s="186">
        <f>IF(D59&lt;&gt;"",COUNTA($D$24:D59),"")</f>
        <v>30</v>
      </c>
      <c r="B59" s="188" t="s">
        <v>339</v>
      </c>
      <c r="C59" s="179">
        <v>300</v>
      </c>
      <c r="D59" s="179" t="s">
        <v>12</v>
      </c>
      <c r="E59" s="179">
        <v>100</v>
      </c>
      <c r="F59" s="179" t="s">
        <v>12</v>
      </c>
      <c r="G59" s="179">
        <v>0</v>
      </c>
      <c r="H59" s="179" t="s">
        <v>12</v>
      </c>
      <c r="I59" s="179">
        <v>100</v>
      </c>
      <c r="J59" s="179">
        <v>100</v>
      </c>
      <c r="K59" s="179">
        <v>100</v>
      </c>
      <c r="L59" s="179">
        <v>100</v>
      </c>
    </row>
    <row r="60" spans="1:12" ht="11.45" customHeight="1" x14ac:dyDescent="0.2">
      <c r="A60" s="186">
        <f>IF(D60&lt;&gt;"",COUNTA($D$24:D60),"")</f>
        <v>31</v>
      </c>
      <c r="B60" s="188" t="s">
        <v>333</v>
      </c>
      <c r="C60" s="179">
        <v>400</v>
      </c>
      <c r="D60" s="179" t="s">
        <v>12</v>
      </c>
      <c r="E60" s="179">
        <v>100</v>
      </c>
      <c r="F60" s="179">
        <v>0</v>
      </c>
      <c r="G60" s="179">
        <v>100</v>
      </c>
      <c r="H60" s="179">
        <v>0</v>
      </c>
      <c r="I60" s="179">
        <v>100</v>
      </c>
      <c r="J60" s="179">
        <v>100</v>
      </c>
      <c r="K60" s="179">
        <v>100</v>
      </c>
      <c r="L60" s="179">
        <v>200</v>
      </c>
    </row>
    <row r="61" spans="1:12" ht="11.45" customHeight="1" x14ac:dyDescent="0.2">
      <c r="A61" s="186">
        <f>IF(D61&lt;&gt;"",COUNTA($D$24:D61),"")</f>
        <v>32</v>
      </c>
      <c r="B61" s="188" t="s">
        <v>334</v>
      </c>
      <c r="C61" s="179">
        <v>400</v>
      </c>
      <c r="D61" s="179" t="s">
        <v>12</v>
      </c>
      <c r="E61" s="179">
        <v>100</v>
      </c>
      <c r="F61" s="179">
        <v>0</v>
      </c>
      <c r="G61" s="179">
        <v>100</v>
      </c>
      <c r="H61" s="179">
        <v>100</v>
      </c>
      <c r="I61" s="179">
        <v>100</v>
      </c>
      <c r="J61" s="179">
        <v>100</v>
      </c>
      <c r="K61" s="179">
        <v>100</v>
      </c>
      <c r="L61" s="179">
        <v>300</v>
      </c>
    </row>
    <row r="62" spans="1:12" ht="11.45" customHeight="1" x14ac:dyDescent="0.2">
      <c r="A62" s="186">
        <f>IF(D62&lt;&gt;"",COUNTA($D$24:D62),"")</f>
        <v>33</v>
      </c>
      <c r="B62" s="188" t="s">
        <v>335</v>
      </c>
      <c r="C62" s="179">
        <v>300</v>
      </c>
      <c r="D62" s="179" t="s">
        <v>12</v>
      </c>
      <c r="E62" s="179">
        <v>0</v>
      </c>
      <c r="F62" s="179">
        <v>0</v>
      </c>
      <c r="G62" s="179">
        <v>100</v>
      </c>
      <c r="H62" s="179">
        <v>0</v>
      </c>
      <c r="I62" s="179">
        <v>100</v>
      </c>
      <c r="J62" s="179">
        <v>100</v>
      </c>
      <c r="K62" s="179">
        <v>0</v>
      </c>
      <c r="L62" s="179">
        <v>200</v>
      </c>
    </row>
    <row r="63" spans="1:12" ht="11.45" customHeight="1" x14ac:dyDescent="0.2">
      <c r="A63" s="186">
        <f>IF(D63&lt;&gt;"",COUNTA($D$24:D63),"")</f>
        <v>34</v>
      </c>
      <c r="B63" s="188" t="s">
        <v>336</v>
      </c>
      <c r="C63" s="179">
        <v>900</v>
      </c>
      <c r="D63" s="179">
        <v>0</v>
      </c>
      <c r="E63" s="179">
        <v>100</v>
      </c>
      <c r="F63" s="179">
        <v>0</v>
      </c>
      <c r="G63" s="179">
        <v>100</v>
      </c>
      <c r="H63" s="179">
        <v>100</v>
      </c>
      <c r="I63" s="179">
        <v>200</v>
      </c>
      <c r="J63" s="179">
        <v>400</v>
      </c>
      <c r="K63" s="179">
        <v>100</v>
      </c>
      <c r="L63" s="179">
        <v>600</v>
      </c>
    </row>
    <row r="64" spans="1:12" ht="20.100000000000001" customHeight="1" x14ac:dyDescent="0.2">
      <c r="A64" s="186" t="str">
        <f>IF(D64&lt;&gt;"",COUNTA($D$24:D64),"")</f>
        <v/>
      </c>
      <c r="B64" s="188" t="s">
        <v>38</v>
      </c>
      <c r="C64" s="276" t="s">
        <v>96</v>
      </c>
      <c r="D64" s="271"/>
      <c r="E64" s="271"/>
      <c r="F64" s="271"/>
      <c r="G64" s="271"/>
      <c r="H64" s="271"/>
      <c r="I64" s="271"/>
      <c r="J64" s="271"/>
      <c r="K64" s="271"/>
      <c r="L64" s="271"/>
    </row>
    <row r="65" spans="1:12" s="185" customFormat="1" ht="11.45" customHeight="1" x14ac:dyDescent="0.2">
      <c r="A65" s="186">
        <f>IF(D65&lt;&gt;"",COUNTA($D$24:D65),"")</f>
        <v>35</v>
      </c>
      <c r="B65" s="188" t="s">
        <v>190</v>
      </c>
      <c r="C65" s="179">
        <v>1800</v>
      </c>
      <c r="D65" s="179" t="s">
        <v>12</v>
      </c>
      <c r="E65" s="179">
        <v>300</v>
      </c>
      <c r="F65" s="179">
        <v>100</v>
      </c>
      <c r="G65" s="179">
        <v>200</v>
      </c>
      <c r="H65" s="179">
        <v>200</v>
      </c>
      <c r="I65" s="179">
        <v>400</v>
      </c>
      <c r="J65" s="179">
        <v>600</v>
      </c>
      <c r="K65" s="179">
        <v>600</v>
      </c>
      <c r="L65" s="179">
        <v>1100</v>
      </c>
    </row>
    <row r="66" spans="1:12" ht="11.45" customHeight="1" x14ac:dyDescent="0.2">
      <c r="A66" s="186">
        <f>IF(D66&lt;&gt;"",COUNTA($D$24:D66),"")</f>
        <v>36</v>
      </c>
      <c r="B66" s="188" t="s">
        <v>191</v>
      </c>
      <c r="C66" s="179">
        <v>0</v>
      </c>
      <c r="D66" s="179" t="s">
        <v>4</v>
      </c>
      <c r="E66" s="179" t="s">
        <v>12</v>
      </c>
      <c r="F66" s="179" t="s">
        <v>12</v>
      </c>
      <c r="G66" s="179">
        <v>0</v>
      </c>
      <c r="H66" s="179">
        <v>0</v>
      </c>
      <c r="I66" s="179">
        <v>0</v>
      </c>
      <c r="J66" s="179">
        <v>0</v>
      </c>
      <c r="K66" s="179" t="s">
        <v>12</v>
      </c>
      <c r="L66" s="179">
        <v>0</v>
      </c>
    </row>
    <row r="67" spans="1:12" ht="11.45" customHeight="1" x14ac:dyDescent="0.2">
      <c r="A67" s="186">
        <f>IF(D67&lt;&gt;"",COUNTA($D$24:D67),"")</f>
        <v>37</v>
      </c>
      <c r="B67" s="188" t="s">
        <v>192</v>
      </c>
      <c r="C67" s="179" t="s">
        <v>12</v>
      </c>
      <c r="D67" s="179" t="s">
        <v>4</v>
      </c>
      <c r="E67" s="179">
        <v>0</v>
      </c>
      <c r="F67" s="179" t="s">
        <v>12</v>
      </c>
      <c r="G67" s="179" t="s">
        <v>12</v>
      </c>
      <c r="H67" s="179" t="s">
        <v>4</v>
      </c>
      <c r="I67" s="179" t="s">
        <v>12</v>
      </c>
      <c r="J67" s="179" t="s">
        <v>12</v>
      </c>
      <c r="K67" s="179">
        <v>0</v>
      </c>
      <c r="L67" s="179" t="s">
        <v>12</v>
      </c>
    </row>
    <row r="68" spans="1:12" ht="11.45" customHeight="1" x14ac:dyDescent="0.2">
      <c r="A68" s="186">
        <f>IF(D68&lt;&gt;"",COUNTA($D$24:D68),"")</f>
        <v>38</v>
      </c>
      <c r="B68" s="188" t="s">
        <v>193</v>
      </c>
      <c r="C68" s="179">
        <v>900</v>
      </c>
      <c r="D68" s="179" t="s">
        <v>12</v>
      </c>
      <c r="E68" s="179">
        <v>300</v>
      </c>
      <c r="F68" s="179">
        <v>0</v>
      </c>
      <c r="G68" s="179">
        <v>100</v>
      </c>
      <c r="H68" s="179">
        <v>100</v>
      </c>
      <c r="I68" s="179">
        <v>200</v>
      </c>
      <c r="J68" s="179">
        <v>200</v>
      </c>
      <c r="K68" s="179">
        <v>700</v>
      </c>
      <c r="L68" s="179">
        <v>300</v>
      </c>
    </row>
    <row r="69" spans="1:12" ht="11.45" customHeight="1" x14ac:dyDescent="0.2">
      <c r="A69" s="186">
        <f>IF(D69&lt;&gt;"",COUNTA($D$24:D69),"")</f>
        <v>39</v>
      </c>
      <c r="B69" s="188" t="s">
        <v>337</v>
      </c>
      <c r="C69" s="179">
        <v>200</v>
      </c>
      <c r="D69" s="179" t="s">
        <v>12</v>
      </c>
      <c r="E69" s="179">
        <v>0</v>
      </c>
      <c r="F69" s="179">
        <v>0</v>
      </c>
      <c r="G69" s="179">
        <v>0</v>
      </c>
      <c r="H69" s="179">
        <v>0</v>
      </c>
      <c r="I69" s="179" t="s">
        <v>12</v>
      </c>
      <c r="J69" s="179">
        <v>100</v>
      </c>
      <c r="K69" s="179">
        <v>100</v>
      </c>
      <c r="L69" s="179">
        <v>100</v>
      </c>
    </row>
    <row r="70" spans="1:12" ht="11.45" customHeight="1" x14ac:dyDescent="0.2">
      <c r="A70" s="186">
        <f>IF(D70&lt;&gt;"",COUNTA($D$24:D70),"")</f>
        <v>40</v>
      </c>
      <c r="B70" s="188" t="s">
        <v>181</v>
      </c>
      <c r="C70" s="179" t="s">
        <v>12</v>
      </c>
      <c r="D70" s="179" t="s">
        <v>4</v>
      </c>
      <c r="E70" s="179" t="s">
        <v>12</v>
      </c>
      <c r="F70" s="179">
        <v>0</v>
      </c>
      <c r="G70" s="179" t="s">
        <v>12</v>
      </c>
      <c r="H70" s="179" t="s">
        <v>4</v>
      </c>
      <c r="I70" s="179" t="s">
        <v>12</v>
      </c>
      <c r="J70" s="179" t="s">
        <v>12</v>
      </c>
      <c r="K70" s="179" t="s">
        <v>12</v>
      </c>
      <c r="L70" s="179" t="s">
        <v>12</v>
      </c>
    </row>
    <row r="71" spans="1:12" ht="11.45" customHeight="1" x14ac:dyDescent="0.2">
      <c r="A71" s="186">
        <f>IF(D71&lt;&gt;"",COUNTA($D$24:D71),"")</f>
        <v>41</v>
      </c>
      <c r="B71" s="188" t="s">
        <v>195</v>
      </c>
      <c r="C71" s="179">
        <v>0</v>
      </c>
      <c r="D71" s="179" t="s">
        <v>12</v>
      </c>
      <c r="E71" s="179" t="s">
        <v>12</v>
      </c>
      <c r="F71" s="179" t="s">
        <v>4</v>
      </c>
      <c r="G71" s="179" t="s">
        <v>12</v>
      </c>
      <c r="H71" s="179" t="s">
        <v>12</v>
      </c>
      <c r="I71" s="179" t="s">
        <v>12</v>
      </c>
      <c r="J71" s="179">
        <v>0</v>
      </c>
      <c r="K71" s="179" t="s">
        <v>12</v>
      </c>
      <c r="L71" s="179">
        <v>0</v>
      </c>
    </row>
    <row r="72" spans="1:12" ht="21.95" customHeight="1" x14ac:dyDescent="0.2">
      <c r="A72" s="186">
        <f>IF(D72&lt;&gt;"",COUNTA($D$24:D72),"")</f>
        <v>42</v>
      </c>
      <c r="B72" s="188" t="s">
        <v>338</v>
      </c>
      <c r="C72" s="179">
        <v>300</v>
      </c>
      <c r="D72" s="179" t="s">
        <v>12</v>
      </c>
      <c r="E72" s="179">
        <v>100</v>
      </c>
      <c r="F72" s="179" t="s">
        <v>12</v>
      </c>
      <c r="G72" s="179">
        <v>100</v>
      </c>
      <c r="H72" s="179">
        <v>0</v>
      </c>
      <c r="I72" s="179">
        <v>0</v>
      </c>
      <c r="J72" s="179">
        <v>100</v>
      </c>
      <c r="K72" s="179">
        <v>100</v>
      </c>
      <c r="L72" s="179">
        <v>100</v>
      </c>
    </row>
  </sheetData>
  <mergeCells count="23">
    <mergeCell ref="C64:L64"/>
    <mergeCell ref="C34:L34"/>
    <mergeCell ref="A1:B2"/>
    <mergeCell ref="I5:J6"/>
    <mergeCell ref="C20:L21"/>
    <mergeCell ref="L3:L19"/>
    <mergeCell ref="K3:K19"/>
    <mergeCell ref="I7:I19"/>
    <mergeCell ref="J7:J19"/>
    <mergeCell ref="H5:H19"/>
    <mergeCell ref="G5:G19"/>
    <mergeCell ref="F5:F19"/>
    <mergeCell ref="E5:E19"/>
    <mergeCell ref="D5:D19"/>
    <mergeCell ref="C3:C19"/>
    <mergeCell ref="D3:J4"/>
    <mergeCell ref="C1:L2"/>
    <mergeCell ref="A3:A21"/>
    <mergeCell ref="B3:B21"/>
    <mergeCell ref="C36:L36"/>
    <mergeCell ref="C53:L53"/>
    <mergeCell ref="C43:L43"/>
    <mergeCell ref="C46:L4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rowBreaks count="1" manualBreakCount="1">
    <brk id="52" max="16383" man="1"/>
  </rowBreaks>
  <ignoredErrors>
    <ignoredError sqref="C25:L33 D36:L36 D24:L24 C53:L53 D46:L46 C64:L64" numberStoredAsText="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zoomScale="140" zoomScaleNormal="140" workbookViewId="0">
      <selection sqref="A1:B1"/>
    </sheetView>
  </sheetViews>
  <sheetFormatPr baseColWidth="10" defaultRowHeight="12" x14ac:dyDescent="0.2"/>
  <cols>
    <col min="1" max="1" width="5.7109375" style="27" customWidth="1"/>
    <col min="2" max="2" width="82.42578125" style="25" customWidth="1"/>
    <col min="3" max="16384" width="11.42578125" style="25"/>
  </cols>
  <sheetData>
    <row r="1" spans="1:2" s="23" customFormat="1" ht="50.1" customHeight="1" x14ac:dyDescent="0.2">
      <c r="A1" s="277" t="s">
        <v>315</v>
      </c>
      <c r="B1" s="277"/>
    </row>
    <row r="2" spans="1:2" ht="12" customHeight="1" x14ac:dyDescent="0.2">
      <c r="A2" s="80" t="s">
        <v>19</v>
      </c>
      <c r="B2" s="94" t="s">
        <v>79</v>
      </c>
    </row>
    <row r="3" spans="1:2" ht="8.1" customHeight="1" x14ac:dyDescent="0.2">
      <c r="A3" s="80"/>
      <c r="B3" s="94"/>
    </row>
    <row r="4" spans="1:2" ht="12" customHeight="1" x14ac:dyDescent="0.2">
      <c r="A4" s="80" t="s">
        <v>120</v>
      </c>
      <c r="B4" s="95" t="s">
        <v>80</v>
      </c>
    </row>
    <row r="5" spans="1:2" ht="8.1" customHeight="1" x14ac:dyDescent="0.2">
      <c r="A5" s="81"/>
      <c r="B5" s="95"/>
    </row>
    <row r="6" spans="1:2" ht="12" customHeight="1" x14ac:dyDescent="0.2">
      <c r="A6" s="81" t="s">
        <v>121</v>
      </c>
      <c r="B6" s="95" t="s">
        <v>81</v>
      </c>
    </row>
    <row r="7" spans="1:2" ht="8.1" customHeight="1" x14ac:dyDescent="0.2">
      <c r="A7" s="80"/>
      <c r="B7" s="94"/>
    </row>
    <row r="8" spans="1:2" x14ac:dyDescent="0.2">
      <c r="A8" s="82" t="s">
        <v>122</v>
      </c>
      <c r="B8" s="94" t="s">
        <v>82</v>
      </c>
    </row>
    <row r="9" spans="1:2" ht="8.1" customHeight="1" x14ac:dyDescent="0.2">
      <c r="A9" s="80"/>
      <c r="B9" s="94"/>
    </row>
    <row r="10" spans="1:2" x14ac:dyDescent="0.2">
      <c r="A10" s="80" t="s">
        <v>123</v>
      </c>
      <c r="B10" s="94" t="s">
        <v>97</v>
      </c>
    </row>
    <row r="11" spans="1:2" ht="8.1" customHeight="1" x14ac:dyDescent="0.2">
      <c r="A11" s="80"/>
      <c r="B11" s="94"/>
    </row>
    <row r="12" spans="1:2" x14ac:dyDescent="0.2">
      <c r="A12" s="80" t="s">
        <v>124</v>
      </c>
      <c r="B12" s="94" t="s">
        <v>116</v>
      </c>
    </row>
    <row r="13" spans="1:2" ht="8.1" customHeight="1" x14ac:dyDescent="0.2">
      <c r="A13" s="80"/>
    </row>
    <row r="14" spans="1:2" ht="12" customHeight="1" x14ac:dyDescent="0.2">
      <c r="A14" s="80" t="s">
        <v>125</v>
      </c>
      <c r="B14" s="94" t="s">
        <v>114</v>
      </c>
    </row>
    <row r="15" spans="1:2" ht="8.1" customHeight="1" x14ac:dyDescent="0.2">
      <c r="A15" s="80"/>
      <c r="B15" s="94"/>
    </row>
    <row r="16" spans="1:2" x14ac:dyDescent="0.2">
      <c r="A16" s="80" t="s">
        <v>126</v>
      </c>
      <c r="B16" s="94" t="s">
        <v>83</v>
      </c>
    </row>
    <row r="17" spans="1:2" ht="8.1" customHeight="1" x14ac:dyDescent="0.2">
      <c r="A17" s="80"/>
      <c r="B17" s="95"/>
    </row>
    <row r="18" spans="1:2" ht="12" customHeight="1" x14ac:dyDescent="0.2">
      <c r="A18" s="80" t="s">
        <v>127</v>
      </c>
      <c r="B18" s="94" t="s">
        <v>84</v>
      </c>
    </row>
    <row r="19" spans="1:2" ht="8.1" customHeight="1" x14ac:dyDescent="0.2">
      <c r="A19" s="80"/>
      <c r="B19" s="94"/>
    </row>
    <row r="20" spans="1:2" ht="24" x14ac:dyDescent="0.2">
      <c r="A20" s="80" t="s">
        <v>128</v>
      </c>
      <c r="B20" s="94" t="s">
        <v>259</v>
      </c>
    </row>
    <row r="21" spans="1:2" ht="8.1" customHeight="1" x14ac:dyDescent="0.2">
      <c r="A21" s="80"/>
      <c r="B21" s="24"/>
    </row>
    <row r="22" spans="1:2" ht="8.1" customHeight="1" x14ac:dyDescent="0.2">
      <c r="A22" s="26"/>
      <c r="B22" s="24"/>
    </row>
    <row r="23" spans="1:2" ht="12" customHeight="1" x14ac:dyDescent="0.2">
      <c r="A23" s="26"/>
      <c r="B23" s="24"/>
    </row>
    <row r="24" spans="1:2" ht="8.1" customHeight="1" x14ac:dyDescent="0.2">
      <c r="A24" s="28"/>
      <c r="B24" s="29"/>
    </row>
    <row r="25" spans="1:2" x14ac:dyDescent="0.2">
      <c r="A25" s="28"/>
    </row>
    <row r="26" spans="1:2" ht="8.1" customHeight="1" x14ac:dyDescent="0.2">
      <c r="A26" s="28"/>
    </row>
    <row r="27" spans="1:2" ht="11.45" customHeight="1" x14ac:dyDescent="0.2">
      <c r="A27" s="28"/>
      <c r="B27" s="29"/>
    </row>
    <row r="28" spans="1:2" ht="8.1" customHeight="1" x14ac:dyDescent="0.2">
      <c r="A28" s="28"/>
      <c r="B28" s="29"/>
    </row>
    <row r="29" spans="1:2" ht="11.45" customHeight="1" x14ac:dyDescent="0.2">
      <c r="A29" s="28"/>
      <c r="B29" s="29"/>
    </row>
    <row r="30" spans="1:2" ht="8.1" customHeight="1" x14ac:dyDescent="0.2">
      <c r="A30" s="28"/>
      <c r="B30" s="29"/>
    </row>
    <row r="31" spans="1:2" ht="11.45" customHeight="1" x14ac:dyDescent="0.2">
      <c r="A31" s="28"/>
      <c r="B31" s="29"/>
    </row>
    <row r="32" spans="1:2" ht="8.1" customHeight="1" x14ac:dyDescent="0.2">
      <c r="A32" s="28"/>
      <c r="B32" s="29"/>
    </row>
    <row r="33" spans="1:2" ht="11.45" customHeight="1" x14ac:dyDescent="0.2">
      <c r="A33" s="28"/>
      <c r="B33" s="29"/>
    </row>
    <row r="34" spans="1:2" ht="8.1" customHeight="1" x14ac:dyDescent="0.2">
      <c r="A34" s="28"/>
      <c r="B34" s="29"/>
    </row>
    <row r="35" spans="1:2" ht="11.45" customHeight="1" x14ac:dyDescent="0.2">
      <c r="A35" s="28"/>
      <c r="B35" s="29"/>
    </row>
    <row r="36" spans="1:2" ht="8.1" customHeight="1" x14ac:dyDescent="0.2">
      <c r="A36" s="28"/>
      <c r="B36" s="29"/>
    </row>
    <row r="37" spans="1:2" ht="11.45" customHeight="1" x14ac:dyDescent="0.2">
      <c r="A37" s="28"/>
      <c r="B37" s="29"/>
    </row>
    <row r="38" spans="1:2" ht="8.1" customHeight="1" x14ac:dyDescent="0.2">
      <c r="A38" s="28"/>
      <c r="B38" s="29"/>
    </row>
    <row r="39" spans="1:2" ht="11.45" customHeight="1" x14ac:dyDescent="0.2">
      <c r="A39" s="28"/>
      <c r="B39" s="29"/>
    </row>
    <row r="40" spans="1:2" ht="8.1" customHeight="1" x14ac:dyDescent="0.2">
      <c r="A40" s="28"/>
      <c r="B40" s="29"/>
    </row>
    <row r="41" spans="1:2" ht="11.45" customHeight="1" x14ac:dyDescent="0.2">
      <c r="A41" s="28"/>
      <c r="B41" s="29"/>
    </row>
    <row r="42" spans="1:2" ht="8.1" customHeight="1" x14ac:dyDescent="0.2">
      <c r="A42" s="28"/>
      <c r="B42" s="29"/>
    </row>
    <row r="43" spans="1:2" ht="11.45" customHeight="1" x14ac:dyDescent="0.2">
      <c r="A43" s="28"/>
      <c r="B43" s="29"/>
    </row>
    <row r="44" spans="1:2" ht="8.1" customHeight="1" x14ac:dyDescent="0.2">
      <c r="A44" s="28"/>
      <c r="B44" s="29"/>
    </row>
    <row r="45" spans="1:2" ht="11.45" customHeight="1" x14ac:dyDescent="0.2">
      <c r="A45" s="28"/>
      <c r="B45" s="29"/>
    </row>
    <row r="46" spans="1:2" ht="8.1" customHeight="1" x14ac:dyDescent="0.2">
      <c r="A46" s="28"/>
      <c r="B46" s="29"/>
    </row>
    <row r="47" spans="1:2" ht="11.45" customHeight="1" x14ac:dyDescent="0.2">
      <c r="A47" s="28"/>
      <c r="B47" s="29"/>
    </row>
    <row r="48" spans="1:2" ht="11.45" customHeight="1" x14ac:dyDescent="0.2">
      <c r="A48" s="28"/>
      <c r="B48" s="29"/>
    </row>
    <row r="49" spans="1:2" ht="11.45" customHeight="1" x14ac:dyDescent="0.2">
      <c r="A49" s="28"/>
      <c r="B49" s="29"/>
    </row>
    <row r="50" spans="1:2" ht="11.45" customHeight="1" x14ac:dyDescent="0.2">
      <c r="A50" s="28"/>
      <c r="B50" s="29"/>
    </row>
    <row r="51" spans="1:2" ht="11.45" customHeight="1" x14ac:dyDescent="0.2">
      <c r="A51" s="30"/>
    </row>
    <row r="52" spans="1:2" ht="11.45" customHeight="1" x14ac:dyDescent="0.2">
      <c r="A52" s="28"/>
    </row>
    <row r="53" spans="1:2" ht="11.45" customHeight="1" x14ac:dyDescent="0.2">
      <c r="A53" s="28"/>
    </row>
    <row r="54" spans="1:2" ht="11.45" customHeight="1" x14ac:dyDescent="0.2">
      <c r="A54" s="28"/>
    </row>
    <row r="55" spans="1:2" ht="11.45" customHeight="1" x14ac:dyDescent="0.2">
      <c r="A55" s="28"/>
    </row>
    <row r="56" spans="1:2" ht="11.45" customHeight="1" x14ac:dyDescent="0.2">
      <c r="A56" s="28"/>
    </row>
    <row r="57" spans="1:2" ht="11.45" customHeight="1" x14ac:dyDescent="0.2">
      <c r="A57" s="28"/>
    </row>
    <row r="58" spans="1:2" ht="11.45" customHeight="1" x14ac:dyDescent="0.2">
      <c r="A58" s="28"/>
    </row>
    <row r="59" spans="1:2" ht="11.45" customHeight="1" x14ac:dyDescent="0.2">
      <c r="A59" s="30"/>
    </row>
    <row r="60" spans="1:2" ht="11.45" customHeight="1" x14ac:dyDescent="0.2">
      <c r="A60" s="28"/>
    </row>
    <row r="61" spans="1:2" ht="11.45" customHeight="1" x14ac:dyDescent="0.2">
      <c r="A61" s="31"/>
    </row>
    <row r="62" spans="1:2" ht="11.45" customHeight="1" x14ac:dyDescent="0.2">
      <c r="A62" s="28"/>
    </row>
    <row r="63" spans="1:2" ht="11.45" customHeight="1" x14ac:dyDescent="0.2">
      <c r="A63" s="30"/>
    </row>
    <row r="64" spans="1:2" ht="11.45" customHeight="1" x14ac:dyDescent="0.2">
      <c r="A64" s="28"/>
    </row>
    <row r="65" spans="1:1" ht="11.45" customHeight="1" x14ac:dyDescent="0.2">
      <c r="A65" s="31"/>
    </row>
    <row r="66" spans="1:1" ht="11.45" customHeight="1" x14ac:dyDescent="0.2">
      <c r="A66" s="28"/>
    </row>
    <row r="67" spans="1:1" ht="11.45" customHeight="1" x14ac:dyDescent="0.2">
      <c r="A67" s="28"/>
    </row>
    <row r="68" spans="1:1" ht="12" customHeight="1" x14ac:dyDescent="0.2"/>
    <row r="69" spans="1:1" ht="12" customHeight="1" x14ac:dyDescent="0.2"/>
    <row r="70" spans="1:1" ht="12" customHeight="1" x14ac:dyDescent="0.2"/>
    <row r="71" spans="1:1" ht="12" customHeight="1" x14ac:dyDescent="0.2"/>
    <row r="72" spans="1:1" ht="12" customHeight="1" x14ac:dyDescent="0.2"/>
    <row r="73" spans="1:1" ht="12" customHeight="1" x14ac:dyDescent="0.2"/>
    <row r="74" spans="1:1" ht="12" customHeight="1" x14ac:dyDescent="0.2"/>
    <row r="75" spans="1:1" ht="12" customHeight="1" x14ac:dyDescent="0.2"/>
    <row r="76" spans="1:1" ht="12" customHeight="1" x14ac:dyDescent="0.2"/>
    <row r="77" spans="1:1" ht="12" customHeight="1" x14ac:dyDescent="0.2"/>
    <row r="78" spans="1:1" ht="12" customHeight="1" x14ac:dyDescent="0.2"/>
    <row r="79" spans="1:1" ht="12" customHeight="1" x14ac:dyDescent="0.2"/>
    <row r="80" spans="1: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140" zoomScaleNormal="140" workbookViewId="0">
      <selection sqref="A1:C1"/>
    </sheetView>
  </sheetViews>
  <sheetFormatPr baseColWidth="10" defaultRowHeight="12" customHeight="1" x14ac:dyDescent="0.2"/>
  <cols>
    <col min="1" max="1" width="10.7109375" style="46" customWidth="1"/>
    <col min="2" max="2" width="72.7109375" style="48" customWidth="1"/>
    <col min="3" max="3" width="8.7109375" style="57" customWidth="1"/>
    <col min="4" max="16384" width="11.42578125" style="46"/>
  </cols>
  <sheetData>
    <row r="1" spans="1:3" s="59" customFormat="1" ht="50.1" customHeight="1" x14ac:dyDescent="0.25">
      <c r="A1" s="236" t="s">
        <v>270</v>
      </c>
      <c r="B1" s="236"/>
      <c r="C1" s="236"/>
    </row>
    <row r="2" spans="1:3" s="47" customFormat="1" ht="30" customHeight="1" x14ac:dyDescent="0.2">
      <c r="B2" s="48"/>
      <c r="C2" s="96" t="s">
        <v>2</v>
      </c>
    </row>
    <row r="3" spans="1:3" s="49" customFormat="1" ht="30" customHeight="1" x14ac:dyDescent="0.2">
      <c r="A3" s="234" t="s">
        <v>26</v>
      </c>
      <c r="B3" s="234"/>
      <c r="C3" s="47">
        <v>3</v>
      </c>
    </row>
    <row r="4" spans="1:3" s="50" customFormat="1" ht="30" customHeight="1" x14ac:dyDescent="0.2">
      <c r="A4" s="234" t="s">
        <v>27</v>
      </c>
      <c r="B4" s="234"/>
      <c r="C4" s="47">
        <v>4</v>
      </c>
    </row>
    <row r="5" spans="1:3" s="51" customFormat="1" ht="30" customHeight="1" x14ac:dyDescent="0.2">
      <c r="A5" s="234" t="s">
        <v>28</v>
      </c>
      <c r="B5" s="234"/>
      <c r="C5" s="47">
        <v>8</v>
      </c>
    </row>
    <row r="6" spans="1:3" s="51" customFormat="1" ht="12" customHeight="1" x14ac:dyDescent="0.2">
      <c r="A6" s="55" t="s">
        <v>365</v>
      </c>
      <c r="B6" s="56" t="s">
        <v>266</v>
      </c>
      <c r="C6" s="96">
        <v>8</v>
      </c>
    </row>
    <row r="7" spans="1:3" s="50" customFormat="1" ht="12" customHeight="1" x14ac:dyDescent="0.2">
      <c r="A7" s="52"/>
      <c r="B7" s="53"/>
      <c r="C7" s="96"/>
    </row>
    <row r="8" spans="1:3" s="62" customFormat="1" ht="12" customHeight="1" x14ac:dyDescent="0.2">
      <c r="A8" s="152" t="s">
        <v>86</v>
      </c>
      <c r="B8" s="153" t="s">
        <v>59</v>
      </c>
      <c r="C8" s="97">
        <v>9</v>
      </c>
    </row>
    <row r="9" spans="1:3" s="51" customFormat="1" ht="12" customHeight="1" x14ac:dyDescent="0.2">
      <c r="A9" s="55" t="s">
        <v>365</v>
      </c>
      <c r="B9" s="56" t="s">
        <v>265</v>
      </c>
      <c r="C9" s="96">
        <v>9</v>
      </c>
    </row>
    <row r="10" spans="1:3" s="51" customFormat="1" ht="12" customHeight="1" x14ac:dyDescent="0.2">
      <c r="A10" s="54"/>
      <c r="B10" s="99"/>
      <c r="C10" s="96"/>
    </row>
    <row r="11" spans="1:3" s="49" customFormat="1" ht="36" customHeight="1" x14ac:dyDescent="0.2">
      <c r="A11" s="152" t="s">
        <v>87</v>
      </c>
      <c r="B11" s="153" t="s">
        <v>308</v>
      </c>
      <c r="C11" s="97">
        <v>10</v>
      </c>
    </row>
    <row r="12" spans="1:3" ht="12" customHeight="1" x14ac:dyDescent="0.2">
      <c r="A12" s="54" t="s">
        <v>108</v>
      </c>
      <c r="B12" s="53" t="s">
        <v>307</v>
      </c>
      <c r="C12" s="96">
        <v>10</v>
      </c>
    </row>
    <row r="13" spans="1:3" ht="12" customHeight="1" x14ac:dyDescent="0.2">
      <c r="A13" s="151" t="s">
        <v>109</v>
      </c>
      <c r="B13" s="150" t="s">
        <v>309</v>
      </c>
      <c r="C13" s="96">
        <v>12</v>
      </c>
    </row>
    <row r="14" spans="1:3" ht="12" customHeight="1" x14ac:dyDescent="0.2">
      <c r="A14" s="151" t="s">
        <v>110</v>
      </c>
      <c r="B14" s="53" t="s">
        <v>311</v>
      </c>
      <c r="C14" s="96">
        <v>14</v>
      </c>
    </row>
    <row r="15" spans="1:3" ht="12" customHeight="1" x14ac:dyDescent="0.2">
      <c r="A15" s="54" t="s">
        <v>310</v>
      </c>
      <c r="B15" s="53" t="s">
        <v>312</v>
      </c>
      <c r="C15" s="96">
        <v>16</v>
      </c>
    </row>
    <row r="16" spans="1:3" ht="12" customHeight="1" x14ac:dyDescent="0.2">
      <c r="A16" s="151"/>
      <c r="B16" s="150"/>
      <c r="C16" s="96"/>
    </row>
    <row r="17" spans="1:19" s="60" customFormat="1" ht="35.25" customHeight="1" x14ac:dyDescent="0.2">
      <c r="A17" s="152" t="s">
        <v>88</v>
      </c>
      <c r="B17" s="153" t="s">
        <v>313</v>
      </c>
      <c r="C17" s="97">
        <v>18</v>
      </c>
    </row>
    <row r="18" spans="1:19" ht="12" customHeight="1" x14ac:dyDescent="0.2">
      <c r="A18" s="152"/>
      <c r="B18" s="153"/>
      <c r="C18" s="96"/>
    </row>
    <row r="19" spans="1:19" s="60" customFormat="1" ht="36.75" customHeight="1" x14ac:dyDescent="0.2">
      <c r="A19" s="152" t="s">
        <v>89</v>
      </c>
      <c r="B19" s="152" t="s">
        <v>267</v>
      </c>
      <c r="C19" s="97">
        <v>20</v>
      </c>
    </row>
    <row r="20" spans="1:19" ht="12" customHeight="1" x14ac:dyDescent="0.2">
      <c r="A20" s="152"/>
      <c r="B20" s="153"/>
      <c r="C20" s="96"/>
    </row>
    <row r="21" spans="1:19" s="60" customFormat="1" ht="36" customHeight="1" x14ac:dyDescent="0.2">
      <c r="A21" s="152" t="s">
        <v>90</v>
      </c>
      <c r="B21" s="153" t="s">
        <v>268</v>
      </c>
      <c r="C21" s="98">
        <v>22</v>
      </c>
      <c r="D21" s="61"/>
      <c r="E21" s="61"/>
      <c r="F21" s="61"/>
      <c r="G21" s="61"/>
      <c r="H21" s="61"/>
      <c r="I21" s="61"/>
      <c r="J21" s="61"/>
      <c r="K21" s="61"/>
      <c r="L21" s="61"/>
      <c r="M21" s="61"/>
      <c r="N21" s="61"/>
      <c r="O21" s="61"/>
      <c r="P21" s="61"/>
      <c r="Q21" s="61"/>
      <c r="R21" s="61"/>
      <c r="S21" s="61"/>
    </row>
    <row r="22" spans="1:19" ht="12" customHeight="1" x14ac:dyDescent="0.2">
      <c r="A22" s="152"/>
      <c r="B22" s="153"/>
      <c r="C22" s="96"/>
    </row>
    <row r="23" spans="1:19" s="60" customFormat="1" ht="60" customHeight="1" x14ac:dyDescent="0.2">
      <c r="A23" s="152" t="s">
        <v>91</v>
      </c>
      <c r="B23" s="153" t="s">
        <v>269</v>
      </c>
      <c r="C23" s="97">
        <v>23</v>
      </c>
    </row>
    <row r="24" spans="1:19" s="60" customFormat="1" ht="12" customHeight="1" x14ac:dyDescent="0.2">
      <c r="A24" s="152"/>
      <c r="B24" s="153"/>
      <c r="C24" s="97"/>
    </row>
    <row r="25" spans="1:19" ht="30" customHeight="1" x14ac:dyDescent="0.2">
      <c r="A25" s="235" t="s">
        <v>17</v>
      </c>
      <c r="B25" s="235"/>
      <c r="C25" s="47">
        <v>25</v>
      </c>
    </row>
  </sheetData>
  <mergeCells count="5">
    <mergeCell ref="A3:B3"/>
    <mergeCell ref="A4:B4"/>
    <mergeCell ref="A5:B5"/>
    <mergeCell ref="A25:B25"/>
    <mergeCell ref="A1:C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140" zoomScaleNormal="140" workbookViewId="0"/>
  </sheetViews>
  <sheetFormatPr baseColWidth="10" defaultRowHeight="11.45" customHeight="1" x14ac:dyDescent="0.2"/>
  <cols>
    <col min="1" max="1" width="95.7109375" style="16" customWidth="1"/>
    <col min="2" max="16384" width="11.42578125" style="16"/>
  </cols>
  <sheetData>
    <row r="1" spans="1:1" s="63" customFormat="1" ht="30" customHeight="1" x14ac:dyDescent="0.25">
      <c r="A1" s="7" t="s">
        <v>271</v>
      </c>
    </row>
    <row r="2" spans="1:1" ht="11.45" customHeight="1" x14ac:dyDescent="0.2">
      <c r="A2" s="17"/>
    </row>
    <row r="3" spans="1:1" ht="11.45" customHeight="1" x14ac:dyDescent="0.2">
      <c r="A3" s="18" t="s">
        <v>26</v>
      </c>
    </row>
    <row r="4" spans="1:1" ht="11.45" customHeight="1" x14ac:dyDescent="0.2">
      <c r="A4" s="17"/>
    </row>
    <row r="5" spans="1:1" ht="11.45" customHeight="1" x14ac:dyDescent="0.2">
      <c r="A5" s="17"/>
    </row>
    <row r="6" spans="1:1" s="20" customFormat="1" ht="11.45" customHeight="1" x14ac:dyDescent="0.2">
      <c r="A6" s="19"/>
    </row>
    <row r="7" spans="1:1" ht="11.45" customHeight="1" x14ac:dyDescent="0.2">
      <c r="A7" s="17"/>
    </row>
    <row r="8" spans="1:1" ht="11.45" customHeight="1" x14ac:dyDescent="0.2">
      <c r="A8" s="18"/>
    </row>
    <row r="9" spans="1:1" ht="11.45" customHeight="1" x14ac:dyDescent="0.2">
      <c r="A9" s="17"/>
    </row>
    <row r="10" spans="1:1" ht="11.45" customHeight="1" x14ac:dyDescent="0.2">
      <c r="A10" s="17"/>
    </row>
    <row r="11" spans="1:1" s="20" customFormat="1" ht="11.45" customHeight="1" x14ac:dyDescent="0.2">
      <c r="A11" s="19"/>
    </row>
    <row r="12" spans="1:1" ht="11.45" customHeight="1" x14ac:dyDescent="0.2">
      <c r="A12" s="17"/>
    </row>
    <row r="13" spans="1:1" ht="11.45" customHeight="1" x14ac:dyDescent="0.2">
      <c r="A13" s="18"/>
    </row>
    <row r="14" spans="1:1" ht="11.45" customHeight="1" x14ac:dyDescent="0.2">
      <c r="A14" s="18"/>
    </row>
    <row r="15" spans="1:1" ht="11.45" customHeight="1" x14ac:dyDescent="0.2">
      <c r="A15" s="18"/>
    </row>
    <row r="16" spans="1:1" ht="11.45" customHeight="1" x14ac:dyDescent="0.2">
      <c r="A16" s="17"/>
    </row>
    <row r="17" spans="1:1" ht="11.45" customHeight="1" x14ac:dyDescent="0.2">
      <c r="A17" s="17"/>
    </row>
    <row r="18" spans="1:1" s="20" customFormat="1" ht="11.45" customHeight="1" x14ac:dyDescent="0.2">
      <c r="A18" s="19"/>
    </row>
    <row r="19" spans="1:1" ht="11.45" customHeight="1" x14ac:dyDescent="0.2">
      <c r="A19" s="17"/>
    </row>
    <row r="20" spans="1:1" ht="11.45" customHeight="1" x14ac:dyDescent="0.2">
      <c r="A20" s="17"/>
    </row>
    <row r="21" spans="1:1" ht="11.45" customHeight="1" x14ac:dyDescent="0.2">
      <c r="A21" s="17"/>
    </row>
    <row r="22" spans="1:1" ht="11.45" customHeight="1" x14ac:dyDescent="0.2">
      <c r="A22" s="21"/>
    </row>
    <row r="23" spans="1:1" ht="11.45" customHeight="1" x14ac:dyDescent="0.2">
      <c r="A23" s="18"/>
    </row>
    <row r="24" spans="1:1" ht="11.45" customHeight="1" x14ac:dyDescent="0.2">
      <c r="A24" s="22"/>
    </row>
    <row r="25" spans="1:1" ht="11.45" customHeight="1" x14ac:dyDescent="0.2">
      <c r="A25" s="17"/>
    </row>
    <row r="26" spans="1:1" ht="11.45" customHeight="1" x14ac:dyDescent="0.2">
      <c r="A26" s="17"/>
    </row>
    <row r="27" spans="1:1" ht="11.45" customHeight="1" x14ac:dyDescent="0.2">
      <c r="A27" s="18"/>
    </row>
    <row r="28" spans="1:1" ht="11.45" customHeight="1" x14ac:dyDescent="0.2">
      <c r="A28" s="18"/>
    </row>
    <row r="29" spans="1:1" ht="11.45" customHeight="1" x14ac:dyDescent="0.2">
      <c r="A29" s="18"/>
    </row>
    <row r="30" spans="1:1" ht="11.45" customHeight="1" x14ac:dyDescent="0.2">
      <c r="A30" s="1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zoomScale="140" zoomScaleNormal="140" workbookViewId="0">
      <selection sqref="A1:B1"/>
    </sheetView>
  </sheetViews>
  <sheetFormatPr baseColWidth="10" defaultRowHeight="11.45" customHeight="1" x14ac:dyDescent="0.2"/>
  <cols>
    <col min="1" max="1" width="20.140625" style="16" customWidth="1"/>
    <col min="2" max="2" width="72" style="16" customWidth="1"/>
    <col min="3" max="3" width="5.140625" style="16" customWidth="1"/>
    <col min="4" max="16384" width="11.42578125" style="16"/>
  </cols>
  <sheetData>
    <row r="1" spans="1:2" ht="50.1" customHeight="1" x14ac:dyDescent="0.2">
      <c r="A1" s="237" t="s">
        <v>272</v>
      </c>
      <c r="B1" s="237"/>
    </row>
    <row r="3" spans="1:2" ht="11.45" customHeight="1" x14ac:dyDescent="0.2">
      <c r="A3" s="16" t="s">
        <v>26</v>
      </c>
    </row>
    <row r="23" spans="4:4" ht="11.45" customHeight="1" x14ac:dyDescent="0.2">
      <c r="D23" s="40"/>
    </row>
    <row r="24" spans="4:4" ht="11.45" customHeight="1" x14ac:dyDescent="0.2">
      <c r="D24" s="41"/>
    </row>
    <row r="25" spans="4:4" ht="11.45" customHeight="1" x14ac:dyDescent="0.2">
      <c r="D25" s="41"/>
    </row>
    <row r="26" spans="4:4" ht="11.45" customHeight="1" x14ac:dyDescent="0.2">
      <c r="D26" s="41"/>
    </row>
    <row r="27" spans="4:4" ht="11.45" customHeight="1" x14ac:dyDescent="0.2">
      <c r="D27" s="41"/>
    </row>
    <row r="28" spans="4:4" ht="11.45" customHeight="1" x14ac:dyDescent="0.2">
      <c r="D28" s="41"/>
    </row>
    <row r="29" spans="4:4" ht="11.45" customHeight="1" x14ac:dyDescent="0.2">
      <c r="D29" s="41"/>
    </row>
    <row r="30" spans="4:4" ht="11.45" customHeight="1" x14ac:dyDescent="0.2">
      <c r="D30" s="41"/>
    </row>
    <row r="31" spans="4:4" ht="11.45" customHeight="1" x14ac:dyDescent="0.2">
      <c r="D31" s="41"/>
    </row>
    <row r="32" spans="4:4" ht="11.45" customHeight="1" x14ac:dyDescent="0.2">
      <c r="D32" s="41"/>
    </row>
    <row r="33" spans="4:4" ht="11.45" customHeight="1" x14ac:dyDescent="0.2">
      <c r="D33" s="41"/>
    </row>
    <row r="34" spans="4:4" ht="11.45" customHeight="1" x14ac:dyDescent="0.2">
      <c r="D34" s="41"/>
    </row>
    <row r="66" spans="1:2" ht="50.1" customHeight="1" x14ac:dyDescent="0.2">
      <c r="A66" s="238"/>
      <c r="B66" s="238"/>
    </row>
    <row r="98" spans="4:4" ht="11.45" customHeight="1" x14ac:dyDescent="0.2">
      <c r="D98" s="42"/>
    </row>
    <row r="99" spans="4:4" ht="11.45" customHeight="1" x14ac:dyDescent="0.2">
      <c r="D99" s="43"/>
    </row>
    <row r="100" spans="4:4" ht="11.45" customHeight="1" x14ac:dyDescent="0.2">
      <c r="D100" s="44"/>
    </row>
    <row r="101" spans="4:4" ht="11.45" customHeight="1" x14ac:dyDescent="0.2">
      <c r="D101" s="45"/>
    </row>
    <row r="102" spans="4:4" ht="11.45" customHeight="1" x14ac:dyDescent="0.2">
      <c r="D102" s="44"/>
    </row>
    <row r="103" spans="4:4" ht="11.45" customHeight="1" x14ac:dyDescent="0.2">
      <c r="D103" s="45"/>
    </row>
    <row r="104" spans="4:4" ht="11.45" customHeight="1" x14ac:dyDescent="0.2">
      <c r="D104" s="44"/>
    </row>
    <row r="105" spans="4:4" ht="11.45" customHeight="1" x14ac:dyDescent="0.2">
      <c r="D105" s="45"/>
    </row>
    <row r="106" spans="4:4" ht="11.45" customHeight="1" x14ac:dyDescent="0.2">
      <c r="D106" s="41"/>
    </row>
    <row r="107" spans="4:4" ht="11.45" customHeight="1" x14ac:dyDescent="0.2">
      <c r="D107" s="41"/>
    </row>
    <row r="131" spans="1:2" ht="50.1" customHeight="1" x14ac:dyDescent="0.2">
      <c r="A131" s="238"/>
      <c r="B131" s="238"/>
    </row>
    <row r="196" ht="50.1" customHeight="1" x14ac:dyDescent="0.2"/>
    <row r="209" spans="1:2" s="83" customFormat="1" ht="42" customHeight="1" x14ac:dyDescent="0.2">
      <c r="A209" s="1" t="s">
        <v>33</v>
      </c>
      <c r="B209" s="1" t="s">
        <v>34</v>
      </c>
    </row>
    <row r="210" spans="1:2" s="83" customFormat="1" ht="8.1" customHeight="1" x14ac:dyDescent="0.2">
      <c r="A210" s="2"/>
      <c r="B210" s="2"/>
    </row>
    <row r="211" spans="1:2" s="83" customFormat="1" ht="66" customHeight="1" x14ac:dyDescent="0.2">
      <c r="A211" s="3" t="s">
        <v>65</v>
      </c>
      <c r="B211" s="84" t="s">
        <v>132</v>
      </c>
    </row>
    <row r="212" spans="1:2" s="83" customFormat="1" ht="8.1" customHeight="1" x14ac:dyDescent="0.2">
      <c r="A212" s="4"/>
      <c r="B212" s="4"/>
    </row>
    <row r="213" spans="1:2" s="83" customFormat="1" ht="8.1" customHeight="1" x14ac:dyDescent="0.2">
      <c r="A213" s="2"/>
      <c r="B213" s="2"/>
    </row>
    <row r="214" spans="1:2" s="83" customFormat="1" ht="48" customHeight="1" x14ac:dyDescent="0.2">
      <c r="A214" s="3" t="s">
        <v>66</v>
      </c>
      <c r="B214" s="84" t="s">
        <v>111</v>
      </c>
    </row>
    <row r="215" spans="1:2" s="83" customFormat="1" ht="8.1" customHeight="1" x14ac:dyDescent="0.2">
      <c r="A215" s="4"/>
      <c r="B215" s="4"/>
    </row>
    <row r="216" spans="1:2" s="83" customFormat="1" ht="8.1" customHeight="1" x14ac:dyDescent="0.2">
      <c r="A216" s="2"/>
      <c r="B216" s="2"/>
    </row>
    <row r="217" spans="1:2" s="83" customFormat="1" ht="24" customHeight="1" x14ac:dyDescent="0.2">
      <c r="A217" s="85" t="s">
        <v>67</v>
      </c>
      <c r="B217" s="86" t="s">
        <v>68</v>
      </c>
    </row>
    <row r="218" spans="1:2" s="83" customFormat="1" ht="8.1" customHeight="1" x14ac:dyDescent="0.2">
      <c r="A218" s="4"/>
      <c r="B218" s="4"/>
    </row>
    <row r="219" spans="1:2" s="83" customFormat="1" ht="8.1" customHeight="1" x14ac:dyDescent="0.2">
      <c r="A219" s="2"/>
      <c r="B219" s="2"/>
    </row>
    <row r="220" spans="1:2" s="83" customFormat="1" ht="38.1" customHeight="1" x14ac:dyDescent="0.2">
      <c r="A220" s="3" t="s">
        <v>69</v>
      </c>
      <c r="B220" s="86" t="s">
        <v>133</v>
      </c>
    </row>
    <row r="221" spans="1:2" s="83" customFormat="1" ht="8.1" customHeight="1" x14ac:dyDescent="0.2">
      <c r="A221" s="4"/>
      <c r="B221" s="4"/>
    </row>
    <row r="222" spans="1:2" s="83" customFormat="1" ht="8.1" customHeight="1" x14ac:dyDescent="0.2">
      <c r="A222" s="2"/>
      <c r="B222" s="2"/>
    </row>
    <row r="223" spans="1:2" s="83" customFormat="1" ht="24" customHeight="1" x14ac:dyDescent="0.2">
      <c r="A223" s="85" t="s">
        <v>70</v>
      </c>
      <c r="B223" s="86" t="s">
        <v>134</v>
      </c>
    </row>
    <row r="224" spans="1:2" s="83" customFormat="1" ht="8.1" customHeight="1" x14ac:dyDescent="0.2">
      <c r="A224" s="4"/>
      <c r="B224" s="4"/>
    </row>
    <row r="225" spans="1:2" s="83" customFormat="1" ht="8.1" customHeight="1" x14ac:dyDescent="0.2">
      <c r="A225" s="2"/>
      <c r="B225" s="2"/>
    </row>
    <row r="226" spans="1:2" s="83" customFormat="1" ht="24" customHeight="1" x14ac:dyDescent="0.2">
      <c r="A226" s="85" t="s">
        <v>71</v>
      </c>
      <c r="B226" s="86" t="s">
        <v>106</v>
      </c>
    </row>
    <row r="227" spans="1:2" s="83" customFormat="1" ht="8.1" customHeight="1" x14ac:dyDescent="0.2">
      <c r="A227" s="4"/>
      <c r="B227" s="4"/>
    </row>
    <row r="228" spans="1:2" s="83" customFormat="1" ht="8.1" customHeight="1" x14ac:dyDescent="0.2">
      <c r="A228" s="2"/>
      <c r="B228" s="2"/>
    </row>
    <row r="229" spans="1:2" s="83" customFormat="1" ht="24" customHeight="1" x14ac:dyDescent="0.2">
      <c r="A229" s="85" t="s">
        <v>72</v>
      </c>
      <c r="B229" s="86" t="s">
        <v>107</v>
      </c>
    </row>
    <row r="230" spans="1:2" s="83" customFormat="1" ht="8.1" customHeight="1" x14ac:dyDescent="0.2">
      <c r="A230" s="4"/>
      <c r="B230" s="4"/>
    </row>
    <row r="231" spans="1:2" s="83" customFormat="1" ht="8.1" customHeight="1" x14ac:dyDescent="0.2">
      <c r="A231" s="2"/>
      <c r="B231" s="2"/>
    </row>
    <row r="232" spans="1:2" s="87" customFormat="1" ht="24" customHeight="1" x14ac:dyDescent="0.2">
      <c r="A232" s="85" t="s">
        <v>135</v>
      </c>
      <c r="B232" s="5" t="s">
        <v>136</v>
      </c>
    </row>
    <row r="233" spans="1:2" s="83" customFormat="1" ht="8.1" customHeight="1" x14ac:dyDescent="0.2">
      <c r="A233" s="4"/>
      <c r="B233" s="4"/>
    </row>
    <row r="234" spans="1:2" s="83" customFormat="1" ht="8.1" customHeight="1" x14ac:dyDescent="0.2">
      <c r="A234" s="6"/>
      <c r="B234" s="6"/>
    </row>
    <row r="235" spans="1:2" s="83" customFormat="1" ht="50.1" customHeight="1" x14ac:dyDescent="0.2">
      <c r="A235" s="239" t="s">
        <v>137</v>
      </c>
      <c r="B235" s="240"/>
    </row>
  </sheetData>
  <mergeCells count="4">
    <mergeCell ref="A1:B1"/>
    <mergeCell ref="A66:B66"/>
    <mergeCell ref="A131:B131"/>
    <mergeCell ref="A235:B23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rowBreaks count="3" manualBreakCount="3">
    <brk id="65" max="16383" man="1"/>
    <brk id="130" max="16383" man="1"/>
    <brk id="19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140" zoomScaleNormal="140" workbookViewId="0"/>
  </sheetViews>
  <sheetFormatPr baseColWidth="10" defaultRowHeight="11.45" customHeight="1" x14ac:dyDescent="0.2"/>
  <cols>
    <col min="1" max="1" width="95.7109375" style="16" customWidth="1"/>
    <col min="2" max="16384" width="11.42578125" style="16"/>
  </cols>
  <sheetData>
    <row r="1" spans="1:1" s="63" customFormat="1" ht="50.1" customHeight="1" x14ac:dyDescent="0.25">
      <c r="A1" s="7" t="s">
        <v>273</v>
      </c>
    </row>
    <row r="2" spans="1:1" ht="11.45" customHeight="1" x14ac:dyDescent="0.2">
      <c r="A2" s="17"/>
    </row>
    <row r="3" spans="1:1" ht="11.45" customHeight="1" x14ac:dyDescent="0.2">
      <c r="A3" s="18"/>
    </row>
    <row r="4" spans="1:1" ht="11.45" customHeight="1" x14ac:dyDescent="0.2">
      <c r="A4" s="17"/>
    </row>
    <row r="5" spans="1:1" ht="11.45" customHeight="1" x14ac:dyDescent="0.2">
      <c r="A5" s="17"/>
    </row>
    <row r="6" spans="1:1" s="20" customFormat="1" ht="11.45" customHeight="1" x14ac:dyDescent="0.2">
      <c r="A6" s="19"/>
    </row>
    <row r="7" spans="1:1" ht="11.45" customHeight="1" x14ac:dyDescent="0.2">
      <c r="A7" s="17"/>
    </row>
    <row r="8" spans="1:1" ht="11.45" customHeight="1" x14ac:dyDescent="0.2">
      <c r="A8" s="18"/>
    </row>
    <row r="9" spans="1:1" ht="11.45" customHeight="1" x14ac:dyDescent="0.2">
      <c r="A9" s="17"/>
    </row>
    <row r="10" spans="1:1" ht="11.45" customHeight="1" x14ac:dyDescent="0.2">
      <c r="A10" s="17"/>
    </row>
    <row r="11" spans="1:1" s="20" customFormat="1" ht="11.45" customHeight="1" x14ac:dyDescent="0.2">
      <c r="A11" s="19"/>
    </row>
    <row r="12" spans="1:1" ht="11.45" customHeight="1" x14ac:dyDescent="0.2">
      <c r="A12" s="17"/>
    </row>
    <row r="13" spans="1:1" ht="11.45" customHeight="1" x14ac:dyDescent="0.2">
      <c r="A13" s="18"/>
    </row>
    <row r="14" spans="1:1" ht="11.45" customHeight="1" x14ac:dyDescent="0.2">
      <c r="A14" s="18"/>
    </row>
    <row r="15" spans="1:1" ht="11.45" customHeight="1" x14ac:dyDescent="0.2">
      <c r="A15" s="18"/>
    </row>
    <row r="16" spans="1:1" ht="11.45" customHeight="1" x14ac:dyDescent="0.2">
      <c r="A16" s="17"/>
    </row>
    <row r="17" spans="1:1" ht="11.45" customHeight="1" x14ac:dyDescent="0.2">
      <c r="A17" s="17"/>
    </row>
    <row r="18" spans="1:1" s="20" customFormat="1" ht="11.45" customHeight="1" x14ac:dyDescent="0.2">
      <c r="A18" s="19"/>
    </row>
    <row r="19" spans="1:1" ht="11.45" customHeight="1" x14ac:dyDescent="0.2">
      <c r="A19" s="17"/>
    </row>
    <row r="20" spans="1:1" ht="11.45" customHeight="1" x14ac:dyDescent="0.2">
      <c r="A20" s="17"/>
    </row>
    <row r="21" spans="1:1" ht="11.45" customHeight="1" x14ac:dyDescent="0.2">
      <c r="A21" s="17"/>
    </row>
    <row r="22" spans="1:1" ht="11.45" customHeight="1" x14ac:dyDescent="0.2">
      <c r="A22" s="21"/>
    </row>
    <row r="23" spans="1:1" ht="11.45" customHeight="1" x14ac:dyDescent="0.2">
      <c r="A23" s="18"/>
    </row>
    <row r="24" spans="1:1" ht="11.45" customHeight="1" x14ac:dyDescent="0.2">
      <c r="A24" s="22"/>
    </row>
    <row r="25" spans="1:1" ht="11.45" customHeight="1" x14ac:dyDescent="0.2">
      <c r="A25" s="17"/>
    </row>
    <row r="26" spans="1:1" ht="11.45" customHeight="1" x14ac:dyDescent="0.2">
      <c r="A26" s="17"/>
    </row>
    <row r="27" spans="1:1" ht="11.45" customHeight="1" x14ac:dyDescent="0.2">
      <c r="A27" s="18"/>
    </row>
    <row r="28" spans="1:1" ht="11.45" customHeight="1" x14ac:dyDescent="0.2">
      <c r="A28" s="18"/>
    </row>
    <row r="29" spans="1:1" ht="11.45" customHeight="1" x14ac:dyDescent="0.2">
      <c r="A29" s="18"/>
    </row>
    <row r="30" spans="1:1" ht="11.45" customHeight="1" x14ac:dyDescent="0.2">
      <c r="A30" s="1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zoomScale="140" zoomScaleNormal="140" workbookViewId="0">
      <pane xSplit="3" ySplit="5" topLeftCell="D6" activePane="bottomRight" state="frozen"/>
      <selection sqref="A1:B1"/>
      <selection pane="topRight" sqref="A1:B1"/>
      <selection pane="bottomLeft" sqref="A1:B1"/>
      <selection pane="bottomRight" activeCell="D6" sqref="D6"/>
    </sheetView>
  </sheetViews>
  <sheetFormatPr baseColWidth="10" defaultColWidth="11.28515625" defaultRowHeight="11.45" customHeight="1" x14ac:dyDescent="0.2"/>
  <cols>
    <col min="1" max="1" width="3.85546875" style="38" customWidth="1"/>
    <col min="2" max="2" width="9.5703125" style="71" customWidth="1"/>
    <col min="3" max="3" width="6.7109375" style="65" customWidth="1"/>
    <col min="4" max="17" width="5.140625" style="65" customWidth="1"/>
    <col min="18" max="23" width="10.7109375" style="65" customWidth="1"/>
    <col min="24" max="16384" width="11.28515625" style="65"/>
  </cols>
  <sheetData>
    <row r="1" spans="1:17" s="58" customFormat="1" ht="68.099999999999994" customHeight="1" x14ac:dyDescent="0.2">
      <c r="A1" s="244" t="s">
        <v>86</v>
      </c>
      <c r="B1" s="245"/>
      <c r="C1" s="245"/>
      <c r="D1" s="247" t="s">
        <v>59</v>
      </c>
      <c r="E1" s="247"/>
      <c r="F1" s="247"/>
      <c r="G1" s="247"/>
      <c r="H1" s="247"/>
      <c r="I1" s="247"/>
      <c r="J1" s="247"/>
      <c r="K1" s="247"/>
      <c r="L1" s="247"/>
      <c r="M1" s="247"/>
      <c r="N1" s="247"/>
      <c r="O1" s="247"/>
      <c r="P1" s="247"/>
      <c r="Q1" s="248"/>
    </row>
    <row r="2" spans="1:17" s="64" customFormat="1" ht="32.1" customHeight="1" x14ac:dyDescent="0.2">
      <c r="A2" s="244"/>
      <c r="B2" s="245"/>
      <c r="C2" s="245"/>
      <c r="D2" s="247"/>
      <c r="E2" s="247"/>
      <c r="F2" s="247"/>
      <c r="G2" s="247"/>
      <c r="H2" s="247"/>
      <c r="I2" s="247"/>
      <c r="J2" s="247"/>
      <c r="K2" s="247"/>
      <c r="L2" s="247"/>
      <c r="M2" s="247"/>
      <c r="N2" s="247"/>
      <c r="O2" s="247"/>
      <c r="P2" s="247"/>
      <c r="Q2" s="248"/>
    </row>
    <row r="3" spans="1:17" ht="11.25" customHeight="1" x14ac:dyDescent="0.2">
      <c r="A3" s="246" t="s">
        <v>18</v>
      </c>
      <c r="B3" s="243" t="s">
        <v>20</v>
      </c>
      <c r="C3" s="243" t="s">
        <v>36</v>
      </c>
      <c r="D3" s="243">
        <v>1991</v>
      </c>
      <c r="E3" s="243">
        <v>1993</v>
      </c>
      <c r="F3" s="243">
        <v>1995</v>
      </c>
      <c r="G3" s="243">
        <v>1997</v>
      </c>
      <c r="H3" s="243">
        <v>1999</v>
      </c>
      <c r="I3" s="243">
        <v>2001</v>
      </c>
      <c r="J3" s="243" t="s">
        <v>103</v>
      </c>
      <c r="K3" s="243">
        <v>2005</v>
      </c>
      <c r="L3" s="243" t="s">
        <v>104</v>
      </c>
      <c r="M3" s="243">
        <v>2010</v>
      </c>
      <c r="N3" s="243">
        <v>2013</v>
      </c>
      <c r="O3" s="243">
        <v>2016</v>
      </c>
      <c r="P3" s="242">
        <v>2020</v>
      </c>
      <c r="Q3" s="241">
        <v>2023</v>
      </c>
    </row>
    <row r="4" spans="1:17" ht="11.45" customHeight="1" x14ac:dyDescent="0.2">
      <c r="A4" s="246"/>
      <c r="B4" s="243"/>
      <c r="C4" s="243"/>
      <c r="D4" s="243"/>
      <c r="E4" s="243"/>
      <c r="F4" s="243"/>
      <c r="G4" s="243"/>
      <c r="H4" s="243"/>
      <c r="I4" s="243"/>
      <c r="J4" s="243"/>
      <c r="K4" s="243"/>
      <c r="L4" s="243"/>
      <c r="M4" s="243"/>
      <c r="N4" s="243"/>
      <c r="O4" s="243"/>
      <c r="P4" s="242"/>
      <c r="Q4" s="241"/>
    </row>
    <row r="5" spans="1:17" s="37" customFormat="1" ht="11.45" customHeight="1" x14ac:dyDescent="0.2">
      <c r="A5" s="33">
        <v>1</v>
      </c>
      <c r="B5" s="34">
        <v>2</v>
      </c>
      <c r="C5" s="35">
        <v>3</v>
      </c>
      <c r="D5" s="35">
        <v>4</v>
      </c>
      <c r="E5" s="35">
        <v>5</v>
      </c>
      <c r="F5" s="35">
        <v>6</v>
      </c>
      <c r="G5" s="35">
        <v>7</v>
      </c>
      <c r="H5" s="35">
        <v>8</v>
      </c>
      <c r="I5" s="35">
        <v>9</v>
      </c>
      <c r="J5" s="35">
        <v>10</v>
      </c>
      <c r="K5" s="35">
        <v>11</v>
      </c>
      <c r="L5" s="35">
        <v>12</v>
      </c>
      <c r="M5" s="35">
        <v>13</v>
      </c>
      <c r="N5" s="35">
        <v>14</v>
      </c>
      <c r="O5" s="35">
        <v>15</v>
      </c>
      <c r="P5" s="35">
        <v>16</v>
      </c>
      <c r="Q5" s="36">
        <v>17</v>
      </c>
    </row>
    <row r="6" spans="1:17" ht="11.45" customHeight="1" x14ac:dyDescent="0.2">
      <c r="A6" s="74"/>
      <c r="B6" s="102"/>
      <c r="C6" s="75"/>
      <c r="D6" s="104"/>
      <c r="E6" s="104"/>
      <c r="F6" s="104"/>
      <c r="G6" s="104"/>
      <c r="H6" s="104"/>
      <c r="I6" s="104"/>
      <c r="J6" s="104"/>
      <c r="K6" s="104"/>
      <c r="L6" s="104"/>
      <c r="M6" s="104"/>
      <c r="N6" s="104"/>
      <c r="O6" s="104"/>
      <c r="P6" s="104"/>
      <c r="Q6" s="104"/>
    </row>
    <row r="7" spans="1:17" s="68" customFormat="1" ht="11.45" customHeight="1" x14ac:dyDescent="0.2">
      <c r="A7" s="76">
        <f>IF(D7&lt;&gt;"",COUNTA($D$7:D7),"")</f>
        <v>1</v>
      </c>
      <c r="B7" s="103" t="s">
        <v>61</v>
      </c>
      <c r="C7" s="67" t="s">
        <v>35</v>
      </c>
      <c r="D7" s="104">
        <v>71396</v>
      </c>
      <c r="E7" s="104">
        <v>30661</v>
      </c>
      <c r="F7" s="104">
        <v>26362</v>
      </c>
      <c r="G7" s="104">
        <v>24015</v>
      </c>
      <c r="H7" s="104">
        <v>23661</v>
      </c>
      <c r="I7" s="104">
        <v>22296</v>
      </c>
      <c r="J7" s="104">
        <v>23470</v>
      </c>
      <c r="K7" s="104">
        <v>21650</v>
      </c>
      <c r="L7" s="104">
        <v>21607</v>
      </c>
      <c r="M7" s="104">
        <v>19266</v>
      </c>
      <c r="N7" s="104">
        <v>18800</v>
      </c>
      <c r="O7" s="104">
        <v>18100</v>
      </c>
      <c r="P7" s="104">
        <v>23300</v>
      </c>
      <c r="Q7" s="104">
        <v>21000</v>
      </c>
    </row>
    <row r="8" spans="1:17" s="68" customFormat="1" ht="11.45" customHeight="1" x14ac:dyDescent="0.2">
      <c r="A8" s="76">
        <f>IF(D8&lt;&gt;"",COUNTA($D$7:D8),"")</f>
        <v>2</v>
      </c>
      <c r="B8" s="103" t="s">
        <v>60</v>
      </c>
      <c r="C8" s="67" t="s">
        <v>58</v>
      </c>
      <c r="D8" s="104">
        <v>100</v>
      </c>
      <c r="E8" s="104">
        <v>100</v>
      </c>
      <c r="F8" s="104">
        <v>100</v>
      </c>
      <c r="G8" s="104">
        <v>100</v>
      </c>
      <c r="H8" s="104">
        <v>100</v>
      </c>
      <c r="I8" s="104">
        <v>100</v>
      </c>
      <c r="J8" s="104">
        <v>100</v>
      </c>
      <c r="K8" s="104">
        <v>100</v>
      </c>
      <c r="L8" s="104">
        <v>100</v>
      </c>
      <c r="M8" s="104">
        <v>100</v>
      </c>
      <c r="N8" s="104">
        <v>100</v>
      </c>
      <c r="O8" s="104">
        <v>100</v>
      </c>
      <c r="P8" s="104">
        <v>100</v>
      </c>
      <c r="Q8" s="104">
        <v>100</v>
      </c>
    </row>
    <row r="9" spans="1:17" s="68" customFormat="1" ht="11.45" customHeight="1" x14ac:dyDescent="0.2">
      <c r="A9" s="76" t="str">
        <f>IF(D9&lt;&gt;"",COUNTA($D$7:D9),"")</f>
        <v/>
      </c>
      <c r="B9" s="103" t="s">
        <v>113</v>
      </c>
      <c r="C9" s="67"/>
      <c r="D9" s="104"/>
      <c r="E9" s="104"/>
      <c r="F9" s="104"/>
      <c r="G9" s="104"/>
      <c r="H9" s="104"/>
      <c r="I9" s="104"/>
      <c r="J9" s="104"/>
      <c r="K9" s="104"/>
      <c r="L9" s="104"/>
      <c r="M9" s="104"/>
      <c r="N9" s="104"/>
      <c r="O9" s="104"/>
      <c r="P9" s="104"/>
      <c r="Q9" s="104"/>
    </row>
    <row r="10" spans="1:17" s="68" customFormat="1" ht="11.45" customHeight="1" x14ac:dyDescent="0.2">
      <c r="A10" s="76">
        <f>IF(D10&lt;&gt;"",COUNTA($D$7:D10),"")</f>
        <v>3</v>
      </c>
      <c r="B10" s="103" t="s">
        <v>112</v>
      </c>
      <c r="C10" s="67" t="s">
        <v>35</v>
      </c>
      <c r="D10" s="104">
        <v>48381</v>
      </c>
      <c r="E10" s="104">
        <v>22338</v>
      </c>
      <c r="F10" s="104">
        <v>19389</v>
      </c>
      <c r="G10" s="104">
        <v>17843</v>
      </c>
      <c r="H10" s="104">
        <v>17496</v>
      </c>
      <c r="I10" s="104">
        <v>16403</v>
      </c>
      <c r="J10" s="104">
        <v>16694</v>
      </c>
      <c r="K10" s="104">
        <v>15923</v>
      </c>
      <c r="L10" s="104">
        <v>15479</v>
      </c>
      <c r="M10" s="104">
        <v>14071</v>
      </c>
      <c r="N10" s="104">
        <v>13900</v>
      </c>
      <c r="O10" s="104">
        <v>13500</v>
      </c>
      <c r="P10" s="104">
        <v>16700</v>
      </c>
      <c r="Q10" s="104">
        <v>15000</v>
      </c>
    </row>
    <row r="11" spans="1:17" s="68" customFormat="1" ht="11.45" customHeight="1" x14ac:dyDescent="0.2">
      <c r="A11" s="76">
        <f>IF(D11&lt;&gt;"",COUNTA($D$7:D11),"")</f>
        <v>4</v>
      </c>
      <c r="B11" s="103"/>
      <c r="C11" s="67" t="s">
        <v>58</v>
      </c>
      <c r="D11" s="104">
        <v>68</v>
      </c>
      <c r="E11" s="104">
        <v>73</v>
      </c>
      <c r="F11" s="104">
        <v>74</v>
      </c>
      <c r="G11" s="104">
        <v>74</v>
      </c>
      <c r="H11" s="104">
        <v>74</v>
      </c>
      <c r="I11" s="104">
        <v>74</v>
      </c>
      <c r="J11" s="104">
        <v>73</v>
      </c>
      <c r="K11" s="104">
        <v>74</v>
      </c>
      <c r="L11" s="104">
        <v>72</v>
      </c>
      <c r="M11" s="104">
        <v>73</v>
      </c>
      <c r="N11" s="104">
        <v>74</v>
      </c>
      <c r="O11" s="104">
        <v>74</v>
      </c>
      <c r="P11" s="104">
        <f>P10*100/P7</f>
        <v>71.673819742489272</v>
      </c>
      <c r="Q11" s="104">
        <v>71</v>
      </c>
    </row>
    <row r="12" spans="1:17" s="68" customFormat="1" ht="11.45" customHeight="1" x14ac:dyDescent="0.2">
      <c r="A12" s="76" t="str">
        <f>IF(D12&lt;&gt;"",COUNTA($D$7:D12),"")</f>
        <v/>
      </c>
      <c r="B12" s="103"/>
      <c r="C12" s="67"/>
      <c r="D12" s="104"/>
      <c r="E12" s="104"/>
      <c r="F12" s="104"/>
      <c r="G12" s="104"/>
      <c r="H12" s="104"/>
      <c r="I12" s="104"/>
      <c r="J12" s="104"/>
      <c r="K12" s="104"/>
      <c r="L12" s="104"/>
      <c r="M12" s="104"/>
      <c r="N12" s="104"/>
      <c r="O12" s="104"/>
      <c r="P12" s="104"/>
      <c r="Q12" s="104"/>
    </row>
    <row r="13" spans="1:17" s="68" customFormat="1" ht="11.45" customHeight="1" x14ac:dyDescent="0.2">
      <c r="A13" s="76">
        <f>IF(D13&lt;&gt;"",COUNTA($D$7:D13),"")</f>
        <v>5</v>
      </c>
      <c r="B13" s="103" t="s">
        <v>274</v>
      </c>
      <c r="C13" s="67" t="s">
        <v>35</v>
      </c>
      <c r="D13" s="104">
        <v>54915</v>
      </c>
      <c r="E13" s="104">
        <v>24994</v>
      </c>
      <c r="F13" s="104">
        <v>19964</v>
      </c>
      <c r="G13" s="104">
        <v>18281</v>
      </c>
      <c r="H13" s="104">
        <v>17389</v>
      </c>
      <c r="I13" s="104">
        <v>15912</v>
      </c>
      <c r="J13" s="104">
        <v>15666</v>
      </c>
      <c r="K13" s="104">
        <v>14362</v>
      </c>
      <c r="L13" s="104">
        <v>13715</v>
      </c>
      <c r="M13" s="104">
        <v>13939</v>
      </c>
      <c r="N13" s="104">
        <v>13400</v>
      </c>
      <c r="O13" s="104">
        <v>12800</v>
      </c>
      <c r="P13" s="104">
        <v>12000</v>
      </c>
      <c r="Q13" s="104">
        <v>10300</v>
      </c>
    </row>
    <row r="14" spans="1:17" s="68" customFormat="1" ht="11.45" customHeight="1" x14ac:dyDescent="0.2">
      <c r="A14" s="76">
        <f>IF(D14&lt;&gt;"",COUNTA($D$7:D14),"")</f>
        <v>6</v>
      </c>
      <c r="B14" s="103" t="s">
        <v>275</v>
      </c>
      <c r="C14" s="67" t="s">
        <v>58</v>
      </c>
      <c r="D14" s="104">
        <v>77</v>
      </c>
      <c r="E14" s="104">
        <v>82</v>
      </c>
      <c r="F14" s="104">
        <v>76</v>
      </c>
      <c r="G14" s="104">
        <v>76</v>
      </c>
      <c r="H14" s="104">
        <v>73</v>
      </c>
      <c r="I14" s="104">
        <v>71</v>
      </c>
      <c r="J14" s="104">
        <v>67</v>
      </c>
      <c r="K14" s="104">
        <v>66</v>
      </c>
      <c r="L14" s="104">
        <v>63</v>
      </c>
      <c r="M14" s="104">
        <v>72</v>
      </c>
      <c r="N14" s="104">
        <v>71</v>
      </c>
      <c r="O14" s="104">
        <v>71</v>
      </c>
      <c r="P14" s="104">
        <v>51</v>
      </c>
      <c r="Q14" s="104">
        <v>49</v>
      </c>
    </row>
    <row r="15" spans="1:17" s="68" customFormat="1" ht="11.45" customHeight="1" x14ac:dyDescent="0.2">
      <c r="A15" s="76" t="str">
        <f>IF(D15&lt;&gt;"",COUNTA($D$7:D15),"")</f>
        <v/>
      </c>
      <c r="B15" s="103" t="s">
        <v>113</v>
      </c>
      <c r="C15" s="67"/>
      <c r="D15" s="104"/>
      <c r="E15" s="104"/>
      <c r="F15" s="104"/>
      <c r="G15" s="104"/>
      <c r="H15" s="104"/>
      <c r="I15" s="104"/>
      <c r="J15" s="104"/>
      <c r="K15" s="104"/>
      <c r="L15" s="104"/>
      <c r="M15" s="104"/>
      <c r="N15" s="104"/>
      <c r="O15" s="104"/>
      <c r="P15" s="104"/>
      <c r="Q15" s="104"/>
    </row>
    <row r="16" spans="1:17" s="68" customFormat="1" ht="11.45" customHeight="1" x14ac:dyDescent="0.2">
      <c r="A16" s="76">
        <f>IF(D16&lt;&gt;"",COUNTA($D$7:D16),"")</f>
        <v>7</v>
      </c>
      <c r="B16" s="103" t="s">
        <v>112</v>
      </c>
      <c r="C16" s="67" t="s">
        <v>35</v>
      </c>
      <c r="D16" s="104">
        <v>39737</v>
      </c>
      <c r="E16" s="104">
        <v>18907</v>
      </c>
      <c r="F16" s="104">
        <v>15456</v>
      </c>
      <c r="G16" s="104">
        <v>14377</v>
      </c>
      <c r="H16" s="104">
        <v>13841</v>
      </c>
      <c r="I16" s="104">
        <v>12636</v>
      </c>
      <c r="J16" s="104">
        <v>12300</v>
      </c>
      <c r="K16" s="104">
        <v>11570</v>
      </c>
      <c r="L16" s="104">
        <v>10873</v>
      </c>
      <c r="M16" s="104">
        <v>10939</v>
      </c>
      <c r="N16" s="104">
        <v>10700</v>
      </c>
      <c r="O16" s="104">
        <v>10200</v>
      </c>
      <c r="P16" s="104">
        <v>9700</v>
      </c>
      <c r="Q16" s="104">
        <v>8300</v>
      </c>
    </row>
    <row r="17" spans="1:17" s="68" customFormat="1" ht="11.45" customHeight="1" x14ac:dyDescent="0.2">
      <c r="A17" s="76">
        <f>IF(D17&lt;&gt;"",COUNTA($D$7:D17),"")</f>
        <v>8</v>
      </c>
      <c r="B17" s="103"/>
      <c r="C17" s="67" t="s">
        <v>58</v>
      </c>
      <c r="D17" s="104">
        <v>72</v>
      </c>
      <c r="E17" s="104">
        <v>76</v>
      </c>
      <c r="F17" s="104">
        <v>77</v>
      </c>
      <c r="G17" s="104">
        <v>79</v>
      </c>
      <c r="H17" s="104">
        <v>81</v>
      </c>
      <c r="I17" s="104">
        <v>79</v>
      </c>
      <c r="J17" s="104">
        <v>79</v>
      </c>
      <c r="K17" s="104">
        <v>81</v>
      </c>
      <c r="L17" s="104">
        <v>79</v>
      </c>
      <c r="M17" s="104">
        <v>78</v>
      </c>
      <c r="N17" s="104">
        <v>80</v>
      </c>
      <c r="O17" s="104">
        <v>80</v>
      </c>
      <c r="P17" s="104">
        <f>P16*100/P13</f>
        <v>80.833333333333329</v>
      </c>
      <c r="Q17" s="104">
        <v>81</v>
      </c>
    </row>
    <row r="18" spans="1:17" s="68" customFormat="1" ht="11.45" customHeight="1" x14ac:dyDescent="0.2">
      <c r="A18" s="76" t="str">
        <f>IF(D18&lt;&gt;"",COUNTA($D$7:D18),"")</f>
        <v/>
      </c>
      <c r="B18" s="103"/>
      <c r="C18" s="67"/>
      <c r="D18" s="104"/>
      <c r="E18" s="104"/>
      <c r="F18" s="104"/>
      <c r="G18" s="104"/>
      <c r="H18" s="104"/>
      <c r="I18" s="104"/>
      <c r="J18" s="104"/>
      <c r="K18" s="104"/>
      <c r="L18" s="104"/>
      <c r="M18" s="104"/>
      <c r="N18" s="104"/>
      <c r="O18" s="104"/>
      <c r="P18" s="104"/>
      <c r="Q18" s="104"/>
    </row>
    <row r="19" spans="1:17" s="68" customFormat="1" ht="11.45" customHeight="1" x14ac:dyDescent="0.2">
      <c r="A19" s="76">
        <f>IF(D19&lt;&gt;"",COUNTA($D$7:D19),"")</f>
        <v>9</v>
      </c>
      <c r="B19" s="103" t="s">
        <v>276</v>
      </c>
      <c r="C19" s="67" t="s">
        <v>35</v>
      </c>
      <c r="D19" s="104">
        <v>16481</v>
      </c>
      <c r="E19" s="104">
        <v>5667</v>
      </c>
      <c r="F19" s="104">
        <v>6398</v>
      </c>
      <c r="G19" s="104">
        <v>5734</v>
      </c>
      <c r="H19" s="104">
        <v>6272</v>
      </c>
      <c r="I19" s="104">
        <v>6385</v>
      </c>
      <c r="J19" s="104">
        <v>7804</v>
      </c>
      <c r="K19" s="104">
        <v>7288</v>
      </c>
      <c r="L19" s="104">
        <v>7892</v>
      </c>
      <c r="M19" s="104">
        <v>5327</v>
      </c>
      <c r="N19" s="104">
        <v>5400</v>
      </c>
      <c r="O19" s="104">
        <v>5300</v>
      </c>
      <c r="P19" s="104">
        <v>11300</v>
      </c>
      <c r="Q19" s="104">
        <v>10700</v>
      </c>
    </row>
    <row r="20" spans="1:17" s="68" customFormat="1" ht="11.45" customHeight="1" x14ac:dyDescent="0.2">
      <c r="A20" s="76">
        <f>IF(D20&lt;&gt;"",COUNTA($D$7:D20),"")</f>
        <v>10</v>
      </c>
      <c r="B20" s="103" t="s">
        <v>275</v>
      </c>
      <c r="C20" s="67" t="s">
        <v>58</v>
      </c>
      <c r="D20" s="104">
        <v>23</v>
      </c>
      <c r="E20" s="104">
        <v>18</v>
      </c>
      <c r="F20" s="104">
        <v>24</v>
      </c>
      <c r="G20" s="104">
        <v>24</v>
      </c>
      <c r="H20" s="104">
        <v>27</v>
      </c>
      <c r="I20" s="104">
        <v>29</v>
      </c>
      <c r="J20" s="104">
        <v>33</v>
      </c>
      <c r="K20" s="104">
        <v>34</v>
      </c>
      <c r="L20" s="104">
        <v>37</v>
      </c>
      <c r="M20" s="104">
        <v>28</v>
      </c>
      <c r="N20" s="104">
        <v>29</v>
      </c>
      <c r="O20" s="104">
        <v>29</v>
      </c>
      <c r="P20" s="104">
        <v>49</v>
      </c>
      <c r="Q20" s="104">
        <v>51</v>
      </c>
    </row>
    <row r="21" spans="1:17" s="68" customFormat="1" ht="11.45" customHeight="1" x14ac:dyDescent="0.2">
      <c r="A21" s="76" t="str">
        <f>IF(D21&lt;&gt;"",COUNTA($D$7:D21),"")</f>
        <v/>
      </c>
      <c r="B21" s="103" t="s">
        <v>113</v>
      </c>
      <c r="C21" s="67"/>
      <c r="D21" s="104"/>
      <c r="E21" s="104"/>
      <c r="F21" s="104"/>
      <c r="G21" s="104"/>
      <c r="H21" s="104"/>
      <c r="I21" s="104"/>
      <c r="J21" s="104"/>
      <c r="K21" s="104"/>
      <c r="L21" s="104"/>
      <c r="M21" s="104"/>
      <c r="N21" s="104"/>
      <c r="O21" s="104"/>
      <c r="P21" s="104"/>
      <c r="Q21" s="104"/>
    </row>
    <row r="22" spans="1:17" s="68" customFormat="1" ht="11.45" customHeight="1" x14ac:dyDescent="0.2">
      <c r="A22" s="76">
        <f>IF(D22&lt;&gt;"",COUNTA($D$7:D22),"")</f>
        <v>11</v>
      </c>
      <c r="B22" s="103" t="s">
        <v>112</v>
      </c>
      <c r="C22" s="67" t="s">
        <v>35</v>
      </c>
      <c r="D22" s="104">
        <v>8644</v>
      </c>
      <c r="E22" s="104">
        <v>3431</v>
      </c>
      <c r="F22" s="104">
        <v>3933</v>
      </c>
      <c r="G22" s="104">
        <v>3466</v>
      </c>
      <c r="H22" s="104">
        <v>3655</v>
      </c>
      <c r="I22" s="104">
        <v>3767</v>
      </c>
      <c r="J22" s="104">
        <v>4394</v>
      </c>
      <c r="K22" s="104">
        <v>4353</v>
      </c>
      <c r="L22" s="104">
        <v>4606</v>
      </c>
      <c r="M22" s="104">
        <v>3132</v>
      </c>
      <c r="N22" s="104">
        <v>3200</v>
      </c>
      <c r="O22" s="104">
        <v>3300</v>
      </c>
      <c r="P22" s="104">
        <v>7000</v>
      </c>
      <c r="Q22" s="104">
        <v>6600</v>
      </c>
    </row>
    <row r="23" spans="1:17" s="68" customFormat="1" ht="11.45" customHeight="1" x14ac:dyDescent="0.2">
      <c r="A23" s="76">
        <f>IF(D23&lt;&gt;"",COUNTA($D$7:D23),"")</f>
        <v>12</v>
      </c>
      <c r="B23" s="103"/>
      <c r="C23" s="67" t="s">
        <v>58</v>
      </c>
      <c r="D23" s="104">
        <v>52</v>
      </c>
      <c r="E23" s="104">
        <v>61</v>
      </c>
      <c r="F23" s="104">
        <v>62</v>
      </c>
      <c r="G23" s="104">
        <v>60</v>
      </c>
      <c r="H23" s="104">
        <v>56</v>
      </c>
      <c r="I23" s="104">
        <v>59</v>
      </c>
      <c r="J23" s="104">
        <v>61</v>
      </c>
      <c r="K23" s="104">
        <v>60</v>
      </c>
      <c r="L23" s="104">
        <v>58</v>
      </c>
      <c r="M23" s="104">
        <v>59</v>
      </c>
      <c r="N23" s="104">
        <v>60</v>
      </c>
      <c r="O23" s="104">
        <v>62</v>
      </c>
      <c r="P23" s="104">
        <f>P22*100/P19</f>
        <v>61.946902654867259</v>
      </c>
      <c r="Q23" s="104">
        <v>62</v>
      </c>
    </row>
    <row r="24" spans="1:17" s="68" customFormat="1" ht="11.45" customHeight="1" x14ac:dyDescent="0.2">
      <c r="A24" s="76" t="str">
        <f>IF(D24&lt;&gt;"",COUNTA($D$7:D24),"")</f>
        <v/>
      </c>
      <c r="B24" s="103"/>
      <c r="C24" s="67"/>
      <c r="D24" s="104"/>
      <c r="E24" s="104"/>
      <c r="F24" s="104"/>
      <c r="G24" s="104"/>
      <c r="H24" s="104"/>
      <c r="I24" s="104"/>
      <c r="J24" s="104"/>
      <c r="K24" s="104"/>
      <c r="L24" s="104"/>
      <c r="M24" s="104"/>
      <c r="N24" s="104"/>
      <c r="O24" s="104"/>
      <c r="P24" s="104"/>
      <c r="Q24" s="104"/>
    </row>
    <row r="25" spans="1:17" s="68" customFormat="1" ht="11.45" customHeight="1" x14ac:dyDescent="0.2">
      <c r="A25" s="76" t="str">
        <f>IF(D25&lt;&gt;"",COUNTA($D$7:D25),"")</f>
        <v/>
      </c>
      <c r="B25" s="103" t="s">
        <v>37</v>
      </c>
      <c r="C25" s="67"/>
      <c r="D25" s="104"/>
      <c r="E25" s="104"/>
      <c r="F25" s="104"/>
      <c r="G25" s="104"/>
      <c r="H25" s="104"/>
      <c r="I25" s="104"/>
      <c r="J25" s="104"/>
      <c r="K25" s="104"/>
      <c r="L25" s="104"/>
      <c r="M25" s="104"/>
      <c r="N25" s="104"/>
      <c r="O25" s="104"/>
      <c r="P25" s="104"/>
      <c r="Q25" s="104"/>
    </row>
    <row r="26" spans="1:17" s="68" customFormat="1" ht="11.45" customHeight="1" x14ac:dyDescent="0.2">
      <c r="A26" s="76" t="str">
        <f>IF(D26&lt;&gt;"",COUNTA($D$7:D26),"")</f>
        <v/>
      </c>
      <c r="B26" s="103"/>
      <c r="C26" s="67"/>
      <c r="D26" s="104"/>
      <c r="E26" s="104"/>
      <c r="F26" s="104"/>
      <c r="G26" s="104"/>
      <c r="H26" s="104"/>
      <c r="I26" s="104"/>
      <c r="J26" s="104"/>
      <c r="K26" s="104"/>
      <c r="L26" s="104"/>
      <c r="M26" s="104"/>
      <c r="N26" s="104"/>
      <c r="O26" s="104"/>
      <c r="P26" s="104"/>
      <c r="Q26" s="104"/>
    </row>
    <row r="27" spans="1:17" s="68" customFormat="1" ht="22.5" customHeight="1" x14ac:dyDescent="0.2">
      <c r="A27" s="76">
        <f>IF(D27&lt;&gt;"",COUNTA($D$7:D27),"")</f>
        <v>13</v>
      </c>
      <c r="B27" s="103" t="s">
        <v>105</v>
      </c>
      <c r="C27" s="67" t="s">
        <v>35</v>
      </c>
      <c r="D27" s="104">
        <v>1050</v>
      </c>
      <c r="E27" s="104">
        <v>1350</v>
      </c>
      <c r="F27" s="104">
        <v>1103</v>
      </c>
      <c r="G27" s="104">
        <v>1256</v>
      </c>
      <c r="H27" s="104">
        <v>4335</v>
      </c>
      <c r="I27" s="104">
        <v>4158</v>
      </c>
      <c r="J27" s="104">
        <v>6764</v>
      </c>
      <c r="K27" s="104">
        <v>7013</v>
      </c>
      <c r="L27" s="104">
        <v>6835</v>
      </c>
      <c r="M27" s="104">
        <v>6052</v>
      </c>
      <c r="N27" s="104">
        <v>6200</v>
      </c>
      <c r="O27" s="104">
        <v>5800</v>
      </c>
      <c r="P27" s="104">
        <v>5400</v>
      </c>
      <c r="Q27" s="104">
        <v>4700</v>
      </c>
    </row>
    <row r="28" spans="1:17" ht="11.45" customHeight="1" x14ac:dyDescent="0.2">
      <c r="A28" s="76" t="str">
        <f>IF(D28&lt;&gt;"",COUNTA($D$7:D28),"")</f>
        <v/>
      </c>
      <c r="B28" s="103"/>
      <c r="C28" s="67"/>
      <c r="D28" s="104"/>
      <c r="E28" s="104"/>
      <c r="F28" s="104"/>
      <c r="G28" s="104"/>
      <c r="H28" s="104"/>
      <c r="I28" s="104"/>
      <c r="J28" s="104"/>
      <c r="K28" s="104"/>
      <c r="L28" s="104"/>
      <c r="M28" s="104"/>
      <c r="N28" s="104"/>
      <c r="O28" s="104"/>
      <c r="P28" s="104"/>
      <c r="Q28" s="104"/>
    </row>
    <row r="29" spans="1:17" ht="11.45" customHeight="1" x14ac:dyDescent="0.2">
      <c r="A29" s="76">
        <f>IF(D29&lt;&gt;"",COUNTA($D$7:D29),"")</f>
        <v>14</v>
      </c>
      <c r="B29" s="103" t="s">
        <v>277</v>
      </c>
      <c r="C29" s="67" t="s">
        <v>263</v>
      </c>
      <c r="D29" s="104">
        <v>64837</v>
      </c>
      <c r="E29" s="104">
        <v>27790</v>
      </c>
      <c r="F29" s="104">
        <v>23542</v>
      </c>
      <c r="G29" s="104">
        <v>20754</v>
      </c>
      <c r="H29" s="104">
        <v>20210</v>
      </c>
      <c r="I29" s="104">
        <v>18725</v>
      </c>
      <c r="J29" s="104">
        <v>19439</v>
      </c>
      <c r="K29" s="104">
        <v>18110</v>
      </c>
      <c r="L29" s="104">
        <v>17445</v>
      </c>
      <c r="M29" s="104">
        <v>17686</v>
      </c>
      <c r="N29" s="104">
        <v>17100</v>
      </c>
      <c r="O29" s="104">
        <v>16400</v>
      </c>
      <c r="P29" s="104">
        <v>15700</v>
      </c>
      <c r="Q29" s="104">
        <v>14200</v>
      </c>
    </row>
    <row r="30" spans="1:17" ht="11.45" customHeight="1" x14ac:dyDescent="0.2">
      <c r="A30" s="76" t="str">
        <f>IF(D30&lt;&gt;"",COUNTA($D$7:D30),"")</f>
        <v/>
      </c>
      <c r="B30" s="103" t="s">
        <v>278</v>
      </c>
      <c r="C30" s="67"/>
      <c r="D30" s="104"/>
      <c r="E30" s="104"/>
      <c r="F30" s="104"/>
      <c r="G30" s="104"/>
      <c r="H30" s="104"/>
      <c r="I30" s="104"/>
      <c r="J30" s="104"/>
      <c r="K30" s="104"/>
      <c r="L30" s="104"/>
      <c r="M30" s="104"/>
      <c r="N30" s="104"/>
      <c r="O30" s="104"/>
      <c r="P30" s="104"/>
      <c r="Q30" s="104"/>
    </row>
    <row r="31" spans="1:17" ht="22.5" customHeight="1" x14ac:dyDescent="0.2">
      <c r="A31" s="76">
        <f>IF(D31&lt;&gt;"",COUNTA($D$7:D31),"")</f>
        <v>15</v>
      </c>
      <c r="B31" s="66" t="s">
        <v>62</v>
      </c>
      <c r="C31" s="67" t="s">
        <v>63</v>
      </c>
      <c r="D31" s="105">
        <v>5</v>
      </c>
      <c r="E31" s="105">
        <v>2.1</v>
      </c>
      <c r="F31" s="105">
        <v>1.7</v>
      </c>
      <c r="G31" s="105">
        <v>1.5</v>
      </c>
      <c r="H31" s="105">
        <v>1.5</v>
      </c>
      <c r="I31" s="105">
        <v>1.4</v>
      </c>
      <c r="J31" s="105">
        <v>1.4</v>
      </c>
      <c r="K31" s="105">
        <v>1.3</v>
      </c>
      <c r="L31" s="105">
        <v>1.3</v>
      </c>
      <c r="M31" s="105">
        <v>1.3</v>
      </c>
      <c r="N31" s="105">
        <v>1.3</v>
      </c>
      <c r="O31" s="105">
        <v>1.2</v>
      </c>
      <c r="P31" s="105">
        <v>1.2</v>
      </c>
      <c r="Q31" s="105">
        <v>1.1000000000000001</v>
      </c>
    </row>
    <row r="32" spans="1:17" ht="11.45" customHeight="1" x14ac:dyDescent="0.2">
      <c r="A32" s="39"/>
      <c r="B32" s="69"/>
      <c r="C32" s="70"/>
    </row>
    <row r="33" spans="1:9" ht="11.45" customHeight="1" x14ac:dyDescent="0.2">
      <c r="A33" s="39"/>
      <c r="C33" s="72"/>
      <c r="D33" s="72"/>
      <c r="E33" s="72"/>
      <c r="F33" s="72"/>
      <c r="G33" s="72"/>
      <c r="H33" s="72"/>
      <c r="I33" s="72"/>
    </row>
    <row r="34" spans="1:9" ht="11.45" customHeight="1" x14ac:dyDescent="0.2">
      <c r="A34" s="39"/>
      <c r="C34" s="72"/>
      <c r="D34" s="72"/>
      <c r="E34" s="72"/>
      <c r="F34" s="72"/>
      <c r="G34" s="72"/>
      <c r="H34" s="72"/>
      <c r="I34" s="72"/>
    </row>
    <row r="35" spans="1:9" ht="11.45" customHeight="1" x14ac:dyDescent="0.2">
      <c r="A35" s="39"/>
      <c r="C35" s="72"/>
      <c r="D35" s="72"/>
      <c r="E35" s="72"/>
      <c r="F35" s="72"/>
      <c r="G35" s="72"/>
      <c r="H35" s="72"/>
      <c r="I35" s="72"/>
    </row>
    <row r="36" spans="1:9" ht="11.45" customHeight="1" x14ac:dyDescent="0.2">
      <c r="A36" s="39"/>
      <c r="C36" s="72"/>
      <c r="D36" s="72"/>
      <c r="E36" s="72"/>
      <c r="F36" s="72"/>
      <c r="G36" s="72"/>
      <c r="H36" s="72"/>
      <c r="I36" s="72"/>
    </row>
    <row r="37" spans="1:9" ht="11.45" customHeight="1" x14ac:dyDescent="0.2">
      <c r="A37" s="39"/>
      <c r="C37" s="72"/>
      <c r="D37" s="72"/>
      <c r="E37" s="72"/>
      <c r="F37" s="72"/>
      <c r="G37" s="72"/>
      <c r="H37" s="72"/>
      <c r="I37" s="72"/>
    </row>
    <row r="38" spans="1:9" ht="11.45" customHeight="1" x14ac:dyDescent="0.2">
      <c r="A38" s="39"/>
      <c r="C38" s="72"/>
      <c r="D38" s="72"/>
      <c r="E38" s="72"/>
      <c r="F38" s="72"/>
      <c r="G38" s="72"/>
      <c r="H38" s="72"/>
      <c r="I38" s="72"/>
    </row>
    <row r="39" spans="1:9" ht="11.45" customHeight="1" x14ac:dyDescent="0.2">
      <c r="A39" s="39"/>
      <c r="C39" s="72"/>
      <c r="D39" s="72"/>
      <c r="E39" s="72"/>
      <c r="F39" s="72"/>
      <c r="G39" s="72"/>
      <c r="H39" s="72"/>
      <c r="I39" s="72"/>
    </row>
    <row r="40" spans="1:9" ht="11.45" customHeight="1" x14ac:dyDescent="0.2">
      <c r="A40" s="39"/>
      <c r="C40" s="72"/>
      <c r="D40" s="72"/>
      <c r="E40" s="72"/>
      <c r="F40" s="72"/>
      <c r="G40" s="72"/>
      <c r="H40" s="72"/>
      <c r="I40" s="72"/>
    </row>
    <row r="41" spans="1:9" ht="11.45" customHeight="1" x14ac:dyDescent="0.2">
      <c r="A41" s="39"/>
      <c r="C41" s="72"/>
      <c r="D41" s="72"/>
      <c r="E41" s="72"/>
      <c r="F41" s="72"/>
      <c r="G41" s="72"/>
      <c r="H41" s="72"/>
      <c r="I41" s="72"/>
    </row>
    <row r="42" spans="1:9" ht="11.45" customHeight="1" x14ac:dyDescent="0.2">
      <c r="A42" s="39"/>
      <c r="C42" s="72"/>
      <c r="D42" s="72"/>
      <c r="E42" s="72"/>
      <c r="F42" s="72"/>
      <c r="G42" s="72"/>
      <c r="H42" s="72"/>
      <c r="I42" s="72"/>
    </row>
    <row r="43" spans="1:9" ht="11.45" customHeight="1" x14ac:dyDescent="0.2">
      <c r="A43" s="39"/>
      <c r="C43" s="72"/>
      <c r="D43" s="72"/>
      <c r="E43" s="72"/>
      <c r="F43" s="72"/>
      <c r="G43" s="72"/>
      <c r="H43" s="72"/>
      <c r="I43" s="72"/>
    </row>
    <row r="44" spans="1:9" ht="11.45" customHeight="1" x14ac:dyDescent="0.2">
      <c r="A44" s="39"/>
      <c r="C44" s="72"/>
      <c r="D44" s="72"/>
      <c r="E44" s="72"/>
      <c r="F44" s="72"/>
      <c r="G44" s="72"/>
      <c r="H44" s="72"/>
      <c r="I44" s="72"/>
    </row>
    <row r="45" spans="1:9" ht="11.45" customHeight="1" x14ac:dyDescent="0.2">
      <c r="A45" s="39"/>
      <c r="C45" s="72"/>
      <c r="D45" s="72"/>
      <c r="E45" s="72"/>
      <c r="F45" s="72"/>
      <c r="G45" s="72"/>
      <c r="H45" s="72"/>
      <c r="I45" s="72"/>
    </row>
    <row r="46" spans="1:9" ht="11.45" customHeight="1" x14ac:dyDescent="0.2">
      <c r="A46" s="39"/>
      <c r="C46" s="72"/>
      <c r="D46" s="72"/>
      <c r="E46" s="72"/>
      <c r="F46" s="72"/>
      <c r="G46" s="72"/>
      <c r="H46" s="72"/>
      <c r="I46" s="72"/>
    </row>
    <row r="47" spans="1:9" ht="11.45" customHeight="1" x14ac:dyDescent="0.2">
      <c r="A47" s="39"/>
      <c r="C47" s="72"/>
      <c r="D47" s="72"/>
      <c r="E47" s="72"/>
      <c r="F47" s="72"/>
      <c r="G47" s="72"/>
      <c r="H47" s="72"/>
      <c r="I47" s="72"/>
    </row>
    <row r="48" spans="1:9" ht="11.45" customHeight="1" x14ac:dyDescent="0.2">
      <c r="A48" s="39"/>
      <c r="C48" s="72"/>
      <c r="D48" s="72"/>
      <c r="E48" s="72"/>
      <c r="F48" s="72"/>
      <c r="G48" s="72"/>
      <c r="H48" s="72"/>
      <c r="I48" s="72"/>
    </row>
    <row r="49" spans="1:9" ht="11.45" customHeight="1" x14ac:dyDescent="0.2">
      <c r="A49" s="39"/>
      <c r="C49" s="72"/>
      <c r="D49" s="72"/>
      <c r="E49" s="72"/>
      <c r="F49" s="72"/>
      <c r="G49" s="72"/>
      <c r="H49" s="72"/>
      <c r="I49" s="72"/>
    </row>
    <row r="50" spans="1:9" ht="11.45" customHeight="1" x14ac:dyDescent="0.2">
      <c r="A50" s="39"/>
      <c r="C50" s="72"/>
      <c r="D50" s="72"/>
      <c r="E50" s="72"/>
      <c r="F50" s="72"/>
      <c r="G50" s="72"/>
      <c r="H50" s="72"/>
      <c r="I50" s="72"/>
    </row>
    <row r="51" spans="1:9" ht="11.45" customHeight="1" x14ac:dyDescent="0.2">
      <c r="A51" s="39"/>
      <c r="C51" s="73"/>
      <c r="D51" s="73"/>
      <c r="E51" s="73"/>
      <c r="F51" s="73"/>
      <c r="G51" s="73"/>
      <c r="H51" s="73"/>
      <c r="I51" s="73"/>
    </row>
    <row r="60" spans="1:9" ht="30" customHeight="1" x14ac:dyDescent="0.2"/>
  </sheetData>
  <mergeCells count="19">
    <mergeCell ref="J3:J4"/>
    <mergeCell ref="L3:L4"/>
    <mergeCell ref="D1:Q2"/>
    <mergeCell ref="Q3:Q4"/>
    <mergeCell ref="P3:P4"/>
    <mergeCell ref="O3:O4"/>
    <mergeCell ref="A1:C2"/>
    <mergeCell ref="A3:A4"/>
    <mergeCell ref="D3:D4"/>
    <mergeCell ref="E3:E4"/>
    <mergeCell ref="N3:N4"/>
    <mergeCell ref="H3:H4"/>
    <mergeCell ref="G3:G4"/>
    <mergeCell ref="K3:K4"/>
    <mergeCell ref="F3:F4"/>
    <mergeCell ref="B3:B4"/>
    <mergeCell ref="C3:C4"/>
    <mergeCell ref="M3:M4"/>
    <mergeCell ref="I3:I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rowBreaks count="1" manualBreakCount="1">
    <brk id="59"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9"/>
  <sheetViews>
    <sheetView zoomScale="140" zoomScaleNormal="140" workbookViewId="0">
      <pane xSplit="2" ySplit="15" topLeftCell="C16" activePane="bottomRight" state="frozen"/>
      <selection sqref="A1:B1"/>
      <selection pane="topRight" sqref="A1:B1"/>
      <selection pane="bottomLeft" sqref="A1:B1"/>
      <selection pane="bottomRight" activeCell="C16" sqref="C16"/>
    </sheetView>
  </sheetViews>
  <sheetFormatPr baseColWidth="10" defaultColWidth="11.28515625" defaultRowHeight="11.45" customHeight="1" x14ac:dyDescent="0.2"/>
  <cols>
    <col min="1" max="1" width="3.7109375" style="117" customWidth="1"/>
    <col min="2" max="2" width="23.7109375" style="77" customWidth="1"/>
    <col min="3" max="3" width="12.7109375" style="77" customWidth="1"/>
    <col min="4" max="4" width="12.7109375" style="108" customWidth="1"/>
    <col min="5" max="6" width="12.7109375" style="79" customWidth="1"/>
    <col min="7" max="7" width="12.7109375" style="108" customWidth="1"/>
    <col min="8" max="8" width="7" style="108" customWidth="1"/>
    <col min="9" max="16" width="7" style="79" customWidth="1"/>
    <col min="17" max="16384" width="11.28515625" style="79"/>
  </cols>
  <sheetData>
    <row r="1" spans="1:16" s="115" customFormat="1" ht="68.099999999999994" customHeight="1" x14ac:dyDescent="0.2">
      <c r="A1" s="260" t="s">
        <v>87</v>
      </c>
      <c r="B1" s="261"/>
      <c r="C1" s="258" t="s">
        <v>323</v>
      </c>
      <c r="D1" s="258"/>
      <c r="E1" s="258"/>
      <c r="F1" s="258"/>
      <c r="G1" s="259"/>
      <c r="H1" s="264" t="s">
        <v>323</v>
      </c>
      <c r="I1" s="258"/>
      <c r="J1" s="258"/>
      <c r="K1" s="258"/>
      <c r="L1" s="258"/>
      <c r="M1" s="258"/>
      <c r="N1" s="258"/>
      <c r="O1" s="258"/>
      <c r="P1" s="259"/>
    </row>
    <row r="2" spans="1:16" s="78" customFormat="1" ht="32.1" customHeight="1" x14ac:dyDescent="0.2">
      <c r="A2" s="262" t="s">
        <v>30</v>
      </c>
      <c r="B2" s="263"/>
      <c r="C2" s="252" t="s">
        <v>307</v>
      </c>
      <c r="D2" s="252"/>
      <c r="E2" s="252"/>
      <c r="F2" s="252"/>
      <c r="G2" s="253"/>
      <c r="H2" s="251" t="s">
        <v>307</v>
      </c>
      <c r="I2" s="252"/>
      <c r="J2" s="252"/>
      <c r="K2" s="252"/>
      <c r="L2" s="252"/>
      <c r="M2" s="252"/>
      <c r="N2" s="252"/>
      <c r="O2" s="252"/>
      <c r="P2" s="253"/>
    </row>
    <row r="3" spans="1:16" s="114" customFormat="1" ht="11.45" customHeight="1" x14ac:dyDescent="0.2">
      <c r="A3" s="250" t="s">
        <v>18</v>
      </c>
      <c r="B3" s="249" t="s">
        <v>286</v>
      </c>
      <c r="C3" s="249" t="s">
        <v>40</v>
      </c>
      <c r="D3" s="249" t="s">
        <v>140</v>
      </c>
      <c r="E3" s="249" t="s">
        <v>61</v>
      </c>
      <c r="F3" s="249" t="s">
        <v>141</v>
      </c>
      <c r="G3" s="255" t="s">
        <v>285</v>
      </c>
      <c r="H3" s="254" t="s">
        <v>254</v>
      </c>
      <c r="I3" s="249"/>
      <c r="J3" s="249"/>
      <c r="K3" s="249"/>
      <c r="L3" s="249"/>
      <c r="M3" s="249"/>
      <c r="N3" s="249"/>
      <c r="O3" s="249"/>
      <c r="P3" s="255" t="s">
        <v>279</v>
      </c>
    </row>
    <row r="4" spans="1:16" s="114" customFormat="1" ht="11.45" customHeight="1" x14ac:dyDescent="0.2">
      <c r="A4" s="250"/>
      <c r="B4" s="249"/>
      <c r="C4" s="249"/>
      <c r="D4" s="249"/>
      <c r="E4" s="249"/>
      <c r="F4" s="249"/>
      <c r="G4" s="255"/>
      <c r="H4" s="254"/>
      <c r="I4" s="249"/>
      <c r="J4" s="249"/>
      <c r="K4" s="249"/>
      <c r="L4" s="249"/>
      <c r="M4" s="249"/>
      <c r="N4" s="249"/>
      <c r="O4" s="249"/>
      <c r="P4" s="255"/>
    </row>
    <row r="5" spans="1:16" s="114" customFormat="1" ht="11.45" customHeight="1" x14ac:dyDescent="0.2">
      <c r="A5" s="250"/>
      <c r="B5" s="249"/>
      <c r="C5" s="249"/>
      <c r="D5" s="249"/>
      <c r="E5" s="249"/>
      <c r="F5" s="249"/>
      <c r="G5" s="255"/>
      <c r="H5" s="254" t="s">
        <v>142</v>
      </c>
      <c r="I5" s="249"/>
      <c r="J5" s="249"/>
      <c r="K5" s="249"/>
      <c r="L5" s="249" t="s">
        <v>143</v>
      </c>
      <c r="M5" s="249"/>
      <c r="N5" s="249"/>
      <c r="O5" s="249"/>
      <c r="P5" s="255" t="s">
        <v>316</v>
      </c>
    </row>
    <row r="6" spans="1:16" s="114" customFormat="1" ht="11.45" customHeight="1" x14ac:dyDescent="0.2">
      <c r="A6" s="250"/>
      <c r="B6" s="249"/>
      <c r="C6" s="249"/>
      <c r="D6" s="249"/>
      <c r="E6" s="249"/>
      <c r="F6" s="249"/>
      <c r="G6" s="255"/>
      <c r="H6" s="254" t="s">
        <v>284</v>
      </c>
      <c r="I6" s="249" t="s">
        <v>144</v>
      </c>
      <c r="J6" s="249"/>
      <c r="K6" s="249" t="s">
        <v>281</v>
      </c>
      <c r="L6" s="249" t="s">
        <v>284</v>
      </c>
      <c r="M6" s="249" t="s">
        <v>144</v>
      </c>
      <c r="N6" s="249"/>
      <c r="O6" s="249" t="s">
        <v>281</v>
      </c>
      <c r="P6" s="255"/>
    </row>
    <row r="7" spans="1:16" s="114" customFormat="1" ht="11.45" customHeight="1" x14ac:dyDescent="0.2">
      <c r="A7" s="250"/>
      <c r="B7" s="249"/>
      <c r="C7" s="249"/>
      <c r="D7" s="249"/>
      <c r="E7" s="249"/>
      <c r="F7" s="249"/>
      <c r="G7" s="255"/>
      <c r="H7" s="254"/>
      <c r="I7" s="249" t="s">
        <v>283</v>
      </c>
      <c r="J7" s="249" t="s">
        <v>282</v>
      </c>
      <c r="K7" s="249"/>
      <c r="L7" s="249"/>
      <c r="M7" s="249" t="s">
        <v>283</v>
      </c>
      <c r="N7" s="249" t="s">
        <v>282</v>
      </c>
      <c r="O7" s="249"/>
      <c r="P7" s="255"/>
    </row>
    <row r="8" spans="1:16" s="114" customFormat="1" ht="11.45" customHeight="1" x14ac:dyDescent="0.2">
      <c r="A8" s="250"/>
      <c r="B8" s="249"/>
      <c r="C8" s="249"/>
      <c r="D8" s="249"/>
      <c r="E8" s="249"/>
      <c r="F8" s="249"/>
      <c r="G8" s="255"/>
      <c r="H8" s="254"/>
      <c r="I8" s="249"/>
      <c r="J8" s="249"/>
      <c r="K8" s="249"/>
      <c r="L8" s="249"/>
      <c r="M8" s="249"/>
      <c r="N8" s="249"/>
      <c r="O8" s="249"/>
      <c r="P8" s="255"/>
    </row>
    <row r="9" spans="1:16" s="114" customFormat="1" ht="11.45" customHeight="1" x14ac:dyDescent="0.2">
      <c r="A9" s="250"/>
      <c r="B9" s="249"/>
      <c r="C9" s="249"/>
      <c r="D9" s="249"/>
      <c r="E9" s="249"/>
      <c r="F9" s="249"/>
      <c r="G9" s="255"/>
      <c r="H9" s="254"/>
      <c r="I9" s="249"/>
      <c r="J9" s="249"/>
      <c r="K9" s="249"/>
      <c r="L9" s="249"/>
      <c r="M9" s="249"/>
      <c r="N9" s="249"/>
      <c r="O9" s="249"/>
      <c r="P9" s="255"/>
    </row>
    <row r="10" spans="1:16" s="114" customFormat="1" ht="11.45" customHeight="1" x14ac:dyDescent="0.2">
      <c r="A10" s="250"/>
      <c r="B10" s="249"/>
      <c r="C10" s="249"/>
      <c r="D10" s="249"/>
      <c r="E10" s="249"/>
      <c r="F10" s="249"/>
      <c r="G10" s="255"/>
      <c r="H10" s="254"/>
      <c r="I10" s="249"/>
      <c r="J10" s="249"/>
      <c r="K10" s="249"/>
      <c r="L10" s="249"/>
      <c r="M10" s="249"/>
      <c r="N10" s="249"/>
      <c r="O10" s="249"/>
      <c r="P10" s="255"/>
    </row>
    <row r="11" spans="1:16" s="114" customFormat="1" ht="11.45" customHeight="1" x14ac:dyDescent="0.2">
      <c r="A11" s="250"/>
      <c r="B11" s="249"/>
      <c r="C11" s="249"/>
      <c r="D11" s="249"/>
      <c r="E11" s="249"/>
      <c r="F11" s="249"/>
      <c r="G11" s="255"/>
      <c r="H11" s="254"/>
      <c r="I11" s="249"/>
      <c r="J11" s="249"/>
      <c r="K11" s="249"/>
      <c r="L11" s="249"/>
      <c r="M11" s="249"/>
      <c r="N11" s="249"/>
      <c r="O11" s="249"/>
      <c r="P11" s="255"/>
    </row>
    <row r="12" spans="1:16" s="114" customFormat="1" ht="11.45" customHeight="1" x14ac:dyDescent="0.2">
      <c r="A12" s="250"/>
      <c r="B12" s="249"/>
      <c r="C12" s="249" t="s">
        <v>42</v>
      </c>
      <c r="D12" s="249" t="s">
        <v>145</v>
      </c>
      <c r="E12" s="249" t="s">
        <v>35</v>
      </c>
      <c r="F12" s="249" t="s">
        <v>115</v>
      </c>
      <c r="G12" s="255" t="s">
        <v>115</v>
      </c>
      <c r="H12" s="254" t="s">
        <v>35</v>
      </c>
      <c r="I12" s="249"/>
      <c r="J12" s="249"/>
      <c r="K12" s="249" t="s">
        <v>115</v>
      </c>
      <c r="L12" s="249" t="s">
        <v>35</v>
      </c>
      <c r="M12" s="249"/>
      <c r="N12" s="249"/>
      <c r="O12" s="249" t="s">
        <v>115</v>
      </c>
      <c r="P12" s="255" t="s">
        <v>280</v>
      </c>
    </row>
    <row r="13" spans="1:16" s="106" customFormat="1" ht="11.45" customHeight="1" x14ac:dyDescent="0.2">
      <c r="A13" s="250"/>
      <c r="B13" s="249"/>
      <c r="C13" s="249"/>
      <c r="D13" s="249"/>
      <c r="E13" s="249"/>
      <c r="F13" s="249"/>
      <c r="G13" s="255"/>
      <c r="H13" s="254"/>
      <c r="I13" s="249"/>
      <c r="J13" s="249"/>
      <c r="K13" s="249"/>
      <c r="L13" s="249"/>
      <c r="M13" s="249"/>
      <c r="N13" s="249"/>
      <c r="O13" s="249"/>
      <c r="P13" s="255"/>
    </row>
    <row r="14" spans="1:16" s="106" customFormat="1" ht="11.45" customHeight="1" x14ac:dyDescent="0.2">
      <c r="A14" s="250"/>
      <c r="B14" s="249"/>
      <c r="C14" s="249"/>
      <c r="D14" s="249"/>
      <c r="E14" s="249" t="s">
        <v>42</v>
      </c>
      <c r="F14" s="249"/>
      <c r="G14" s="255"/>
      <c r="H14" s="254" t="s">
        <v>42</v>
      </c>
      <c r="I14" s="249"/>
      <c r="J14" s="249"/>
      <c r="K14" s="249"/>
      <c r="L14" s="249"/>
      <c r="M14" s="249"/>
      <c r="N14" s="249"/>
      <c r="O14" s="249"/>
      <c r="P14" s="255"/>
    </row>
    <row r="15" spans="1:16" s="107" customFormat="1" ht="10.5" customHeight="1" x14ac:dyDescent="0.2">
      <c r="A15" s="113">
        <v>1</v>
      </c>
      <c r="B15" s="118">
        <v>2</v>
      </c>
      <c r="C15" s="119">
        <v>3</v>
      </c>
      <c r="D15" s="118">
        <v>4</v>
      </c>
      <c r="E15" s="118">
        <v>5</v>
      </c>
      <c r="F15" s="118">
        <v>6</v>
      </c>
      <c r="G15" s="116">
        <v>7</v>
      </c>
      <c r="H15" s="172">
        <v>8</v>
      </c>
      <c r="I15" s="118">
        <v>9</v>
      </c>
      <c r="J15" s="118">
        <v>10</v>
      </c>
      <c r="K15" s="118">
        <v>11</v>
      </c>
      <c r="L15" s="118">
        <v>12</v>
      </c>
      <c r="M15" s="118">
        <v>13</v>
      </c>
      <c r="N15" s="118">
        <v>14</v>
      </c>
      <c r="O15" s="118">
        <v>15</v>
      </c>
      <c r="P15" s="173">
        <v>16</v>
      </c>
    </row>
    <row r="16" spans="1:16" s="114" customFormat="1" ht="11.45" customHeight="1" x14ac:dyDescent="0.2">
      <c r="A16" s="120"/>
      <c r="B16" s="110"/>
      <c r="C16" s="202"/>
      <c r="D16" s="203"/>
      <c r="E16" s="203"/>
      <c r="F16" s="203"/>
      <c r="G16" s="203"/>
      <c r="H16" s="203"/>
      <c r="I16" s="203"/>
      <c r="J16" s="203"/>
      <c r="K16" s="203"/>
      <c r="L16" s="203"/>
      <c r="M16" s="203"/>
      <c r="N16" s="203"/>
      <c r="O16" s="203"/>
      <c r="P16" s="203"/>
    </row>
    <row r="17" spans="1:16" s="114" customFormat="1" ht="11.45" customHeight="1" x14ac:dyDescent="0.2">
      <c r="A17" s="109">
        <f>IF(D17&lt;&gt;"",COUNTA($D$17:D17),"")</f>
        <v>1</v>
      </c>
      <c r="B17" s="111" t="s">
        <v>29</v>
      </c>
      <c r="C17" s="122">
        <v>4750</v>
      </c>
      <c r="D17" s="123">
        <v>1346600</v>
      </c>
      <c r="E17" s="123">
        <v>21000</v>
      </c>
      <c r="F17" s="123">
        <v>14200</v>
      </c>
      <c r="G17" s="124" t="s">
        <v>169</v>
      </c>
      <c r="H17" s="125">
        <v>15000</v>
      </c>
      <c r="I17" s="125">
        <v>8300</v>
      </c>
      <c r="J17" s="125">
        <v>6600</v>
      </c>
      <c r="K17" s="125">
        <v>10700</v>
      </c>
      <c r="L17" s="125">
        <v>6000</v>
      </c>
      <c r="M17" s="125">
        <v>2000</v>
      </c>
      <c r="N17" s="125">
        <v>4100</v>
      </c>
      <c r="O17" s="125">
        <v>3500</v>
      </c>
      <c r="P17" s="204">
        <v>280300</v>
      </c>
    </row>
    <row r="18" spans="1:16" s="114" customFormat="1" ht="11.45" customHeight="1" x14ac:dyDescent="0.2">
      <c r="A18" s="109">
        <f>IF(D18&lt;&gt;"",COUNTA($D$17:D18),"")</f>
        <v>2</v>
      </c>
      <c r="B18" s="121" t="s">
        <v>295</v>
      </c>
      <c r="C18" s="127" t="s">
        <v>146</v>
      </c>
      <c r="D18" s="128" t="s">
        <v>147</v>
      </c>
      <c r="E18" s="128" t="s">
        <v>148</v>
      </c>
      <c r="F18" s="128">
        <v>700</v>
      </c>
      <c r="G18" s="129" t="s">
        <v>150</v>
      </c>
      <c r="H18" s="130" t="s">
        <v>151</v>
      </c>
      <c r="I18" s="130" t="s">
        <v>146</v>
      </c>
      <c r="J18" s="130" t="s">
        <v>146</v>
      </c>
      <c r="K18" s="130" t="s">
        <v>152</v>
      </c>
      <c r="L18" s="130" t="s">
        <v>146</v>
      </c>
      <c r="M18" s="130" t="s">
        <v>153</v>
      </c>
      <c r="N18" s="130" t="s">
        <v>154</v>
      </c>
      <c r="O18" s="130" t="s">
        <v>154</v>
      </c>
      <c r="P18" s="131">
        <v>5600</v>
      </c>
    </row>
    <row r="19" spans="1:16" s="114" customFormat="1" ht="11.45" customHeight="1" x14ac:dyDescent="0.2">
      <c r="A19" s="109">
        <f>IF(D19&lt;&gt;"",COUNTA($D$17:D19),"")</f>
        <v>3</v>
      </c>
      <c r="B19" s="121" t="s">
        <v>294</v>
      </c>
      <c r="C19" s="127" t="s">
        <v>155</v>
      </c>
      <c r="D19" s="128">
        <v>4100</v>
      </c>
      <c r="E19" s="128">
        <v>1000</v>
      </c>
      <c r="F19" s="128" t="s">
        <v>152</v>
      </c>
      <c r="G19" s="129" t="s">
        <v>156</v>
      </c>
      <c r="H19" s="130" t="s">
        <v>151</v>
      </c>
      <c r="I19" s="130" t="s">
        <v>153</v>
      </c>
      <c r="J19" s="130" t="s">
        <v>147</v>
      </c>
      <c r="K19" s="130" t="s">
        <v>146</v>
      </c>
      <c r="L19" s="130" t="s">
        <v>146</v>
      </c>
      <c r="M19" s="130" t="s">
        <v>153</v>
      </c>
      <c r="N19" s="130" t="s">
        <v>146</v>
      </c>
      <c r="O19" s="130" t="s">
        <v>154</v>
      </c>
      <c r="P19" s="131" t="s">
        <v>12</v>
      </c>
    </row>
    <row r="20" spans="1:16" s="114" customFormat="1" ht="11.45" customHeight="1" x14ac:dyDescent="0.2">
      <c r="A20" s="109">
        <f>IF(D20&lt;&gt;"",COUNTA($D$17:D20),"")</f>
        <v>4</v>
      </c>
      <c r="B20" s="121" t="s">
        <v>293</v>
      </c>
      <c r="C20" s="127" t="s">
        <v>147</v>
      </c>
      <c r="D20" s="128">
        <v>7300</v>
      </c>
      <c r="E20" s="128" t="s">
        <v>148</v>
      </c>
      <c r="F20" s="128" t="s">
        <v>147</v>
      </c>
      <c r="G20" s="129" t="s">
        <v>157</v>
      </c>
      <c r="H20" s="130" t="s">
        <v>151</v>
      </c>
      <c r="I20" s="130" t="s">
        <v>153</v>
      </c>
      <c r="J20" s="130" t="s">
        <v>147</v>
      </c>
      <c r="K20" s="130" t="s">
        <v>146</v>
      </c>
      <c r="L20" s="130" t="s">
        <v>146</v>
      </c>
      <c r="M20" s="130" t="s">
        <v>153</v>
      </c>
      <c r="N20" s="130" t="s">
        <v>146</v>
      </c>
      <c r="O20" s="130" t="s">
        <v>154</v>
      </c>
      <c r="P20" s="131" t="s">
        <v>12</v>
      </c>
    </row>
    <row r="21" spans="1:16" s="114" customFormat="1" ht="11.45" customHeight="1" x14ac:dyDescent="0.2">
      <c r="A21" s="109">
        <f>IF(D21&lt;&gt;"",COUNTA($D$17:D21),"")</f>
        <v>5</v>
      </c>
      <c r="B21" s="121" t="s">
        <v>292</v>
      </c>
      <c r="C21" s="127" t="s">
        <v>158</v>
      </c>
      <c r="D21" s="128">
        <v>21700</v>
      </c>
      <c r="E21" s="128">
        <v>1200</v>
      </c>
      <c r="F21" s="128" t="s">
        <v>149</v>
      </c>
      <c r="G21" s="129" t="s">
        <v>159</v>
      </c>
      <c r="H21" s="130" t="s">
        <v>148</v>
      </c>
      <c r="I21" s="130" t="s">
        <v>146</v>
      </c>
      <c r="J21" s="130" t="s">
        <v>151</v>
      </c>
      <c r="K21" s="130" t="s">
        <v>147</v>
      </c>
      <c r="L21" s="130" t="s">
        <v>146</v>
      </c>
      <c r="M21" s="130" t="s">
        <v>153</v>
      </c>
      <c r="N21" s="130" t="s">
        <v>146</v>
      </c>
      <c r="O21" s="130" t="s">
        <v>154</v>
      </c>
      <c r="P21" s="205">
        <v>10000</v>
      </c>
    </row>
    <row r="22" spans="1:16" s="114" customFormat="1" ht="11.45" customHeight="1" x14ac:dyDescent="0.2">
      <c r="A22" s="109">
        <f>IF(D22&lt;&gt;"",COUNTA($D$17:D22),"")</f>
        <v>6</v>
      </c>
      <c r="B22" s="121" t="s">
        <v>299</v>
      </c>
      <c r="C22" s="127" t="s">
        <v>160</v>
      </c>
      <c r="D22" s="128">
        <v>33300</v>
      </c>
      <c r="E22" s="128" t="s">
        <v>148</v>
      </c>
      <c r="F22" s="128" t="s">
        <v>147</v>
      </c>
      <c r="G22" s="129" t="s">
        <v>161</v>
      </c>
      <c r="H22" s="130" t="s">
        <v>151</v>
      </c>
      <c r="I22" s="130" t="s">
        <v>154</v>
      </c>
      <c r="J22" s="130" t="s">
        <v>152</v>
      </c>
      <c r="K22" s="130" t="s">
        <v>152</v>
      </c>
      <c r="L22" s="130" t="s">
        <v>146</v>
      </c>
      <c r="M22" s="130" t="s">
        <v>153</v>
      </c>
      <c r="N22" s="130" t="s">
        <v>154</v>
      </c>
      <c r="O22" s="130" t="s">
        <v>154</v>
      </c>
      <c r="P22" s="131">
        <v>12500</v>
      </c>
    </row>
    <row r="23" spans="1:16" s="114" customFormat="1" ht="11.45" customHeight="1" x14ac:dyDescent="0.2">
      <c r="A23" s="109">
        <f>IF(D23&lt;&gt;"",COUNTA($D$17:D23),"")</f>
        <v>7</v>
      </c>
      <c r="B23" s="121" t="s">
        <v>291</v>
      </c>
      <c r="C23" s="127" t="s">
        <v>162</v>
      </c>
      <c r="D23" s="128">
        <v>80000</v>
      </c>
      <c r="E23" s="128">
        <v>1800</v>
      </c>
      <c r="F23" s="128">
        <v>1000</v>
      </c>
      <c r="G23" s="129" t="s">
        <v>163</v>
      </c>
      <c r="H23" s="130">
        <v>1000</v>
      </c>
      <c r="I23" s="130" t="s">
        <v>147</v>
      </c>
      <c r="J23" s="130" t="s">
        <v>147</v>
      </c>
      <c r="K23" s="130" t="s">
        <v>151</v>
      </c>
      <c r="L23" s="130" t="s">
        <v>164</v>
      </c>
      <c r="M23" s="130" t="s">
        <v>153</v>
      </c>
      <c r="N23" s="130" t="s">
        <v>149</v>
      </c>
      <c r="O23" s="130" t="s">
        <v>146</v>
      </c>
      <c r="P23" s="131">
        <v>20500</v>
      </c>
    </row>
    <row r="24" spans="1:16" s="114" customFormat="1" ht="11.45" customHeight="1" x14ac:dyDescent="0.2">
      <c r="A24" s="109">
        <f>IF(D24&lt;&gt;"",COUNTA($D$17:D24),"")</f>
        <v>8</v>
      </c>
      <c r="B24" s="121" t="s">
        <v>290</v>
      </c>
      <c r="C24" s="127" t="s">
        <v>165</v>
      </c>
      <c r="D24" s="128">
        <v>269000</v>
      </c>
      <c r="E24" s="128">
        <v>4200</v>
      </c>
      <c r="F24" s="128">
        <v>2800</v>
      </c>
      <c r="G24" s="129" t="s">
        <v>166</v>
      </c>
      <c r="H24" s="130">
        <v>3100</v>
      </c>
      <c r="I24" s="130">
        <v>1600</v>
      </c>
      <c r="J24" s="130">
        <v>1500</v>
      </c>
      <c r="K24" s="130">
        <v>2100</v>
      </c>
      <c r="L24" s="130">
        <v>1100</v>
      </c>
      <c r="M24" s="130" t="s">
        <v>146</v>
      </c>
      <c r="N24" s="130" t="s">
        <v>164</v>
      </c>
      <c r="O24" s="130" t="s">
        <v>151</v>
      </c>
      <c r="P24" s="131">
        <v>56000</v>
      </c>
    </row>
    <row r="25" spans="1:16" s="114" customFormat="1" ht="11.45" customHeight="1" x14ac:dyDescent="0.2">
      <c r="A25" s="109">
        <f>IF(D25&lt;&gt;"",COUNTA($D$17:D25),"")</f>
        <v>9</v>
      </c>
      <c r="B25" s="121" t="s">
        <v>289</v>
      </c>
      <c r="C25" s="127" t="s">
        <v>167</v>
      </c>
      <c r="D25" s="128">
        <v>386500</v>
      </c>
      <c r="E25" s="128">
        <v>3200</v>
      </c>
      <c r="F25" s="128">
        <v>2600</v>
      </c>
      <c r="G25" s="129">
        <v>0.7</v>
      </c>
      <c r="H25" s="130">
        <v>2500</v>
      </c>
      <c r="I25" s="130">
        <v>1900</v>
      </c>
      <c r="J25" s="130" t="s">
        <v>151</v>
      </c>
      <c r="K25" s="130">
        <v>2100</v>
      </c>
      <c r="L25" s="130" t="s">
        <v>149</v>
      </c>
      <c r="M25" s="130" t="s">
        <v>146</v>
      </c>
      <c r="N25" s="130" t="s">
        <v>146</v>
      </c>
      <c r="O25" s="130" t="s">
        <v>147</v>
      </c>
      <c r="P25" s="131">
        <v>55600</v>
      </c>
    </row>
    <row r="26" spans="1:16" s="114" customFormat="1" ht="11.25" customHeight="1" x14ac:dyDescent="0.2">
      <c r="A26" s="109">
        <f>IF(D26&lt;&gt;"",COUNTA($D$17:D26),"")</f>
        <v>10</v>
      </c>
      <c r="B26" s="121" t="s">
        <v>288</v>
      </c>
      <c r="C26" s="127" t="s">
        <v>168</v>
      </c>
      <c r="D26" s="128">
        <v>544300</v>
      </c>
      <c r="E26" s="128">
        <v>6800</v>
      </c>
      <c r="F26" s="128">
        <v>5100</v>
      </c>
      <c r="G26" s="129">
        <v>0.9</v>
      </c>
      <c r="H26" s="130">
        <v>5000</v>
      </c>
      <c r="I26" s="130">
        <v>3400</v>
      </c>
      <c r="J26" s="130">
        <v>1600</v>
      </c>
      <c r="K26" s="130">
        <v>3900</v>
      </c>
      <c r="L26" s="130">
        <v>1800</v>
      </c>
      <c r="M26" s="130" t="s">
        <v>149</v>
      </c>
      <c r="N26" s="130">
        <v>1100</v>
      </c>
      <c r="O26" s="130">
        <v>1100</v>
      </c>
      <c r="P26" s="131">
        <v>110500</v>
      </c>
    </row>
    <row r="27" spans="1:16" s="114" customFormat="1" ht="30" customHeight="1" x14ac:dyDescent="0.2">
      <c r="A27" s="109" t="str">
        <f>IF(D27&lt;&gt;"",COUNTA($D$17:D27),"")</f>
        <v/>
      </c>
      <c r="B27" s="112"/>
      <c r="C27" s="256" t="s">
        <v>287</v>
      </c>
      <c r="D27" s="257"/>
      <c r="E27" s="257"/>
      <c r="F27" s="257"/>
      <c r="G27" s="257"/>
      <c r="H27" s="257" t="s">
        <v>287</v>
      </c>
      <c r="I27" s="257"/>
      <c r="J27" s="257"/>
      <c r="K27" s="257"/>
      <c r="L27" s="257"/>
      <c r="M27" s="257"/>
      <c r="N27" s="257"/>
      <c r="O27" s="257"/>
      <c r="P27" s="257"/>
    </row>
    <row r="28" spans="1:16" s="114" customFormat="1" ht="11.45" customHeight="1" x14ac:dyDescent="0.2">
      <c r="A28" s="109">
        <f>IF(D28&lt;&gt;"",COUNTA($D$17:D28),"")</f>
        <v>11</v>
      </c>
      <c r="B28" s="112" t="s">
        <v>170</v>
      </c>
      <c r="C28" s="127">
        <v>2850</v>
      </c>
      <c r="D28" s="128">
        <v>402200</v>
      </c>
      <c r="E28" s="128">
        <v>7800</v>
      </c>
      <c r="F28" s="128">
        <v>440</v>
      </c>
      <c r="G28" s="129">
        <v>1.1000000000000001</v>
      </c>
      <c r="H28" s="130">
        <v>5300</v>
      </c>
      <c r="I28" s="130">
        <v>2100</v>
      </c>
      <c r="J28" s="130">
        <v>3200</v>
      </c>
      <c r="K28" s="130">
        <v>3200</v>
      </c>
      <c r="L28" s="130">
        <v>2500</v>
      </c>
      <c r="M28" s="130">
        <v>500</v>
      </c>
      <c r="N28" s="130">
        <v>2000</v>
      </c>
      <c r="O28" s="130">
        <v>1200</v>
      </c>
      <c r="P28" s="131">
        <v>53600</v>
      </c>
    </row>
    <row r="29" spans="1:16" s="114" customFormat="1" ht="11.45" customHeight="1" x14ac:dyDescent="0.2">
      <c r="A29" s="109" t="str">
        <f>IF(D29&lt;&gt;"",COUNTA($D$17:D29),"")</f>
        <v/>
      </c>
      <c r="B29" s="112" t="s">
        <v>296</v>
      </c>
      <c r="C29" s="127"/>
      <c r="D29" s="128"/>
      <c r="E29" s="128"/>
      <c r="F29" s="128"/>
      <c r="G29" s="129"/>
      <c r="H29" s="130"/>
      <c r="I29" s="130"/>
      <c r="J29" s="130"/>
      <c r="K29" s="130"/>
      <c r="L29" s="130"/>
      <c r="M29" s="130"/>
      <c r="N29" s="130"/>
      <c r="O29" s="130"/>
      <c r="P29" s="131"/>
    </row>
    <row r="30" spans="1:16" s="114" customFormat="1" ht="11.45" customHeight="1" x14ac:dyDescent="0.2">
      <c r="A30" s="109">
        <f>IF(D30&lt;&gt;"",COUNTA($D$17:D30),"")</f>
        <v>12</v>
      </c>
      <c r="B30" s="112" t="s">
        <v>49</v>
      </c>
      <c r="C30" s="127">
        <v>1380</v>
      </c>
      <c r="D30" s="128">
        <v>322600</v>
      </c>
      <c r="E30" s="128">
        <v>5300</v>
      </c>
      <c r="F30" s="128">
        <v>330</v>
      </c>
      <c r="G30" s="129" t="s">
        <v>166</v>
      </c>
      <c r="H30" s="130">
        <v>3600</v>
      </c>
      <c r="I30" s="130">
        <v>1800</v>
      </c>
      <c r="J30" s="130">
        <v>1800</v>
      </c>
      <c r="K30" s="130">
        <v>2500</v>
      </c>
      <c r="L30" s="130">
        <v>1800</v>
      </c>
      <c r="M30" s="130">
        <v>400</v>
      </c>
      <c r="N30" s="130">
        <v>1400</v>
      </c>
      <c r="O30" s="130">
        <v>900</v>
      </c>
      <c r="P30" s="131">
        <v>33700</v>
      </c>
    </row>
    <row r="31" spans="1:16" s="114" customFormat="1" ht="11.45" customHeight="1" x14ac:dyDescent="0.2">
      <c r="A31" s="109">
        <f>IF(D31&lt;&gt;"",COUNTA($D$17:D31),"")</f>
        <v>13</v>
      </c>
      <c r="B31" s="112" t="s">
        <v>50</v>
      </c>
      <c r="C31" s="127">
        <v>1470</v>
      </c>
      <c r="D31" s="128">
        <v>79600</v>
      </c>
      <c r="E31" s="128">
        <v>2500</v>
      </c>
      <c r="F31" s="128">
        <v>1000</v>
      </c>
      <c r="G31" s="129">
        <v>1.3</v>
      </c>
      <c r="H31" s="130">
        <v>1700</v>
      </c>
      <c r="I31" s="130">
        <v>300</v>
      </c>
      <c r="J31" s="130">
        <v>1400</v>
      </c>
      <c r="K31" s="130">
        <v>800</v>
      </c>
      <c r="L31" s="130">
        <v>700</v>
      </c>
      <c r="M31" s="130">
        <v>100</v>
      </c>
      <c r="N31" s="130">
        <v>600</v>
      </c>
      <c r="O31" s="130">
        <v>300</v>
      </c>
      <c r="P31" s="131">
        <v>19800</v>
      </c>
    </row>
    <row r="32" spans="1:16" s="114" customFormat="1" ht="21.95" customHeight="1" x14ac:dyDescent="0.2">
      <c r="A32" s="109">
        <f>IF(D32&lt;&gt;"",COUNTA($D$17:D32),"")</f>
        <v>14</v>
      </c>
      <c r="B32" s="112" t="s">
        <v>297</v>
      </c>
      <c r="C32" s="127">
        <v>1010</v>
      </c>
      <c r="D32" s="128">
        <v>416900</v>
      </c>
      <c r="E32" s="128">
        <v>5000</v>
      </c>
      <c r="F32" s="128">
        <v>3600</v>
      </c>
      <c r="G32" s="129">
        <v>0.9</v>
      </c>
      <c r="H32" s="130">
        <v>3800</v>
      </c>
      <c r="I32" s="130">
        <v>2400</v>
      </c>
      <c r="J32" s="130">
        <v>1400</v>
      </c>
      <c r="K32" s="130">
        <v>2800</v>
      </c>
      <c r="L32" s="130">
        <v>1200</v>
      </c>
      <c r="M32" s="130">
        <v>500</v>
      </c>
      <c r="N32" s="130">
        <v>700</v>
      </c>
      <c r="O32" s="130">
        <v>800</v>
      </c>
      <c r="P32" s="131">
        <v>86600</v>
      </c>
    </row>
    <row r="33" spans="1:16" s="114" customFormat="1" ht="11.45" customHeight="1" x14ac:dyDescent="0.2">
      <c r="A33" s="109">
        <f>IF(D33&lt;&gt;"",COUNTA($D$17:D33),"")</f>
        <v>15</v>
      </c>
      <c r="B33" s="112" t="s">
        <v>172</v>
      </c>
      <c r="C33" s="127" t="s">
        <v>173</v>
      </c>
      <c r="D33" s="128">
        <v>527500</v>
      </c>
      <c r="E33" s="128">
        <v>8200</v>
      </c>
      <c r="F33" s="128">
        <v>6200</v>
      </c>
      <c r="G33" s="129">
        <v>1.2</v>
      </c>
      <c r="H33" s="130">
        <v>5900</v>
      </c>
      <c r="I33" s="130">
        <v>3900</v>
      </c>
      <c r="J33" s="130">
        <v>2000</v>
      </c>
      <c r="K33" s="130">
        <v>4700</v>
      </c>
      <c r="L33" s="130">
        <v>2300</v>
      </c>
      <c r="M33" s="130">
        <v>1000</v>
      </c>
      <c r="N33" s="130">
        <v>1300</v>
      </c>
      <c r="O33" s="130">
        <v>1500</v>
      </c>
      <c r="P33" s="205">
        <v>140100</v>
      </c>
    </row>
    <row r="34" spans="1:16" s="114" customFormat="1" ht="30" customHeight="1" x14ac:dyDescent="0.2">
      <c r="A34" s="109" t="str">
        <f>IF(D34&lt;&gt;"",COUNTA($D$17:D34),"")</f>
        <v/>
      </c>
      <c r="B34" s="112"/>
      <c r="C34" s="256" t="s">
        <v>298</v>
      </c>
      <c r="D34" s="257"/>
      <c r="E34" s="257"/>
      <c r="F34" s="257"/>
      <c r="G34" s="257"/>
      <c r="H34" s="257" t="s">
        <v>298</v>
      </c>
      <c r="I34" s="257"/>
      <c r="J34" s="257"/>
      <c r="K34" s="257"/>
      <c r="L34" s="257"/>
      <c r="M34" s="257"/>
      <c r="N34" s="257"/>
      <c r="O34" s="257"/>
      <c r="P34" s="257"/>
    </row>
    <row r="35" spans="1:16" s="114" customFormat="1" ht="11.45" customHeight="1" x14ac:dyDescent="0.2">
      <c r="A35" s="109">
        <f>IF(D35&lt;&gt;"",COUNTA($D$17:D35),"")</f>
        <v>16</v>
      </c>
      <c r="B35" s="112" t="s">
        <v>190</v>
      </c>
      <c r="C35" s="127">
        <v>2380</v>
      </c>
      <c r="D35" s="128">
        <v>841700</v>
      </c>
      <c r="E35" s="128">
        <v>8900</v>
      </c>
      <c r="F35" s="128">
        <v>5500</v>
      </c>
      <c r="G35" s="199">
        <v>0.6</v>
      </c>
      <c r="H35" s="130">
        <v>6800</v>
      </c>
      <c r="I35" s="130">
        <v>3500</v>
      </c>
      <c r="J35" s="130">
        <v>3300</v>
      </c>
      <c r="K35" s="130">
        <v>4500</v>
      </c>
      <c r="L35" s="130">
        <v>2100</v>
      </c>
      <c r="M35" s="130">
        <v>400</v>
      </c>
      <c r="N35" s="130">
        <v>1700</v>
      </c>
      <c r="O35" s="130">
        <v>1000</v>
      </c>
      <c r="P35" s="131">
        <v>158300</v>
      </c>
    </row>
    <row r="36" spans="1:16" s="114" customFormat="1" ht="11.45" customHeight="1" x14ac:dyDescent="0.2">
      <c r="A36" s="109">
        <f>IF(D36&lt;&gt;"",COUNTA($D$17:D36),"")</f>
        <v>17</v>
      </c>
      <c r="B36" s="112" t="s">
        <v>191</v>
      </c>
      <c r="C36" s="127" t="s">
        <v>175</v>
      </c>
      <c r="D36" s="128" t="s">
        <v>12</v>
      </c>
      <c r="E36" s="128">
        <v>2000</v>
      </c>
      <c r="F36" s="128" t="s">
        <v>148</v>
      </c>
      <c r="G36" s="129" t="s">
        <v>176</v>
      </c>
      <c r="H36" s="130">
        <v>1000</v>
      </c>
      <c r="I36" s="130">
        <v>100</v>
      </c>
      <c r="J36" s="130">
        <v>900</v>
      </c>
      <c r="K36" s="130">
        <v>500</v>
      </c>
      <c r="L36" s="130">
        <v>1000</v>
      </c>
      <c r="M36" s="130">
        <v>100</v>
      </c>
      <c r="N36" s="130">
        <v>900</v>
      </c>
      <c r="O36" s="130">
        <v>400</v>
      </c>
      <c r="P36" s="131">
        <v>1200</v>
      </c>
    </row>
    <row r="37" spans="1:16" s="114" customFormat="1" ht="11.45" customHeight="1" x14ac:dyDescent="0.2">
      <c r="A37" s="109">
        <f>IF(D37&lt;&gt;"",COUNTA($D$17:D37),"")</f>
        <v>18</v>
      </c>
      <c r="B37" s="112" t="s">
        <v>192</v>
      </c>
      <c r="C37" s="127" t="s">
        <v>177</v>
      </c>
      <c r="D37" s="128">
        <v>4300</v>
      </c>
      <c r="E37" s="128" t="s">
        <v>151</v>
      </c>
      <c r="F37" s="128" t="s">
        <v>154</v>
      </c>
      <c r="G37" s="129" t="s">
        <v>178</v>
      </c>
      <c r="H37" s="130">
        <v>400</v>
      </c>
      <c r="I37" s="130">
        <v>100</v>
      </c>
      <c r="J37" s="130">
        <v>300</v>
      </c>
      <c r="K37" s="130">
        <v>200</v>
      </c>
      <c r="L37" s="130">
        <v>200</v>
      </c>
      <c r="M37" s="130" t="s">
        <v>12</v>
      </c>
      <c r="N37" s="130">
        <v>200</v>
      </c>
      <c r="O37" s="130">
        <v>100</v>
      </c>
      <c r="P37" s="131" t="s">
        <v>12</v>
      </c>
    </row>
    <row r="38" spans="1:16" s="114" customFormat="1" ht="11.45" customHeight="1" x14ac:dyDescent="0.2">
      <c r="A38" s="109">
        <f>IF(D38&lt;&gt;"",COUNTA($D$17:D38),"")</f>
        <v>19</v>
      </c>
      <c r="B38" s="112" t="s">
        <v>193</v>
      </c>
      <c r="C38" s="127">
        <v>1520</v>
      </c>
      <c r="D38" s="128">
        <v>273800</v>
      </c>
      <c r="E38" s="128">
        <v>5600</v>
      </c>
      <c r="F38" s="128">
        <v>4300</v>
      </c>
      <c r="G38" s="129" t="s">
        <v>161</v>
      </c>
      <c r="H38" s="130">
        <v>4000</v>
      </c>
      <c r="I38" s="130">
        <v>2700</v>
      </c>
      <c r="J38" s="130">
        <v>1300</v>
      </c>
      <c r="K38" s="130">
        <v>3100</v>
      </c>
      <c r="L38" s="130">
        <v>1600</v>
      </c>
      <c r="M38" s="130">
        <v>800</v>
      </c>
      <c r="N38" s="130">
        <v>700</v>
      </c>
      <c r="O38" s="130">
        <v>1200</v>
      </c>
      <c r="P38" s="205">
        <v>78500</v>
      </c>
    </row>
    <row r="39" spans="1:16" s="114" customFormat="1" ht="11.45" customHeight="1" x14ac:dyDescent="0.2">
      <c r="A39" s="109">
        <f>IF(D39&lt;&gt;"",COUNTA($D$17:D39),"")</f>
        <v>20</v>
      </c>
      <c r="B39" s="112" t="s">
        <v>194</v>
      </c>
      <c r="C39" s="127" t="s">
        <v>179</v>
      </c>
      <c r="D39" s="128">
        <v>21100</v>
      </c>
      <c r="E39" s="128">
        <v>1100</v>
      </c>
      <c r="F39" s="128" t="s">
        <v>148</v>
      </c>
      <c r="G39" s="129" t="s">
        <v>180</v>
      </c>
      <c r="H39" s="130">
        <v>700</v>
      </c>
      <c r="I39" s="130">
        <v>400</v>
      </c>
      <c r="J39" s="130">
        <v>200</v>
      </c>
      <c r="K39" s="130">
        <v>500</v>
      </c>
      <c r="L39" s="130">
        <v>400</v>
      </c>
      <c r="M39" s="130">
        <v>200</v>
      </c>
      <c r="N39" s="130">
        <v>200</v>
      </c>
      <c r="O39" s="130">
        <v>300</v>
      </c>
      <c r="P39" s="131">
        <v>16500</v>
      </c>
    </row>
    <row r="40" spans="1:16" s="114" customFormat="1" ht="11.45" customHeight="1" x14ac:dyDescent="0.2">
      <c r="A40" s="109">
        <f>IF(D40&lt;&gt;"",COUNTA($D$17:D40),"")</f>
        <v>21</v>
      </c>
      <c r="B40" s="112" t="s">
        <v>181</v>
      </c>
      <c r="C40" s="127" t="s">
        <v>12</v>
      </c>
      <c r="D40" s="128" t="s">
        <v>12</v>
      </c>
      <c r="E40" s="128" t="s">
        <v>12</v>
      </c>
      <c r="F40" s="128" t="s">
        <v>12</v>
      </c>
      <c r="G40" s="129" t="s">
        <v>182</v>
      </c>
      <c r="H40" s="130" t="s">
        <v>12</v>
      </c>
      <c r="I40" s="130" t="s">
        <v>12</v>
      </c>
      <c r="J40" s="130" t="s">
        <v>12</v>
      </c>
      <c r="K40" s="130" t="s">
        <v>12</v>
      </c>
      <c r="L40" s="130" t="s">
        <v>12</v>
      </c>
      <c r="M40" s="130" t="s">
        <v>12</v>
      </c>
      <c r="N40" s="130" t="s">
        <v>12</v>
      </c>
      <c r="O40" s="130" t="s">
        <v>12</v>
      </c>
      <c r="P40" s="131" t="s">
        <v>12</v>
      </c>
    </row>
    <row r="41" spans="1:16" s="114" customFormat="1" ht="11.45" customHeight="1" x14ac:dyDescent="0.2">
      <c r="A41" s="109">
        <f>IF(D41&lt;&gt;"",COUNTA($D$17:D41),"")</f>
        <v>22</v>
      </c>
      <c r="B41" s="112" t="s">
        <v>195</v>
      </c>
      <c r="C41" s="127" t="s">
        <v>183</v>
      </c>
      <c r="D41" s="128">
        <v>15200</v>
      </c>
      <c r="E41" s="128" t="s">
        <v>146</v>
      </c>
      <c r="F41" s="128" t="s">
        <v>146</v>
      </c>
      <c r="G41" s="129" t="s">
        <v>184</v>
      </c>
      <c r="H41" s="130">
        <v>200</v>
      </c>
      <c r="I41" s="130">
        <v>200</v>
      </c>
      <c r="J41" s="130">
        <v>0</v>
      </c>
      <c r="K41" s="130">
        <v>200</v>
      </c>
      <c r="L41" s="130">
        <v>100</v>
      </c>
      <c r="M41" s="130">
        <v>100</v>
      </c>
      <c r="N41" s="130">
        <v>0</v>
      </c>
      <c r="O41" s="130">
        <v>100</v>
      </c>
      <c r="P41" s="131">
        <v>1800</v>
      </c>
    </row>
    <row r="42" spans="1:16" s="114" customFormat="1" ht="11.45" customHeight="1" x14ac:dyDescent="0.2">
      <c r="A42" s="109">
        <f>IF(D42&lt;&gt;"",COUNTA($D$17:D42),"")</f>
        <v>23</v>
      </c>
      <c r="B42" s="112" t="s">
        <v>196</v>
      </c>
      <c r="C42" s="127" t="s">
        <v>186</v>
      </c>
      <c r="D42" s="128">
        <v>186700</v>
      </c>
      <c r="E42" s="128">
        <v>2400</v>
      </c>
      <c r="F42" s="128">
        <v>2000</v>
      </c>
      <c r="G42" s="129" t="s">
        <v>169</v>
      </c>
      <c r="H42" s="130">
        <v>1800</v>
      </c>
      <c r="I42" s="130">
        <v>1400</v>
      </c>
      <c r="J42" s="130">
        <v>400</v>
      </c>
      <c r="K42" s="130">
        <v>1500</v>
      </c>
      <c r="L42" s="130">
        <v>600</v>
      </c>
      <c r="M42" s="130">
        <v>300</v>
      </c>
      <c r="N42" s="130">
        <v>300</v>
      </c>
      <c r="O42" s="130">
        <v>500</v>
      </c>
      <c r="P42" s="131">
        <v>18100</v>
      </c>
    </row>
    <row r="43" spans="1:16" s="114" customFormat="1" ht="20.100000000000001" customHeight="1" x14ac:dyDescent="0.2">
      <c r="A43" s="109" t="str">
        <f>IF(D43&lt;&gt;"",COUNTA($D$17:D43),"")</f>
        <v/>
      </c>
      <c r="B43" s="112"/>
      <c r="C43" s="256" t="s">
        <v>187</v>
      </c>
      <c r="D43" s="257"/>
      <c r="E43" s="257"/>
      <c r="F43" s="257"/>
      <c r="G43" s="257"/>
      <c r="H43" s="257" t="s">
        <v>187</v>
      </c>
      <c r="I43" s="257"/>
      <c r="J43" s="257"/>
      <c r="K43" s="257"/>
      <c r="L43" s="257"/>
      <c r="M43" s="257"/>
      <c r="N43" s="257"/>
      <c r="O43" s="257"/>
      <c r="P43" s="257"/>
    </row>
    <row r="44" spans="1:16" s="114" customFormat="1" ht="11.45" customHeight="1" x14ac:dyDescent="0.2">
      <c r="A44" s="109">
        <f>IF(D44&lt;&gt;"",COUNTA($D$17:D44),"")</f>
        <v>24</v>
      </c>
      <c r="B44" s="112" t="s">
        <v>197</v>
      </c>
      <c r="C44" s="127" t="s">
        <v>10</v>
      </c>
      <c r="D44" s="128" t="s">
        <v>10</v>
      </c>
      <c r="E44" s="128" t="s">
        <v>10</v>
      </c>
      <c r="F44" s="128" t="s">
        <v>10</v>
      </c>
      <c r="G44" s="129" t="s">
        <v>10</v>
      </c>
      <c r="H44" s="130" t="s">
        <v>10</v>
      </c>
      <c r="I44" s="130" t="s">
        <v>10</v>
      </c>
      <c r="J44" s="130" t="s">
        <v>10</v>
      </c>
      <c r="K44" s="130" t="s">
        <v>10</v>
      </c>
      <c r="L44" s="130" t="s">
        <v>10</v>
      </c>
      <c r="M44" s="130" t="s">
        <v>10</v>
      </c>
      <c r="N44" s="130" t="s">
        <v>10</v>
      </c>
      <c r="O44" s="130" t="s">
        <v>10</v>
      </c>
      <c r="P44" s="131" t="s">
        <v>10</v>
      </c>
    </row>
    <row r="45" spans="1:16" s="114" customFormat="1" ht="11.45" customHeight="1" x14ac:dyDescent="0.2">
      <c r="A45" s="109">
        <f>IF(D45&lt;&gt;"",COUNTA($D$17:D45),"")</f>
        <v>25</v>
      </c>
      <c r="B45" s="112" t="s">
        <v>198</v>
      </c>
      <c r="C45" s="127" t="s">
        <v>10</v>
      </c>
      <c r="D45" s="128" t="s">
        <v>10</v>
      </c>
      <c r="E45" s="128" t="s">
        <v>10</v>
      </c>
      <c r="F45" s="128" t="s">
        <v>10</v>
      </c>
      <c r="G45" s="129" t="s">
        <v>10</v>
      </c>
      <c r="H45" s="130" t="s">
        <v>10</v>
      </c>
      <c r="I45" s="130" t="s">
        <v>10</v>
      </c>
      <c r="J45" s="130" t="s">
        <v>10</v>
      </c>
      <c r="K45" s="130" t="s">
        <v>10</v>
      </c>
      <c r="L45" s="130" t="s">
        <v>10</v>
      </c>
      <c r="M45" s="130" t="s">
        <v>10</v>
      </c>
      <c r="N45" s="130" t="s">
        <v>10</v>
      </c>
      <c r="O45" s="130" t="s">
        <v>10</v>
      </c>
      <c r="P45" s="131" t="s">
        <v>10</v>
      </c>
    </row>
    <row r="46" spans="1:16" s="114" customFormat="1" ht="11.45" customHeight="1" x14ac:dyDescent="0.2">
      <c r="A46" s="109">
        <f>IF(D46&lt;&gt;"",COUNTA($D$17:D46),"")</f>
        <v>26</v>
      </c>
      <c r="B46" s="112" t="s">
        <v>199</v>
      </c>
      <c r="C46" s="127" t="s">
        <v>10</v>
      </c>
      <c r="D46" s="128" t="s">
        <v>10</v>
      </c>
      <c r="E46" s="128" t="s">
        <v>10</v>
      </c>
      <c r="F46" s="128" t="s">
        <v>10</v>
      </c>
      <c r="G46" s="129" t="s">
        <v>10</v>
      </c>
      <c r="H46" s="130" t="s">
        <v>10</v>
      </c>
      <c r="I46" s="130" t="s">
        <v>10</v>
      </c>
      <c r="J46" s="130" t="s">
        <v>10</v>
      </c>
      <c r="K46" s="130" t="s">
        <v>10</v>
      </c>
      <c r="L46" s="130" t="s">
        <v>10</v>
      </c>
      <c r="M46" s="130" t="s">
        <v>10</v>
      </c>
      <c r="N46" s="130" t="s">
        <v>10</v>
      </c>
      <c r="O46" s="130" t="s">
        <v>10</v>
      </c>
      <c r="P46" s="131" t="s">
        <v>10</v>
      </c>
    </row>
    <row r="47" spans="1:16" s="114" customFormat="1" ht="11.45" customHeight="1" x14ac:dyDescent="0.2">
      <c r="A47" s="109">
        <f>IF(D47&lt;&gt;"",COUNTA($D$17:D47),"")</f>
        <v>27</v>
      </c>
      <c r="B47" s="112" t="s">
        <v>200</v>
      </c>
      <c r="C47" s="127" t="s">
        <v>10</v>
      </c>
      <c r="D47" s="128" t="s">
        <v>10</v>
      </c>
      <c r="E47" s="128" t="s">
        <v>10</v>
      </c>
      <c r="F47" s="128" t="s">
        <v>10</v>
      </c>
      <c r="G47" s="129" t="s">
        <v>10</v>
      </c>
      <c r="H47" s="130" t="s">
        <v>10</v>
      </c>
      <c r="I47" s="130" t="s">
        <v>10</v>
      </c>
      <c r="J47" s="130" t="s">
        <v>10</v>
      </c>
      <c r="K47" s="130" t="s">
        <v>10</v>
      </c>
      <c r="L47" s="130" t="s">
        <v>10</v>
      </c>
      <c r="M47" s="130" t="s">
        <v>10</v>
      </c>
      <c r="N47" s="130" t="s">
        <v>10</v>
      </c>
      <c r="O47" s="130" t="s">
        <v>10</v>
      </c>
      <c r="P47" s="131" t="s">
        <v>10</v>
      </c>
    </row>
    <row r="48" spans="1:16" s="114" customFormat="1" ht="11.45" customHeight="1" x14ac:dyDescent="0.2">
      <c r="A48" s="109">
        <f>IF(D48&lt;&gt;"",COUNTA($D$17:D48),"")</f>
        <v>28</v>
      </c>
      <c r="B48" s="112" t="s">
        <v>201</v>
      </c>
      <c r="C48" s="127" t="s">
        <v>10</v>
      </c>
      <c r="D48" s="128" t="s">
        <v>10</v>
      </c>
      <c r="E48" s="128" t="s">
        <v>10</v>
      </c>
      <c r="F48" s="128" t="s">
        <v>10</v>
      </c>
      <c r="G48" s="129" t="s">
        <v>10</v>
      </c>
      <c r="H48" s="130" t="s">
        <v>10</v>
      </c>
      <c r="I48" s="130" t="s">
        <v>10</v>
      </c>
      <c r="J48" s="130" t="s">
        <v>10</v>
      </c>
      <c r="K48" s="130" t="s">
        <v>10</v>
      </c>
      <c r="L48" s="130" t="s">
        <v>10</v>
      </c>
      <c r="M48" s="130" t="s">
        <v>10</v>
      </c>
      <c r="N48" s="130" t="s">
        <v>10</v>
      </c>
      <c r="O48" s="130" t="s">
        <v>10</v>
      </c>
      <c r="P48" s="131" t="s">
        <v>10</v>
      </c>
    </row>
    <row r="49" spans="1:16" s="114" customFormat="1" ht="11.45" customHeight="1" x14ac:dyDescent="0.2">
      <c r="A49" s="109">
        <f>IF(D49&lt;&gt;"",COUNTA($D$17:D49),"")</f>
        <v>29</v>
      </c>
      <c r="B49" s="112" t="s">
        <v>188</v>
      </c>
      <c r="C49" s="127" t="s">
        <v>10</v>
      </c>
      <c r="D49" s="128" t="s">
        <v>10</v>
      </c>
      <c r="E49" s="128" t="s">
        <v>10</v>
      </c>
      <c r="F49" s="128" t="s">
        <v>10</v>
      </c>
      <c r="G49" s="129" t="s">
        <v>10</v>
      </c>
      <c r="H49" s="130" t="s">
        <v>10</v>
      </c>
      <c r="I49" s="130" t="s">
        <v>10</v>
      </c>
      <c r="J49" s="130" t="s">
        <v>10</v>
      </c>
      <c r="K49" s="130" t="s">
        <v>10</v>
      </c>
      <c r="L49" s="130" t="s">
        <v>10</v>
      </c>
      <c r="M49" s="130" t="s">
        <v>10</v>
      </c>
      <c r="N49" s="130" t="s">
        <v>10</v>
      </c>
      <c r="O49" s="130" t="s">
        <v>10</v>
      </c>
      <c r="P49" s="131" t="s">
        <v>10</v>
      </c>
    </row>
  </sheetData>
  <mergeCells count="46">
    <mergeCell ref="G12:G13"/>
    <mergeCell ref="F12:F13"/>
    <mergeCell ref="A1:B1"/>
    <mergeCell ref="A2:B2"/>
    <mergeCell ref="P12:P13"/>
    <mergeCell ref="O12:O13"/>
    <mergeCell ref="L12:N13"/>
    <mergeCell ref="K12:K13"/>
    <mergeCell ref="H12:J13"/>
    <mergeCell ref="H1:P1"/>
    <mergeCell ref="C2:G2"/>
    <mergeCell ref="H3:O4"/>
    <mergeCell ref="P3:P4"/>
    <mergeCell ref="P5:P11"/>
    <mergeCell ref="F3:F11"/>
    <mergeCell ref="E3:E11"/>
    <mergeCell ref="D3:D11"/>
    <mergeCell ref="C3:C11"/>
    <mergeCell ref="C1:G1"/>
    <mergeCell ref="H6:H11"/>
    <mergeCell ref="K6:K11"/>
    <mergeCell ref="I7:I11"/>
    <mergeCell ref="J7:J11"/>
    <mergeCell ref="G3:G11"/>
    <mergeCell ref="C27:G27"/>
    <mergeCell ref="H27:P27"/>
    <mergeCell ref="C43:G43"/>
    <mergeCell ref="H43:P43"/>
    <mergeCell ref="C34:G34"/>
    <mergeCell ref="H34:P34"/>
    <mergeCell ref="B3:B14"/>
    <mergeCell ref="A3:A14"/>
    <mergeCell ref="H2:P2"/>
    <mergeCell ref="H14:P14"/>
    <mergeCell ref="E14:G14"/>
    <mergeCell ref="E12:E13"/>
    <mergeCell ref="C12:C14"/>
    <mergeCell ref="D12:D14"/>
    <mergeCell ref="L5:O5"/>
    <mergeCell ref="I6:J6"/>
    <mergeCell ref="M6:N6"/>
    <mergeCell ref="O6:O11"/>
    <mergeCell ref="N7:N11"/>
    <mergeCell ref="M7:M11"/>
    <mergeCell ref="L6:L11"/>
    <mergeCell ref="H5:K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ignoredErrors>
    <ignoredError sqref="C18:C26 D18 E18:P20 G17 C29 C33 C36:C37 E37:E41 F36:G42 D28:G28 C39:C42 E22:P26 E21:O21" numberStoredAsText="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0"/>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11.28515625" defaultRowHeight="11.45" customHeight="1" x14ac:dyDescent="0.2"/>
  <cols>
    <col min="1" max="1" width="3.7109375" style="142" customWidth="1"/>
    <col min="2" max="2" width="24.7109375" style="143" customWidth="1"/>
    <col min="3" max="3" width="12.28515625" style="143" customWidth="1"/>
    <col min="4" max="6" width="12.28515625" style="91" customWidth="1"/>
    <col min="7" max="7" width="12.28515625" style="144" customWidth="1"/>
    <col min="8" max="8" width="5.7109375" style="144" customWidth="1"/>
    <col min="9" max="18" width="5.7109375" style="91" customWidth="1"/>
    <col min="19" max="16384" width="11.28515625" style="91"/>
  </cols>
  <sheetData>
    <row r="1" spans="1:18" s="139" customFormat="1" ht="68.099999999999994" customHeight="1" x14ac:dyDescent="0.2">
      <c r="A1" s="260" t="s">
        <v>87</v>
      </c>
      <c r="B1" s="261"/>
      <c r="C1" s="258" t="s">
        <v>323</v>
      </c>
      <c r="D1" s="258"/>
      <c r="E1" s="258"/>
      <c r="F1" s="258"/>
      <c r="G1" s="259"/>
      <c r="H1" s="259" t="s">
        <v>323</v>
      </c>
      <c r="I1" s="265"/>
      <c r="J1" s="265"/>
      <c r="K1" s="265"/>
      <c r="L1" s="265"/>
      <c r="M1" s="265"/>
      <c r="N1" s="265"/>
      <c r="O1" s="265"/>
      <c r="P1" s="265"/>
      <c r="Q1" s="265"/>
      <c r="R1" s="265"/>
    </row>
    <row r="2" spans="1:18" s="140" customFormat="1" ht="32.1" customHeight="1" x14ac:dyDescent="0.2">
      <c r="A2" s="262" t="s">
        <v>32</v>
      </c>
      <c r="B2" s="263"/>
      <c r="C2" s="252" t="s">
        <v>309</v>
      </c>
      <c r="D2" s="252"/>
      <c r="E2" s="252"/>
      <c r="F2" s="252"/>
      <c r="G2" s="253"/>
      <c r="H2" s="251" t="s">
        <v>309</v>
      </c>
      <c r="I2" s="252"/>
      <c r="J2" s="252"/>
      <c r="K2" s="252"/>
      <c r="L2" s="252"/>
      <c r="M2" s="252"/>
      <c r="N2" s="252"/>
      <c r="O2" s="252"/>
      <c r="P2" s="252"/>
      <c r="Q2" s="252"/>
      <c r="R2" s="253"/>
    </row>
    <row r="3" spans="1:18" ht="11.45" customHeight="1" x14ac:dyDescent="0.2">
      <c r="A3" s="266" t="s">
        <v>18</v>
      </c>
      <c r="B3" s="249" t="s">
        <v>305</v>
      </c>
      <c r="C3" s="249" t="s">
        <v>40</v>
      </c>
      <c r="D3" s="249" t="s">
        <v>140</v>
      </c>
      <c r="E3" s="249" t="s">
        <v>61</v>
      </c>
      <c r="F3" s="249" t="s">
        <v>141</v>
      </c>
      <c r="G3" s="255" t="s">
        <v>285</v>
      </c>
      <c r="H3" s="254" t="s">
        <v>254</v>
      </c>
      <c r="I3" s="249"/>
      <c r="J3" s="249"/>
      <c r="K3" s="249"/>
      <c r="L3" s="249"/>
      <c r="M3" s="249"/>
      <c r="N3" s="249"/>
      <c r="O3" s="249"/>
      <c r="P3" s="249" t="s">
        <v>300</v>
      </c>
      <c r="Q3" s="249"/>
      <c r="R3" s="255"/>
    </row>
    <row r="4" spans="1:18" ht="11.45" customHeight="1" x14ac:dyDescent="0.2">
      <c r="A4" s="266"/>
      <c r="B4" s="249"/>
      <c r="C4" s="249"/>
      <c r="D4" s="249"/>
      <c r="E4" s="249"/>
      <c r="F4" s="249"/>
      <c r="G4" s="255"/>
      <c r="H4" s="254" t="s">
        <v>142</v>
      </c>
      <c r="I4" s="249"/>
      <c r="J4" s="249"/>
      <c r="K4" s="249"/>
      <c r="L4" s="249" t="s">
        <v>143</v>
      </c>
      <c r="M4" s="249"/>
      <c r="N4" s="249"/>
      <c r="O4" s="249"/>
      <c r="P4" s="249" t="s">
        <v>301</v>
      </c>
      <c r="Q4" s="249"/>
      <c r="R4" s="255"/>
    </row>
    <row r="5" spans="1:18" ht="11.45" customHeight="1" x14ac:dyDescent="0.2">
      <c r="A5" s="266"/>
      <c r="B5" s="249"/>
      <c r="C5" s="249"/>
      <c r="D5" s="249"/>
      <c r="E5" s="249"/>
      <c r="F5" s="249"/>
      <c r="G5" s="255"/>
      <c r="H5" s="254"/>
      <c r="I5" s="249"/>
      <c r="J5" s="249"/>
      <c r="K5" s="249"/>
      <c r="L5" s="249"/>
      <c r="M5" s="249"/>
      <c r="N5" s="249"/>
      <c r="O5" s="249"/>
      <c r="P5" s="249"/>
      <c r="Q5" s="249"/>
      <c r="R5" s="255"/>
    </row>
    <row r="6" spans="1:18" ht="11.45" customHeight="1" x14ac:dyDescent="0.2">
      <c r="A6" s="266"/>
      <c r="B6" s="249"/>
      <c r="C6" s="249"/>
      <c r="D6" s="249"/>
      <c r="E6" s="249"/>
      <c r="F6" s="249"/>
      <c r="G6" s="255"/>
      <c r="H6" s="254" t="s">
        <v>284</v>
      </c>
      <c r="I6" s="249" t="s">
        <v>144</v>
      </c>
      <c r="J6" s="249"/>
      <c r="K6" s="249" t="s">
        <v>304</v>
      </c>
      <c r="L6" s="249" t="s">
        <v>284</v>
      </c>
      <c r="M6" s="249" t="s">
        <v>144</v>
      </c>
      <c r="N6" s="249"/>
      <c r="O6" s="249" t="s">
        <v>304</v>
      </c>
      <c r="P6" s="249" t="s">
        <v>284</v>
      </c>
      <c r="Q6" s="249" t="s">
        <v>144</v>
      </c>
      <c r="R6" s="255"/>
    </row>
    <row r="7" spans="1:18" ht="11.45" customHeight="1" x14ac:dyDescent="0.2">
      <c r="A7" s="266"/>
      <c r="B7" s="249"/>
      <c r="C7" s="249"/>
      <c r="D7" s="249"/>
      <c r="E7" s="249"/>
      <c r="F7" s="249"/>
      <c r="G7" s="255"/>
      <c r="H7" s="254"/>
      <c r="I7" s="249" t="s">
        <v>302</v>
      </c>
      <c r="J7" s="249" t="s">
        <v>303</v>
      </c>
      <c r="K7" s="249"/>
      <c r="L7" s="249"/>
      <c r="M7" s="249" t="s">
        <v>302</v>
      </c>
      <c r="N7" s="249" t="s">
        <v>303</v>
      </c>
      <c r="O7" s="249"/>
      <c r="P7" s="249"/>
      <c r="Q7" s="249" t="s">
        <v>302</v>
      </c>
      <c r="R7" s="255" t="s">
        <v>303</v>
      </c>
    </row>
    <row r="8" spans="1:18" ht="11.45" customHeight="1" x14ac:dyDescent="0.2">
      <c r="A8" s="266"/>
      <c r="B8" s="249"/>
      <c r="C8" s="249"/>
      <c r="D8" s="249"/>
      <c r="E8" s="249"/>
      <c r="F8" s="249"/>
      <c r="G8" s="255"/>
      <c r="H8" s="254"/>
      <c r="I8" s="249"/>
      <c r="J8" s="249"/>
      <c r="K8" s="249"/>
      <c r="L8" s="249"/>
      <c r="M8" s="249"/>
      <c r="N8" s="249"/>
      <c r="O8" s="249"/>
      <c r="P8" s="249"/>
      <c r="Q8" s="249"/>
      <c r="R8" s="255"/>
    </row>
    <row r="9" spans="1:18" ht="11.45" customHeight="1" x14ac:dyDescent="0.2">
      <c r="A9" s="266"/>
      <c r="B9" s="249"/>
      <c r="C9" s="249"/>
      <c r="D9" s="249"/>
      <c r="E9" s="249"/>
      <c r="F9" s="249"/>
      <c r="G9" s="255"/>
      <c r="H9" s="254"/>
      <c r="I9" s="249"/>
      <c r="J9" s="249"/>
      <c r="K9" s="249"/>
      <c r="L9" s="249"/>
      <c r="M9" s="249"/>
      <c r="N9" s="249"/>
      <c r="O9" s="249"/>
      <c r="P9" s="249"/>
      <c r="Q9" s="249"/>
      <c r="R9" s="255"/>
    </row>
    <row r="10" spans="1:18" ht="11.45" customHeight="1" x14ac:dyDescent="0.2">
      <c r="A10" s="266"/>
      <c r="B10" s="249"/>
      <c r="C10" s="249"/>
      <c r="D10" s="249"/>
      <c r="E10" s="249"/>
      <c r="F10" s="249"/>
      <c r="G10" s="255"/>
      <c r="H10" s="254" t="s">
        <v>35</v>
      </c>
      <c r="I10" s="249"/>
      <c r="J10" s="249"/>
      <c r="K10" s="249" t="s">
        <v>115</v>
      </c>
      <c r="L10" s="249" t="s">
        <v>35</v>
      </c>
      <c r="M10" s="249"/>
      <c r="N10" s="249"/>
      <c r="O10" s="249" t="s">
        <v>115</v>
      </c>
      <c r="P10" s="249" t="s">
        <v>35</v>
      </c>
      <c r="Q10" s="249"/>
      <c r="R10" s="255"/>
    </row>
    <row r="11" spans="1:18" ht="11.45" customHeight="1" x14ac:dyDescent="0.2">
      <c r="A11" s="266"/>
      <c r="B11" s="249"/>
      <c r="C11" s="249" t="s">
        <v>42</v>
      </c>
      <c r="D11" s="249" t="s">
        <v>145</v>
      </c>
      <c r="E11" s="132" t="s">
        <v>35</v>
      </c>
      <c r="F11" s="132" t="s">
        <v>115</v>
      </c>
      <c r="G11" s="133" t="s">
        <v>115</v>
      </c>
      <c r="H11" s="254"/>
      <c r="I11" s="249"/>
      <c r="J11" s="249"/>
      <c r="K11" s="249"/>
      <c r="L11" s="249"/>
      <c r="M11" s="249"/>
      <c r="N11" s="249"/>
      <c r="O11" s="249"/>
      <c r="P11" s="249"/>
      <c r="Q11" s="249"/>
      <c r="R11" s="255"/>
    </row>
    <row r="12" spans="1:18" s="141" customFormat="1" ht="11.45" customHeight="1" x14ac:dyDescent="0.2">
      <c r="A12" s="266"/>
      <c r="B12" s="249"/>
      <c r="C12" s="249"/>
      <c r="D12" s="249"/>
      <c r="E12" s="249" t="s">
        <v>42</v>
      </c>
      <c r="F12" s="249"/>
      <c r="G12" s="255"/>
      <c r="H12" s="254" t="s">
        <v>42</v>
      </c>
      <c r="I12" s="249"/>
      <c r="J12" s="249"/>
      <c r="K12" s="249"/>
      <c r="L12" s="249"/>
      <c r="M12" s="249"/>
      <c r="N12" s="249"/>
      <c r="O12" s="249"/>
      <c r="P12" s="249"/>
      <c r="Q12" s="249"/>
      <c r="R12" s="255"/>
    </row>
    <row r="13" spans="1:18" s="145" customFormat="1" ht="10.5" customHeight="1" x14ac:dyDescent="0.15">
      <c r="A13" s="113">
        <v>1</v>
      </c>
      <c r="B13" s="118">
        <v>2</v>
      </c>
      <c r="C13" s="119">
        <v>3</v>
      </c>
      <c r="D13" s="118">
        <v>4</v>
      </c>
      <c r="E13" s="118">
        <v>5</v>
      </c>
      <c r="F13" s="118">
        <v>6</v>
      </c>
      <c r="G13" s="138">
        <v>7</v>
      </c>
      <c r="H13" s="137">
        <v>8</v>
      </c>
      <c r="I13" s="118">
        <v>9</v>
      </c>
      <c r="J13" s="118">
        <v>10</v>
      </c>
      <c r="K13" s="118">
        <v>11</v>
      </c>
      <c r="L13" s="118">
        <v>12</v>
      </c>
      <c r="M13" s="118">
        <v>13</v>
      </c>
      <c r="N13" s="118">
        <v>14</v>
      </c>
      <c r="O13" s="118">
        <v>15</v>
      </c>
      <c r="P13" s="118">
        <v>16</v>
      </c>
      <c r="Q13" s="146">
        <v>17</v>
      </c>
      <c r="R13" s="136">
        <v>18</v>
      </c>
    </row>
    <row r="14" spans="1:18" ht="11.45" customHeight="1" x14ac:dyDescent="0.2">
      <c r="A14" s="147"/>
      <c r="B14" s="88"/>
      <c r="C14" s="203"/>
      <c r="D14" s="203"/>
      <c r="E14" s="203"/>
      <c r="F14" s="203"/>
      <c r="G14" s="203"/>
      <c r="H14" s="203"/>
      <c r="I14" s="203"/>
      <c r="J14" s="203"/>
      <c r="K14" s="203"/>
      <c r="L14" s="203"/>
      <c r="M14" s="203"/>
      <c r="N14" s="203"/>
      <c r="O14" s="203"/>
      <c r="P14" s="203"/>
      <c r="Q14" s="203"/>
      <c r="R14" s="203"/>
    </row>
    <row r="15" spans="1:18" ht="11.45" customHeight="1" x14ac:dyDescent="0.2">
      <c r="A15" s="109">
        <f>IF(D15&lt;&gt;"",COUNTA($D15:D$15),"")</f>
        <v>1</v>
      </c>
      <c r="B15" s="111" t="s">
        <v>29</v>
      </c>
      <c r="C15" s="123">
        <v>2850</v>
      </c>
      <c r="D15" s="123">
        <v>402200</v>
      </c>
      <c r="E15" s="123">
        <v>3900</v>
      </c>
      <c r="F15" s="123">
        <v>2300</v>
      </c>
      <c r="G15" s="124">
        <v>0.6</v>
      </c>
      <c r="H15" s="126">
        <v>2800</v>
      </c>
      <c r="I15" s="126">
        <v>1100</v>
      </c>
      <c r="J15" s="126">
        <v>1600</v>
      </c>
      <c r="K15" s="126">
        <v>1700</v>
      </c>
      <c r="L15" s="126">
        <v>1200</v>
      </c>
      <c r="M15" s="126">
        <v>300</v>
      </c>
      <c r="N15" s="126">
        <v>800</v>
      </c>
      <c r="O15" s="126">
        <v>600</v>
      </c>
      <c r="P15" s="126">
        <v>1300</v>
      </c>
      <c r="Q15" s="126">
        <v>700</v>
      </c>
      <c r="R15" s="126">
        <v>600</v>
      </c>
    </row>
    <row r="16" spans="1:18" ht="11.45" customHeight="1" x14ac:dyDescent="0.2">
      <c r="A16" s="109">
        <f>IF(D16&lt;&gt;"",COUNTA($D$15:D16),"")</f>
        <v>2</v>
      </c>
      <c r="B16" s="121" t="s">
        <v>295</v>
      </c>
      <c r="C16" s="128" t="s">
        <v>202</v>
      </c>
      <c r="D16" s="128" t="s">
        <v>152</v>
      </c>
      <c r="E16" s="128" t="s">
        <v>146</v>
      </c>
      <c r="F16" s="128">
        <v>100</v>
      </c>
      <c r="G16" s="129" t="s">
        <v>208</v>
      </c>
      <c r="H16" s="131">
        <v>200</v>
      </c>
      <c r="I16" s="131">
        <v>100</v>
      </c>
      <c r="J16" s="131" t="s">
        <v>152</v>
      </c>
      <c r="K16" s="131">
        <v>100</v>
      </c>
      <c r="L16" s="131">
        <v>100</v>
      </c>
      <c r="M16" s="131">
        <v>0</v>
      </c>
      <c r="N16" s="131">
        <v>100</v>
      </c>
      <c r="O16" s="131">
        <v>0</v>
      </c>
      <c r="P16" s="131">
        <v>100</v>
      </c>
      <c r="Q16" s="131">
        <v>100</v>
      </c>
      <c r="R16" s="131">
        <v>0</v>
      </c>
    </row>
    <row r="17" spans="1:18" ht="11.45" customHeight="1" x14ac:dyDescent="0.2">
      <c r="A17" s="109">
        <f>IF(D17&lt;&gt;"",COUNTA($D$15:D17),"")</f>
        <v>3</v>
      </c>
      <c r="B17" s="121" t="s">
        <v>294</v>
      </c>
      <c r="C17" s="128" t="s">
        <v>203</v>
      </c>
      <c r="D17" s="128">
        <v>3500</v>
      </c>
      <c r="E17" s="128" t="s">
        <v>151</v>
      </c>
      <c r="F17" s="128">
        <v>200</v>
      </c>
      <c r="G17" s="129" t="s">
        <v>209</v>
      </c>
      <c r="H17" s="131">
        <v>400</v>
      </c>
      <c r="I17" s="131">
        <v>100</v>
      </c>
      <c r="J17" s="131" t="s">
        <v>154</v>
      </c>
      <c r="K17" s="131" t="s">
        <v>154</v>
      </c>
      <c r="L17" s="131" t="s">
        <v>154</v>
      </c>
      <c r="M17" s="131" t="s">
        <v>12</v>
      </c>
      <c r="N17" s="131" t="s">
        <v>153</v>
      </c>
      <c r="O17" s="131" t="s">
        <v>153</v>
      </c>
      <c r="P17" s="131" t="s">
        <v>146</v>
      </c>
      <c r="Q17" s="131" t="s">
        <v>154</v>
      </c>
      <c r="R17" s="131" t="s">
        <v>153</v>
      </c>
    </row>
    <row r="18" spans="1:18" ht="11.45" customHeight="1" x14ac:dyDescent="0.2">
      <c r="A18" s="109">
        <f>IF(D18&lt;&gt;"",COUNTA($D$15:D18),"")</f>
        <v>4</v>
      </c>
      <c r="B18" s="121" t="s">
        <v>293</v>
      </c>
      <c r="C18" s="128" t="s">
        <v>204</v>
      </c>
      <c r="D18" s="128">
        <v>5400</v>
      </c>
      <c r="E18" s="128" t="s">
        <v>147</v>
      </c>
      <c r="F18" s="128">
        <v>200</v>
      </c>
      <c r="G18" s="129" t="s">
        <v>210</v>
      </c>
      <c r="H18" s="131">
        <v>300</v>
      </c>
      <c r="I18" s="131">
        <v>100</v>
      </c>
      <c r="J18" s="131" t="s">
        <v>152</v>
      </c>
      <c r="K18" s="131" t="s">
        <v>153</v>
      </c>
      <c r="L18" s="131" t="s">
        <v>153</v>
      </c>
      <c r="M18" s="131" t="s">
        <v>12</v>
      </c>
      <c r="N18" s="131" t="s">
        <v>153</v>
      </c>
      <c r="O18" s="131" t="s">
        <v>153</v>
      </c>
      <c r="P18" s="131" t="s">
        <v>154</v>
      </c>
      <c r="Q18" s="131" t="s">
        <v>153</v>
      </c>
      <c r="R18" s="131" t="s">
        <v>153</v>
      </c>
    </row>
    <row r="19" spans="1:18" ht="11.45" customHeight="1" x14ac:dyDescent="0.2">
      <c r="A19" s="109">
        <f>IF(D19&lt;&gt;"",COUNTA($D$15:D19),"")</f>
        <v>5</v>
      </c>
      <c r="B19" s="121" t="s">
        <v>292</v>
      </c>
      <c r="C19" s="128" t="s">
        <v>205</v>
      </c>
      <c r="D19" s="128">
        <v>16400</v>
      </c>
      <c r="E19" s="128" t="s">
        <v>149</v>
      </c>
      <c r="F19" s="128">
        <v>300</v>
      </c>
      <c r="G19" s="129" t="s">
        <v>211</v>
      </c>
      <c r="H19" s="131">
        <v>500</v>
      </c>
      <c r="I19" s="131">
        <v>100</v>
      </c>
      <c r="J19" s="131" t="s">
        <v>154</v>
      </c>
      <c r="K19" s="131" t="s">
        <v>154</v>
      </c>
      <c r="L19" s="131" t="s">
        <v>154</v>
      </c>
      <c r="M19" s="131" t="s">
        <v>12</v>
      </c>
      <c r="N19" s="131" t="s">
        <v>154</v>
      </c>
      <c r="O19" s="131" t="s">
        <v>153</v>
      </c>
      <c r="P19" s="131" t="s">
        <v>146</v>
      </c>
      <c r="Q19" s="131" t="s">
        <v>154</v>
      </c>
      <c r="R19" s="131" t="s">
        <v>153</v>
      </c>
    </row>
    <row r="20" spans="1:18" ht="11.45" customHeight="1" x14ac:dyDescent="0.2">
      <c r="A20" s="109">
        <f>IF(D20&lt;&gt;"",COUNTA($D$15:D20),"")</f>
        <v>6</v>
      </c>
      <c r="B20" s="121" t="s">
        <v>299</v>
      </c>
      <c r="C20" s="128" t="s">
        <v>206</v>
      </c>
      <c r="D20" s="128">
        <v>22600</v>
      </c>
      <c r="E20" s="128" t="s">
        <v>152</v>
      </c>
      <c r="F20" s="128">
        <v>200</v>
      </c>
      <c r="G20" s="129" t="s">
        <v>169</v>
      </c>
      <c r="H20" s="131">
        <v>300</v>
      </c>
      <c r="I20" s="131">
        <v>100</v>
      </c>
      <c r="J20" s="131" t="s">
        <v>153</v>
      </c>
      <c r="K20" s="131" t="s">
        <v>154</v>
      </c>
      <c r="L20" s="131" t="s">
        <v>153</v>
      </c>
      <c r="M20" s="131" t="s">
        <v>12</v>
      </c>
      <c r="N20" s="131" t="s">
        <v>153</v>
      </c>
      <c r="O20" s="131" t="s">
        <v>153</v>
      </c>
      <c r="P20" s="131" t="s">
        <v>154</v>
      </c>
      <c r="Q20" s="131" t="s">
        <v>153</v>
      </c>
      <c r="R20" s="131" t="s">
        <v>153</v>
      </c>
    </row>
    <row r="21" spans="1:18" ht="11.45" customHeight="1" x14ac:dyDescent="0.2">
      <c r="A21" s="109">
        <f>IF(D21&lt;&gt;"",COUNTA($D$15:D21),"")</f>
        <v>7</v>
      </c>
      <c r="B21" s="121" t="s">
        <v>291</v>
      </c>
      <c r="C21" s="128" t="s">
        <v>168</v>
      </c>
      <c r="D21" s="128">
        <v>51400</v>
      </c>
      <c r="E21" s="128" t="s">
        <v>147</v>
      </c>
      <c r="F21" s="128">
        <v>300</v>
      </c>
      <c r="G21" s="129">
        <v>0.7</v>
      </c>
      <c r="H21" s="131">
        <v>300</v>
      </c>
      <c r="I21" s="131">
        <v>200</v>
      </c>
      <c r="J21" s="131" t="s">
        <v>153</v>
      </c>
      <c r="K21" s="131" t="s">
        <v>146</v>
      </c>
      <c r="L21" s="131" t="s">
        <v>153</v>
      </c>
      <c r="M21" s="131" t="s">
        <v>153</v>
      </c>
      <c r="N21" s="131" t="s">
        <v>153</v>
      </c>
      <c r="O21" s="131" t="s">
        <v>153</v>
      </c>
      <c r="P21" s="131" t="s">
        <v>153</v>
      </c>
      <c r="Q21" s="131" t="s">
        <v>12</v>
      </c>
      <c r="R21" s="131" t="s">
        <v>153</v>
      </c>
    </row>
    <row r="22" spans="1:18" ht="11.45" customHeight="1" x14ac:dyDescent="0.2">
      <c r="A22" s="109">
        <f>IF(D22&lt;&gt;"",COUNTA($D$15:D22),"")</f>
        <v>8</v>
      </c>
      <c r="B22" s="121" t="s">
        <v>290</v>
      </c>
      <c r="C22" s="128" t="s">
        <v>152</v>
      </c>
      <c r="D22" s="128">
        <v>128400</v>
      </c>
      <c r="E22" s="128" t="s">
        <v>149</v>
      </c>
      <c r="F22" s="128">
        <v>500</v>
      </c>
      <c r="G22" s="129">
        <v>0.4</v>
      </c>
      <c r="H22" s="131">
        <v>500</v>
      </c>
      <c r="I22" s="131">
        <v>400</v>
      </c>
      <c r="J22" s="131" t="s">
        <v>153</v>
      </c>
      <c r="K22" s="131" t="s">
        <v>152</v>
      </c>
      <c r="L22" s="131" t="s">
        <v>154</v>
      </c>
      <c r="M22" s="131" t="s">
        <v>153</v>
      </c>
      <c r="N22" s="131" t="s">
        <v>153</v>
      </c>
      <c r="O22" s="131" t="s">
        <v>153</v>
      </c>
      <c r="P22" s="131" t="s">
        <v>153</v>
      </c>
      <c r="Q22" s="131" t="s">
        <v>185</v>
      </c>
      <c r="R22" s="131" t="s">
        <v>153</v>
      </c>
    </row>
    <row r="23" spans="1:18" ht="11.45" customHeight="1" x14ac:dyDescent="0.2">
      <c r="A23" s="109">
        <f>IF(D23&lt;&gt;"",COUNTA($D$15:D23),"")</f>
        <v>9</v>
      </c>
      <c r="B23" s="121" t="s">
        <v>289</v>
      </c>
      <c r="C23" s="128" t="s">
        <v>207</v>
      </c>
      <c r="D23" s="128">
        <v>108200</v>
      </c>
      <c r="E23" s="128" t="s">
        <v>146</v>
      </c>
      <c r="F23" s="128">
        <v>200</v>
      </c>
      <c r="G23" s="129">
        <v>0.2</v>
      </c>
      <c r="H23" s="131">
        <v>200</v>
      </c>
      <c r="I23" s="131">
        <v>100</v>
      </c>
      <c r="J23" s="131" t="s">
        <v>185</v>
      </c>
      <c r="K23" s="131" t="s">
        <v>154</v>
      </c>
      <c r="L23" s="131" t="s">
        <v>153</v>
      </c>
      <c r="M23" s="131" t="s">
        <v>185</v>
      </c>
      <c r="N23" s="131" t="s">
        <v>185</v>
      </c>
      <c r="O23" s="131" t="s">
        <v>153</v>
      </c>
      <c r="P23" s="131" t="s">
        <v>153</v>
      </c>
      <c r="Q23" s="131" t="s">
        <v>12</v>
      </c>
      <c r="R23" s="131" t="s">
        <v>185</v>
      </c>
    </row>
    <row r="24" spans="1:18" ht="11.25" customHeight="1" x14ac:dyDescent="0.2">
      <c r="A24" s="109">
        <f>IF(D24&lt;&gt;"",COUNTA($D$15:D24),"")</f>
        <v>10</v>
      </c>
      <c r="B24" s="121" t="s">
        <v>288</v>
      </c>
      <c r="C24" s="128" t="s">
        <v>183</v>
      </c>
      <c r="D24" s="128">
        <v>65900</v>
      </c>
      <c r="E24" s="128" t="s">
        <v>153</v>
      </c>
      <c r="F24" s="128">
        <v>100</v>
      </c>
      <c r="G24" s="129">
        <v>0.1</v>
      </c>
      <c r="H24" s="131">
        <v>100</v>
      </c>
      <c r="I24" s="131">
        <v>0</v>
      </c>
      <c r="J24" s="131">
        <v>0</v>
      </c>
      <c r="K24" s="131" t="s">
        <v>185</v>
      </c>
      <c r="L24" s="131" t="s">
        <v>185</v>
      </c>
      <c r="M24" s="131" t="s">
        <v>12</v>
      </c>
      <c r="N24" s="131" t="s">
        <v>185</v>
      </c>
      <c r="O24" s="131" t="s">
        <v>185</v>
      </c>
      <c r="P24" s="131" t="s">
        <v>185</v>
      </c>
      <c r="Q24" s="131" t="s">
        <v>12</v>
      </c>
      <c r="R24" s="131" t="s">
        <v>12</v>
      </c>
    </row>
    <row r="25" spans="1:18" ht="30" customHeight="1" x14ac:dyDescent="0.2">
      <c r="A25" s="109" t="str">
        <f>IF(D25&lt;&gt;"",COUNTA($D$15:D25),"")</f>
        <v/>
      </c>
      <c r="B25" s="112"/>
      <c r="C25" s="257" t="s">
        <v>287</v>
      </c>
      <c r="D25" s="257"/>
      <c r="E25" s="257"/>
      <c r="F25" s="257"/>
      <c r="G25" s="257"/>
      <c r="H25" s="257" t="s">
        <v>287</v>
      </c>
      <c r="I25" s="257"/>
      <c r="J25" s="257"/>
      <c r="K25" s="257"/>
      <c r="L25" s="257"/>
      <c r="M25" s="257"/>
      <c r="N25" s="257"/>
      <c r="O25" s="257"/>
      <c r="P25" s="257"/>
      <c r="Q25" s="257"/>
      <c r="R25" s="257"/>
    </row>
    <row r="26" spans="1:18" ht="11.45" customHeight="1" x14ac:dyDescent="0.2">
      <c r="A26" s="109">
        <f>IF(D26&lt;&gt;"",COUNTA($D$15:D26),"")</f>
        <v>11</v>
      </c>
      <c r="B26" s="112" t="s">
        <v>170</v>
      </c>
      <c r="C26" s="128">
        <v>2850</v>
      </c>
      <c r="D26" s="128">
        <v>402200</v>
      </c>
      <c r="E26" s="128">
        <v>3900</v>
      </c>
      <c r="F26" s="128">
        <v>2300</v>
      </c>
      <c r="G26" s="129">
        <v>0.6</v>
      </c>
      <c r="H26" s="131">
        <v>2800</v>
      </c>
      <c r="I26" s="131">
        <v>1100</v>
      </c>
      <c r="J26" s="131">
        <v>1600</v>
      </c>
      <c r="K26" s="131">
        <v>1700</v>
      </c>
      <c r="L26" s="131">
        <v>1200</v>
      </c>
      <c r="M26" s="131">
        <v>300</v>
      </c>
      <c r="N26" s="131">
        <v>800</v>
      </c>
      <c r="O26" s="131">
        <v>600</v>
      </c>
      <c r="P26" s="131">
        <v>1300</v>
      </c>
      <c r="Q26" s="131">
        <v>700</v>
      </c>
      <c r="R26" s="131">
        <v>600</v>
      </c>
    </row>
    <row r="27" spans="1:18" ht="11.45" customHeight="1" x14ac:dyDescent="0.2">
      <c r="A27" s="109" t="str">
        <f>IF(D27&lt;&gt;"",COUNTA($D$15:D27),"")</f>
        <v/>
      </c>
      <c r="B27" s="112" t="s">
        <v>306</v>
      </c>
      <c r="C27" s="128"/>
      <c r="D27" s="128"/>
      <c r="E27" s="128"/>
      <c r="F27" s="128"/>
      <c r="G27" s="129"/>
      <c r="H27" s="131"/>
      <c r="I27" s="131"/>
      <c r="J27" s="131"/>
      <c r="K27" s="131"/>
      <c r="L27" s="131"/>
      <c r="M27" s="131"/>
      <c r="N27" s="131"/>
      <c r="O27" s="131"/>
      <c r="P27" s="131"/>
      <c r="Q27" s="131"/>
      <c r="R27" s="131"/>
    </row>
    <row r="28" spans="1:18" ht="11.45" customHeight="1" x14ac:dyDescent="0.2">
      <c r="A28" s="109">
        <f>IF(D28&lt;&gt;"",COUNTA($D$15:D28),"")</f>
        <v>12</v>
      </c>
      <c r="B28" s="112" t="s">
        <v>49</v>
      </c>
      <c r="C28" s="128">
        <v>1380</v>
      </c>
      <c r="D28" s="128">
        <v>322600</v>
      </c>
      <c r="E28" s="128">
        <v>2000</v>
      </c>
      <c r="F28" s="128">
        <v>1500</v>
      </c>
      <c r="G28" s="129">
        <v>0.5</v>
      </c>
      <c r="H28" s="131">
        <v>1400</v>
      </c>
      <c r="I28" s="131" t="s">
        <v>148</v>
      </c>
      <c r="J28" s="131" t="s">
        <v>147</v>
      </c>
      <c r="K28" s="131">
        <v>1100</v>
      </c>
      <c r="L28" s="131" t="s">
        <v>151</v>
      </c>
      <c r="M28" s="131" t="s">
        <v>154</v>
      </c>
      <c r="N28" s="131" t="s">
        <v>152</v>
      </c>
      <c r="O28" s="131" t="s">
        <v>152</v>
      </c>
      <c r="P28" s="131" t="s">
        <v>146</v>
      </c>
      <c r="Q28" s="131" t="s">
        <v>153</v>
      </c>
      <c r="R28" s="131" t="s">
        <v>154</v>
      </c>
    </row>
    <row r="29" spans="1:18" ht="11.45" customHeight="1" x14ac:dyDescent="0.2">
      <c r="A29" s="109">
        <f>IF(D29&lt;&gt;"",COUNTA($D$15:D29),"")</f>
        <v>13</v>
      </c>
      <c r="B29" s="112" t="s">
        <v>50</v>
      </c>
      <c r="C29" s="128">
        <v>1470</v>
      </c>
      <c r="D29" s="128">
        <v>79600</v>
      </c>
      <c r="E29" s="128">
        <v>1900</v>
      </c>
      <c r="F29" s="128" t="s">
        <v>164</v>
      </c>
      <c r="G29" s="129" t="s">
        <v>166</v>
      </c>
      <c r="H29" s="131">
        <v>1400</v>
      </c>
      <c r="I29" s="131" t="s">
        <v>154</v>
      </c>
      <c r="J29" s="131">
        <v>1200</v>
      </c>
      <c r="K29" s="131" t="s">
        <v>151</v>
      </c>
      <c r="L29" s="131" t="s">
        <v>151</v>
      </c>
      <c r="M29" s="131" t="s">
        <v>153</v>
      </c>
      <c r="N29" s="131" t="s">
        <v>147</v>
      </c>
      <c r="O29" s="131" t="s">
        <v>154</v>
      </c>
      <c r="P29" s="131">
        <v>1000</v>
      </c>
      <c r="Q29" s="131" t="s">
        <v>151</v>
      </c>
      <c r="R29" s="131" t="s">
        <v>152</v>
      </c>
    </row>
    <row r="30" spans="1:18" ht="21.95" customHeight="1" x14ac:dyDescent="0.2">
      <c r="A30" s="109">
        <f>IF(D30&lt;&gt;"",COUNTA($D$15:D30),"")</f>
        <v>14</v>
      </c>
      <c r="B30" s="112" t="s">
        <v>297</v>
      </c>
      <c r="C30" s="128" t="s">
        <v>10</v>
      </c>
      <c r="D30" s="128" t="s">
        <v>10</v>
      </c>
      <c r="E30" s="128" t="s">
        <v>10</v>
      </c>
      <c r="F30" s="128" t="s">
        <v>10</v>
      </c>
      <c r="G30" s="129" t="s">
        <v>10</v>
      </c>
      <c r="H30" s="131" t="s">
        <v>10</v>
      </c>
      <c r="I30" s="131" t="s">
        <v>10</v>
      </c>
      <c r="J30" s="131" t="s">
        <v>10</v>
      </c>
      <c r="K30" s="131" t="s">
        <v>10</v>
      </c>
      <c r="L30" s="131" t="s">
        <v>10</v>
      </c>
      <c r="M30" s="131" t="s">
        <v>10</v>
      </c>
      <c r="N30" s="131" t="s">
        <v>10</v>
      </c>
      <c r="O30" s="131" t="s">
        <v>10</v>
      </c>
      <c r="P30" s="131" t="s">
        <v>10</v>
      </c>
      <c r="Q30" s="131" t="s">
        <v>10</v>
      </c>
      <c r="R30" s="131" t="s">
        <v>10</v>
      </c>
    </row>
    <row r="31" spans="1:18" ht="11.45" customHeight="1" x14ac:dyDescent="0.2">
      <c r="A31" s="109">
        <f>IF(D31&lt;&gt;"",COUNTA($D$15:D31),"")</f>
        <v>15</v>
      </c>
      <c r="B31" s="112" t="s">
        <v>172</v>
      </c>
      <c r="C31" s="128" t="s">
        <v>10</v>
      </c>
      <c r="D31" s="128" t="s">
        <v>10</v>
      </c>
      <c r="E31" s="128" t="s">
        <v>10</v>
      </c>
      <c r="F31" s="128" t="s">
        <v>10</v>
      </c>
      <c r="G31" s="129" t="s">
        <v>10</v>
      </c>
      <c r="H31" s="131" t="s">
        <v>10</v>
      </c>
      <c r="I31" s="131" t="s">
        <v>10</v>
      </c>
      <c r="J31" s="131" t="s">
        <v>10</v>
      </c>
      <c r="K31" s="131" t="s">
        <v>10</v>
      </c>
      <c r="L31" s="131" t="s">
        <v>10</v>
      </c>
      <c r="M31" s="131" t="s">
        <v>10</v>
      </c>
      <c r="N31" s="131" t="s">
        <v>10</v>
      </c>
      <c r="O31" s="131" t="s">
        <v>10</v>
      </c>
      <c r="P31" s="131" t="s">
        <v>10</v>
      </c>
      <c r="Q31" s="131" t="s">
        <v>10</v>
      </c>
      <c r="R31" s="131" t="s">
        <v>10</v>
      </c>
    </row>
    <row r="32" spans="1:18" ht="24.75" customHeight="1" x14ac:dyDescent="0.2">
      <c r="A32" s="109" t="str">
        <f>IF(D32&lt;&gt;"",COUNTA($D$15:D32),"")</f>
        <v/>
      </c>
      <c r="B32" s="112"/>
      <c r="C32" s="257" t="s">
        <v>298</v>
      </c>
      <c r="D32" s="257"/>
      <c r="E32" s="257"/>
      <c r="F32" s="257"/>
      <c r="G32" s="257"/>
      <c r="H32" s="257" t="s">
        <v>298</v>
      </c>
      <c r="I32" s="257"/>
      <c r="J32" s="257"/>
      <c r="K32" s="257"/>
      <c r="L32" s="257"/>
      <c r="M32" s="257"/>
      <c r="N32" s="257"/>
      <c r="O32" s="257"/>
      <c r="P32" s="257"/>
      <c r="Q32" s="257"/>
      <c r="R32" s="257"/>
    </row>
    <row r="33" spans="1:18" ht="11.45" customHeight="1" x14ac:dyDescent="0.2">
      <c r="A33" s="109">
        <f>IF(D33&lt;&gt;"",COUNTA($D$15:D33),"")</f>
        <v>16</v>
      </c>
      <c r="B33" s="112" t="s">
        <v>190</v>
      </c>
      <c r="C33" s="128">
        <v>1370</v>
      </c>
      <c r="D33" s="128">
        <v>288400</v>
      </c>
      <c r="E33" s="128">
        <v>1800</v>
      </c>
      <c r="F33" s="128">
        <v>1000</v>
      </c>
      <c r="G33" s="129">
        <v>0.4</v>
      </c>
      <c r="H33" s="131" t="s">
        <v>174</v>
      </c>
      <c r="I33" s="131" t="s">
        <v>151</v>
      </c>
      <c r="J33" s="131" t="s">
        <v>164</v>
      </c>
      <c r="K33" s="131" t="s">
        <v>164</v>
      </c>
      <c r="L33" s="131" t="s">
        <v>147</v>
      </c>
      <c r="M33" s="131" t="s">
        <v>153</v>
      </c>
      <c r="N33" s="131" t="s">
        <v>152</v>
      </c>
      <c r="O33" s="131" t="s">
        <v>154</v>
      </c>
      <c r="P33" s="131" t="s">
        <v>151</v>
      </c>
      <c r="Q33" s="131" t="s">
        <v>146</v>
      </c>
      <c r="R33" s="131" t="s">
        <v>146</v>
      </c>
    </row>
    <row r="34" spans="1:18" ht="11.45" customHeight="1" x14ac:dyDescent="0.2">
      <c r="A34" s="109">
        <f>IF(D34&lt;&gt;"",COUNTA($D$15:D34),"")</f>
        <v>17</v>
      </c>
      <c r="B34" s="112" t="s">
        <v>191</v>
      </c>
      <c r="C34" s="128" t="s">
        <v>212</v>
      </c>
      <c r="D34" s="128" t="s">
        <v>12</v>
      </c>
      <c r="E34" s="128" t="s">
        <v>185</v>
      </c>
      <c r="F34" s="128" t="s">
        <v>185</v>
      </c>
      <c r="G34" s="129" t="s">
        <v>213</v>
      </c>
      <c r="H34" s="131" t="s">
        <v>185</v>
      </c>
      <c r="I34" s="131" t="s">
        <v>185</v>
      </c>
      <c r="J34" s="131" t="s">
        <v>185</v>
      </c>
      <c r="K34" s="131" t="s">
        <v>185</v>
      </c>
      <c r="L34" s="131" t="s">
        <v>185</v>
      </c>
      <c r="M34" s="131" t="s">
        <v>185</v>
      </c>
      <c r="N34" s="131" t="s">
        <v>185</v>
      </c>
      <c r="O34" s="131" t="s">
        <v>185</v>
      </c>
      <c r="P34" s="131" t="s">
        <v>185</v>
      </c>
      <c r="Q34" s="131" t="s">
        <v>185</v>
      </c>
      <c r="R34" s="131" t="s">
        <v>185</v>
      </c>
    </row>
    <row r="35" spans="1:18" ht="11.45" customHeight="1" x14ac:dyDescent="0.2">
      <c r="A35" s="109">
        <f>IF(D35&lt;&gt;"",COUNTA($D$15:D35),"")</f>
        <v>18</v>
      </c>
      <c r="B35" s="112" t="s">
        <v>192</v>
      </c>
      <c r="C35" s="128" t="s">
        <v>183</v>
      </c>
      <c r="D35" s="128" t="s">
        <v>12</v>
      </c>
      <c r="E35" s="128" t="s">
        <v>12</v>
      </c>
      <c r="F35" s="128" t="s">
        <v>12</v>
      </c>
      <c r="G35" s="129" t="s">
        <v>214</v>
      </c>
      <c r="H35" s="131" t="s">
        <v>12</v>
      </c>
      <c r="I35" s="131" t="s">
        <v>12</v>
      </c>
      <c r="J35" s="131" t="s">
        <v>12</v>
      </c>
      <c r="K35" s="131" t="s">
        <v>12</v>
      </c>
      <c r="L35" s="131" t="s">
        <v>12</v>
      </c>
      <c r="M35" s="131" t="s">
        <v>12</v>
      </c>
      <c r="N35" s="131" t="s">
        <v>12</v>
      </c>
      <c r="O35" s="131" t="s">
        <v>12</v>
      </c>
      <c r="P35" s="131" t="s">
        <v>12</v>
      </c>
      <c r="Q35" s="131" t="s">
        <v>12</v>
      </c>
      <c r="R35" s="131" t="s">
        <v>12</v>
      </c>
    </row>
    <row r="36" spans="1:18" ht="11.45" customHeight="1" x14ac:dyDescent="0.2">
      <c r="A36" s="109">
        <f>IF(D36&lt;&gt;"",COUNTA($D$15:D36),"")</f>
        <v>19</v>
      </c>
      <c r="B36" s="112" t="s">
        <v>193</v>
      </c>
      <c r="C36" s="128">
        <v>1060</v>
      </c>
      <c r="D36" s="128">
        <v>68400</v>
      </c>
      <c r="E36" s="128">
        <v>1500</v>
      </c>
      <c r="F36" s="128" t="s">
        <v>164</v>
      </c>
      <c r="G36" s="129" t="s">
        <v>163</v>
      </c>
      <c r="H36" s="131">
        <v>1000</v>
      </c>
      <c r="I36" s="131" t="s">
        <v>146</v>
      </c>
      <c r="J36" s="131" t="s">
        <v>149</v>
      </c>
      <c r="K36" s="131" t="s">
        <v>151</v>
      </c>
      <c r="L36" s="131" t="s">
        <v>147</v>
      </c>
      <c r="M36" s="131" t="s">
        <v>153</v>
      </c>
      <c r="N36" s="131" t="s">
        <v>146</v>
      </c>
      <c r="O36" s="131" t="s">
        <v>146</v>
      </c>
      <c r="P36" s="131" t="s">
        <v>151</v>
      </c>
      <c r="Q36" s="131" t="s">
        <v>146</v>
      </c>
      <c r="R36" s="131" t="s">
        <v>146</v>
      </c>
    </row>
    <row r="37" spans="1:18" ht="11.45" customHeight="1" x14ac:dyDescent="0.2">
      <c r="A37" s="109">
        <f>IF(D37&lt;&gt;"",COUNTA($D$15:D37),"")</f>
        <v>20</v>
      </c>
      <c r="B37" s="112" t="s">
        <v>194</v>
      </c>
      <c r="C37" s="128" t="s">
        <v>177</v>
      </c>
      <c r="D37" s="128">
        <v>7200</v>
      </c>
      <c r="E37" s="128" t="s">
        <v>153</v>
      </c>
      <c r="F37" s="128" t="s">
        <v>153</v>
      </c>
      <c r="G37" s="129" t="s">
        <v>169</v>
      </c>
      <c r="H37" s="131" t="s">
        <v>153</v>
      </c>
      <c r="I37" s="131" t="s">
        <v>185</v>
      </c>
      <c r="J37" s="131" t="s">
        <v>185</v>
      </c>
      <c r="K37" s="131" t="s">
        <v>153</v>
      </c>
      <c r="L37" s="131" t="s">
        <v>12</v>
      </c>
      <c r="M37" s="131" t="s">
        <v>12</v>
      </c>
      <c r="N37" s="131" t="s">
        <v>12</v>
      </c>
      <c r="O37" s="131" t="s">
        <v>12</v>
      </c>
      <c r="P37" s="131" t="s">
        <v>12</v>
      </c>
      <c r="Q37" s="131" t="s">
        <v>12</v>
      </c>
      <c r="R37" s="131" t="s">
        <v>12</v>
      </c>
    </row>
    <row r="38" spans="1:18" ht="11.45" customHeight="1" x14ac:dyDescent="0.2">
      <c r="A38" s="109">
        <f>IF(D38&lt;&gt;"",COUNTA($D$15:D38),"")</f>
        <v>21</v>
      </c>
      <c r="B38" s="112" t="s">
        <v>181</v>
      </c>
      <c r="C38" s="128" t="s">
        <v>12</v>
      </c>
      <c r="D38" s="128" t="s">
        <v>12</v>
      </c>
      <c r="E38" s="128" t="s">
        <v>12</v>
      </c>
      <c r="F38" s="128" t="s">
        <v>12</v>
      </c>
      <c r="G38" s="129" t="s">
        <v>171</v>
      </c>
      <c r="H38" s="131" t="s">
        <v>12</v>
      </c>
      <c r="I38" s="131" t="s">
        <v>12</v>
      </c>
      <c r="J38" s="131" t="s">
        <v>12</v>
      </c>
      <c r="K38" s="131" t="s">
        <v>12</v>
      </c>
      <c r="L38" s="131" t="s">
        <v>12</v>
      </c>
      <c r="M38" s="131" t="s">
        <v>12</v>
      </c>
      <c r="N38" s="131" t="s">
        <v>12</v>
      </c>
      <c r="O38" s="131" t="s">
        <v>12</v>
      </c>
      <c r="P38" s="131" t="s">
        <v>12</v>
      </c>
      <c r="Q38" s="131" t="s">
        <v>12</v>
      </c>
      <c r="R38" s="131" t="s">
        <v>12</v>
      </c>
    </row>
    <row r="39" spans="1:18" ht="11.45" customHeight="1" x14ac:dyDescent="0.2">
      <c r="A39" s="109">
        <f>IF(D39&lt;&gt;"",COUNTA($D$15:D39),"")</f>
        <v>22</v>
      </c>
      <c r="B39" s="112" t="s">
        <v>195</v>
      </c>
      <c r="C39" s="128" t="s">
        <v>12</v>
      </c>
      <c r="D39" s="128">
        <v>2900</v>
      </c>
      <c r="E39" s="128" t="s">
        <v>12</v>
      </c>
      <c r="F39" s="128" t="s">
        <v>12</v>
      </c>
      <c r="G39" s="129" t="s">
        <v>166</v>
      </c>
      <c r="H39" s="131" t="s">
        <v>12</v>
      </c>
      <c r="I39" s="131" t="s">
        <v>12</v>
      </c>
      <c r="J39" s="131" t="s">
        <v>12</v>
      </c>
      <c r="K39" s="131" t="s">
        <v>12</v>
      </c>
      <c r="L39" s="131" t="s">
        <v>12</v>
      </c>
      <c r="M39" s="131" t="s">
        <v>12</v>
      </c>
      <c r="N39" s="131" t="s">
        <v>12</v>
      </c>
      <c r="O39" s="131" t="s">
        <v>12</v>
      </c>
      <c r="P39" s="131" t="s">
        <v>12</v>
      </c>
      <c r="Q39" s="131" t="s">
        <v>12</v>
      </c>
      <c r="R39" s="131" t="s">
        <v>12</v>
      </c>
    </row>
    <row r="40" spans="1:18" ht="11.45" customHeight="1" x14ac:dyDescent="0.2">
      <c r="A40" s="109">
        <f>IF(D40&lt;&gt;"",COUNTA($D$15:D40),"")</f>
        <v>23</v>
      </c>
      <c r="B40" s="112" t="s">
        <v>196</v>
      </c>
      <c r="C40" s="128" t="s">
        <v>202</v>
      </c>
      <c r="D40" s="128">
        <v>31300</v>
      </c>
      <c r="E40" s="128" t="s">
        <v>152</v>
      </c>
      <c r="F40" s="128" t="s">
        <v>154</v>
      </c>
      <c r="G40" s="129">
        <v>0.7</v>
      </c>
      <c r="H40" s="131" t="s">
        <v>154</v>
      </c>
      <c r="I40" s="131" t="s">
        <v>153</v>
      </c>
      <c r="J40" s="131" t="s">
        <v>153</v>
      </c>
      <c r="K40" s="131" t="s">
        <v>154</v>
      </c>
      <c r="L40" s="131" t="s">
        <v>153</v>
      </c>
      <c r="M40" s="131" t="s">
        <v>12</v>
      </c>
      <c r="N40" s="131" t="s">
        <v>153</v>
      </c>
      <c r="O40" s="131" t="s">
        <v>153</v>
      </c>
      <c r="P40" s="131" t="s">
        <v>12</v>
      </c>
      <c r="Q40" s="131" t="s">
        <v>12</v>
      </c>
      <c r="R40" s="131" t="s">
        <v>185</v>
      </c>
    </row>
    <row r="41" spans="1:18" ht="20.100000000000001" customHeight="1" x14ac:dyDescent="0.2">
      <c r="A41" s="109" t="str">
        <f>IF(D41&lt;&gt;"",COUNTA($D$15:D41),"")</f>
        <v/>
      </c>
      <c r="B41" s="112"/>
      <c r="C41" s="257" t="s">
        <v>187</v>
      </c>
      <c r="D41" s="257"/>
      <c r="E41" s="257"/>
      <c r="F41" s="257"/>
      <c r="G41" s="257"/>
      <c r="H41" s="257" t="s">
        <v>187</v>
      </c>
      <c r="I41" s="257"/>
      <c r="J41" s="257"/>
      <c r="K41" s="257"/>
      <c r="L41" s="257"/>
      <c r="M41" s="257"/>
      <c r="N41" s="257"/>
      <c r="O41" s="257"/>
      <c r="P41" s="257"/>
      <c r="Q41" s="257"/>
      <c r="R41" s="257"/>
    </row>
    <row r="42" spans="1:18" ht="11.45" customHeight="1" x14ac:dyDescent="0.2">
      <c r="A42" s="109">
        <f>IF(D42&lt;&gt;"",COUNTA($D$15:D42),"")</f>
        <v>24</v>
      </c>
      <c r="B42" s="112" t="s">
        <v>197</v>
      </c>
      <c r="C42" s="128" t="s">
        <v>10</v>
      </c>
      <c r="D42" s="128" t="s">
        <v>10</v>
      </c>
      <c r="E42" s="128" t="s">
        <v>153</v>
      </c>
      <c r="F42" s="128" t="s">
        <v>185</v>
      </c>
      <c r="G42" s="129" t="s">
        <v>10</v>
      </c>
      <c r="H42" s="131" t="s">
        <v>153</v>
      </c>
      <c r="I42" s="131" t="s">
        <v>12</v>
      </c>
      <c r="J42" s="131" t="s">
        <v>153</v>
      </c>
      <c r="K42" s="131" t="s">
        <v>12</v>
      </c>
      <c r="L42" s="131" t="s">
        <v>12</v>
      </c>
      <c r="M42" s="131" t="s">
        <v>12</v>
      </c>
      <c r="N42" s="131" t="s">
        <v>12</v>
      </c>
      <c r="O42" s="131" t="s">
        <v>185</v>
      </c>
      <c r="P42" s="131" t="s">
        <v>12</v>
      </c>
      <c r="Q42" s="131" t="s">
        <v>12</v>
      </c>
      <c r="R42" s="131" t="s">
        <v>185</v>
      </c>
    </row>
    <row r="43" spans="1:18" ht="11.45" customHeight="1" x14ac:dyDescent="0.2">
      <c r="A43" s="109">
        <f>IF(D43&lt;&gt;"",COUNTA($D$15:D43),"")</f>
        <v>25</v>
      </c>
      <c r="B43" s="112" t="s">
        <v>198</v>
      </c>
      <c r="C43" s="128" t="s">
        <v>10</v>
      </c>
      <c r="D43" s="128" t="s">
        <v>10</v>
      </c>
      <c r="E43" s="128" t="s">
        <v>146</v>
      </c>
      <c r="F43" s="128" t="s">
        <v>154</v>
      </c>
      <c r="G43" s="129" t="s">
        <v>10</v>
      </c>
      <c r="H43" s="131" t="s">
        <v>154</v>
      </c>
      <c r="I43" s="131" t="s">
        <v>153</v>
      </c>
      <c r="J43" s="131" t="s">
        <v>153</v>
      </c>
      <c r="K43" s="131" t="s">
        <v>153</v>
      </c>
      <c r="L43" s="131" t="s">
        <v>153</v>
      </c>
      <c r="M43" s="131" t="s">
        <v>185</v>
      </c>
      <c r="N43" s="131" t="s">
        <v>153</v>
      </c>
      <c r="O43" s="131" t="s">
        <v>185</v>
      </c>
      <c r="P43" s="131" t="s">
        <v>153</v>
      </c>
      <c r="Q43" s="131" t="s">
        <v>153</v>
      </c>
      <c r="R43" s="131" t="s">
        <v>153</v>
      </c>
    </row>
    <row r="44" spans="1:18" ht="11.45" customHeight="1" x14ac:dyDescent="0.2">
      <c r="A44" s="109">
        <f>IF(D44&lt;&gt;"",COUNTA($D$15:D44),"")</f>
        <v>26</v>
      </c>
      <c r="B44" s="112" t="s">
        <v>199</v>
      </c>
      <c r="C44" s="128" t="s">
        <v>10</v>
      </c>
      <c r="D44" s="128" t="s">
        <v>10</v>
      </c>
      <c r="E44" s="128" t="s">
        <v>151</v>
      </c>
      <c r="F44" s="128" t="s">
        <v>152</v>
      </c>
      <c r="G44" s="129" t="s">
        <v>10</v>
      </c>
      <c r="H44" s="131" t="s">
        <v>152</v>
      </c>
      <c r="I44" s="131" t="s">
        <v>154</v>
      </c>
      <c r="J44" s="131" t="s">
        <v>154</v>
      </c>
      <c r="K44" s="131" t="s">
        <v>146</v>
      </c>
      <c r="L44" s="131" t="s">
        <v>154</v>
      </c>
      <c r="M44" s="131" t="s">
        <v>153</v>
      </c>
      <c r="N44" s="131" t="s">
        <v>153</v>
      </c>
      <c r="O44" s="131" t="s">
        <v>153</v>
      </c>
      <c r="P44" s="131" t="s">
        <v>146</v>
      </c>
      <c r="Q44" s="131" t="s">
        <v>153</v>
      </c>
      <c r="R44" s="131" t="s">
        <v>153</v>
      </c>
    </row>
    <row r="45" spans="1:18" ht="11.45" customHeight="1" x14ac:dyDescent="0.2">
      <c r="A45" s="109">
        <f>IF(D45&lt;&gt;"",COUNTA($D$15:D45),"")</f>
        <v>27</v>
      </c>
      <c r="B45" s="112" t="s">
        <v>200</v>
      </c>
      <c r="C45" s="128" t="s">
        <v>10</v>
      </c>
      <c r="D45" s="128" t="s">
        <v>10</v>
      </c>
      <c r="E45" s="128" t="s">
        <v>164</v>
      </c>
      <c r="F45" s="128" t="s">
        <v>147</v>
      </c>
      <c r="G45" s="129" t="s">
        <v>10</v>
      </c>
      <c r="H45" s="131" t="s">
        <v>151</v>
      </c>
      <c r="I45" s="131" t="s">
        <v>146</v>
      </c>
      <c r="J45" s="131" t="s">
        <v>146</v>
      </c>
      <c r="K45" s="131" t="s">
        <v>152</v>
      </c>
      <c r="L45" s="131" t="s">
        <v>146</v>
      </c>
      <c r="M45" s="131" t="s">
        <v>153</v>
      </c>
      <c r="N45" s="131" t="s">
        <v>154</v>
      </c>
      <c r="O45" s="131" t="s">
        <v>153</v>
      </c>
      <c r="P45" s="131" t="s">
        <v>146</v>
      </c>
      <c r="Q45" s="131" t="s">
        <v>154</v>
      </c>
      <c r="R45" s="131" t="s">
        <v>153</v>
      </c>
    </row>
    <row r="46" spans="1:18" ht="11.45" customHeight="1" x14ac:dyDescent="0.2">
      <c r="A46" s="109">
        <f>IF(D46&lt;&gt;"",COUNTA($D$15:D46),"")</f>
        <v>28</v>
      </c>
      <c r="B46" s="112" t="s">
        <v>201</v>
      </c>
      <c r="C46" s="128" t="s">
        <v>10</v>
      </c>
      <c r="D46" s="128" t="s">
        <v>10</v>
      </c>
      <c r="E46" s="128">
        <v>1400</v>
      </c>
      <c r="F46" s="128" t="s">
        <v>164</v>
      </c>
      <c r="G46" s="129" t="s">
        <v>10</v>
      </c>
      <c r="H46" s="131">
        <v>1000</v>
      </c>
      <c r="I46" s="131" t="s">
        <v>152</v>
      </c>
      <c r="J46" s="131" t="s">
        <v>147</v>
      </c>
      <c r="K46" s="131" t="s">
        <v>151</v>
      </c>
      <c r="L46" s="131" t="s">
        <v>152</v>
      </c>
      <c r="M46" s="131" t="s">
        <v>153</v>
      </c>
      <c r="N46" s="131" t="s">
        <v>146</v>
      </c>
      <c r="O46" s="131" t="s">
        <v>154</v>
      </c>
      <c r="P46" s="131" t="s">
        <v>147</v>
      </c>
      <c r="Q46" s="131" t="s">
        <v>154</v>
      </c>
      <c r="R46" s="131" t="s">
        <v>154</v>
      </c>
    </row>
    <row r="47" spans="1:18" ht="11.45" customHeight="1" x14ac:dyDescent="0.2">
      <c r="A47" s="109">
        <f>IF(D47&lt;&gt;"",COUNTA($D$15:D47),"")</f>
        <v>29</v>
      </c>
      <c r="B47" s="112" t="s">
        <v>188</v>
      </c>
      <c r="C47" s="128" t="s">
        <v>10</v>
      </c>
      <c r="D47" s="128" t="s">
        <v>10</v>
      </c>
      <c r="E47" s="128" t="s">
        <v>151</v>
      </c>
      <c r="F47" s="128" t="s">
        <v>146</v>
      </c>
      <c r="G47" s="129" t="s">
        <v>10</v>
      </c>
      <c r="H47" s="131" t="s">
        <v>147</v>
      </c>
      <c r="I47" s="131" t="s">
        <v>153</v>
      </c>
      <c r="J47" s="131" t="s">
        <v>146</v>
      </c>
      <c r="K47" s="131" t="s">
        <v>146</v>
      </c>
      <c r="L47" s="131" t="s">
        <v>154</v>
      </c>
      <c r="M47" s="131" t="s">
        <v>12</v>
      </c>
      <c r="N47" s="131" t="s">
        <v>153</v>
      </c>
      <c r="O47" s="131" t="s">
        <v>153</v>
      </c>
      <c r="P47" s="131" t="s">
        <v>153</v>
      </c>
      <c r="Q47" s="131" t="s">
        <v>12</v>
      </c>
      <c r="R47" s="131" t="s">
        <v>12</v>
      </c>
    </row>
    <row r="48" spans="1:18" ht="11.45" customHeight="1" x14ac:dyDescent="0.2">
      <c r="A48" s="90"/>
      <c r="B48" s="101"/>
      <c r="C48" s="101"/>
      <c r="D48" s="135"/>
      <c r="E48" s="135"/>
      <c r="F48" s="134"/>
      <c r="G48" s="135"/>
      <c r="H48" s="100"/>
      <c r="I48" s="135"/>
      <c r="J48" s="135"/>
      <c r="K48" s="135"/>
      <c r="L48" s="100"/>
      <c r="M48" s="135"/>
      <c r="N48" s="135"/>
      <c r="O48" s="135"/>
      <c r="P48" s="135"/>
    </row>
    <row r="49" spans="1:16" ht="11.45" customHeight="1" x14ac:dyDescent="0.2">
      <c r="A49" s="90"/>
      <c r="B49" s="101"/>
      <c r="C49" s="101"/>
      <c r="D49" s="135"/>
      <c r="E49" s="135"/>
      <c r="F49" s="135"/>
      <c r="G49" s="135"/>
      <c r="H49" s="100"/>
      <c r="I49" s="135"/>
      <c r="J49" s="135"/>
      <c r="K49" s="135"/>
      <c r="L49" s="100"/>
      <c r="M49" s="135"/>
      <c r="N49" s="135"/>
      <c r="O49" s="135"/>
      <c r="P49" s="135"/>
    </row>
    <row r="50" spans="1:16" ht="11.45" customHeight="1" x14ac:dyDescent="0.2">
      <c r="A50" s="90"/>
      <c r="B50" s="101"/>
      <c r="C50" s="101"/>
      <c r="D50" s="135"/>
      <c r="E50" s="135"/>
      <c r="F50" s="135"/>
      <c r="G50" s="135"/>
      <c r="H50" s="100"/>
      <c r="I50" s="135"/>
      <c r="J50" s="135"/>
      <c r="K50" s="135"/>
      <c r="L50" s="100"/>
      <c r="M50" s="135"/>
      <c r="N50" s="135"/>
      <c r="O50" s="135"/>
      <c r="P50" s="135"/>
    </row>
    <row r="51" spans="1:16" ht="11.45" customHeight="1" x14ac:dyDescent="0.2">
      <c r="A51" s="90"/>
      <c r="B51" s="101"/>
      <c r="C51" s="101"/>
      <c r="D51" s="135"/>
      <c r="E51" s="135"/>
      <c r="F51" s="135"/>
      <c r="G51" s="135"/>
      <c r="H51" s="100"/>
      <c r="I51" s="135"/>
      <c r="J51" s="135"/>
      <c r="K51" s="135"/>
      <c r="L51" s="100"/>
      <c r="M51" s="135"/>
      <c r="N51" s="135"/>
      <c r="O51" s="135"/>
      <c r="P51" s="135"/>
    </row>
    <row r="52" spans="1:16" ht="11.45" customHeight="1" x14ac:dyDescent="0.2">
      <c r="A52" s="90"/>
      <c r="B52" s="101"/>
      <c r="C52" s="101"/>
      <c r="D52" s="135"/>
      <c r="E52" s="135"/>
      <c r="F52" s="135"/>
      <c r="G52" s="135"/>
      <c r="H52" s="100"/>
      <c r="I52" s="135"/>
      <c r="J52" s="135"/>
      <c r="K52" s="135"/>
      <c r="L52" s="100"/>
      <c r="M52" s="135"/>
      <c r="N52" s="135"/>
      <c r="O52" s="135"/>
      <c r="P52" s="135"/>
    </row>
    <row r="53" spans="1:16" ht="11.45" customHeight="1" x14ac:dyDescent="0.2">
      <c r="A53" s="90"/>
      <c r="B53" s="101"/>
      <c r="C53" s="101"/>
      <c r="D53" s="135"/>
      <c r="E53" s="135"/>
      <c r="F53" s="135"/>
      <c r="G53" s="135"/>
      <c r="H53" s="100"/>
      <c r="I53" s="135"/>
      <c r="J53" s="135"/>
      <c r="K53" s="135"/>
      <c r="L53" s="100"/>
      <c r="M53" s="135"/>
      <c r="N53" s="135"/>
      <c r="O53" s="135"/>
      <c r="P53" s="135"/>
    </row>
    <row r="54" spans="1:16" ht="11.45" customHeight="1" x14ac:dyDescent="0.2">
      <c r="A54" s="90"/>
      <c r="B54" s="101"/>
      <c r="C54" s="101"/>
      <c r="D54" s="135"/>
      <c r="E54" s="135"/>
      <c r="F54" s="135"/>
      <c r="G54" s="135"/>
      <c r="H54" s="100"/>
      <c r="I54" s="135"/>
      <c r="J54" s="135"/>
      <c r="K54" s="135"/>
      <c r="L54" s="100"/>
      <c r="M54" s="135"/>
      <c r="N54" s="135"/>
      <c r="O54" s="135"/>
      <c r="P54" s="135"/>
    </row>
    <row r="55" spans="1:16" ht="11.45" customHeight="1" x14ac:dyDescent="0.2">
      <c r="A55" s="90"/>
      <c r="B55" s="101"/>
      <c r="C55" s="101"/>
      <c r="D55" s="135"/>
      <c r="E55" s="135"/>
      <c r="F55" s="135"/>
      <c r="G55" s="135"/>
      <c r="H55" s="100"/>
      <c r="I55" s="135"/>
      <c r="J55" s="135"/>
      <c r="K55" s="135"/>
      <c r="L55" s="100"/>
      <c r="M55" s="135"/>
      <c r="N55" s="135"/>
      <c r="O55" s="135"/>
      <c r="P55" s="135"/>
    </row>
    <row r="56" spans="1:16" ht="11.45" customHeight="1" x14ac:dyDescent="0.2">
      <c r="A56" s="90"/>
      <c r="B56" s="101"/>
      <c r="C56" s="101"/>
      <c r="D56" s="135"/>
      <c r="E56" s="135"/>
      <c r="F56" s="135"/>
      <c r="G56" s="135"/>
      <c r="H56" s="100"/>
      <c r="I56" s="135"/>
      <c r="J56" s="135"/>
      <c r="K56" s="135"/>
      <c r="L56" s="100"/>
      <c r="M56" s="135"/>
      <c r="N56" s="135"/>
      <c r="O56" s="135"/>
      <c r="P56" s="135"/>
    </row>
    <row r="57" spans="1:16" ht="11.45" customHeight="1" x14ac:dyDescent="0.2">
      <c r="A57" s="90"/>
      <c r="B57" s="101"/>
      <c r="C57" s="101"/>
      <c r="D57" s="135"/>
      <c r="E57" s="135"/>
      <c r="F57" s="135"/>
      <c r="G57" s="135"/>
      <c r="H57" s="100"/>
      <c r="I57" s="135"/>
      <c r="J57" s="135"/>
      <c r="K57" s="135"/>
      <c r="L57" s="100"/>
      <c r="M57" s="135"/>
      <c r="N57" s="135"/>
      <c r="O57" s="135"/>
      <c r="P57" s="135"/>
    </row>
    <row r="58" spans="1:16" ht="11.45" customHeight="1" x14ac:dyDescent="0.2">
      <c r="A58" s="90"/>
      <c r="B58" s="101"/>
      <c r="C58" s="101"/>
      <c r="D58" s="135"/>
      <c r="E58" s="135"/>
      <c r="F58" s="135"/>
      <c r="G58" s="135"/>
      <c r="H58" s="100"/>
      <c r="I58" s="135"/>
      <c r="J58" s="135"/>
      <c r="K58" s="135"/>
      <c r="L58" s="100"/>
      <c r="M58" s="135"/>
      <c r="N58" s="135"/>
      <c r="O58" s="135"/>
      <c r="P58" s="135"/>
    </row>
    <row r="59" spans="1:16" ht="11.45" customHeight="1" x14ac:dyDescent="0.2">
      <c r="A59" s="90"/>
      <c r="B59" s="101"/>
      <c r="C59" s="101"/>
      <c r="D59" s="135"/>
      <c r="E59" s="135"/>
      <c r="F59" s="135"/>
      <c r="G59" s="135"/>
      <c r="H59" s="100"/>
      <c r="I59" s="135"/>
      <c r="J59" s="135"/>
      <c r="K59" s="135"/>
      <c r="L59" s="100"/>
      <c r="M59" s="135"/>
      <c r="N59" s="135"/>
      <c r="O59" s="135"/>
      <c r="P59" s="135"/>
    </row>
    <row r="60" spans="1:16" ht="11.45" customHeight="1" x14ac:dyDescent="0.2">
      <c r="A60" s="90"/>
      <c r="B60" s="101"/>
      <c r="C60" s="101"/>
      <c r="D60" s="135"/>
      <c r="E60" s="135"/>
      <c r="F60" s="135"/>
      <c r="G60" s="135"/>
      <c r="H60" s="100"/>
      <c r="I60" s="135"/>
      <c r="J60" s="135"/>
      <c r="K60" s="135"/>
      <c r="L60" s="100"/>
      <c r="M60" s="135"/>
      <c r="N60" s="135"/>
      <c r="O60" s="135"/>
      <c r="P60" s="135"/>
    </row>
    <row r="61" spans="1:16" ht="11.45" customHeight="1" x14ac:dyDescent="0.2">
      <c r="A61" s="90"/>
      <c r="B61" s="101"/>
      <c r="C61" s="101"/>
      <c r="D61" s="135"/>
      <c r="E61" s="135"/>
      <c r="F61" s="135"/>
      <c r="G61" s="135"/>
      <c r="H61" s="100"/>
      <c r="I61" s="135"/>
      <c r="J61" s="135"/>
      <c r="K61" s="135"/>
      <c r="L61" s="100"/>
      <c r="M61" s="135"/>
      <c r="N61" s="135"/>
      <c r="O61" s="135"/>
      <c r="P61" s="135"/>
    </row>
    <row r="62" spans="1:16" ht="11.45" customHeight="1" x14ac:dyDescent="0.2">
      <c r="A62" s="90"/>
      <c r="B62" s="101"/>
      <c r="C62" s="101"/>
      <c r="D62" s="135"/>
      <c r="E62" s="135"/>
      <c r="F62" s="135"/>
      <c r="G62" s="135"/>
      <c r="H62" s="100"/>
      <c r="I62" s="135"/>
      <c r="J62" s="135"/>
      <c r="K62" s="135"/>
      <c r="L62" s="100"/>
      <c r="M62" s="135"/>
      <c r="N62" s="135"/>
      <c r="O62" s="135"/>
      <c r="P62" s="135"/>
    </row>
    <row r="63" spans="1:16" ht="11.45" customHeight="1" x14ac:dyDescent="0.2">
      <c r="A63" s="90"/>
      <c r="B63" s="101"/>
      <c r="C63" s="101"/>
      <c r="D63" s="135"/>
      <c r="E63" s="135"/>
      <c r="F63" s="135"/>
      <c r="G63" s="135"/>
      <c r="H63" s="100"/>
      <c r="I63" s="135"/>
      <c r="J63" s="135"/>
      <c r="K63" s="135"/>
      <c r="L63" s="100"/>
      <c r="M63" s="135"/>
      <c r="N63" s="135"/>
      <c r="O63" s="135"/>
      <c r="P63" s="135"/>
    </row>
    <row r="64" spans="1:16" ht="11.45" customHeight="1" x14ac:dyDescent="0.2">
      <c r="A64" s="90"/>
      <c r="B64" s="101"/>
      <c r="C64" s="101"/>
      <c r="D64" s="135"/>
      <c r="E64" s="135"/>
      <c r="F64" s="135"/>
      <c r="G64" s="135"/>
      <c r="H64" s="100"/>
      <c r="I64" s="135"/>
      <c r="J64" s="135"/>
      <c r="K64" s="135"/>
      <c r="L64" s="100"/>
      <c r="M64" s="135"/>
      <c r="N64" s="135"/>
      <c r="O64" s="135"/>
      <c r="P64" s="135"/>
    </row>
    <row r="65" spans="1:16" ht="11.45" customHeight="1" x14ac:dyDescent="0.2">
      <c r="A65" s="90"/>
      <c r="B65" s="101"/>
      <c r="C65" s="101"/>
      <c r="D65" s="135"/>
      <c r="E65" s="135"/>
      <c r="F65" s="135"/>
      <c r="G65" s="135"/>
      <c r="H65" s="100"/>
      <c r="I65" s="135"/>
      <c r="J65" s="135"/>
      <c r="K65" s="135"/>
      <c r="L65" s="100"/>
      <c r="M65" s="135"/>
      <c r="N65" s="135"/>
      <c r="O65" s="135"/>
      <c r="P65" s="135"/>
    </row>
    <row r="66" spans="1:16" ht="11.45" customHeight="1" x14ac:dyDescent="0.2">
      <c r="A66" s="90"/>
      <c r="B66" s="101"/>
      <c r="C66" s="101"/>
      <c r="D66" s="135"/>
      <c r="E66" s="135"/>
      <c r="F66" s="135"/>
      <c r="G66" s="135"/>
      <c r="H66" s="100"/>
      <c r="I66" s="135"/>
      <c r="J66" s="135"/>
      <c r="K66" s="135"/>
      <c r="L66" s="100"/>
      <c r="M66" s="135"/>
      <c r="N66" s="135"/>
      <c r="O66" s="135"/>
      <c r="P66" s="135"/>
    </row>
    <row r="67" spans="1:16" ht="11.45" customHeight="1" x14ac:dyDescent="0.2">
      <c r="A67" s="90"/>
      <c r="B67" s="101"/>
      <c r="C67" s="101"/>
      <c r="D67" s="135"/>
      <c r="E67" s="135"/>
      <c r="F67" s="135"/>
      <c r="G67" s="135"/>
      <c r="H67" s="100"/>
      <c r="I67" s="135"/>
      <c r="J67" s="135"/>
      <c r="K67" s="135"/>
      <c r="L67" s="100"/>
      <c r="M67" s="135"/>
      <c r="N67" s="135"/>
      <c r="O67" s="135"/>
      <c r="P67" s="135"/>
    </row>
    <row r="68" spans="1:16" ht="11.45" customHeight="1" x14ac:dyDescent="0.2">
      <c r="A68" s="90"/>
      <c r="B68" s="101"/>
      <c r="C68" s="101"/>
      <c r="D68" s="135"/>
      <c r="E68" s="135"/>
      <c r="F68" s="135"/>
      <c r="G68" s="135"/>
      <c r="H68" s="100"/>
      <c r="I68" s="135"/>
      <c r="J68" s="135"/>
      <c r="K68" s="135"/>
      <c r="L68" s="100"/>
      <c r="M68" s="135"/>
      <c r="N68" s="135"/>
      <c r="O68" s="135"/>
      <c r="P68" s="135"/>
    </row>
    <row r="69" spans="1:16" ht="11.45" customHeight="1" x14ac:dyDescent="0.2">
      <c r="A69" s="90"/>
      <c r="B69" s="101"/>
      <c r="C69" s="101"/>
      <c r="D69" s="135"/>
      <c r="E69" s="135"/>
      <c r="F69" s="135"/>
      <c r="G69" s="135"/>
      <c r="H69" s="100"/>
      <c r="I69" s="135"/>
      <c r="J69" s="135"/>
      <c r="K69" s="135"/>
      <c r="L69" s="100"/>
      <c r="M69" s="135"/>
      <c r="N69" s="135"/>
      <c r="O69" s="135"/>
      <c r="P69" s="135"/>
    </row>
    <row r="70" spans="1:16" ht="11.45" customHeight="1" x14ac:dyDescent="0.2">
      <c r="A70" s="90"/>
      <c r="B70" s="101"/>
      <c r="C70" s="101"/>
      <c r="D70" s="135"/>
      <c r="E70" s="135"/>
      <c r="F70" s="135"/>
      <c r="G70" s="135"/>
      <c r="H70" s="100"/>
      <c r="I70" s="135"/>
      <c r="J70" s="135"/>
      <c r="K70" s="135"/>
      <c r="L70" s="100"/>
      <c r="M70" s="135"/>
      <c r="N70" s="135"/>
      <c r="O70" s="135"/>
      <c r="P70" s="135"/>
    </row>
    <row r="71" spans="1:16" ht="11.45" customHeight="1" x14ac:dyDescent="0.2">
      <c r="A71" s="90"/>
      <c r="B71" s="101"/>
      <c r="C71" s="101"/>
      <c r="D71" s="135"/>
      <c r="E71" s="135"/>
      <c r="F71" s="135"/>
      <c r="G71" s="135"/>
      <c r="H71" s="100"/>
      <c r="I71" s="135"/>
      <c r="J71" s="135"/>
      <c r="K71" s="135"/>
      <c r="L71" s="100"/>
      <c r="M71" s="135"/>
      <c r="N71" s="135"/>
      <c r="O71" s="135"/>
      <c r="P71" s="135"/>
    </row>
    <row r="72" spans="1:16" ht="11.45" customHeight="1" x14ac:dyDescent="0.2">
      <c r="A72" s="90"/>
      <c r="B72" s="101"/>
      <c r="C72" s="101"/>
      <c r="D72" s="135"/>
      <c r="E72" s="135"/>
      <c r="F72" s="135"/>
      <c r="G72" s="135"/>
      <c r="H72" s="100"/>
      <c r="I72" s="135"/>
      <c r="J72" s="135"/>
      <c r="K72" s="135"/>
      <c r="L72" s="100"/>
      <c r="M72" s="135"/>
      <c r="N72" s="135"/>
      <c r="O72" s="135"/>
      <c r="P72" s="135"/>
    </row>
    <row r="73" spans="1:16" ht="11.45" customHeight="1" x14ac:dyDescent="0.2">
      <c r="A73" s="90"/>
      <c r="B73" s="101"/>
      <c r="C73" s="101"/>
      <c r="D73" s="135"/>
      <c r="E73" s="135"/>
      <c r="F73" s="135"/>
      <c r="G73" s="135"/>
      <c r="H73" s="100"/>
      <c r="I73" s="135"/>
      <c r="J73" s="135"/>
      <c r="K73" s="135"/>
      <c r="L73" s="100"/>
      <c r="M73" s="135"/>
      <c r="N73" s="135"/>
      <c r="O73" s="135"/>
      <c r="P73" s="135"/>
    </row>
    <row r="74" spans="1:16" ht="11.45" customHeight="1" x14ac:dyDescent="0.2">
      <c r="A74" s="90"/>
      <c r="B74" s="101"/>
      <c r="C74" s="101"/>
      <c r="D74" s="135"/>
      <c r="E74" s="135"/>
      <c r="F74" s="135"/>
      <c r="G74" s="135"/>
      <c r="H74" s="100"/>
      <c r="I74" s="135"/>
      <c r="J74" s="135"/>
      <c r="K74" s="135"/>
      <c r="L74" s="100"/>
      <c r="M74" s="135"/>
      <c r="N74" s="135"/>
      <c r="O74" s="135"/>
      <c r="P74" s="135"/>
    </row>
    <row r="75" spans="1:16" ht="11.45" customHeight="1" x14ac:dyDescent="0.2">
      <c r="A75" s="90"/>
      <c r="B75" s="101"/>
      <c r="C75" s="101"/>
      <c r="D75" s="135"/>
      <c r="E75" s="135"/>
      <c r="F75" s="135"/>
      <c r="G75" s="135"/>
      <c r="H75" s="100"/>
      <c r="I75" s="135"/>
      <c r="J75" s="135"/>
      <c r="K75" s="135"/>
      <c r="L75" s="100"/>
      <c r="M75" s="135"/>
      <c r="N75" s="135"/>
      <c r="O75" s="135"/>
      <c r="P75" s="135"/>
    </row>
    <row r="76" spans="1:16" ht="11.45" customHeight="1" x14ac:dyDescent="0.2">
      <c r="A76" s="90"/>
      <c r="B76" s="101"/>
      <c r="C76" s="101"/>
      <c r="D76" s="135"/>
      <c r="E76" s="135"/>
      <c r="F76" s="135"/>
      <c r="G76" s="135"/>
      <c r="H76" s="100"/>
      <c r="I76" s="135"/>
      <c r="J76" s="135"/>
      <c r="K76" s="135"/>
      <c r="L76" s="100"/>
      <c r="M76" s="135"/>
      <c r="N76" s="135"/>
      <c r="O76" s="135"/>
      <c r="P76" s="135"/>
    </row>
    <row r="77" spans="1:16" ht="11.45" customHeight="1" x14ac:dyDescent="0.2">
      <c r="A77" s="90"/>
      <c r="B77" s="101"/>
      <c r="C77" s="101"/>
      <c r="D77" s="135"/>
      <c r="E77" s="135"/>
      <c r="F77" s="135"/>
      <c r="G77" s="135"/>
      <c r="H77" s="100"/>
      <c r="I77" s="135"/>
      <c r="J77" s="135"/>
      <c r="K77" s="135"/>
      <c r="L77" s="100"/>
      <c r="M77" s="135"/>
      <c r="N77" s="135"/>
      <c r="O77" s="135"/>
      <c r="P77" s="135"/>
    </row>
    <row r="78" spans="1:16" ht="11.45" customHeight="1" x14ac:dyDescent="0.2">
      <c r="A78" s="90"/>
      <c r="B78" s="101"/>
      <c r="C78" s="101"/>
      <c r="D78" s="135"/>
      <c r="E78" s="135"/>
      <c r="F78" s="135"/>
      <c r="G78" s="135"/>
      <c r="H78" s="100"/>
      <c r="I78" s="135"/>
      <c r="J78" s="135"/>
      <c r="K78" s="135"/>
      <c r="L78" s="100"/>
      <c r="M78" s="135"/>
      <c r="N78" s="135"/>
      <c r="O78" s="135"/>
      <c r="P78" s="135"/>
    </row>
    <row r="79" spans="1:16" ht="11.45" customHeight="1" x14ac:dyDescent="0.2">
      <c r="A79" s="90"/>
      <c r="B79" s="101"/>
      <c r="C79" s="101"/>
      <c r="D79" s="135"/>
      <c r="E79" s="135"/>
      <c r="F79" s="135"/>
      <c r="G79" s="135"/>
      <c r="H79" s="100"/>
      <c r="I79" s="135"/>
      <c r="J79" s="135"/>
      <c r="K79" s="135"/>
      <c r="L79" s="100"/>
      <c r="M79" s="135"/>
      <c r="N79" s="135"/>
      <c r="O79" s="135"/>
      <c r="P79" s="135"/>
    </row>
    <row r="80" spans="1:16" ht="11.45" customHeight="1" x14ac:dyDescent="0.2">
      <c r="A80" s="90"/>
      <c r="B80" s="101"/>
      <c r="C80" s="101"/>
      <c r="D80" s="135"/>
      <c r="E80" s="135"/>
      <c r="F80" s="135"/>
      <c r="G80" s="135"/>
      <c r="H80" s="100"/>
      <c r="I80" s="135"/>
      <c r="J80" s="135"/>
      <c r="K80" s="135"/>
      <c r="L80" s="100"/>
      <c r="M80" s="135"/>
      <c r="N80" s="135"/>
      <c r="O80" s="135"/>
      <c r="P80" s="135"/>
    </row>
    <row r="81" spans="1:16" ht="11.45" customHeight="1" x14ac:dyDescent="0.2">
      <c r="A81" s="90"/>
      <c r="B81" s="101"/>
      <c r="C81" s="101"/>
      <c r="D81" s="135"/>
      <c r="E81" s="135"/>
      <c r="F81" s="135"/>
      <c r="G81" s="135"/>
      <c r="H81" s="100"/>
      <c r="I81" s="135"/>
      <c r="J81" s="135"/>
      <c r="K81" s="135"/>
      <c r="L81" s="100"/>
      <c r="M81" s="135"/>
      <c r="N81" s="135"/>
      <c r="O81" s="135"/>
      <c r="P81" s="135"/>
    </row>
    <row r="82" spans="1:16" ht="11.45" customHeight="1" x14ac:dyDescent="0.2">
      <c r="A82" s="90"/>
      <c r="B82" s="101"/>
      <c r="C82" s="101"/>
      <c r="D82" s="135"/>
      <c r="E82" s="135"/>
      <c r="F82" s="135"/>
      <c r="G82" s="135"/>
      <c r="H82" s="100"/>
      <c r="I82" s="135"/>
      <c r="J82" s="135"/>
      <c r="K82" s="135"/>
      <c r="L82" s="100"/>
      <c r="M82" s="135"/>
      <c r="N82" s="135"/>
      <c r="O82" s="135"/>
      <c r="P82" s="135"/>
    </row>
    <row r="83" spans="1:16" ht="11.45" customHeight="1" x14ac:dyDescent="0.2">
      <c r="A83" s="90"/>
      <c r="B83" s="101"/>
      <c r="C83" s="101"/>
      <c r="D83" s="135"/>
      <c r="E83" s="135"/>
      <c r="F83" s="135"/>
      <c r="G83" s="135"/>
      <c r="H83" s="100"/>
      <c r="I83" s="135"/>
      <c r="J83" s="135"/>
      <c r="K83" s="135"/>
      <c r="L83" s="100"/>
      <c r="M83" s="135"/>
      <c r="N83" s="135"/>
      <c r="O83" s="135"/>
      <c r="P83" s="135"/>
    </row>
    <row r="84" spans="1:16" ht="11.45" customHeight="1" x14ac:dyDescent="0.2">
      <c r="A84" s="90"/>
      <c r="B84" s="101"/>
      <c r="C84" s="101"/>
      <c r="D84" s="135"/>
      <c r="E84" s="135"/>
      <c r="F84" s="135"/>
      <c r="G84" s="135"/>
      <c r="H84" s="100"/>
      <c r="I84" s="135"/>
      <c r="J84" s="135"/>
      <c r="K84" s="135"/>
      <c r="L84" s="100"/>
      <c r="M84" s="135"/>
      <c r="N84" s="135"/>
      <c r="O84" s="135"/>
      <c r="P84" s="135"/>
    </row>
    <row r="85" spans="1:16" ht="11.45" customHeight="1" x14ac:dyDescent="0.2">
      <c r="A85" s="90"/>
      <c r="B85" s="101"/>
      <c r="C85" s="101"/>
      <c r="D85" s="135"/>
      <c r="E85" s="135"/>
      <c r="F85" s="135"/>
      <c r="G85" s="135"/>
      <c r="H85" s="100"/>
      <c r="I85" s="135"/>
      <c r="J85" s="135"/>
      <c r="K85" s="135"/>
      <c r="L85" s="100"/>
      <c r="M85" s="135"/>
      <c r="N85" s="135"/>
      <c r="O85" s="135"/>
      <c r="P85" s="135"/>
    </row>
    <row r="86" spans="1:16" ht="11.45" customHeight="1" x14ac:dyDescent="0.2">
      <c r="A86" s="90"/>
      <c r="B86" s="101"/>
      <c r="C86" s="101"/>
      <c r="D86" s="135"/>
      <c r="E86" s="135"/>
      <c r="F86" s="135"/>
      <c r="G86" s="135"/>
      <c r="H86" s="100"/>
      <c r="I86" s="135"/>
      <c r="J86" s="135"/>
      <c r="K86" s="135"/>
      <c r="L86" s="100"/>
      <c r="M86" s="135"/>
      <c r="N86" s="135"/>
      <c r="O86" s="135"/>
      <c r="P86" s="135"/>
    </row>
    <row r="87" spans="1:16" ht="11.45" customHeight="1" x14ac:dyDescent="0.2">
      <c r="A87" s="90"/>
      <c r="B87" s="101"/>
      <c r="C87" s="101"/>
      <c r="D87" s="135"/>
      <c r="E87" s="135"/>
      <c r="F87" s="135"/>
      <c r="G87" s="135"/>
      <c r="H87" s="100"/>
      <c r="I87" s="135"/>
      <c r="J87" s="135"/>
      <c r="K87" s="135"/>
      <c r="L87" s="100"/>
      <c r="M87" s="135"/>
      <c r="N87" s="135"/>
      <c r="O87" s="135"/>
      <c r="P87" s="135"/>
    </row>
    <row r="88" spans="1:16" ht="11.45" customHeight="1" x14ac:dyDescent="0.2">
      <c r="A88" s="90"/>
      <c r="B88" s="101"/>
      <c r="C88" s="101"/>
      <c r="D88" s="135"/>
      <c r="E88" s="135"/>
      <c r="F88" s="135"/>
      <c r="G88" s="135"/>
      <c r="H88" s="100"/>
      <c r="I88" s="135"/>
      <c r="J88" s="135"/>
      <c r="K88" s="135"/>
      <c r="L88" s="100"/>
      <c r="M88" s="135"/>
      <c r="N88" s="135"/>
      <c r="O88" s="135"/>
      <c r="P88" s="135"/>
    </row>
    <row r="89" spans="1:16" ht="11.45" customHeight="1" x14ac:dyDescent="0.2">
      <c r="A89" s="90"/>
      <c r="B89" s="101"/>
      <c r="C89" s="101"/>
      <c r="D89" s="135"/>
      <c r="E89" s="135"/>
      <c r="F89" s="135"/>
      <c r="G89" s="135"/>
      <c r="H89" s="100"/>
      <c r="I89" s="135"/>
      <c r="J89" s="135"/>
      <c r="K89" s="135"/>
      <c r="L89" s="100"/>
      <c r="M89" s="135"/>
      <c r="N89" s="135"/>
      <c r="O89" s="135"/>
      <c r="P89" s="135"/>
    </row>
    <row r="90" spans="1:16" ht="11.45" customHeight="1" x14ac:dyDescent="0.2">
      <c r="A90" s="90"/>
      <c r="B90" s="101"/>
      <c r="C90" s="101"/>
      <c r="D90" s="135"/>
      <c r="E90" s="135"/>
      <c r="F90" s="135"/>
      <c r="G90" s="135"/>
      <c r="H90" s="100"/>
      <c r="I90" s="135"/>
      <c r="J90" s="135"/>
      <c r="K90" s="135"/>
      <c r="L90" s="100"/>
      <c r="M90" s="135"/>
      <c r="N90" s="135"/>
      <c r="O90" s="135"/>
      <c r="P90" s="135"/>
    </row>
    <row r="91" spans="1:16" ht="11.45" customHeight="1" x14ac:dyDescent="0.2">
      <c r="A91" s="90"/>
      <c r="B91" s="101"/>
      <c r="C91" s="101"/>
      <c r="D91" s="135"/>
      <c r="E91" s="135"/>
      <c r="F91" s="135"/>
      <c r="G91" s="135"/>
      <c r="H91" s="100"/>
      <c r="I91" s="135"/>
      <c r="J91" s="135"/>
      <c r="K91" s="135"/>
      <c r="L91" s="100"/>
      <c r="M91" s="135"/>
      <c r="N91" s="135"/>
      <c r="O91" s="135"/>
      <c r="P91" s="135"/>
    </row>
    <row r="92" spans="1:16" ht="11.45" customHeight="1" x14ac:dyDescent="0.2">
      <c r="A92" s="90"/>
      <c r="B92" s="101"/>
      <c r="C92" s="101"/>
      <c r="D92" s="135"/>
      <c r="E92" s="135"/>
      <c r="F92" s="135"/>
      <c r="G92" s="135"/>
      <c r="H92" s="100"/>
      <c r="I92" s="135"/>
      <c r="J92" s="135"/>
      <c r="K92" s="135"/>
      <c r="L92" s="100"/>
      <c r="M92" s="135"/>
      <c r="N92" s="135"/>
      <c r="O92" s="135"/>
      <c r="P92" s="135"/>
    </row>
    <row r="93" spans="1:16" ht="11.45" customHeight="1" x14ac:dyDescent="0.2">
      <c r="A93" s="90"/>
      <c r="B93" s="101"/>
      <c r="C93" s="101"/>
      <c r="D93" s="135"/>
      <c r="E93" s="135"/>
      <c r="F93" s="135"/>
      <c r="G93" s="135"/>
      <c r="H93" s="100"/>
      <c r="I93" s="135"/>
      <c r="J93" s="135"/>
      <c r="K93" s="135"/>
      <c r="L93" s="100"/>
      <c r="M93" s="135"/>
      <c r="N93" s="135"/>
      <c r="O93" s="135"/>
      <c r="P93" s="135"/>
    </row>
    <row r="94" spans="1:16" ht="11.45" customHeight="1" x14ac:dyDescent="0.2">
      <c r="A94" s="90"/>
      <c r="B94" s="101"/>
      <c r="C94" s="101"/>
      <c r="D94" s="135"/>
      <c r="E94" s="135"/>
      <c r="F94" s="135"/>
      <c r="G94" s="135"/>
      <c r="H94" s="100"/>
      <c r="I94" s="135"/>
      <c r="J94" s="135"/>
      <c r="K94" s="135"/>
      <c r="L94" s="100"/>
      <c r="M94" s="135"/>
      <c r="N94" s="135"/>
      <c r="O94" s="135"/>
      <c r="P94" s="135"/>
    </row>
    <row r="95" spans="1:16" ht="11.45" customHeight="1" x14ac:dyDescent="0.2">
      <c r="A95" s="90"/>
      <c r="B95" s="101"/>
      <c r="C95" s="101"/>
      <c r="D95" s="135"/>
      <c r="E95" s="135"/>
      <c r="F95" s="135"/>
      <c r="G95" s="135"/>
      <c r="H95" s="100"/>
      <c r="I95" s="135"/>
      <c r="J95" s="135"/>
      <c r="K95" s="135"/>
      <c r="L95" s="100"/>
      <c r="M95" s="135"/>
      <c r="N95" s="135"/>
      <c r="O95" s="135"/>
      <c r="P95" s="135"/>
    </row>
    <row r="96" spans="1:16" ht="11.45" customHeight="1" x14ac:dyDescent="0.2">
      <c r="A96" s="90"/>
      <c r="B96" s="101"/>
      <c r="C96" s="101"/>
      <c r="D96" s="135"/>
      <c r="E96" s="135"/>
      <c r="F96" s="135"/>
      <c r="G96" s="135"/>
      <c r="H96" s="100"/>
      <c r="I96" s="135"/>
      <c r="J96" s="135"/>
      <c r="K96" s="135"/>
      <c r="L96" s="100"/>
      <c r="M96" s="135"/>
      <c r="N96" s="135"/>
      <c r="O96" s="135"/>
      <c r="P96" s="135"/>
    </row>
    <row r="97" spans="1:16" ht="11.45" customHeight="1" x14ac:dyDescent="0.2">
      <c r="A97" s="90"/>
      <c r="B97" s="101"/>
      <c r="C97" s="101"/>
      <c r="D97" s="135"/>
      <c r="E97" s="135"/>
      <c r="F97" s="135"/>
      <c r="G97" s="135"/>
      <c r="H97" s="100"/>
      <c r="I97" s="135"/>
      <c r="J97" s="135"/>
      <c r="K97" s="135"/>
      <c r="L97" s="100"/>
      <c r="M97" s="135"/>
      <c r="N97" s="135"/>
      <c r="O97" s="135"/>
      <c r="P97" s="135"/>
    </row>
    <row r="98" spans="1:16" ht="11.45" customHeight="1" x14ac:dyDescent="0.2">
      <c r="A98" s="90"/>
      <c r="B98" s="101"/>
      <c r="C98" s="101"/>
      <c r="D98" s="135"/>
      <c r="E98" s="135"/>
      <c r="F98" s="135"/>
      <c r="G98" s="135"/>
      <c r="H98" s="100"/>
      <c r="I98" s="135"/>
      <c r="J98" s="135"/>
      <c r="K98" s="135"/>
      <c r="L98" s="100"/>
      <c r="M98" s="135"/>
      <c r="N98" s="135"/>
      <c r="O98" s="135"/>
      <c r="P98" s="135"/>
    </row>
    <row r="99" spans="1:16" ht="11.45" customHeight="1" x14ac:dyDescent="0.2">
      <c r="A99" s="90"/>
      <c r="B99" s="101"/>
      <c r="C99" s="101"/>
      <c r="D99" s="135"/>
      <c r="E99" s="135"/>
      <c r="F99" s="135"/>
      <c r="G99" s="135"/>
      <c r="H99" s="100"/>
      <c r="I99" s="135"/>
      <c r="J99" s="135"/>
      <c r="K99" s="135"/>
      <c r="L99" s="100"/>
      <c r="M99" s="135"/>
      <c r="N99" s="135"/>
      <c r="O99" s="135"/>
      <c r="P99" s="135"/>
    </row>
    <row r="100" spans="1:16" ht="11.45" customHeight="1" x14ac:dyDescent="0.2">
      <c r="A100" s="90"/>
      <c r="B100" s="101"/>
      <c r="C100" s="101"/>
      <c r="D100" s="135"/>
      <c r="E100" s="135"/>
      <c r="F100" s="135"/>
      <c r="G100" s="135"/>
      <c r="H100" s="100"/>
      <c r="I100" s="135"/>
      <c r="J100" s="135"/>
      <c r="K100" s="135"/>
      <c r="L100" s="100"/>
      <c r="M100" s="135"/>
      <c r="N100" s="135"/>
      <c r="O100" s="135"/>
      <c r="P100" s="135"/>
    </row>
    <row r="101" spans="1:16" ht="11.45" customHeight="1" x14ac:dyDescent="0.2">
      <c r="A101" s="90"/>
      <c r="B101" s="101"/>
      <c r="C101" s="101"/>
      <c r="D101" s="135"/>
      <c r="E101" s="135"/>
      <c r="F101" s="135"/>
      <c r="G101" s="135"/>
      <c r="H101" s="100"/>
      <c r="I101" s="135"/>
      <c r="J101" s="135"/>
      <c r="K101" s="135"/>
      <c r="L101" s="100"/>
      <c r="M101" s="135"/>
      <c r="N101" s="135"/>
      <c r="O101" s="135"/>
      <c r="P101" s="135"/>
    </row>
    <row r="102" spans="1:16" ht="11.45" customHeight="1" x14ac:dyDescent="0.2">
      <c r="A102" s="90"/>
      <c r="B102" s="101"/>
      <c r="C102" s="101"/>
      <c r="D102" s="135"/>
      <c r="E102" s="135"/>
      <c r="F102" s="135"/>
      <c r="G102" s="135"/>
      <c r="H102" s="100"/>
      <c r="I102" s="135"/>
      <c r="J102" s="135"/>
      <c r="K102" s="135"/>
      <c r="L102" s="100"/>
      <c r="M102" s="135"/>
      <c r="N102" s="135"/>
      <c r="O102" s="135"/>
      <c r="P102" s="135"/>
    </row>
    <row r="103" spans="1:16" ht="11.45" customHeight="1" x14ac:dyDescent="0.2">
      <c r="A103" s="90"/>
      <c r="B103" s="101"/>
      <c r="C103" s="101"/>
      <c r="D103" s="135"/>
      <c r="E103" s="135"/>
      <c r="F103" s="135"/>
      <c r="G103" s="135"/>
      <c r="H103" s="100"/>
      <c r="I103" s="135"/>
      <c r="J103" s="135"/>
      <c r="K103" s="135"/>
      <c r="L103" s="100"/>
      <c r="M103" s="135"/>
      <c r="N103" s="135"/>
      <c r="O103" s="135"/>
      <c r="P103" s="135"/>
    </row>
    <row r="104" spans="1:16" ht="11.45" customHeight="1" x14ac:dyDescent="0.2">
      <c r="A104" s="90"/>
      <c r="B104" s="101"/>
      <c r="C104" s="101"/>
      <c r="D104" s="135"/>
      <c r="E104" s="135"/>
      <c r="F104" s="135"/>
      <c r="G104" s="135"/>
      <c r="H104" s="100"/>
      <c r="I104" s="135"/>
      <c r="J104" s="135"/>
      <c r="K104" s="135"/>
      <c r="L104" s="100"/>
      <c r="M104" s="135"/>
      <c r="N104" s="135"/>
      <c r="O104" s="135"/>
      <c r="P104" s="135"/>
    </row>
    <row r="105" spans="1:16" ht="11.45" customHeight="1" x14ac:dyDescent="0.2">
      <c r="A105" s="90"/>
      <c r="B105" s="101"/>
      <c r="C105" s="101"/>
      <c r="D105" s="135"/>
      <c r="E105" s="135"/>
      <c r="F105" s="135"/>
      <c r="G105" s="135"/>
      <c r="H105" s="100"/>
      <c r="I105" s="135"/>
      <c r="J105" s="135"/>
      <c r="K105" s="135"/>
      <c r="L105" s="100"/>
      <c r="M105" s="135"/>
      <c r="N105" s="135"/>
      <c r="O105" s="135"/>
      <c r="P105" s="135"/>
    </row>
    <row r="106" spans="1:16" ht="11.45" customHeight="1" x14ac:dyDescent="0.2">
      <c r="A106" s="90"/>
      <c r="B106" s="101"/>
      <c r="C106" s="101"/>
      <c r="D106" s="135"/>
      <c r="E106" s="135"/>
      <c r="F106" s="135"/>
      <c r="G106" s="135"/>
      <c r="H106" s="100"/>
      <c r="I106" s="135"/>
      <c r="J106" s="135"/>
      <c r="K106" s="135"/>
      <c r="L106" s="100"/>
      <c r="M106" s="135"/>
      <c r="N106" s="135"/>
      <c r="O106" s="135"/>
      <c r="P106" s="135"/>
    </row>
    <row r="107" spans="1:16" ht="11.45" customHeight="1" x14ac:dyDescent="0.2">
      <c r="A107" s="90"/>
      <c r="B107" s="101"/>
      <c r="C107" s="101"/>
      <c r="D107" s="135"/>
      <c r="E107" s="135"/>
      <c r="F107" s="135"/>
      <c r="G107" s="135"/>
      <c r="H107" s="100"/>
      <c r="I107" s="135"/>
      <c r="J107" s="135"/>
      <c r="K107" s="135"/>
      <c r="L107" s="100"/>
      <c r="M107" s="135"/>
      <c r="N107" s="135"/>
      <c r="O107" s="135"/>
      <c r="P107" s="135"/>
    </row>
    <row r="108" spans="1:16" ht="11.45" customHeight="1" x14ac:dyDescent="0.2">
      <c r="A108" s="90"/>
      <c r="B108" s="101"/>
      <c r="C108" s="101"/>
      <c r="D108" s="135"/>
      <c r="E108" s="135"/>
      <c r="F108" s="135"/>
      <c r="G108" s="135"/>
      <c r="H108" s="100"/>
      <c r="I108" s="135"/>
      <c r="J108" s="135"/>
      <c r="K108" s="135"/>
      <c r="L108" s="100"/>
      <c r="M108" s="135"/>
      <c r="N108" s="135"/>
      <c r="O108" s="135"/>
      <c r="P108" s="135"/>
    </row>
    <row r="109" spans="1:16" ht="11.45" customHeight="1" x14ac:dyDescent="0.2">
      <c r="A109" s="90"/>
      <c r="B109" s="101"/>
      <c r="C109" s="101"/>
      <c r="D109" s="135"/>
      <c r="E109" s="135"/>
      <c r="F109" s="135"/>
      <c r="G109" s="135"/>
      <c r="H109" s="100"/>
      <c r="I109" s="135"/>
      <c r="J109" s="135"/>
      <c r="K109" s="135"/>
      <c r="L109" s="100"/>
      <c r="M109" s="135"/>
      <c r="N109" s="135"/>
      <c r="O109" s="135"/>
      <c r="P109" s="135"/>
    </row>
    <row r="110" spans="1:16" ht="11.45" customHeight="1" x14ac:dyDescent="0.2">
      <c r="A110" s="90"/>
      <c r="B110" s="101"/>
      <c r="C110" s="101"/>
      <c r="D110" s="135"/>
      <c r="E110" s="135"/>
      <c r="F110" s="135"/>
      <c r="G110" s="135"/>
      <c r="H110" s="100"/>
      <c r="I110" s="135"/>
      <c r="J110" s="135"/>
      <c r="K110" s="135"/>
      <c r="L110" s="100"/>
      <c r="M110" s="135"/>
      <c r="N110" s="135"/>
      <c r="O110" s="135"/>
      <c r="P110" s="135"/>
    </row>
    <row r="111" spans="1:16" ht="11.45" customHeight="1" x14ac:dyDescent="0.2">
      <c r="A111" s="90"/>
      <c r="B111" s="101"/>
      <c r="C111" s="101"/>
      <c r="D111" s="135"/>
      <c r="E111" s="135"/>
      <c r="F111" s="135"/>
      <c r="G111" s="135"/>
      <c r="H111" s="100"/>
      <c r="I111" s="135"/>
      <c r="J111" s="135"/>
      <c r="K111" s="135"/>
      <c r="L111" s="100"/>
      <c r="M111" s="135"/>
      <c r="N111" s="135"/>
      <c r="O111" s="135"/>
      <c r="P111" s="135"/>
    </row>
    <row r="112" spans="1:16" ht="11.45" customHeight="1" x14ac:dyDescent="0.2">
      <c r="A112" s="90"/>
      <c r="B112" s="101"/>
      <c r="C112" s="101"/>
      <c r="D112" s="135"/>
      <c r="E112" s="135"/>
      <c r="F112" s="135"/>
      <c r="G112" s="135"/>
      <c r="H112" s="100"/>
      <c r="I112" s="135"/>
      <c r="J112" s="135"/>
      <c r="K112" s="135"/>
      <c r="L112" s="100"/>
      <c r="M112" s="135"/>
      <c r="N112" s="135"/>
      <c r="O112" s="135"/>
      <c r="P112" s="135"/>
    </row>
    <row r="113" spans="1:16" ht="11.45" customHeight="1" x14ac:dyDescent="0.2">
      <c r="A113" s="90"/>
      <c r="B113" s="101"/>
      <c r="C113" s="101"/>
      <c r="D113" s="135"/>
      <c r="E113" s="135"/>
      <c r="F113" s="135"/>
      <c r="G113" s="135"/>
      <c r="H113" s="100"/>
      <c r="I113" s="135"/>
      <c r="J113" s="135"/>
      <c r="K113" s="135"/>
      <c r="L113" s="100"/>
      <c r="M113" s="135"/>
      <c r="N113" s="135"/>
      <c r="O113" s="135"/>
      <c r="P113" s="135"/>
    </row>
    <row r="114" spans="1:16" ht="11.45" customHeight="1" x14ac:dyDescent="0.2">
      <c r="A114" s="90"/>
      <c r="B114" s="101"/>
      <c r="C114" s="101"/>
      <c r="D114" s="135"/>
      <c r="E114" s="135"/>
      <c r="F114" s="135"/>
      <c r="G114" s="135"/>
      <c r="H114" s="100"/>
      <c r="I114" s="135"/>
      <c r="J114" s="135"/>
      <c r="K114" s="135"/>
      <c r="L114" s="100"/>
      <c r="M114" s="135"/>
      <c r="N114" s="135"/>
      <c r="O114" s="135"/>
      <c r="P114" s="135"/>
    </row>
    <row r="115" spans="1:16" ht="11.45" customHeight="1" x14ac:dyDescent="0.2">
      <c r="A115" s="90"/>
      <c r="B115" s="101"/>
      <c r="C115" s="101"/>
      <c r="D115" s="135"/>
      <c r="E115" s="135"/>
      <c r="F115" s="135"/>
      <c r="G115" s="135"/>
      <c r="H115" s="100"/>
      <c r="I115" s="135"/>
      <c r="J115" s="135"/>
      <c r="K115" s="135"/>
      <c r="L115" s="100"/>
      <c r="M115" s="135"/>
      <c r="N115" s="135"/>
      <c r="O115" s="135"/>
      <c r="P115" s="135"/>
    </row>
    <row r="116" spans="1:16" ht="11.45" customHeight="1" x14ac:dyDescent="0.2">
      <c r="A116" s="90"/>
      <c r="B116" s="101"/>
      <c r="C116" s="101"/>
      <c r="D116" s="135"/>
      <c r="E116" s="135"/>
      <c r="F116" s="135"/>
      <c r="G116" s="135"/>
      <c r="H116" s="100"/>
      <c r="I116" s="135"/>
      <c r="J116" s="135"/>
      <c r="K116" s="135"/>
      <c r="L116" s="100"/>
      <c r="M116" s="135"/>
      <c r="N116" s="135"/>
      <c r="O116" s="135"/>
      <c r="P116" s="135"/>
    </row>
    <row r="117" spans="1:16" ht="11.45" customHeight="1" x14ac:dyDescent="0.2">
      <c r="A117" s="90"/>
      <c r="B117" s="101"/>
      <c r="C117" s="101"/>
      <c r="D117" s="135"/>
      <c r="E117" s="135"/>
      <c r="F117" s="135"/>
      <c r="G117" s="135"/>
      <c r="H117" s="100"/>
      <c r="I117" s="135"/>
      <c r="J117" s="135"/>
      <c r="K117" s="135"/>
      <c r="L117" s="100"/>
      <c r="M117" s="135"/>
      <c r="N117" s="135"/>
      <c r="O117" s="135"/>
      <c r="P117" s="135"/>
    </row>
    <row r="118" spans="1:16" ht="11.45" customHeight="1" x14ac:dyDescent="0.2">
      <c r="A118" s="90"/>
      <c r="B118" s="101"/>
      <c r="C118" s="101"/>
      <c r="D118" s="135"/>
      <c r="E118" s="135"/>
      <c r="F118" s="135"/>
      <c r="G118" s="135"/>
      <c r="H118" s="100"/>
      <c r="I118" s="135"/>
      <c r="J118" s="135"/>
      <c r="K118" s="135"/>
      <c r="L118" s="100"/>
      <c r="M118" s="135"/>
      <c r="N118" s="135"/>
      <c r="O118" s="135"/>
      <c r="P118" s="135"/>
    </row>
    <row r="119" spans="1:16" ht="11.45" customHeight="1" x14ac:dyDescent="0.2">
      <c r="A119" s="90"/>
      <c r="B119" s="101"/>
      <c r="C119" s="101"/>
      <c r="D119" s="135"/>
      <c r="E119" s="135"/>
      <c r="F119" s="135"/>
      <c r="G119" s="135"/>
      <c r="H119" s="100"/>
      <c r="I119" s="135"/>
      <c r="J119" s="135"/>
      <c r="K119" s="135"/>
      <c r="L119" s="100"/>
      <c r="M119" s="135"/>
      <c r="N119" s="135"/>
      <c r="O119" s="135"/>
      <c r="P119" s="135"/>
    </row>
    <row r="120" spans="1:16" ht="11.45" customHeight="1" x14ac:dyDescent="0.2">
      <c r="A120" s="90"/>
      <c r="B120" s="101"/>
      <c r="C120" s="101"/>
      <c r="D120" s="135"/>
      <c r="E120" s="135"/>
      <c r="F120" s="135"/>
      <c r="G120" s="135"/>
      <c r="H120" s="100"/>
      <c r="I120" s="135"/>
      <c r="J120" s="135"/>
      <c r="K120" s="135"/>
      <c r="L120" s="100"/>
      <c r="M120" s="135"/>
      <c r="N120" s="135"/>
      <c r="O120" s="135"/>
      <c r="P120" s="135"/>
    </row>
    <row r="121" spans="1:16" ht="11.45" customHeight="1" x14ac:dyDescent="0.2">
      <c r="A121" s="90"/>
      <c r="B121" s="101"/>
      <c r="C121" s="101"/>
      <c r="D121" s="135"/>
      <c r="E121" s="135"/>
      <c r="F121" s="135"/>
      <c r="G121" s="135"/>
      <c r="H121" s="100"/>
      <c r="I121" s="135"/>
      <c r="J121" s="135"/>
      <c r="K121" s="135"/>
      <c r="L121" s="100"/>
      <c r="M121" s="135"/>
      <c r="N121" s="135"/>
      <c r="O121" s="135"/>
      <c r="P121" s="135"/>
    </row>
    <row r="122" spans="1:16" ht="11.45" customHeight="1" x14ac:dyDescent="0.2">
      <c r="A122" s="90"/>
      <c r="B122" s="101"/>
      <c r="C122" s="101"/>
      <c r="D122" s="135"/>
      <c r="E122" s="135"/>
      <c r="F122" s="135"/>
      <c r="G122" s="135"/>
      <c r="H122" s="100"/>
      <c r="I122" s="135"/>
      <c r="J122" s="135"/>
      <c r="K122" s="135"/>
      <c r="L122" s="100"/>
      <c r="M122" s="135"/>
      <c r="N122" s="135"/>
      <c r="O122" s="135"/>
      <c r="P122" s="135"/>
    </row>
    <row r="123" spans="1:16" ht="11.45" customHeight="1" x14ac:dyDescent="0.2">
      <c r="A123" s="90"/>
      <c r="B123" s="101"/>
      <c r="C123" s="101"/>
      <c r="D123" s="135"/>
      <c r="E123" s="135"/>
      <c r="F123" s="135"/>
      <c r="G123" s="135"/>
      <c r="H123" s="100"/>
      <c r="I123" s="135"/>
      <c r="J123" s="135"/>
      <c r="K123" s="135"/>
      <c r="L123" s="100"/>
      <c r="M123" s="135"/>
      <c r="N123" s="135"/>
      <c r="O123" s="135"/>
      <c r="P123" s="135"/>
    </row>
    <row r="124" spans="1:16" ht="11.45" customHeight="1" x14ac:dyDescent="0.2">
      <c r="A124" s="90"/>
      <c r="B124" s="101"/>
      <c r="C124" s="101"/>
      <c r="D124" s="135"/>
      <c r="E124" s="135"/>
      <c r="F124" s="135"/>
      <c r="G124" s="135"/>
      <c r="H124" s="100"/>
      <c r="I124" s="135"/>
      <c r="J124" s="135"/>
      <c r="K124" s="135"/>
      <c r="L124" s="100"/>
      <c r="M124" s="135"/>
      <c r="N124" s="135"/>
      <c r="O124" s="135"/>
      <c r="P124" s="135"/>
    </row>
    <row r="125" spans="1:16" ht="11.45" customHeight="1" x14ac:dyDescent="0.2">
      <c r="A125" s="90"/>
      <c r="B125" s="101"/>
      <c r="C125" s="101"/>
      <c r="D125" s="135"/>
      <c r="E125" s="135"/>
      <c r="F125" s="135"/>
      <c r="G125" s="135"/>
      <c r="H125" s="100"/>
      <c r="I125" s="135"/>
      <c r="J125" s="135"/>
      <c r="K125" s="135"/>
      <c r="L125" s="100"/>
      <c r="M125" s="135"/>
      <c r="N125" s="135"/>
      <c r="O125" s="135"/>
      <c r="P125" s="135"/>
    </row>
    <row r="126" spans="1:16" ht="11.45" customHeight="1" x14ac:dyDescent="0.2">
      <c r="A126" s="90"/>
      <c r="B126" s="101"/>
      <c r="C126" s="101"/>
      <c r="D126" s="135"/>
      <c r="E126" s="135"/>
      <c r="F126" s="135"/>
      <c r="G126" s="135"/>
      <c r="H126" s="100"/>
      <c r="I126" s="135"/>
      <c r="J126" s="135"/>
      <c r="K126" s="135"/>
      <c r="L126" s="100"/>
      <c r="M126" s="135"/>
      <c r="N126" s="135"/>
      <c r="O126" s="135"/>
      <c r="P126" s="135"/>
    </row>
    <row r="127" spans="1:16" ht="11.45" customHeight="1" x14ac:dyDescent="0.2">
      <c r="A127" s="90"/>
      <c r="B127" s="101"/>
      <c r="C127" s="101"/>
      <c r="D127" s="135"/>
      <c r="E127" s="135"/>
      <c r="F127" s="135"/>
      <c r="G127" s="135"/>
      <c r="H127" s="100"/>
      <c r="I127" s="135"/>
      <c r="J127" s="135"/>
      <c r="K127" s="135"/>
      <c r="L127" s="100"/>
      <c r="M127" s="135"/>
      <c r="N127" s="135"/>
      <c r="O127" s="135"/>
      <c r="P127" s="135"/>
    </row>
    <row r="128" spans="1:16" ht="11.45" customHeight="1" x14ac:dyDescent="0.2">
      <c r="A128" s="90"/>
      <c r="B128" s="101"/>
      <c r="C128" s="101"/>
      <c r="D128" s="135"/>
      <c r="E128" s="135"/>
      <c r="F128" s="135"/>
      <c r="G128" s="135"/>
      <c r="H128" s="100"/>
      <c r="I128" s="135"/>
      <c r="J128" s="135"/>
      <c r="K128" s="135"/>
      <c r="L128" s="100"/>
      <c r="M128" s="135"/>
      <c r="N128" s="135"/>
      <c r="O128" s="135"/>
      <c r="P128" s="135"/>
    </row>
    <row r="129" spans="1:16" ht="11.45" customHeight="1" x14ac:dyDescent="0.2">
      <c r="A129" s="90"/>
      <c r="B129" s="101"/>
      <c r="C129" s="101"/>
      <c r="D129" s="135"/>
      <c r="E129" s="135"/>
      <c r="F129" s="135"/>
      <c r="G129" s="135"/>
      <c r="H129" s="100"/>
      <c r="I129" s="135"/>
      <c r="J129" s="135"/>
      <c r="K129" s="135"/>
      <c r="L129" s="100"/>
      <c r="M129" s="135"/>
      <c r="N129" s="135"/>
      <c r="O129" s="135"/>
      <c r="P129" s="135"/>
    </row>
    <row r="130" spans="1:16" ht="11.45" customHeight="1" x14ac:dyDescent="0.2">
      <c r="A130" s="90"/>
      <c r="B130" s="101"/>
      <c r="C130" s="101"/>
      <c r="D130" s="135"/>
      <c r="E130" s="135"/>
      <c r="F130" s="135"/>
      <c r="G130" s="135"/>
      <c r="H130" s="100"/>
      <c r="I130" s="135"/>
      <c r="J130" s="135"/>
      <c r="K130" s="135"/>
      <c r="L130" s="100"/>
      <c r="M130" s="135"/>
      <c r="N130" s="135"/>
      <c r="O130" s="135"/>
      <c r="P130" s="135"/>
    </row>
    <row r="131" spans="1:16" ht="11.45" customHeight="1" x14ac:dyDescent="0.2">
      <c r="A131" s="90"/>
      <c r="B131" s="101"/>
      <c r="C131" s="101"/>
      <c r="D131" s="135"/>
      <c r="E131" s="135"/>
      <c r="F131" s="135"/>
      <c r="G131" s="135"/>
      <c r="H131" s="100"/>
      <c r="I131" s="135"/>
      <c r="J131" s="135"/>
      <c r="K131" s="135"/>
      <c r="L131" s="100"/>
      <c r="M131" s="135"/>
      <c r="N131" s="135"/>
      <c r="O131" s="135"/>
      <c r="P131" s="135"/>
    </row>
    <row r="132" spans="1:16" ht="11.45" customHeight="1" x14ac:dyDescent="0.2">
      <c r="A132" s="90"/>
      <c r="B132" s="101"/>
      <c r="C132" s="101"/>
      <c r="D132" s="135"/>
      <c r="E132" s="135"/>
      <c r="F132" s="135"/>
      <c r="G132" s="135"/>
      <c r="H132" s="100"/>
      <c r="I132" s="135"/>
      <c r="J132" s="135"/>
      <c r="K132" s="135"/>
      <c r="L132" s="100"/>
      <c r="M132" s="135"/>
      <c r="N132" s="135"/>
      <c r="O132" s="135"/>
      <c r="P132" s="135"/>
    </row>
    <row r="133" spans="1:16" ht="11.45" customHeight="1" x14ac:dyDescent="0.2">
      <c r="A133" s="90"/>
      <c r="B133" s="101"/>
      <c r="C133" s="101"/>
      <c r="D133" s="135"/>
      <c r="E133" s="135"/>
      <c r="F133" s="135"/>
      <c r="G133" s="135"/>
      <c r="H133" s="100"/>
      <c r="I133" s="135"/>
      <c r="J133" s="135"/>
      <c r="K133" s="135"/>
      <c r="L133" s="100"/>
      <c r="M133" s="135"/>
      <c r="N133" s="135"/>
      <c r="O133" s="135"/>
      <c r="P133" s="135"/>
    </row>
    <row r="134" spans="1:16" ht="11.45" customHeight="1" x14ac:dyDescent="0.2">
      <c r="A134" s="90"/>
      <c r="B134" s="101"/>
      <c r="C134" s="101"/>
      <c r="D134" s="135"/>
      <c r="E134" s="135"/>
      <c r="F134" s="135"/>
      <c r="G134" s="135"/>
      <c r="H134" s="100"/>
      <c r="I134" s="135"/>
      <c r="J134" s="135"/>
      <c r="K134" s="135"/>
      <c r="L134" s="100"/>
      <c r="M134" s="135"/>
      <c r="N134" s="135"/>
      <c r="O134" s="135"/>
      <c r="P134" s="135"/>
    </row>
    <row r="135" spans="1:16" ht="11.45" customHeight="1" x14ac:dyDescent="0.2">
      <c r="A135" s="90"/>
      <c r="B135" s="101"/>
      <c r="C135" s="101"/>
      <c r="D135" s="135"/>
      <c r="E135" s="135"/>
      <c r="F135" s="135"/>
      <c r="G135" s="135"/>
      <c r="H135" s="100"/>
      <c r="I135" s="135"/>
      <c r="J135" s="135"/>
      <c r="K135" s="135"/>
      <c r="L135" s="100"/>
      <c r="M135" s="135"/>
      <c r="N135" s="135"/>
      <c r="O135" s="135"/>
      <c r="P135" s="135"/>
    </row>
    <row r="136" spans="1:16" ht="11.45" customHeight="1" x14ac:dyDescent="0.2">
      <c r="A136" s="90"/>
      <c r="B136" s="101"/>
      <c r="C136" s="101"/>
      <c r="D136" s="135"/>
      <c r="E136" s="135"/>
      <c r="F136" s="135"/>
      <c r="G136" s="135"/>
      <c r="H136" s="100"/>
      <c r="I136" s="135"/>
      <c r="J136" s="135"/>
      <c r="K136" s="135"/>
      <c r="L136" s="100"/>
      <c r="M136" s="135"/>
      <c r="N136" s="135"/>
      <c r="O136" s="135"/>
      <c r="P136" s="135"/>
    </row>
    <row r="137" spans="1:16" ht="11.45" customHeight="1" x14ac:dyDescent="0.2">
      <c r="A137" s="90"/>
      <c r="B137" s="101"/>
      <c r="C137" s="101"/>
      <c r="D137" s="135"/>
      <c r="E137" s="135"/>
      <c r="F137" s="135"/>
      <c r="G137" s="135"/>
      <c r="H137" s="100"/>
      <c r="I137" s="135"/>
      <c r="J137" s="135"/>
      <c r="K137" s="135"/>
      <c r="L137" s="100"/>
      <c r="M137" s="135"/>
      <c r="N137" s="135"/>
      <c r="O137" s="135"/>
      <c r="P137" s="135"/>
    </row>
    <row r="138" spans="1:16" ht="11.45" customHeight="1" x14ac:dyDescent="0.2">
      <c r="A138" s="90"/>
      <c r="B138" s="101"/>
      <c r="C138" s="101"/>
      <c r="D138" s="135"/>
      <c r="E138" s="135"/>
      <c r="F138" s="135"/>
      <c r="G138" s="135"/>
      <c r="H138" s="100"/>
      <c r="I138" s="135"/>
      <c r="J138" s="135"/>
      <c r="K138" s="135"/>
      <c r="L138" s="100"/>
      <c r="M138" s="135"/>
      <c r="N138" s="135"/>
      <c r="O138" s="135"/>
      <c r="P138" s="135"/>
    </row>
    <row r="139" spans="1:16" ht="11.45" customHeight="1" x14ac:dyDescent="0.2">
      <c r="A139" s="90"/>
      <c r="B139" s="101"/>
      <c r="C139" s="101"/>
      <c r="D139" s="135"/>
      <c r="E139" s="135"/>
      <c r="F139" s="135"/>
      <c r="G139" s="135"/>
      <c r="H139" s="100"/>
      <c r="I139" s="135"/>
      <c r="J139" s="135"/>
      <c r="K139" s="135"/>
      <c r="L139" s="100"/>
      <c r="M139" s="135"/>
      <c r="N139" s="135"/>
      <c r="O139" s="135"/>
      <c r="P139" s="135"/>
    </row>
    <row r="140" spans="1:16" ht="11.45" customHeight="1" x14ac:dyDescent="0.2">
      <c r="A140" s="90"/>
      <c r="B140" s="101"/>
      <c r="C140" s="101"/>
      <c r="D140" s="135"/>
      <c r="E140" s="135"/>
      <c r="F140" s="135"/>
      <c r="G140" s="135"/>
      <c r="H140" s="100"/>
      <c r="I140" s="135"/>
      <c r="J140" s="135"/>
      <c r="K140" s="135"/>
      <c r="L140" s="100"/>
      <c r="M140" s="135"/>
      <c r="N140" s="135"/>
      <c r="O140" s="135"/>
      <c r="P140" s="135"/>
    </row>
    <row r="141" spans="1:16" ht="11.45" customHeight="1" x14ac:dyDescent="0.2">
      <c r="A141" s="90"/>
      <c r="B141" s="101"/>
      <c r="C141" s="101"/>
      <c r="D141" s="135"/>
      <c r="E141" s="135"/>
      <c r="F141" s="135"/>
      <c r="G141" s="135"/>
      <c r="H141" s="100"/>
      <c r="I141" s="135"/>
      <c r="J141" s="135"/>
      <c r="K141" s="135"/>
      <c r="L141" s="100"/>
      <c r="M141" s="135"/>
      <c r="N141" s="135"/>
      <c r="O141" s="135"/>
      <c r="P141" s="135"/>
    </row>
    <row r="142" spans="1:16" ht="11.45" customHeight="1" x14ac:dyDescent="0.2">
      <c r="A142" s="90"/>
      <c r="B142" s="101"/>
      <c r="C142" s="101"/>
      <c r="D142" s="135"/>
      <c r="E142" s="135"/>
      <c r="F142" s="135"/>
      <c r="G142" s="135"/>
      <c r="H142" s="100"/>
      <c r="I142" s="135"/>
      <c r="J142" s="135"/>
      <c r="K142" s="135"/>
      <c r="L142" s="100"/>
      <c r="M142" s="135"/>
      <c r="N142" s="135"/>
      <c r="O142" s="135"/>
      <c r="P142" s="135"/>
    </row>
    <row r="143" spans="1:16" ht="11.45" customHeight="1" x14ac:dyDescent="0.2">
      <c r="A143" s="90"/>
      <c r="B143" s="101"/>
      <c r="C143" s="101"/>
      <c r="D143" s="135"/>
      <c r="E143" s="135"/>
      <c r="F143" s="135"/>
      <c r="G143" s="135"/>
      <c r="H143" s="100"/>
      <c r="I143" s="135"/>
      <c r="J143" s="135"/>
      <c r="K143" s="135"/>
      <c r="L143" s="100"/>
      <c r="M143" s="135"/>
      <c r="N143" s="135"/>
      <c r="O143" s="135"/>
      <c r="P143" s="135"/>
    </row>
    <row r="144" spans="1:16" ht="11.45" customHeight="1" x14ac:dyDescent="0.2">
      <c r="A144" s="90"/>
      <c r="B144" s="101"/>
      <c r="C144" s="101"/>
      <c r="D144" s="135"/>
      <c r="E144" s="135"/>
      <c r="F144" s="135"/>
      <c r="G144" s="135"/>
      <c r="H144" s="100"/>
      <c r="I144" s="135"/>
      <c r="J144" s="135"/>
      <c r="K144" s="135"/>
      <c r="L144" s="100"/>
      <c r="M144" s="135"/>
      <c r="N144" s="135"/>
      <c r="O144" s="135"/>
      <c r="P144" s="135"/>
    </row>
    <row r="145" spans="1:16" ht="11.45" customHeight="1" x14ac:dyDescent="0.2">
      <c r="A145" s="90"/>
      <c r="B145" s="101"/>
      <c r="C145" s="101"/>
      <c r="D145" s="135"/>
      <c r="E145" s="135"/>
      <c r="F145" s="135"/>
      <c r="G145" s="135"/>
      <c r="H145" s="100"/>
      <c r="I145" s="135"/>
      <c r="J145" s="135"/>
      <c r="K145" s="135"/>
      <c r="L145" s="100"/>
      <c r="M145" s="135"/>
      <c r="N145" s="135"/>
      <c r="O145" s="135"/>
      <c r="P145" s="135"/>
    </row>
    <row r="146" spans="1:16" ht="11.45" customHeight="1" x14ac:dyDescent="0.2">
      <c r="A146" s="90"/>
      <c r="B146" s="101"/>
      <c r="C146" s="101"/>
      <c r="D146" s="135"/>
      <c r="E146" s="135"/>
      <c r="F146" s="135"/>
      <c r="G146" s="135"/>
      <c r="H146" s="100"/>
      <c r="I146" s="135"/>
      <c r="J146" s="135"/>
      <c r="K146" s="135"/>
      <c r="L146" s="100"/>
      <c r="M146" s="135"/>
      <c r="N146" s="135"/>
      <c r="O146" s="135"/>
      <c r="P146" s="135"/>
    </row>
    <row r="147" spans="1:16" ht="11.45" customHeight="1" x14ac:dyDescent="0.2">
      <c r="A147" s="90"/>
      <c r="B147" s="101"/>
      <c r="C147" s="101"/>
      <c r="D147" s="135"/>
      <c r="E147" s="135"/>
      <c r="F147" s="135"/>
      <c r="G147" s="135"/>
      <c r="H147" s="100"/>
      <c r="I147" s="135"/>
      <c r="J147" s="135"/>
      <c r="K147" s="135"/>
      <c r="L147" s="100"/>
      <c r="M147" s="135"/>
      <c r="N147" s="135"/>
      <c r="O147" s="135"/>
      <c r="P147" s="135"/>
    </row>
    <row r="148" spans="1:16" ht="11.45" customHeight="1" x14ac:dyDescent="0.2">
      <c r="A148" s="90"/>
      <c r="B148" s="101"/>
      <c r="C148" s="101"/>
      <c r="D148" s="135"/>
      <c r="E148" s="135"/>
      <c r="F148" s="135"/>
      <c r="G148" s="135"/>
      <c r="H148" s="100"/>
      <c r="I148" s="135"/>
      <c r="J148" s="135"/>
      <c r="K148" s="135"/>
      <c r="L148" s="100"/>
      <c r="M148" s="135"/>
      <c r="N148" s="135"/>
      <c r="O148" s="135"/>
      <c r="P148" s="135"/>
    </row>
    <row r="149" spans="1:16" ht="11.45" customHeight="1" x14ac:dyDescent="0.2">
      <c r="A149" s="90"/>
      <c r="B149" s="101"/>
      <c r="C149" s="101"/>
      <c r="D149" s="135"/>
      <c r="E149" s="135"/>
      <c r="F149" s="135"/>
      <c r="G149" s="135"/>
      <c r="H149" s="100"/>
      <c r="I149" s="135"/>
      <c r="J149" s="135"/>
      <c r="K149" s="135"/>
      <c r="L149" s="100"/>
      <c r="M149" s="135"/>
      <c r="N149" s="135"/>
      <c r="O149" s="135"/>
      <c r="P149" s="135"/>
    </row>
    <row r="150" spans="1:16" ht="11.45" customHeight="1" x14ac:dyDescent="0.2">
      <c r="A150" s="90"/>
      <c r="B150" s="101"/>
      <c r="C150" s="101"/>
      <c r="D150" s="135"/>
      <c r="E150" s="135"/>
      <c r="F150" s="135"/>
      <c r="G150" s="135"/>
      <c r="H150" s="100"/>
      <c r="I150" s="135"/>
      <c r="J150" s="135"/>
      <c r="K150" s="135"/>
      <c r="L150" s="100"/>
      <c r="M150" s="135"/>
      <c r="N150" s="135"/>
      <c r="O150" s="135"/>
      <c r="P150" s="135"/>
    </row>
    <row r="151" spans="1:16" ht="11.45" customHeight="1" x14ac:dyDescent="0.2">
      <c r="A151" s="90"/>
      <c r="B151" s="101"/>
      <c r="C151" s="101"/>
      <c r="D151" s="135"/>
      <c r="E151" s="135"/>
      <c r="F151" s="135"/>
      <c r="G151" s="135"/>
      <c r="H151" s="100"/>
      <c r="I151" s="135"/>
      <c r="J151" s="135"/>
      <c r="K151" s="135"/>
      <c r="L151" s="100"/>
      <c r="M151" s="135"/>
      <c r="N151" s="135"/>
      <c r="O151" s="135"/>
      <c r="P151" s="135"/>
    </row>
    <row r="152" spans="1:16" ht="11.45" customHeight="1" x14ac:dyDescent="0.2">
      <c r="A152" s="90"/>
      <c r="B152" s="101"/>
      <c r="C152" s="101"/>
      <c r="D152" s="135"/>
      <c r="E152" s="135"/>
      <c r="F152" s="135"/>
      <c r="G152" s="135"/>
      <c r="H152" s="100"/>
      <c r="I152" s="135"/>
      <c r="J152" s="135"/>
      <c r="K152" s="135"/>
      <c r="L152" s="100"/>
      <c r="M152" s="135"/>
      <c r="N152" s="135"/>
      <c r="O152" s="135"/>
      <c r="P152" s="135"/>
    </row>
    <row r="153" spans="1:16" ht="11.45" customHeight="1" x14ac:dyDescent="0.2">
      <c r="A153" s="90"/>
      <c r="B153" s="101"/>
      <c r="C153" s="101"/>
      <c r="D153" s="135"/>
      <c r="E153" s="135"/>
      <c r="F153" s="135"/>
      <c r="G153" s="135"/>
      <c r="H153" s="100"/>
      <c r="I153" s="135"/>
      <c r="J153" s="135"/>
      <c r="K153" s="135"/>
      <c r="L153" s="100"/>
      <c r="M153" s="135"/>
      <c r="N153" s="135"/>
      <c r="O153" s="135"/>
      <c r="P153" s="135"/>
    </row>
    <row r="154" spans="1:16" ht="11.45" customHeight="1" x14ac:dyDescent="0.2">
      <c r="A154" s="90"/>
      <c r="B154" s="101"/>
      <c r="C154" s="101"/>
      <c r="D154" s="135"/>
      <c r="E154" s="135"/>
      <c r="F154" s="135"/>
      <c r="G154" s="135"/>
      <c r="H154" s="100"/>
      <c r="I154" s="135"/>
      <c r="J154" s="135"/>
      <c r="K154" s="135"/>
      <c r="L154" s="100"/>
      <c r="M154" s="135"/>
      <c r="N154" s="135"/>
      <c r="O154" s="135"/>
      <c r="P154" s="135"/>
    </row>
    <row r="155" spans="1:16" ht="11.45" customHeight="1" x14ac:dyDescent="0.2">
      <c r="A155" s="90"/>
      <c r="B155" s="101"/>
      <c r="C155" s="101"/>
      <c r="D155" s="135"/>
      <c r="E155" s="135"/>
      <c r="F155" s="135"/>
      <c r="G155" s="135"/>
      <c r="H155" s="100"/>
      <c r="I155" s="135"/>
      <c r="J155" s="135"/>
      <c r="K155" s="135"/>
      <c r="L155" s="100"/>
      <c r="M155" s="135"/>
      <c r="N155" s="135"/>
      <c r="O155" s="135"/>
      <c r="P155" s="135"/>
    </row>
    <row r="156" spans="1:16" ht="11.45" customHeight="1" x14ac:dyDescent="0.2">
      <c r="A156" s="90"/>
      <c r="B156" s="101"/>
      <c r="C156" s="101"/>
      <c r="D156" s="135"/>
      <c r="E156" s="135"/>
      <c r="F156" s="135"/>
      <c r="G156" s="135"/>
      <c r="H156" s="91"/>
    </row>
    <row r="157" spans="1:16" ht="11.45" customHeight="1" x14ac:dyDescent="0.2">
      <c r="B157" s="91"/>
      <c r="C157" s="91"/>
      <c r="G157" s="91"/>
      <c r="H157" s="91"/>
    </row>
    <row r="158" spans="1:16" ht="11.45" customHeight="1" x14ac:dyDescent="0.2">
      <c r="B158" s="91"/>
      <c r="C158" s="91"/>
      <c r="G158" s="91"/>
      <c r="H158" s="91"/>
    </row>
    <row r="159" spans="1:16" ht="11.45" customHeight="1" x14ac:dyDescent="0.2">
      <c r="B159" s="91"/>
      <c r="C159" s="91"/>
      <c r="G159" s="91"/>
      <c r="H159" s="91"/>
    </row>
    <row r="160" spans="1:16" ht="11.45" customHeight="1" x14ac:dyDescent="0.2">
      <c r="B160" s="91"/>
      <c r="C160" s="91"/>
      <c r="G160" s="91"/>
      <c r="H160" s="91"/>
    </row>
    <row r="161" spans="2:8" ht="11.45" customHeight="1" x14ac:dyDescent="0.2">
      <c r="B161" s="91"/>
      <c r="C161" s="91"/>
      <c r="G161" s="91"/>
      <c r="H161" s="91"/>
    </row>
    <row r="162" spans="2:8" ht="11.45" customHeight="1" x14ac:dyDescent="0.2">
      <c r="B162" s="91"/>
      <c r="C162" s="91"/>
      <c r="G162" s="91"/>
      <c r="H162" s="91"/>
    </row>
    <row r="163" spans="2:8" ht="11.45" customHeight="1" x14ac:dyDescent="0.2">
      <c r="B163" s="91"/>
      <c r="C163" s="91"/>
      <c r="G163" s="91"/>
      <c r="H163" s="91"/>
    </row>
    <row r="164" spans="2:8" ht="11.45" customHeight="1" x14ac:dyDescent="0.2">
      <c r="B164" s="91"/>
      <c r="C164" s="91"/>
      <c r="G164" s="91"/>
      <c r="H164" s="91"/>
    </row>
    <row r="165" spans="2:8" ht="11.45" customHeight="1" x14ac:dyDescent="0.2">
      <c r="B165" s="91"/>
      <c r="C165" s="91"/>
      <c r="G165" s="91"/>
      <c r="H165" s="91"/>
    </row>
    <row r="166" spans="2:8" ht="11.45" customHeight="1" x14ac:dyDescent="0.2">
      <c r="B166" s="91"/>
      <c r="C166" s="91"/>
      <c r="G166" s="91"/>
      <c r="H166" s="91"/>
    </row>
    <row r="167" spans="2:8" ht="11.45" customHeight="1" x14ac:dyDescent="0.2">
      <c r="B167" s="91"/>
      <c r="C167" s="91"/>
      <c r="G167" s="91"/>
      <c r="H167" s="91"/>
    </row>
    <row r="168" spans="2:8" ht="11.45" customHeight="1" x14ac:dyDescent="0.2">
      <c r="B168" s="91"/>
      <c r="C168" s="91"/>
      <c r="G168" s="91"/>
      <c r="H168" s="91"/>
    </row>
    <row r="169" spans="2:8" ht="11.45" customHeight="1" x14ac:dyDescent="0.2">
      <c r="B169" s="91"/>
      <c r="C169" s="91"/>
      <c r="G169" s="91"/>
      <c r="H169" s="91"/>
    </row>
    <row r="170" spans="2:8" ht="11.45" customHeight="1" x14ac:dyDescent="0.2">
      <c r="B170" s="91"/>
      <c r="C170" s="91"/>
      <c r="G170" s="91"/>
      <c r="H170" s="91"/>
    </row>
    <row r="171" spans="2:8" ht="11.45" customHeight="1" x14ac:dyDescent="0.2">
      <c r="B171" s="91"/>
      <c r="C171" s="91"/>
      <c r="G171" s="91"/>
      <c r="H171" s="91"/>
    </row>
    <row r="172" spans="2:8" ht="11.45" customHeight="1" x14ac:dyDescent="0.2">
      <c r="B172" s="91"/>
      <c r="C172" s="91"/>
      <c r="G172" s="91"/>
      <c r="H172" s="91"/>
    </row>
    <row r="173" spans="2:8" ht="11.45" customHeight="1" x14ac:dyDescent="0.2">
      <c r="B173" s="91"/>
      <c r="C173" s="91"/>
      <c r="G173" s="91"/>
      <c r="H173" s="91"/>
    </row>
    <row r="174" spans="2:8" ht="11.45" customHeight="1" x14ac:dyDescent="0.2">
      <c r="B174" s="91"/>
      <c r="C174" s="91"/>
      <c r="G174" s="91"/>
      <c r="H174" s="91"/>
    </row>
    <row r="175" spans="2:8" ht="11.45" customHeight="1" x14ac:dyDescent="0.2">
      <c r="B175" s="91"/>
      <c r="C175" s="91"/>
      <c r="G175" s="91"/>
      <c r="H175" s="91"/>
    </row>
    <row r="176" spans="2:8" ht="11.45" customHeight="1" x14ac:dyDescent="0.2">
      <c r="B176" s="91"/>
      <c r="C176" s="91"/>
      <c r="G176" s="91"/>
      <c r="H176" s="91"/>
    </row>
    <row r="177" spans="2:8" ht="11.45" customHeight="1" x14ac:dyDescent="0.2">
      <c r="B177" s="91"/>
      <c r="C177" s="91"/>
      <c r="G177" s="91"/>
      <c r="H177" s="91"/>
    </row>
    <row r="178" spans="2:8" ht="11.45" customHeight="1" x14ac:dyDescent="0.2">
      <c r="B178" s="91"/>
      <c r="C178" s="91"/>
      <c r="G178" s="91"/>
      <c r="H178" s="91"/>
    </row>
    <row r="179" spans="2:8" ht="11.45" customHeight="1" x14ac:dyDescent="0.2">
      <c r="B179" s="91"/>
      <c r="C179" s="91"/>
      <c r="G179" s="91"/>
      <c r="H179" s="91"/>
    </row>
    <row r="180" spans="2:8" ht="11.45" customHeight="1" x14ac:dyDescent="0.2">
      <c r="B180" s="91"/>
      <c r="C180" s="91"/>
      <c r="G180" s="91"/>
      <c r="H180" s="91"/>
    </row>
    <row r="181" spans="2:8" ht="11.45" customHeight="1" x14ac:dyDescent="0.2">
      <c r="B181" s="91"/>
      <c r="C181" s="91"/>
      <c r="G181" s="91"/>
      <c r="H181" s="91"/>
    </row>
    <row r="182" spans="2:8" ht="11.45" customHeight="1" x14ac:dyDescent="0.2">
      <c r="B182" s="91"/>
      <c r="C182" s="91"/>
      <c r="G182" s="91"/>
      <c r="H182" s="91"/>
    </row>
    <row r="183" spans="2:8" ht="11.45" customHeight="1" x14ac:dyDescent="0.2">
      <c r="B183" s="91"/>
      <c r="C183" s="91"/>
      <c r="G183" s="91"/>
      <c r="H183" s="91"/>
    </row>
    <row r="184" spans="2:8" ht="11.45" customHeight="1" x14ac:dyDescent="0.2">
      <c r="B184" s="91"/>
      <c r="C184" s="91"/>
      <c r="G184" s="91"/>
      <c r="H184" s="91"/>
    </row>
    <row r="185" spans="2:8" ht="11.45" customHeight="1" x14ac:dyDescent="0.2">
      <c r="B185" s="91"/>
      <c r="C185" s="91"/>
      <c r="G185" s="91"/>
      <c r="H185" s="91"/>
    </row>
    <row r="186" spans="2:8" ht="11.45" customHeight="1" x14ac:dyDescent="0.2">
      <c r="B186" s="91"/>
      <c r="C186" s="91"/>
      <c r="G186" s="91"/>
      <c r="H186" s="91"/>
    </row>
    <row r="187" spans="2:8" ht="11.45" customHeight="1" x14ac:dyDescent="0.2">
      <c r="B187" s="91"/>
      <c r="C187" s="91"/>
      <c r="G187" s="91"/>
      <c r="H187" s="91"/>
    </row>
    <row r="188" spans="2:8" ht="11.45" customHeight="1" x14ac:dyDescent="0.2">
      <c r="B188" s="91"/>
      <c r="C188" s="91"/>
      <c r="G188" s="91"/>
      <c r="H188" s="91"/>
    </row>
    <row r="189" spans="2:8" ht="11.45" customHeight="1" x14ac:dyDescent="0.2">
      <c r="B189" s="91"/>
      <c r="C189" s="91"/>
      <c r="G189" s="91"/>
      <c r="H189" s="91"/>
    </row>
    <row r="190" spans="2:8" ht="11.45" customHeight="1" x14ac:dyDescent="0.2">
      <c r="B190" s="91"/>
      <c r="C190" s="91"/>
      <c r="G190" s="91"/>
      <c r="H190" s="91"/>
    </row>
    <row r="191" spans="2:8" ht="11.45" customHeight="1" x14ac:dyDescent="0.2">
      <c r="B191" s="91"/>
      <c r="C191" s="91"/>
      <c r="G191" s="91"/>
      <c r="H191" s="91"/>
    </row>
    <row r="192" spans="2:8" ht="11.45" customHeight="1" x14ac:dyDescent="0.2">
      <c r="B192" s="91"/>
      <c r="C192" s="91"/>
      <c r="G192" s="91"/>
      <c r="H192" s="91"/>
    </row>
    <row r="193" spans="2:8" ht="11.45" customHeight="1" x14ac:dyDescent="0.2">
      <c r="B193" s="91"/>
      <c r="C193" s="91"/>
      <c r="G193" s="91"/>
      <c r="H193" s="91"/>
    </row>
    <row r="194" spans="2:8" ht="11.45" customHeight="1" x14ac:dyDescent="0.2">
      <c r="B194" s="91"/>
      <c r="C194" s="91"/>
      <c r="G194" s="91"/>
      <c r="H194" s="91"/>
    </row>
    <row r="195" spans="2:8" ht="11.45" customHeight="1" x14ac:dyDescent="0.2">
      <c r="B195" s="91"/>
      <c r="C195" s="91"/>
      <c r="G195" s="91"/>
      <c r="H195" s="91"/>
    </row>
    <row r="196" spans="2:8" ht="11.45" customHeight="1" x14ac:dyDescent="0.2">
      <c r="B196" s="91"/>
      <c r="C196" s="91"/>
      <c r="G196" s="91"/>
      <c r="H196" s="91"/>
    </row>
    <row r="197" spans="2:8" ht="11.45" customHeight="1" x14ac:dyDescent="0.2">
      <c r="B197" s="91"/>
      <c r="C197" s="91"/>
      <c r="G197" s="91"/>
      <c r="H197" s="91"/>
    </row>
    <row r="198" spans="2:8" ht="11.45" customHeight="1" x14ac:dyDescent="0.2">
      <c r="B198" s="91"/>
      <c r="C198" s="91"/>
      <c r="G198" s="91"/>
      <c r="H198" s="91"/>
    </row>
    <row r="199" spans="2:8" ht="11.45" customHeight="1" x14ac:dyDescent="0.2">
      <c r="B199" s="91"/>
      <c r="C199" s="91"/>
      <c r="G199" s="91"/>
      <c r="H199" s="91"/>
    </row>
    <row r="200" spans="2:8" ht="11.45" customHeight="1" x14ac:dyDescent="0.2">
      <c r="G200" s="91"/>
    </row>
  </sheetData>
  <mergeCells count="47">
    <mergeCell ref="A3:A12"/>
    <mergeCell ref="B3:B12"/>
    <mergeCell ref="A1:B1"/>
    <mergeCell ref="A2:B2"/>
    <mergeCell ref="E12:G12"/>
    <mergeCell ref="C11:C12"/>
    <mergeCell ref="D11:D12"/>
    <mergeCell ref="C3:C10"/>
    <mergeCell ref="D3:D10"/>
    <mergeCell ref="E3:E10"/>
    <mergeCell ref="F3:F10"/>
    <mergeCell ref="G3:G10"/>
    <mergeCell ref="C1:G1"/>
    <mergeCell ref="H1:R1"/>
    <mergeCell ref="C2:G2"/>
    <mergeCell ref="P3:R3"/>
    <mergeCell ref="P4:R5"/>
    <mergeCell ref="H3:O3"/>
    <mergeCell ref="H4:K5"/>
    <mergeCell ref="L4:O5"/>
    <mergeCell ref="H2:R2"/>
    <mergeCell ref="C32:G32"/>
    <mergeCell ref="C41:G41"/>
    <mergeCell ref="H41:R41"/>
    <mergeCell ref="H32:R32"/>
    <mergeCell ref="J7:J9"/>
    <mergeCell ref="K6:K9"/>
    <mergeCell ref="L6:L9"/>
    <mergeCell ref="M7:M9"/>
    <mergeCell ref="N7:N9"/>
    <mergeCell ref="O6:O9"/>
    <mergeCell ref="P6:P9"/>
    <mergeCell ref="H12:R12"/>
    <mergeCell ref="P10:R11"/>
    <mergeCell ref="H6:H9"/>
    <mergeCell ref="L10:N11"/>
    <mergeCell ref="O10:O11"/>
    <mergeCell ref="Q6:R6"/>
    <mergeCell ref="Q7:Q9"/>
    <mergeCell ref="R7:R9"/>
    <mergeCell ref="M6:N6"/>
    <mergeCell ref="C25:G25"/>
    <mergeCell ref="H25:R25"/>
    <mergeCell ref="K10:K11"/>
    <mergeCell ref="H10:J11"/>
    <mergeCell ref="I6:J6"/>
    <mergeCell ref="I7:I9"/>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ignoredErrors>
    <ignoredError sqref="C16:R24 C27:R27 C34:R35 E42:R47 D15:R15 D26:R26 C30:R31 D28:R28 D29:R29 D33:E33 C37:R40 D36:R36 G33:R33" numberStoredAsText="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1"/>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28515625" defaultRowHeight="11.45" customHeight="1" x14ac:dyDescent="0.2"/>
  <cols>
    <col min="1" max="1" width="3.7109375" style="142" customWidth="1"/>
    <col min="2" max="2" width="25.7109375" style="165" customWidth="1"/>
    <col min="3" max="3" width="12.28515625" style="165" customWidth="1"/>
    <col min="4" max="6" width="12.28515625" style="148" customWidth="1"/>
    <col min="7" max="7" width="12.28515625" style="166" customWidth="1"/>
    <col min="8" max="8" width="7.7109375" style="166" customWidth="1"/>
    <col min="9" max="15" width="7.7109375" style="148" customWidth="1"/>
    <col min="16" max="16384" width="11.28515625" style="163"/>
  </cols>
  <sheetData>
    <row r="1" spans="1:15" s="139" customFormat="1" ht="68.099999999999994" customHeight="1" x14ac:dyDescent="0.2">
      <c r="A1" s="260" t="s">
        <v>87</v>
      </c>
      <c r="B1" s="261"/>
      <c r="C1" s="258" t="s">
        <v>323</v>
      </c>
      <c r="D1" s="258"/>
      <c r="E1" s="258"/>
      <c r="F1" s="258"/>
      <c r="G1" s="259"/>
      <c r="H1" s="264" t="s">
        <v>323</v>
      </c>
      <c r="I1" s="258"/>
      <c r="J1" s="258"/>
      <c r="K1" s="258"/>
      <c r="L1" s="258"/>
      <c r="M1" s="258"/>
      <c r="N1" s="258"/>
      <c r="O1" s="259"/>
    </row>
    <row r="2" spans="1:15" s="140" customFormat="1" ht="32.1" customHeight="1" x14ac:dyDescent="0.2">
      <c r="A2" s="262" t="s">
        <v>31</v>
      </c>
      <c r="B2" s="263"/>
      <c r="C2" s="252" t="s">
        <v>311</v>
      </c>
      <c r="D2" s="252"/>
      <c r="E2" s="252"/>
      <c r="F2" s="252"/>
      <c r="G2" s="253"/>
      <c r="H2" s="251" t="s">
        <v>311</v>
      </c>
      <c r="I2" s="252"/>
      <c r="J2" s="252"/>
      <c r="K2" s="252"/>
      <c r="L2" s="252"/>
      <c r="M2" s="252"/>
      <c r="N2" s="252"/>
      <c r="O2" s="253"/>
    </row>
    <row r="3" spans="1:15" ht="12" customHeight="1" x14ac:dyDescent="0.2">
      <c r="A3" s="250" t="s">
        <v>18</v>
      </c>
      <c r="B3" s="249" t="s">
        <v>258</v>
      </c>
      <c r="C3" s="249" t="s">
        <v>40</v>
      </c>
      <c r="D3" s="249" t="s">
        <v>140</v>
      </c>
      <c r="E3" s="249" t="s">
        <v>61</v>
      </c>
      <c r="F3" s="249" t="s">
        <v>141</v>
      </c>
      <c r="G3" s="255" t="s">
        <v>285</v>
      </c>
      <c r="H3" s="254" t="s">
        <v>254</v>
      </c>
      <c r="I3" s="249"/>
      <c r="J3" s="249"/>
      <c r="K3" s="249"/>
      <c r="L3" s="249"/>
      <c r="M3" s="249"/>
      <c r="N3" s="249"/>
      <c r="O3" s="255"/>
    </row>
    <row r="4" spans="1:15" ht="12" customHeight="1" x14ac:dyDescent="0.2">
      <c r="A4" s="250"/>
      <c r="B4" s="249"/>
      <c r="C4" s="249"/>
      <c r="D4" s="249"/>
      <c r="E4" s="249"/>
      <c r="F4" s="249"/>
      <c r="G4" s="255"/>
      <c r="H4" s="254" t="s">
        <v>142</v>
      </c>
      <c r="I4" s="249"/>
      <c r="J4" s="249"/>
      <c r="K4" s="249"/>
      <c r="L4" s="249" t="s">
        <v>143</v>
      </c>
      <c r="M4" s="249"/>
      <c r="N4" s="249"/>
      <c r="O4" s="255"/>
    </row>
    <row r="5" spans="1:15" ht="12" customHeight="1" x14ac:dyDescent="0.2">
      <c r="A5" s="250"/>
      <c r="B5" s="249"/>
      <c r="C5" s="249"/>
      <c r="D5" s="249"/>
      <c r="E5" s="249"/>
      <c r="F5" s="249"/>
      <c r="G5" s="255"/>
      <c r="H5" s="254" t="s">
        <v>284</v>
      </c>
      <c r="I5" s="249" t="s">
        <v>144</v>
      </c>
      <c r="J5" s="249"/>
      <c r="K5" s="249" t="s">
        <v>43</v>
      </c>
      <c r="L5" s="249" t="s">
        <v>284</v>
      </c>
      <c r="M5" s="249" t="s">
        <v>144</v>
      </c>
      <c r="N5" s="249"/>
      <c r="O5" s="255" t="s">
        <v>43</v>
      </c>
    </row>
    <row r="6" spans="1:15" ht="11.45" customHeight="1" x14ac:dyDescent="0.2">
      <c r="A6" s="250"/>
      <c r="B6" s="249"/>
      <c r="C6" s="249"/>
      <c r="D6" s="249"/>
      <c r="E6" s="249"/>
      <c r="F6" s="249"/>
      <c r="G6" s="255"/>
      <c r="H6" s="254"/>
      <c r="I6" s="249" t="s">
        <v>283</v>
      </c>
      <c r="J6" s="249" t="s">
        <v>282</v>
      </c>
      <c r="K6" s="249"/>
      <c r="L6" s="249"/>
      <c r="M6" s="249" t="s">
        <v>283</v>
      </c>
      <c r="N6" s="249" t="s">
        <v>282</v>
      </c>
      <c r="O6" s="255"/>
    </row>
    <row r="7" spans="1:15" ht="11.45" customHeight="1" x14ac:dyDescent="0.2">
      <c r="A7" s="250"/>
      <c r="B7" s="249"/>
      <c r="C7" s="249"/>
      <c r="D7" s="249"/>
      <c r="E7" s="249"/>
      <c r="F7" s="249"/>
      <c r="G7" s="255"/>
      <c r="H7" s="254"/>
      <c r="I7" s="249"/>
      <c r="J7" s="249"/>
      <c r="K7" s="249"/>
      <c r="L7" s="249"/>
      <c r="M7" s="249"/>
      <c r="N7" s="249"/>
      <c r="O7" s="255"/>
    </row>
    <row r="8" spans="1:15" ht="11.45" customHeight="1" x14ac:dyDescent="0.2">
      <c r="A8" s="250"/>
      <c r="B8" s="249"/>
      <c r="C8" s="249"/>
      <c r="D8" s="249"/>
      <c r="E8" s="249"/>
      <c r="F8" s="249"/>
      <c r="G8" s="255"/>
      <c r="H8" s="254"/>
      <c r="I8" s="249"/>
      <c r="J8" s="249"/>
      <c r="K8" s="249"/>
      <c r="L8" s="249"/>
      <c r="M8" s="249"/>
      <c r="N8" s="249"/>
      <c r="O8" s="255"/>
    </row>
    <row r="9" spans="1:15" ht="12" customHeight="1" x14ac:dyDescent="0.2">
      <c r="A9" s="250"/>
      <c r="B9" s="249"/>
      <c r="C9" s="249" t="s">
        <v>42</v>
      </c>
      <c r="D9" s="249" t="s">
        <v>145</v>
      </c>
      <c r="E9" s="168" t="s">
        <v>35</v>
      </c>
      <c r="F9" s="168" t="s">
        <v>264</v>
      </c>
      <c r="G9" s="170" t="s">
        <v>264</v>
      </c>
      <c r="H9" s="254" t="s">
        <v>35</v>
      </c>
      <c r="I9" s="249"/>
      <c r="J9" s="249"/>
      <c r="K9" s="168" t="s">
        <v>264</v>
      </c>
      <c r="L9" s="249" t="s">
        <v>35</v>
      </c>
      <c r="M9" s="249"/>
      <c r="N9" s="249"/>
      <c r="O9" s="170" t="s">
        <v>264</v>
      </c>
    </row>
    <row r="10" spans="1:15" s="141" customFormat="1" ht="11.45" customHeight="1" x14ac:dyDescent="0.2">
      <c r="A10" s="250"/>
      <c r="B10" s="249"/>
      <c r="C10" s="249"/>
      <c r="D10" s="249"/>
      <c r="E10" s="249" t="s">
        <v>42</v>
      </c>
      <c r="F10" s="249"/>
      <c r="G10" s="255"/>
      <c r="H10" s="254" t="s">
        <v>42</v>
      </c>
      <c r="I10" s="249"/>
      <c r="J10" s="249"/>
      <c r="K10" s="249"/>
      <c r="L10" s="249"/>
      <c r="M10" s="249"/>
      <c r="N10" s="249"/>
      <c r="O10" s="255"/>
    </row>
    <row r="11" spans="1:15" s="141" customFormat="1" ht="11.45" customHeight="1" x14ac:dyDescent="0.2">
      <c r="A11" s="250"/>
      <c r="B11" s="249"/>
      <c r="C11" s="249"/>
      <c r="D11" s="249"/>
      <c r="E11" s="249"/>
      <c r="F11" s="249"/>
      <c r="G11" s="255"/>
      <c r="H11" s="254"/>
      <c r="I11" s="249"/>
      <c r="J11" s="249"/>
      <c r="K11" s="249"/>
      <c r="L11" s="249"/>
      <c r="M11" s="249"/>
      <c r="N11" s="249"/>
      <c r="O11" s="255"/>
    </row>
    <row r="12" spans="1:15" s="145" customFormat="1" ht="10.5" customHeight="1" x14ac:dyDescent="0.15">
      <c r="A12" s="156">
        <v>1</v>
      </c>
      <c r="B12" s="167">
        <v>2</v>
      </c>
      <c r="C12" s="119">
        <v>3</v>
      </c>
      <c r="D12" s="118">
        <v>4</v>
      </c>
      <c r="E12" s="118">
        <v>5</v>
      </c>
      <c r="F12" s="118">
        <v>6</v>
      </c>
      <c r="G12" s="173">
        <v>7</v>
      </c>
      <c r="H12" s="172">
        <v>8</v>
      </c>
      <c r="I12" s="118">
        <v>9</v>
      </c>
      <c r="J12" s="118">
        <v>10</v>
      </c>
      <c r="K12" s="118">
        <v>11</v>
      </c>
      <c r="L12" s="118">
        <v>12</v>
      </c>
      <c r="M12" s="118">
        <v>13</v>
      </c>
      <c r="N12" s="118">
        <v>14</v>
      </c>
      <c r="O12" s="173">
        <v>15</v>
      </c>
    </row>
    <row r="13" spans="1:15" ht="11.45" customHeight="1" x14ac:dyDescent="0.2">
      <c r="A13" s="162"/>
      <c r="B13" s="154"/>
      <c r="C13" s="200"/>
      <c r="D13" s="200"/>
      <c r="E13" s="200"/>
      <c r="F13" s="200"/>
      <c r="G13" s="200"/>
      <c r="H13" s="200"/>
      <c r="I13" s="200"/>
      <c r="J13" s="200"/>
      <c r="K13" s="200"/>
      <c r="L13" s="200"/>
      <c r="M13" s="200"/>
      <c r="N13" s="200"/>
      <c r="O13" s="200"/>
    </row>
    <row r="14" spans="1:15" ht="11.45" customHeight="1" x14ac:dyDescent="0.2">
      <c r="A14" s="149">
        <f>IF(D14&lt;&gt;"",COUNTA($D14:D$14),"")</f>
        <v>1</v>
      </c>
      <c r="B14" s="154" t="s">
        <v>29</v>
      </c>
      <c r="C14" s="123">
        <v>2540</v>
      </c>
      <c r="D14" s="123">
        <v>1164500</v>
      </c>
      <c r="E14" s="123">
        <v>12300</v>
      </c>
      <c r="F14" s="123">
        <v>10500</v>
      </c>
      <c r="G14" s="124">
        <v>0.9</v>
      </c>
      <c r="H14" s="126">
        <v>9300</v>
      </c>
      <c r="I14" s="126">
        <v>7200</v>
      </c>
      <c r="J14" s="126">
        <v>2100</v>
      </c>
      <c r="K14" s="126">
        <v>8200</v>
      </c>
      <c r="L14" s="126">
        <v>3000</v>
      </c>
      <c r="M14" s="126">
        <v>1600</v>
      </c>
      <c r="N14" s="126">
        <v>1400</v>
      </c>
      <c r="O14" s="126">
        <v>2400</v>
      </c>
    </row>
    <row r="15" spans="1:15" ht="11.45" customHeight="1" x14ac:dyDescent="0.2">
      <c r="A15" s="149">
        <f>IF(D15&lt;&gt;"",COUNTA($D$14:D15),"")</f>
        <v>2</v>
      </c>
      <c r="B15" s="121" t="s">
        <v>295</v>
      </c>
      <c r="C15" s="128" t="s">
        <v>220</v>
      </c>
      <c r="D15" s="128" t="s">
        <v>153</v>
      </c>
      <c r="E15" s="128" t="s">
        <v>151</v>
      </c>
      <c r="F15" s="128" t="s">
        <v>147</v>
      </c>
      <c r="G15" s="129" t="s">
        <v>221</v>
      </c>
      <c r="H15" s="131" t="s">
        <v>152</v>
      </c>
      <c r="I15" s="131" t="s">
        <v>154</v>
      </c>
      <c r="J15" s="131" t="s">
        <v>12</v>
      </c>
      <c r="K15" s="131" t="s">
        <v>146</v>
      </c>
      <c r="L15" s="131" t="s">
        <v>146</v>
      </c>
      <c r="M15" s="131" t="s">
        <v>153</v>
      </c>
      <c r="N15" s="131" t="s">
        <v>153</v>
      </c>
      <c r="O15" s="131" t="s">
        <v>154</v>
      </c>
    </row>
    <row r="16" spans="1:15" ht="11.45" customHeight="1" x14ac:dyDescent="0.2">
      <c r="A16" s="149">
        <f>IF(D16&lt;&gt;"",COUNTA($D$14:D16),"")</f>
        <v>3</v>
      </c>
      <c r="B16" s="121" t="s">
        <v>294</v>
      </c>
      <c r="C16" s="128" t="s">
        <v>215</v>
      </c>
      <c r="D16" s="128" t="s">
        <v>148</v>
      </c>
      <c r="E16" s="128" t="s">
        <v>146</v>
      </c>
      <c r="F16" s="128" t="s">
        <v>153</v>
      </c>
      <c r="G16" s="129" t="s">
        <v>222</v>
      </c>
      <c r="H16" s="131" t="s">
        <v>154</v>
      </c>
      <c r="I16" s="131" t="s">
        <v>153</v>
      </c>
      <c r="J16" s="131" t="s">
        <v>153</v>
      </c>
      <c r="K16" s="131" t="s">
        <v>153</v>
      </c>
      <c r="L16" s="131" t="s">
        <v>153</v>
      </c>
      <c r="M16" s="131" t="s">
        <v>185</v>
      </c>
      <c r="N16" s="131" t="s">
        <v>153</v>
      </c>
      <c r="O16" s="131" t="s">
        <v>153</v>
      </c>
    </row>
    <row r="17" spans="1:15" ht="11.45" customHeight="1" x14ac:dyDescent="0.2">
      <c r="A17" s="149">
        <f>IF(D17&lt;&gt;"",COUNTA($D$14:D17),"")</f>
        <v>4</v>
      </c>
      <c r="B17" s="121" t="s">
        <v>293</v>
      </c>
      <c r="C17" s="128" t="s">
        <v>207</v>
      </c>
      <c r="D17" s="128">
        <v>2300</v>
      </c>
      <c r="E17" s="128">
        <v>300</v>
      </c>
      <c r="F17" s="128" t="s">
        <v>154</v>
      </c>
      <c r="G17" s="129" t="s">
        <v>223</v>
      </c>
      <c r="H17" s="131" t="s">
        <v>154</v>
      </c>
      <c r="I17" s="131" t="s">
        <v>12</v>
      </c>
      <c r="J17" s="131" t="s">
        <v>154</v>
      </c>
      <c r="K17" s="131" t="s">
        <v>153</v>
      </c>
      <c r="L17" s="131" t="s">
        <v>153</v>
      </c>
      <c r="M17" s="131" t="s">
        <v>12</v>
      </c>
      <c r="N17" s="131" t="s">
        <v>153</v>
      </c>
      <c r="O17" s="131" t="s">
        <v>153</v>
      </c>
    </row>
    <row r="18" spans="1:15" ht="11.45" customHeight="1" x14ac:dyDescent="0.2">
      <c r="A18" s="149">
        <f>IF(D18&lt;&gt;"",COUNTA($D$14:D18),"")</f>
        <v>5</v>
      </c>
      <c r="B18" s="121" t="s">
        <v>292</v>
      </c>
      <c r="C18" s="128" t="s">
        <v>202</v>
      </c>
      <c r="D18" s="128">
        <v>7100</v>
      </c>
      <c r="E18" s="128" t="s">
        <v>147</v>
      </c>
      <c r="F18" s="128" t="s">
        <v>146</v>
      </c>
      <c r="G18" s="129" t="s">
        <v>224</v>
      </c>
      <c r="H18" s="131" t="s">
        <v>152</v>
      </c>
      <c r="I18" s="131" t="s">
        <v>12</v>
      </c>
      <c r="J18" s="131" t="s">
        <v>154</v>
      </c>
      <c r="K18" s="131" t="s">
        <v>154</v>
      </c>
      <c r="L18" s="131" t="s">
        <v>153</v>
      </c>
      <c r="M18" s="131" t="s">
        <v>153</v>
      </c>
      <c r="N18" s="131" t="s">
        <v>153</v>
      </c>
      <c r="O18" s="131" t="s">
        <v>153</v>
      </c>
    </row>
    <row r="19" spans="1:15" ht="11.45" customHeight="1" x14ac:dyDescent="0.2">
      <c r="A19" s="149">
        <f>IF(D19&lt;&gt;"",COUNTA($D$14:D19),"")</f>
        <v>6</v>
      </c>
      <c r="B19" s="121" t="s">
        <v>299</v>
      </c>
      <c r="C19" s="128" t="s">
        <v>216</v>
      </c>
      <c r="D19" s="128">
        <v>13900</v>
      </c>
      <c r="E19" s="128" t="s">
        <v>152</v>
      </c>
      <c r="F19" s="128">
        <v>300</v>
      </c>
      <c r="G19" s="129" t="s">
        <v>184</v>
      </c>
      <c r="H19" s="131" t="s">
        <v>146</v>
      </c>
      <c r="I19" s="131" t="s">
        <v>153</v>
      </c>
      <c r="J19" s="131" t="s">
        <v>154</v>
      </c>
      <c r="K19" s="131" t="s">
        <v>154</v>
      </c>
      <c r="L19" s="131" t="s">
        <v>153</v>
      </c>
      <c r="M19" s="131" t="s">
        <v>185</v>
      </c>
      <c r="N19" s="131" t="s">
        <v>153</v>
      </c>
      <c r="O19" s="131" t="s">
        <v>153</v>
      </c>
    </row>
    <row r="20" spans="1:15" ht="11.45" customHeight="1" x14ac:dyDescent="0.2">
      <c r="A20" s="149">
        <f>IF(D20&lt;&gt;"",COUNTA($D$14:D20),"")</f>
        <v>7</v>
      </c>
      <c r="B20" s="121" t="s">
        <v>291</v>
      </c>
      <c r="C20" s="128" t="s">
        <v>217</v>
      </c>
      <c r="D20" s="128">
        <v>41300</v>
      </c>
      <c r="E20" s="128" t="s">
        <v>151</v>
      </c>
      <c r="F20" s="128" t="s">
        <v>147</v>
      </c>
      <c r="G20" s="129" t="s">
        <v>163</v>
      </c>
      <c r="H20" s="131" t="s">
        <v>147</v>
      </c>
      <c r="I20" s="131" t="s">
        <v>146</v>
      </c>
      <c r="J20" s="131" t="s">
        <v>154</v>
      </c>
      <c r="K20" s="131" t="s">
        <v>146</v>
      </c>
      <c r="L20" s="131" t="s">
        <v>154</v>
      </c>
      <c r="M20" s="131" t="s">
        <v>153</v>
      </c>
      <c r="N20" s="131" t="s">
        <v>153</v>
      </c>
      <c r="O20" s="131" t="s">
        <v>153</v>
      </c>
    </row>
    <row r="21" spans="1:15" ht="11.45" customHeight="1" x14ac:dyDescent="0.2">
      <c r="A21" s="149">
        <f>IF(D21&lt;&gt;"",COUNTA($D$14:D21),"")</f>
        <v>8</v>
      </c>
      <c r="B21" s="121" t="s">
        <v>290</v>
      </c>
      <c r="C21" s="128" t="s">
        <v>218</v>
      </c>
      <c r="D21" s="128">
        <v>212300</v>
      </c>
      <c r="E21" s="128">
        <v>2100</v>
      </c>
      <c r="F21" s="128">
        <v>1800</v>
      </c>
      <c r="G21" s="129">
        <v>0.8</v>
      </c>
      <c r="H21" s="131">
        <v>1700</v>
      </c>
      <c r="I21" s="131">
        <v>1200</v>
      </c>
      <c r="J21" s="131" t="s">
        <v>152</v>
      </c>
      <c r="K21" s="131">
        <v>1400</v>
      </c>
      <c r="L21" s="131" t="s">
        <v>147</v>
      </c>
      <c r="M21" s="131" t="s">
        <v>154</v>
      </c>
      <c r="N21" s="131" t="s">
        <v>154</v>
      </c>
      <c r="O21" s="131" t="s">
        <v>152</v>
      </c>
    </row>
    <row r="22" spans="1:15" ht="11.45" customHeight="1" x14ac:dyDescent="0.2">
      <c r="A22" s="149">
        <f>IF(D22&lt;&gt;"",COUNTA($D$14:D22),"")</f>
        <v>9</v>
      </c>
      <c r="B22" s="121" t="s">
        <v>289</v>
      </c>
      <c r="C22" s="128" t="s">
        <v>203</v>
      </c>
      <c r="D22" s="128">
        <v>354900</v>
      </c>
      <c r="E22" s="128">
        <v>2600</v>
      </c>
      <c r="F22" s="128">
        <v>2300</v>
      </c>
      <c r="G22" s="129">
        <v>0.7</v>
      </c>
      <c r="H22" s="131">
        <v>2100</v>
      </c>
      <c r="I22" s="131">
        <v>1800</v>
      </c>
      <c r="J22" s="131" t="s">
        <v>146</v>
      </c>
      <c r="K22" s="131">
        <v>1900</v>
      </c>
      <c r="L22" s="131" t="s">
        <v>151</v>
      </c>
      <c r="M22" s="131" t="s">
        <v>146</v>
      </c>
      <c r="N22" s="131" t="s">
        <v>154</v>
      </c>
      <c r="O22" s="131" t="s">
        <v>152</v>
      </c>
    </row>
    <row r="23" spans="1:15" ht="11.25" customHeight="1" x14ac:dyDescent="0.2">
      <c r="A23" s="149">
        <f>IF(D23&lt;&gt;"",COUNTA($D$14:D23),"")</f>
        <v>10</v>
      </c>
      <c r="B23" s="121" t="s">
        <v>288</v>
      </c>
      <c r="C23" s="128" t="s">
        <v>219</v>
      </c>
      <c r="D23" s="128">
        <v>531600</v>
      </c>
      <c r="E23" s="128">
        <v>4800</v>
      </c>
      <c r="F23" s="128">
        <v>4500</v>
      </c>
      <c r="G23" s="129">
        <v>0.9</v>
      </c>
      <c r="H23" s="131">
        <v>3700</v>
      </c>
      <c r="I23" s="131">
        <v>3400</v>
      </c>
      <c r="J23" s="131" t="s">
        <v>152</v>
      </c>
      <c r="K23" s="131">
        <v>3600</v>
      </c>
      <c r="L23" s="131">
        <v>1100</v>
      </c>
      <c r="M23" s="131" t="s">
        <v>149</v>
      </c>
      <c r="N23" s="131" t="s">
        <v>146</v>
      </c>
      <c r="O23" s="131" t="s">
        <v>148</v>
      </c>
    </row>
    <row r="24" spans="1:15" ht="30" customHeight="1" x14ac:dyDescent="0.2">
      <c r="A24" s="149" t="str">
        <f>IF(D24&lt;&gt;"",COUNTA($D$14:D24),"")</f>
        <v/>
      </c>
      <c r="B24" s="155"/>
      <c r="C24" s="256" t="s">
        <v>287</v>
      </c>
      <c r="D24" s="257"/>
      <c r="E24" s="257"/>
      <c r="F24" s="257"/>
      <c r="G24" s="257"/>
      <c r="H24" s="257" t="s">
        <v>287</v>
      </c>
      <c r="I24" s="257"/>
      <c r="J24" s="257"/>
      <c r="K24" s="257"/>
      <c r="L24" s="257"/>
      <c r="M24" s="257"/>
      <c r="N24" s="257"/>
      <c r="O24" s="257"/>
    </row>
    <row r="25" spans="1:15" ht="11.45" customHeight="1" x14ac:dyDescent="0.2">
      <c r="A25" s="149">
        <f>IF(D25&lt;&gt;"",COUNTA($D$14:D25),"")</f>
        <v>11</v>
      </c>
      <c r="B25" s="155" t="s">
        <v>170</v>
      </c>
      <c r="C25" s="128" t="s">
        <v>225</v>
      </c>
      <c r="D25" s="128">
        <v>220000</v>
      </c>
      <c r="E25" s="128">
        <v>1700</v>
      </c>
      <c r="F25" s="128">
        <v>1400</v>
      </c>
      <c r="G25" s="129">
        <v>0.7</v>
      </c>
      <c r="H25" s="131">
        <v>1300</v>
      </c>
      <c r="I25" s="131">
        <v>1000</v>
      </c>
      <c r="J25" s="131" t="s">
        <v>152</v>
      </c>
      <c r="K25" s="131">
        <v>1100</v>
      </c>
      <c r="L25" s="131" t="s">
        <v>152</v>
      </c>
      <c r="M25" s="131" t="s">
        <v>154</v>
      </c>
      <c r="N25" s="131" t="s">
        <v>154</v>
      </c>
      <c r="O25" s="131" t="s">
        <v>146</v>
      </c>
    </row>
    <row r="26" spans="1:15" ht="11.45" customHeight="1" x14ac:dyDescent="0.2">
      <c r="A26" s="149" t="str">
        <f>IF(D26&lt;&gt;"",COUNTA($D$14:D26),"")</f>
        <v/>
      </c>
      <c r="B26" s="155" t="s">
        <v>314</v>
      </c>
      <c r="C26" s="128"/>
      <c r="D26" s="128"/>
      <c r="E26" s="128"/>
      <c r="F26" s="128"/>
      <c r="G26" s="129"/>
      <c r="H26" s="131"/>
      <c r="I26" s="131"/>
      <c r="J26" s="131"/>
      <c r="K26" s="131"/>
      <c r="L26" s="131"/>
      <c r="M26" s="131"/>
      <c r="N26" s="131"/>
      <c r="O26" s="131"/>
    </row>
    <row r="27" spans="1:15" ht="11.45" customHeight="1" x14ac:dyDescent="0.2">
      <c r="A27" s="149">
        <f>IF(D27&lt;&gt;"",COUNTA($D$14:D27),"")</f>
        <v>12</v>
      </c>
      <c r="B27" s="155" t="s">
        <v>49</v>
      </c>
      <c r="C27" s="128" t="s">
        <v>226</v>
      </c>
      <c r="D27" s="128">
        <v>194500</v>
      </c>
      <c r="E27" s="128">
        <v>1400</v>
      </c>
      <c r="F27" s="128">
        <v>1200</v>
      </c>
      <c r="G27" s="129">
        <v>0.6</v>
      </c>
      <c r="H27" s="131">
        <v>1100</v>
      </c>
      <c r="I27" s="131" t="s">
        <v>164</v>
      </c>
      <c r="J27" s="131" t="s">
        <v>154</v>
      </c>
      <c r="K27" s="131">
        <v>1000</v>
      </c>
      <c r="L27" s="131" t="s">
        <v>146</v>
      </c>
      <c r="M27" s="131" t="s">
        <v>154</v>
      </c>
      <c r="N27" s="131" t="s">
        <v>154</v>
      </c>
      <c r="O27" s="131" t="s">
        <v>146</v>
      </c>
    </row>
    <row r="28" spans="1:15" ht="11.45" customHeight="1" x14ac:dyDescent="0.2">
      <c r="A28" s="149">
        <f>IF(D28&lt;&gt;"",COUNTA($D$14:D28),"")</f>
        <v>13</v>
      </c>
      <c r="B28" s="155" t="s">
        <v>50</v>
      </c>
      <c r="C28" s="128" t="s">
        <v>227</v>
      </c>
      <c r="D28" s="128">
        <v>25600</v>
      </c>
      <c r="E28" s="128">
        <v>300</v>
      </c>
      <c r="F28" s="128" t="s">
        <v>154</v>
      </c>
      <c r="G28" s="129">
        <v>0.9</v>
      </c>
      <c r="H28" s="131" t="s">
        <v>146</v>
      </c>
      <c r="I28" s="131" t="s">
        <v>153</v>
      </c>
      <c r="J28" s="131">
        <v>100</v>
      </c>
      <c r="K28" s="131" t="s">
        <v>154</v>
      </c>
      <c r="L28" s="131" t="s">
        <v>153</v>
      </c>
      <c r="M28" s="131" t="s">
        <v>185</v>
      </c>
      <c r="N28" s="131" t="s">
        <v>12</v>
      </c>
      <c r="O28" s="131" t="s">
        <v>153</v>
      </c>
    </row>
    <row r="29" spans="1:15" ht="21.95" customHeight="1" x14ac:dyDescent="0.2">
      <c r="A29" s="149">
        <f>IF(D29&lt;&gt;"",COUNTA($D$14:D29),"")</f>
        <v>14</v>
      </c>
      <c r="B29" s="155" t="s">
        <v>297</v>
      </c>
      <c r="C29" s="128">
        <v>1010</v>
      </c>
      <c r="D29" s="128">
        <v>416900</v>
      </c>
      <c r="E29" s="128">
        <v>4200</v>
      </c>
      <c r="F29" s="128">
        <v>3400</v>
      </c>
      <c r="G29" s="129">
        <v>0.8</v>
      </c>
      <c r="H29" s="131">
        <v>3200</v>
      </c>
      <c r="I29" s="131">
        <v>2400</v>
      </c>
      <c r="J29" s="131" t="s">
        <v>164</v>
      </c>
      <c r="K29" s="131">
        <v>2700</v>
      </c>
      <c r="L29" s="131">
        <v>1100</v>
      </c>
      <c r="M29" s="131" t="s">
        <v>147</v>
      </c>
      <c r="N29" s="131" t="s">
        <v>151</v>
      </c>
      <c r="O29" s="131" t="s">
        <v>164</v>
      </c>
    </row>
    <row r="30" spans="1:15" ht="11.45" customHeight="1" x14ac:dyDescent="0.2">
      <c r="A30" s="149">
        <f>IF(D30&lt;&gt;"",COUNTA($D$14:D30),"")</f>
        <v>15</v>
      </c>
      <c r="B30" s="155" t="s">
        <v>172</v>
      </c>
      <c r="C30" s="128" t="s">
        <v>173</v>
      </c>
      <c r="D30" s="128">
        <v>527500</v>
      </c>
      <c r="E30" s="128">
        <v>6300</v>
      </c>
      <c r="F30" s="128">
        <v>5700</v>
      </c>
      <c r="G30" s="129" t="s">
        <v>169</v>
      </c>
      <c r="H30" s="131">
        <v>4800</v>
      </c>
      <c r="I30" s="131">
        <v>3900</v>
      </c>
      <c r="J30" s="131" t="s">
        <v>148</v>
      </c>
      <c r="K30" s="131">
        <v>4400</v>
      </c>
      <c r="L30" s="131">
        <v>1600</v>
      </c>
      <c r="M30" s="131">
        <v>1000</v>
      </c>
      <c r="N30" s="131" t="s">
        <v>151</v>
      </c>
      <c r="O30" s="131">
        <v>1300</v>
      </c>
    </row>
    <row r="31" spans="1:15" ht="30" customHeight="1" x14ac:dyDescent="0.2">
      <c r="A31" s="149" t="str">
        <f>IF(D31&lt;&gt;"",COUNTA($D$14:D31),"")</f>
        <v/>
      </c>
      <c r="B31" s="155"/>
      <c r="C31" s="256" t="s">
        <v>298</v>
      </c>
      <c r="D31" s="257"/>
      <c r="E31" s="257"/>
      <c r="F31" s="257"/>
      <c r="G31" s="257"/>
      <c r="H31" s="257" t="s">
        <v>298</v>
      </c>
      <c r="I31" s="257"/>
      <c r="J31" s="257"/>
      <c r="K31" s="257"/>
      <c r="L31" s="257"/>
      <c r="M31" s="257"/>
      <c r="N31" s="257"/>
      <c r="O31" s="257"/>
    </row>
    <row r="32" spans="1:15" ht="11.45" customHeight="1" x14ac:dyDescent="0.2">
      <c r="A32" s="149">
        <f>IF(D32&lt;&gt;"",COUNTA($D$14:D32),"")</f>
        <v>16</v>
      </c>
      <c r="B32" s="155" t="s">
        <v>190</v>
      </c>
      <c r="C32" s="128" t="s">
        <v>246</v>
      </c>
      <c r="D32" s="128">
        <v>709400</v>
      </c>
      <c r="E32" s="128">
        <v>4700</v>
      </c>
      <c r="F32" s="128">
        <v>3800</v>
      </c>
      <c r="G32" s="129">
        <v>0.5</v>
      </c>
      <c r="H32" s="131">
        <v>3800</v>
      </c>
      <c r="I32" s="131">
        <v>2900</v>
      </c>
      <c r="J32" s="131">
        <v>1000</v>
      </c>
      <c r="K32" s="131">
        <v>3300</v>
      </c>
      <c r="L32" s="131" t="s">
        <v>164</v>
      </c>
      <c r="M32" s="131">
        <v>300</v>
      </c>
      <c r="N32" s="131" t="s">
        <v>147</v>
      </c>
      <c r="O32" s="131" t="s">
        <v>147</v>
      </c>
    </row>
    <row r="33" spans="1:15" ht="11.45" customHeight="1" x14ac:dyDescent="0.2">
      <c r="A33" s="149">
        <f>IF(D33&lt;&gt;"",COUNTA($D$14:D33),"")</f>
        <v>17</v>
      </c>
      <c r="B33" s="155" t="s">
        <v>191</v>
      </c>
      <c r="C33" s="128" t="s">
        <v>212</v>
      </c>
      <c r="D33" s="128" t="s">
        <v>12</v>
      </c>
      <c r="E33" s="128" t="s">
        <v>12</v>
      </c>
      <c r="F33" s="128" t="s">
        <v>12</v>
      </c>
      <c r="G33" s="129" t="s">
        <v>229</v>
      </c>
      <c r="H33" s="131" t="s">
        <v>12</v>
      </c>
      <c r="I33" s="131" t="s">
        <v>153</v>
      </c>
      <c r="J33" s="131" t="s">
        <v>12</v>
      </c>
      <c r="K33" s="131" t="s">
        <v>12</v>
      </c>
      <c r="L33" s="131" t="s">
        <v>153</v>
      </c>
      <c r="M33" s="131" t="s">
        <v>153</v>
      </c>
      <c r="N33" s="131" t="s">
        <v>12</v>
      </c>
      <c r="O33" s="131" t="s">
        <v>153</v>
      </c>
    </row>
    <row r="34" spans="1:15" ht="11.45" customHeight="1" x14ac:dyDescent="0.2">
      <c r="A34" s="149">
        <f>IF(D34&lt;&gt;"",COUNTA($D$14:D34),"")</f>
        <v>18</v>
      </c>
      <c r="B34" s="155" t="s">
        <v>192</v>
      </c>
      <c r="C34" s="128" t="s">
        <v>175</v>
      </c>
      <c r="D34" s="128">
        <v>3900</v>
      </c>
      <c r="E34" s="128" t="s">
        <v>154</v>
      </c>
      <c r="F34" s="128" t="s">
        <v>153</v>
      </c>
      <c r="G34" s="129" t="s">
        <v>230</v>
      </c>
      <c r="H34" s="131" t="s">
        <v>153</v>
      </c>
      <c r="I34" s="131" t="s">
        <v>153</v>
      </c>
      <c r="J34" s="131" t="s">
        <v>12</v>
      </c>
      <c r="K34" s="131" t="s">
        <v>153</v>
      </c>
      <c r="L34" s="131" t="s">
        <v>185</v>
      </c>
      <c r="M34" s="131" t="s">
        <v>185</v>
      </c>
      <c r="N34" s="131" t="s">
        <v>12</v>
      </c>
      <c r="O34" s="131" t="s">
        <v>185</v>
      </c>
    </row>
    <row r="35" spans="1:15" ht="11.45" customHeight="1" x14ac:dyDescent="0.2">
      <c r="A35" s="149">
        <f>IF(D35&lt;&gt;"",COUNTA($D$14:D35),"")</f>
        <v>19</v>
      </c>
      <c r="B35" s="155" t="s">
        <v>193</v>
      </c>
      <c r="C35" s="128" t="s">
        <v>225</v>
      </c>
      <c r="D35" s="128">
        <v>239800</v>
      </c>
      <c r="E35" s="128">
        <v>3900</v>
      </c>
      <c r="F35" s="128">
        <v>3400</v>
      </c>
      <c r="G35" s="129" t="s">
        <v>231</v>
      </c>
      <c r="H35" s="131">
        <v>2800</v>
      </c>
      <c r="I35" s="131">
        <v>2300</v>
      </c>
      <c r="J35" s="131" t="s">
        <v>147</v>
      </c>
      <c r="K35" s="131">
        <v>2500</v>
      </c>
      <c r="L35" s="131">
        <v>1100</v>
      </c>
      <c r="M35" s="131" t="s">
        <v>149</v>
      </c>
      <c r="N35" s="131" t="s">
        <v>152</v>
      </c>
      <c r="O35" s="131" t="s">
        <v>148</v>
      </c>
    </row>
    <row r="36" spans="1:15" ht="11.45" customHeight="1" x14ac:dyDescent="0.2">
      <c r="A36" s="149">
        <f>IF(D36&lt;&gt;"",COUNTA($D$14:D36),"")</f>
        <v>20</v>
      </c>
      <c r="B36" s="155" t="s">
        <v>194</v>
      </c>
      <c r="C36" s="128" t="s">
        <v>202</v>
      </c>
      <c r="D36" s="128">
        <v>19400</v>
      </c>
      <c r="E36" s="128">
        <v>1000</v>
      </c>
      <c r="F36" s="128" t="s">
        <v>164</v>
      </c>
      <c r="G36" s="129" t="s">
        <v>180</v>
      </c>
      <c r="H36" s="131" t="s">
        <v>151</v>
      </c>
      <c r="I36" s="131" t="s">
        <v>152</v>
      </c>
      <c r="J36" s="131" t="s">
        <v>154</v>
      </c>
      <c r="K36" s="131" t="s">
        <v>147</v>
      </c>
      <c r="L36" s="131" t="s">
        <v>152</v>
      </c>
      <c r="M36" s="131" t="s">
        <v>154</v>
      </c>
      <c r="N36" s="131" t="s">
        <v>154</v>
      </c>
      <c r="O36" s="131" t="s">
        <v>146</v>
      </c>
    </row>
    <row r="37" spans="1:15" ht="11.45" customHeight="1" x14ac:dyDescent="0.2">
      <c r="A37" s="149">
        <f>IF(D37&lt;&gt;"",COUNTA($D$14:D37),"")</f>
        <v>21</v>
      </c>
      <c r="B37" s="155" t="s">
        <v>181</v>
      </c>
      <c r="C37" s="128" t="s">
        <v>12</v>
      </c>
      <c r="D37" s="128" t="s">
        <v>12</v>
      </c>
      <c r="E37" s="128" t="s">
        <v>12</v>
      </c>
      <c r="F37" s="128" t="s">
        <v>12</v>
      </c>
      <c r="G37" s="129" t="s">
        <v>232</v>
      </c>
      <c r="H37" s="131" t="s">
        <v>12</v>
      </c>
      <c r="I37" s="131" t="s">
        <v>12</v>
      </c>
      <c r="J37" s="131" t="s">
        <v>12</v>
      </c>
      <c r="K37" s="131" t="s">
        <v>12</v>
      </c>
      <c r="L37" s="131" t="s">
        <v>12</v>
      </c>
      <c r="M37" s="131" t="s">
        <v>12</v>
      </c>
      <c r="N37" s="131" t="s">
        <v>12</v>
      </c>
      <c r="O37" s="131" t="s">
        <v>12</v>
      </c>
    </row>
    <row r="38" spans="1:15" ht="11.45" customHeight="1" x14ac:dyDescent="0.2">
      <c r="A38" s="149">
        <f>IF(D38&lt;&gt;"",COUNTA($D$14:D38),"")</f>
        <v>22</v>
      </c>
      <c r="B38" s="155" t="s">
        <v>195</v>
      </c>
      <c r="C38" s="128" t="s">
        <v>212</v>
      </c>
      <c r="D38" s="128">
        <v>14300</v>
      </c>
      <c r="E38" s="128" t="s">
        <v>146</v>
      </c>
      <c r="F38" s="128" t="s">
        <v>146</v>
      </c>
      <c r="G38" s="129" t="s">
        <v>233</v>
      </c>
      <c r="H38" s="131" t="s">
        <v>154</v>
      </c>
      <c r="I38" s="131" t="s">
        <v>154</v>
      </c>
      <c r="J38" s="131" t="s">
        <v>185</v>
      </c>
      <c r="K38" s="131" t="s">
        <v>154</v>
      </c>
      <c r="L38" s="131" t="s">
        <v>153</v>
      </c>
      <c r="M38" s="131" t="s">
        <v>153</v>
      </c>
      <c r="N38" s="131" t="s">
        <v>12</v>
      </c>
      <c r="O38" s="131" t="s">
        <v>153</v>
      </c>
    </row>
    <row r="39" spans="1:15" ht="11.45" customHeight="1" x14ac:dyDescent="0.2">
      <c r="A39" s="149">
        <f>IF(D39&lt;&gt;"",COUNTA($D$14:D39),"")</f>
        <v>23</v>
      </c>
      <c r="B39" s="155" t="s">
        <v>196</v>
      </c>
      <c r="C39" s="128" t="s">
        <v>228</v>
      </c>
      <c r="D39" s="128">
        <v>174100</v>
      </c>
      <c r="E39" s="128">
        <v>1900</v>
      </c>
      <c r="F39" s="128">
        <v>1800</v>
      </c>
      <c r="G39" s="129" t="s">
        <v>166</v>
      </c>
      <c r="H39" s="131" t="s">
        <v>247</v>
      </c>
      <c r="I39" s="131">
        <v>1300</v>
      </c>
      <c r="J39" s="131" t="s">
        <v>154</v>
      </c>
      <c r="K39" s="131">
        <v>1400</v>
      </c>
      <c r="L39" s="131" t="s">
        <v>147</v>
      </c>
      <c r="M39" s="131" t="s">
        <v>146</v>
      </c>
      <c r="N39" s="131" t="s">
        <v>154</v>
      </c>
      <c r="O39" s="131" t="s">
        <v>152</v>
      </c>
    </row>
    <row r="40" spans="1:15" ht="20.100000000000001" customHeight="1" x14ac:dyDescent="0.2">
      <c r="A40" s="149" t="str">
        <f>IF(D40&lt;&gt;"",COUNTA($D$14:D40),"")</f>
        <v/>
      </c>
      <c r="B40" s="155"/>
      <c r="C40" s="256" t="s">
        <v>187</v>
      </c>
      <c r="D40" s="257"/>
      <c r="E40" s="257"/>
      <c r="F40" s="257"/>
      <c r="G40" s="257"/>
      <c r="H40" s="257" t="s">
        <v>187</v>
      </c>
      <c r="I40" s="257"/>
      <c r="J40" s="257"/>
      <c r="K40" s="257"/>
      <c r="L40" s="257"/>
      <c r="M40" s="257"/>
      <c r="N40" s="257"/>
      <c r="O40" s="257"/>
    </row>
    <row r="41" spans="1:15" ht="11.45" customHeight="1" x14ac:dyDescent="0.2">
      <c r="A41" s="149">
        <f>IF(D41&lt;&gt;"",COUNTA($D$14:D41),"")</f>
        <v>24</v>
      </c>
      <c r="B41" s="155" t="s">
        <v>197</v>
      </c>
      <c r="C41" s="128" t="s">
        <v>10</v>
      </c>
      <c r="D41" s="128" t="s">
        <v>10</v>
      </c>
      <c r="E41" s="128">
        <v>1000</v>
      </c>
      <c r="F41" s="128">
        <v>900</v>
      </c>
      <c r="G41" s="129" t="s">
        <v>10</v>
      </c>
      <c r="H41" s="131" t="s">
        <v>149</v>
      </c>
      <c r="I41" s="131" t="s">
        <v>151</v>
      </c>
      <c r="J41" s="131" t="s">
        <v>153</v>
      </c>
      <c r="K41" s="131" t="s">
        <v>149</v>
      </c>
      <c r="L41" s="131" t="s">
        <v>154</v>
      </c>
      <c r="M41" s="131" t="s">
        <v>154</v>
      </c>
      <c r="N41" s="131" t="s">
        <v>153</v>
      </c>
      <c r="O41" s="131" t="s">
        <v>154</v>
      </c>
    </row>
    <row r="42" spans="1:15" ht="11.45" customHeight="1" x14ac:dyDescent="0.2">
      <c r="A42" s="149">
        <f>IF(D42&lt;&gt;"",COUNTA($D$14:D42),"")</f>
        <v>25</v>
      </c>
      <c r="B42" s="155" t="s">
        <v>198</v>
      </c>
      <c r="C42" s="128" t="s">
        <v>10</v>
      </c>
      <c r="D42" s="128" t="s">
        <v>10</v>
      </c>
      <c r="E42" s="128">
        <v>1800</v>
      </c>
      <c r="F42" s="128">
        <v>1700</v>
      </c>
      <c r="G42" s="129" t="s">
        <v>10</v>
      </c>
      <c r="H42" s="131">
        <v>1400</v>
      </c>
      <c r="I42" s="131">
        <v>1200</v>
      </c>
      <c r="J42" s="131" t="s">
        <v>146</v>
      </c>
      <c r="K42" s="131">
        <v>1300</v>
      </c>
      <c r="L42" s="131" t="s">
        <v>152</v>
      </c>
      <c r="M42" s="131" t="s">
        <v>146</v>
      </c>
      <c r="N42" s="131" t="s">
        <v>153</v>
      </c>
      <c r="O42" s="131" t="s">
        <v>146</v>
      </c>
    </row>
    <row r="43" spans="1:15" ht="11.45" customHeight="1" x14ac:dyDescent="0.2">
      <c r="A43" s="149">
        <f>IF(D43&lt;&gt;"",COUNTA($D$14:D43),"")</f>
        <v>26</v>
      </c>
      <c r="B43" s="155" t="s">
        <v>199</v>
      </c>
      <c r="C43" s="128" t="s">
        <v>10</v>
      </c>
      <c r="D43" s="128" t="s">
        <v>10</v>
      </c>
      <c r="E43" s="128">
        <v>2600</v>
      </c>
      <c r="F43" s="128">
        <v>2300</v>
      </c>
      <c r="G43" s="129" t="s">
        <v>10</v>
      </c>
      <c r="H43" s="131">
        <v>2000</v>
      </c>
      <c r="I43" s="131">
        <v>1600</v>
      </c>
      <c r="J43" s="131" t="s">
        <v>146</v>
      </c>
      <c r="K43" s="131">
        <v>1800</v>
      </c>
      <c r="L43" s="131" t="s">
        <v>151</v>
      </c>
      <c r="M43" s="131" t="s">
        <v>146</v>
      </c>
      <c r="N43" s="131" t="s">
        <v>146</v>
      </c>
      <c r="O43" s="131" t="s">
        <v>147</v>
      </c>
    </row>
    <row r="44" spans="1:15" ht="11.45" customHeight="1" x14ac:dyDescent="0.2">
      <c r="A44" s="149">
        <f>IF(D44&lt;&gt;"",COUNTA($D$14:D44),"")</f>
        <v>27</v>
      </c>
      <c r="B44" s="155" t="s">
        <v>200</v>
      </c>
      <c r="C44" s="128" t="s">
        <v>10</v>
      </c>
      <c r="D44" s="128" t="s">
        <v>10</v>
      </c>
      <c r="E44" s="128">
        <v>2400</v>
      </c>
      <c r="F44" s="128">
        <v>2000</v>
      </c>
      <c r="G44" s="129" t="s">
        <v>10</v>
      </c>
      <c r="H44" s="131">
        <v>1700</v>
      </c>
      <c r="I44" s="131">
        <v>1300</v>
      </c>
      <c r="J44" s="131" t="s">
        <v>152</v>
      </c>
      <c r="K44" s="131">
        <v>1500</v>
      </c>
      <c r="L44" s="131" t="s">
        <v>149</v>
      </c>
      <c r="M44" s="131" t="s">
        <v>146</v>
      </c>
      <c r="N44" s="131" t="s">
        <v>146</v>
      </c>
      <c r="O44" s="131" t="s">
        <v>147</v>
      </c>
    </row>
    <row r="45" spans="1:15" ht="11.45" customHeight="1" x14ac:dyDescent="0.2">
      <c r="A45" s="149">
        <f>IF(D45&lt;&gt;"",COUNTA($D$14:D45),"")</f>
        <v>28</v>
      </c>
      <c r="B45" s="155" t="s">
        <v>201</v>
      </c>
      <c r="C45" s="128" t="s">
        <v>10</v>
      </c>
      <c r="D45" s="128" t="s">
        <v>10</v>
      </c>
      <c r="E45" s="128">
        <v>3800</v>
      </c>
      <c r="F45" s="128">
        <v>3300</v>
      </c>
      <c r="G45" s="129" t="s">
        <v>10</v>
      </c>
      <c r="H45" s="131">
        <v>2900</v>
      </c>
      <c r="I45" s="131">
        <v>2300</v>
      </c>
      <c r="J45" s="131" t="s">
        <v>151</v>
      </c>
      <c r="K45" s="131">
        <v>2500</v>
      </c>
      <c r="L45" s="131">
        <v>1000</v>
      </c>
      <c r="M45" s="131" t="s">
        <v>147</v>
      </c>
      <c r="N45" s="131" t="s">
        <v>152</v>
      </c>
      <c r="O45" s="131" t="s">
        <v>164</v>
      </c>
    </row>
    <row r="46" spans="1:15" ht="11.45" customHeight="1" x14ac:dyDescent="0.2">
      <c r="A46" s="149">
        <f>IF(D46&lt;&gt;"",COUNTA($D$14:D46),"")</f>
        <v>29</v>
      </c>
      <c r="B46" s="155" t="s">
        <v>188</v>
      </c>
      <c r="C46" s="128" t="s">
        <v>10</v>
      </c>
      <c r="D46" s="128" t="s">
        <v>10</v>
      </c>
      <c r="E46" s="128" t="s">
        <v>164</v>
      </c>
      <c r="F46" s="128" t="s">
        <v>152</v>
      </c>
      <c r="G46" s="129" t="s">
        <v>10</v>
      </c>
      <c r="H46" s="131" t="s">
        <v>151</v>
      </c>
      <c r="I46" s="131" t="s">
        <v>154</v>
      </c>
      <c r="J46" s="131" t="s">
        <v>152</v>
      </c>
      <c r="K46" s="131" t="s">
        <v>146</v>
      </c>
      <c r="L46" s="131" t="s">
        <v>154</v>
      </c>
      <c r="M46" s="131" t="s">
        <v>185</v>
      </c>
      <c r="N46" s="131" t="s">
        <v>153</v>
      </c>
      <c r="O46" s="131" t="s">
        <v>153</v>
      </c>
    </row>
    <row r="47" spans="1:15" ht="11.45" customHeight="1" x14ac:dyDescent="0.2">
      <c r="A47" s="162"/>
      <c r="B47" s="161"/>
      <c r="C47" s="160"/>
      <c r="D47" s="159"/>
      <c r="E47" s="159"/>
      <c r="F47" s="164"/>
      <c r="G47" s="159"/>
      <c r="H47" s="159"/>
      <c r="I47" s="159"/>
      <c r="J47" s="159"/>
      <c r="K47" s="159"/>
      <c r="L47" s="159"/>
      <c r="M47" s="159"/>
      <c r="N47" s="159"/>
      <c r="O47" s="159"/>
    </row>
    <row r="48" spans="1:15" ht="11.45" customHeight="1" x14ac:dyDescent="0.2">
      <c r="B48" s="163"/>
      <c r="C48" s="148"/>
      <c r="G48" s="148"/>
      <c r="H48" s="148"/>
    </row>
    <row r="49" spans="2:8" ht="11.45" customHeight="1" x14ac:dyDescent="0.2">
      <c r="B49" s="163"/>
      <c r="C49" s="148"/>
      <c r="G49" s="148"/>
      <c r="H49" s="148"/>
    </row>
    <row r="50" spans="2:8" ht="11.45" customHeight="1" x14ac:dyDescent="0.2">
      <c r="B50" s="163"/>
      <c r="C50" s="148"/>
      <c r="G50" s="148"/>
      <c r="H50" s="148"/>
    </row>
    <row r="51" spans="2:8" ht="11.45" customHeight="1" x14ac:dyDescent="0.2">
      <c r="G51" s="148"/>
      <c r="H51" s="148"/>
    </row>
  </sheetData>
  <mergeCells count="38">
    <mergeCell ref="A1:B1"/>
    <mergeCell ref="A2:B2"/>
    <mergeCell ref="O5:O8"/>
    <mergeCell ref="C1:G1"/>
    <mergeCell ref="H1:O1"/>
    <mergeCell ref="C2:G2"/>
    <mergeCell ref="H2:O2"/>
    <mergeCell ref="H3:O3"/>
    <mergeCell ref="H4:K4"/>
    <mergeCell ref="L4:O4"/>
    <mergeCell ref="I5:J5"/>
    <mergeCell ref="K5:K8"/>
    <mergeCell ref="L5:L8"/>
    <mergeCell ref="M5:N5"/>
    <mergeCell ref="M6:M8"/>
    <mergeCell ref="N6:N8"/>
    <mergeCell ref="B3:B11"/>
    <mergeCell ref="A3:A11"/>
    <mergeCell ref="H10:O11"/>
    <mergeCell ref="E10:G11"/>
    <mergeCell ref="D9:D11"/>
    <mergeCell ref="C9:C11"/>
    <mergeCell ref="C3:C8"/>
    <mergeCell ref="D3:D8"/>
    <mergeCell ref="E3:E8"/>
    <mergeCell ref="G3:G8"/>
    <mergeCell ref="F3:F8"/>
    <mergeCell ref="H5:H8"/>
    <mergeCell ref="L9:N9"/>
    <mergeCell ref="H9:J9"/>
    <mergeCell ref="I6:I8"/>
    <mergeCell ref="J6:J8"/>
    <mergeCell ref="C24:G24"/>
    <mergeCell ref="C31:G31"/>
    <mergeCell ref="C40:G40"/>
    <mergeCell ref="H40:O40"/>
    <mergeCell ref="H31:O31"/>
    <mergeCell ref="H24:O2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C413 2023 01&amp;R&amp;"-,Standard"&amp;7&amp;P</oddFooter>
    <evenFooter>&amp;L&amp;"-,Standard"&amp;7&amp;P&amp;R&amp;"-,Standard"&amp;7StatA MV, Statistischer Bericht C413 2023 01</evenFooter>
  </headerFooter>
  <ignoredErrors>
    <ignoredError sqref="C15:O23 C25:D28 C32:O39 E41:O46 D14:O14 C30:D30 D29 F25:O28 F30:O30 F29:O29" numberStoredAsText="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Deckblatt</vt:lpstr>
      <vt:lpstr>Inhalt</vt:lpstr>
      <vt:lpstr>Vorbemerkungen</vt:lpstr>
      <vt:lpstr>Erläuterungen</vt:lpstr>
      <vt:lpstr>Ergebnisdarstellung</vt:lpstr>
      <vt:lpstr>1</vt:lpstr>
      <vt:lpstr>2.1 (601.1R)</vt:lpstr>
      <vt:lpstr>2.2 (601.2R)</vt:lpstr>
      <vt:lpstr>2.3 (601.3R)</vt:lpstr>
      <vt:lpstr>2.4 (601.4R)</vt:lpstr>
      <vt:lpstr>3</vt:lpstr>
      <vt:lpstr>4</vt:lpstr>
      <vt:lpstr>5</vt:lpstr>
      <vt:lpstr>6</vt:lpstr>
      <vt:lpstr>Fußnotenerläut.</vt:lpstr>
      <vt:lpstr>'2.1 (601.1R)'!Drucktitel</vt:lpstr>
      <vt:lpstr>'2.2 (601.2R)'!Drucktitel</vt:lpstr>
      <vt:lpstr>'2.3 (601.3R)'!Drucktitel</vt:lpstr>
      <vt:lpstr>'2.4 (601.4R)'!Drucktitel</vt:lpstr>
      <vt:lpstr>'3'!Drucktitel</vt:lpstr>
      <vt:lpstr>'4'!Drucktitel</vt:lpstr>
      <vt:lpstr>'5'!Drucktitel</vt:lpstr>
      <vt:lpstr>'6'!Drucktitel</vt:lpstr>
      <vt:lpstr>'1'!Print_Titles</vt:lpstr>
      <vt:lpstr>'2.2 (601.2R)'!Print_Titles</vt:lpstr>
      <vt:lpstr>'3'!Print_Titles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C413 Arbeitskräfte in den landwirtschaftlichen Betrieben - einschließlich Gartenbaubetriebe - 2023 (Ergebnisse der Agrarstrukturerhebung)</dc:title>
  <dc:subject>Agrarstruktur</dc:subject>
  <dc:creator>FB 410</dc:creator>
  <cp:lastModifiedBy> </cp:lastModifiedBy>
  <cp:lastPrinted>2024-09-12T10:35:19Z</cp:lastPrinted>
  <dcterms:created xsi:type="dcterms:W3CDTF">2018-03-26T05:54:29Z</dcterms:created>
  <dcterms:modified xsi:type="dcterms:W3CDTF">2025-03-11T11:15:06Z</dcterms:modified>
</cp:coreProperties>
</file>