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P:\Pdf-Uebergabe\Doc\"/>
    </mc:Choice>
  </mc:AlternateContent>
  <xr:revisionPtr revIDLastSave="0" documentId="13_ncr:1_{F9D3A166-E96A-4A3F-841A-6BCE499797FB}" xr6:coauthVersionLast="47" xr6:coauthVersionMax="47" xr10:uidLastSave="{00000000-0000-0000-0000-000000000000}"/>
  <bookViews>
    <workbookView xWindow="1770" yWindow="555" windowWidth="16890" windowHeight="15345" tabRatio="828" xr2:uid="{00000000-000D-0000-FFFF-FFFF00000000}"/>
  </bookViews>
  <sheets>
    <sheet name="Deckblatt" sheetId="62" r:id="rId1"/>
    <sheet name="Inhalt" sheetId="63" r:id="rId2"/>
    <sheet name="Vorbemerkg._Erläuterg." sheetId="64" r:id="rId3"/>
    <sheet name="Tabelle 1" sheetId="51" r:id="rId4"/>
    <sheet name="Grafiken" sheetId="71" r:id="rId5"/>
    <sheet name="Tabelle 2.1" sheetId="53" r:id="rId6"/>
    <sheet name="Tabelle 2.2" sheetId="55" r:id="rId7"/>
    <sheet name="Grafiken-" sheetId="74" r:id="rId8"/>
    <sheet name="Tabelle 2.3" sheetId="59" r:id="rId9"/>
    <sheet name="Tabelle 3.1" sheetId="70" r:id="rId10"/>
    <sheet name="Tabelle 3.2, 3.3, 3.4" sheetId="80" r:id="rId11"/>
    <sheet name="Tabelle 4.1, 4.2" sheetId="81" r:id="rId12"/>
    <sheet name="Fußnotenerläut." sheetId="61" r:id="rId13"/>
  </sheets>
  <definedNames>
    <definedName name="_xlnm.Print_Titles" localSheetId="5">'Tabelle 2.1'!$A:$C,'Tabelle 2.1'!$1:$9</definedName>
    <definedName name="_xlnm.Print_Titles" localSheetId="6">'Tabelle 2.2'!$A:$B,'Tabelle 2.2'!$1:$7</definedName>
    <definedName name="Print_Titles" localSheetId="5">'Tabelle 2.1'!$A:$C,'Tabelle 2.1'!$1:$9</definedName>
    <definedName name="Print_Titles" localSheetId="6">'Tabelle 2.2'!$A:$B,'Tabelle 2.2'!$1:$7</definedName>
    <definedName name="Print_Titles" localSheetId="9">'Tabelle 3.1'!$A:$B,'Tabelle 3.1'!$1:$6</definedName>
    <definedName name="Print_Titles" localSheetId="11">'Tabelle 4.1, 4.2'!$A:$B,'Tabelle 4.1, 4.2'!$1:$6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81" l="1"/>
  <c r="A15" i="81"/>
  <c r="A14" i="81"/>
  <c r="A13" i="81"/>
  <c r="A12" i="81"/>
  <c r="A11" i="81"/>
  <c r="A10" i="81"/>
  <c r="A9" i="81"/>
  <c r="A8" i="81"/>
  <c r="A7" i="81"/>
  <c r="A33" i="80"/>
  <c r="A15" i="80"/>
  <c r="A45" i="80"/>
  <c r="A14" i="80"/>
  <c r="A12" i="80"/>
  <c r="A11" i="80"/>
  <c r="A10" i="80"/>
  <c r="A8" i="80"/>
  <c r="A18" i="55"/>
  <c r="A19" i="55"/>
  <c r="A13" i="55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20" i="53"/>
  <c r="A19" i="53"/>
  <c r="A9" i="51" l="1"/>
  <c r="A26" i="51"/>
  <c r="A27" i="51"/>
  <c r="A45" i="51"/>
  <c r="A46" i="51"/>
  <c r="A48" i="51"/>
  <c r="A11" i="53"/>
  <c r="A12" i="53"/>
  <c r="A13" i="53"/>
  <c r="A14" i="53"/>
  <c r="A15" i="53"/>
  <c r="A16" i="53"/>
  <c r="A17" i="53"/>
  <c r="A18" i="53"/>
  <c r="A9" i="55"/>
  <c r="A10" i="55"/>
  <c r="A11" i="55"/>
  <c r="A12" i="55"/>
  <c r="A14" i="55"/>
  <c r="A15" i="55"/>
  <c r="A16" i="55"/>
  <c r="A17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8" i="59"/>
  <c r="A9" i="59"/>
  <c r="A10" i="59"/>
  <c r="A11" i="59"/>
  <c r="A12" i="59"/>
  <c r="A13" i="59"/>
  <c r="A14" i="59"/>
  <c r="A15" i="59"/>
  <c r="A16" i="59"/>
  <c r="A17" i="59"/>
  <c r="A18" i="59"/>
  <c r="A19" i="59"/>
  <c r="A20" i="59"/>
  <c r="A21" i="59"/>
  <c r="A22" i="59"/>
  <c r="A23" i="59"/>
  <c r="A24" i="59"/>
  <c r="A25" i="59"/>
  <c r="A26" i="59"/>
  <c r="A27" i="59"/>
  <c r="A28" i="59"/>
  <c r="A29" i="59"/>
  <c r="A30" i="59"/>
  <c r="A31" i="59"/>
  <c r="A32" i="59"/>
  <c r="A33" i="59"/>
  <c r="A34" i="59"/>
  <c r="A35" i="59"/>
  <c r="A36" i="59"/>
  <c r="A37" i="59"/>
  <c r="A38" i="59"/>
  <c r="A39" i="59"/>
  <c r="A40" i="59"/>
  <c r="A41" i="59"/>
  <c r="A42" i="59"/>
  <c r="A43" i="59"/>
  <c r="A44" i="59"/>
  <c r="A45" i="59"/>
  <c r="A46" i="59"/>
  <c r="A47" i="59"/>
  <c r="A48" i="59"/>
  <c r="A49" i="59"/>
  <c r="A8" i="70"/>
  <c r="A9" i="70"/>
  <c r="A10" i="70"/>
  <c r="A11" i="70"/>
  <c r="A12" i="70"/>
  <c r="A13" i="70"/>
  <c r="A14" i="70"/>
  <c r="A15" i="70"/>
  <c r="A16" i="70"/>
  <c r="A17" i="70"/>
  <c r="A18" i="70"/>
  <c r="A19" i="70"/>
  <c r="A20" i="70"/>
  <c r="A21" i="70"/>
  <c r="A22" i="70"/>
  <c r="A23" i="70"/>
  <c r="A24" i="70"/>
  <c r="A25" i="70" l="1"/>
  <c r="A7" i="70"/>
  <c r="A10" i="51"/>
  <c r="A10" i="53"/>
  <c r="A8" i="55"/>
  <c r="A7" i="59"/>
  <c r="A13" i="51" l="1"/>
  <c r="A12" i="51"/>
  <c r="A11" i="51"/>
  <c r="A25" i="51"/>
  <c r="A23" i="51"/>
  <c r="A16" i="51"/>
  <c r="A15" i="51"/>
  <c r="A20" i="51"/>
  <c r="A24" i="51"/>
  <c r="A22" i="51"/>
  <c r="A14" i="51"/>
  <c r="A8" i="51"/>
  <c r="A17" i="51"/>
  <c r="A21" i="51"/>
  <c r="A18" i="51"/>
  <c r="A19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Etzien, Angelika</author>
    <author>USER  für Installationen</author>
  </authors>
  <commentList>
    <comment ref="B22" authorId="0" shapeId="0" xr:uid="{00000000-0006-0000-0300-000001000000}">
      <text>
        <r>
          <rPr>
            <sz val="7"/>
            <color indexed="81"/>
            <rFont val="Calibri"/>
            <family val="2"/>
            <scheme val="minor"/>
          </rPr>
          <t>Berechnet auf Basis der Schlachtungen im Vorjahreszeitraum.</t>
        </r>
      </text>
    </comment>
    <comment ref="B23" authorId="0" shapeId="0" xr:uid="{00000000-0006-0000-0300-000002000000}">
      <text>
        <r>
          <rPr>
            <sz val="7"/>
            <color indexed="81"/>
            <rFont val="Calibri"/>
            <family val="2"/>
            <scheme val="minor"/>
          </rPr>
          <t>Berechnet auf Basis der Schlachtungen im Vorjahreszeitraum.</t>
        </r>
      </text>
    </comment>
    <comment ref="B25" authorId="1" shapeId="0" xr:uid="{00000000-0006-0000-0300-000003000000}">
      <text>
        <r>
          <rPr>
            <sz val="7"/>
            <color indexed="81"/>
            <rFont val="Calibri"/>
            <family val="2"/>
            <scheme val="minor"/>
          </rPr>
          <t>Ammen-, Mutter-, Schlacht- und Mastkühe.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  für Installationen</author>
  </authors>
  <commentList>
    <comment ref="D2" authorId="0" shapeId="0" xr:uid="{00000000-0006-0000-0500-000001000000}">
      <text>
        <r>
          <rPr>
            <sz val="7"/>
            <color indexed="81"/>
            <rFont val="Calibri"/>
            <family val="2"/>
            <scheme val="minor"/>
          </rPr>
          <t>Einschließlich Büffel/Bisons.</t>
        </r>
      </text>
    </comment>
    <comment ref="I2" authorId="0" shapeId="0" xr:uid="{00000000-0006-0000-0500-000002000000}">
      <text>
        <r>
          <rPr>
            <sz val="7"/>
            <color indexed="81"/>
            <rFont val="Calibri"/>
            <family val="2"/>
            <scheme val="minor"/>
          </rPr>
          <t>Einschließlich Büffel/Bisons.</t>
        </r>
      </text>
    </comment>
    <comment ref="E4" authorId="0" shapeId="0" xr:uid="{00000000-0006-0000-0500-000003000000}">
      <text>
        <r>
          <rPr>
            <sz val="7"/>
            <color indexed="81"/>
            <rFont val="Calibri"/>
            <family val="2"/>
            <scheme val="minor"/>
          </rPr>
          <t>Berechnet auf Basis der Produktionsrichtungen der Haltungen.</t>
        </r>
      </text>
    </comment>
    <comment ref="L7" authorId="0" shapeId="0" xr:uid="{00000000-0006-0000-0500-000004000000}">
      <text>
        <r>
          <rPr>
            <sz val="7"/>
            <color indexed="81"/>
            <rFont val="Calibri"/>
            <family val="2"/>
            <scheme val="minor"/>
          </rPr>
          <t>Nicht abgekalbt.</t>
        </r>
      </text>
    </comment>
    <comment ref="N7" authorId="0" shapeId="0" xr:uid="{00000000-0006-0000-0500-000005000000}">
      <text>
        <r>
          <rPr>
            <sz val="7"/>
            <color indexed="81"/>
            <rFont val="Calibri"/>
            <family val="2"/>
            <scheme val="minor"/>
          </rPr>
          <t>Nicht abgekalbt.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  für Installationen</author>
  </authors>
  <commentList>
    <comment ref="I5" authorId="0" shapeId="0" xr:uid="{00000000-0006-0000-0600-000001000000}">
      <text>
        <r>
          <rPr>
            <sz val="7"/>
            <color indexed="81"/>
            <rFont val="Calibri"/>
            <family val="2"/>
            <scheme val="minor"/>
          </rPr>
          <t>Nicht abgekalbt.</t>
        </r>
      </text>
    </comment>
    <comment ref="K5" authorId="0" shapeId="0" xr:uid="{00000000-0006-0000-0600-000002000000}">
      <text>
        <r>
          <rPr>
            <sz val="7"/>
            <color indexed="81"/>
            <rFont val="Calibri"/>
            <family val="2"/>
            <scheme val="minor"/>
          </rPr>
          <t>Nicht abgekalbt.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  für Installationen</author>
  </authors>
  <commentList>
    <comment ref="D2" authorId="0" shapeId="0" xr:uid="{00000000-0006-0000-0800-000001000000}">
      <text>
        <r>
          <rPr>
            <sz val="7"/>
            <color indexed="81"/>
            <rFont val="Calibri"/>
            <family val="2"/>
            <scheme val="minor"/>
          </rPr>
          <t>Einschließlich Büffel/Bisons.</t>
        </r>
      </text>
    </comment>
    <comment ref="B17" authorId="0" shapeId="0" xr:uid="{00000000-0006-0000-0800-000002000000}">
      <text>
        <r>
          <rPr>
            <sz val="7"/>
            <color indexed="81"/>
            <rFont val="Calibri"/>
            <family val="2"/>
            <scheme val="minor"/>
          </rPr>
          <t>Berechnet auf Basis der Produktionsrichtungen der Haltungen.</t>
        </r>
      </text>
    </comment>
    <comment ref="B27" authorId="0" shapeId="0" xr:uid="{00000000-0006-0000-0800-000003000000}">
      <text>
        <r>
          <rPr>
            <sz val="7"/>
            <color indexed="81"/>
            <rFont val="Calibri"/>
            <family val="2"/>
            <scheme val="minor"/>
          </rPr>
          <t>Ammen-, Mutter-, Schlacht- und Mastkühe.  Berechnet auf Basis der Produktionsrichtungen der Haltungen.</t>
        </r>
      </text>
    </comment>
  </commentList>
</comments>
</file>

<file path=xl/sharedStrings.xml><?xml version="1.0" encoding="utf-8"?>
<sst xmlns="http://schemas.openxmlformats.org/spreadsheetml/2006/main" count="535" uniqueCount="284">
  <si>
    <t>.</t>
  </si>
  <si>
    <t>Statistische Berichte</t>
  </si>
  <si>
    <t>Herausgabe:</t>
  </si>
  <si>
    <t>Herausgeber: Statistisches Amt Mecklenburg-Vorpommern, Lübecker Straße 287, 19059 Schwerin,</t>
  </si>
  <si>
    <t>Zeichenerklärungen und Abkürzungen</t>
  </si>
  <si>
    <t>-</t>
  </si>
  <si>
    <t>Zahlenwert unbekannt oder geheim zu halten</t>
  </si>
  <si>
    <t>…</t>
  </si>
  <si>
    <t>Zahl lag bei Redaktionsschluss noch nicht vor</t>
  </si>
  <si>
    <t>x</t>
  </si>
  <si>
    <t>Aussage nicht sinnvoll oder Fragestellung nicht zutreffend</t>
  </si>
  <si>
    <t>/</t>
  </si>
  <si>
    <t>( )</t>
  </si>
  <si>
    <t>Zahl hat eingeschränkte Aussagefähigkeit</t>
  </si>
  <si>
    <t>Abweichungen in den Summen erklären sich aus dem Auf- und Abrunden der Einzelwerte.</t>
  </si>
  <si>
    <t>Viehbestände in Mecklenburg-Vorpommern</t>
  </si>
  <si>
    <t>Viehhaltung der Betriebe</t>
  </si>
  <si>
    <t>C III - hj</t>
  </si>
  <si>
    <t>Seite</t>
  </si>
  <si>
    <t>Rinderbestände nach Nutzungsrichtungen und Rinderrassen</t>
  </si>
  <si>
    <t>Merkmal</t>
  </si>
  <si>
    <t>Anzahl</t>
  </si>
  <si>
    <t>%</t>
  </si>
  <si>
    <t xml:space="preserve">Rinder insgesamt </t>
  </si>
  <si>
    <t xml:space="preserve">Schweine insgesamt </t>
  </si>
  <si>
    <t xml:space="preserve">Schafe insgesamt </t>
  </si>
  <si>
    <t/>
  </si>
  <si>
    <t>Rindern</t>
  </si>
  <si>
    <t>Einheit</t>
  </si>
  <si>
    <t>Insgesamt</t>
  </si>
  <si>
    <t>2 Jahre und älter</t>
  </si>
  <si>
    <t>männlich</t>
  </si>
  <si>
    <t>weiblich</t>
  </si>
  <si>
    <t xml:space="preserve">Haltungen        </t>
  </si>
  <si>
    <t xml:space="preserve">Anzahl der Tiere </t>
  </si>
  <si>
    <t>Lfd.
Nr.</t>
  </si>
  <si>
    <t>Haltungen</t>
  </si>
  <si>
    <t>sonstigen
Kühen</t>
  </si>
  <si>
    <t>Tiere</t>
  </si>
  <si>
    <t xml:space="preserve">   100 - 199   </t>
  </si>
  <si>
    <t xml:space="preserve">   200 - 499   </t>
  </si>
  <si>
    <t xml:space="preserve">   500 und mehr</t>
  </si>
  <si>
    <t xml:space="preserve">     50 - 99    </t>
  </si>
  <si>
    <t xml:space="preserve">     20 - 49    </t>
  </si>
  <si>
    <t xml:space="preserve">     10 - 19    </t>
  </si>
  <si>
    <t xml:space="preserve">       1 -   9     </t>
  </si>
  <si>
    <t xml:space="preserve">     50 -   99    </t>
  </si>
  <si>
    <t xml:space="preserve">     20 -   49    </t>
  </si>
  <si>
    <t xml:space="preserve">     10 -   19    </t>
  </si>
  <si>
    <t xml:space="preserve">   100 und mehr</t>
  </si>
  <si>
    <t xml:space="preserve">       1 -     9     </t>
  </si>
  <si>
    <t xml:space="preserve">   männliche Rinder von mehr als 1 Jahr</t>
  </si>
  <si>
    <t xml:space="preserve">   Kälber und Jungrinder</t>
  </si>
  <si>
    <t>Rinder insgesamt</t>
  </si>
  <si>
    <t>Herdengröße
(Anzahl von ... bis ...)</t>
  </si>
  <si>
    <t>Rinder</t>
  </si>
  <si>
    <t>Kälber bis einschl. 8 Monate</t>
  </si>
  <si>
    <t>Rinderrassen</t>
  </si>
  <si>
    <t>Kühe</t>
  </si>
  <si>
    <t xml:space="preserve"> Milchnutzungsrassen                            </t>
  </si>
  <si>
    <t xml:space="preserve">   Holstein-Schwarzbunt                         </t>
  </si>
  <si>
    <t xml:space="preserve">   Holstein-Rotbunt                             </t>
  </si>
  <si>
    <t xml:space="preserve">   Kreuzung Milchrind mit Milchrind             </t>
  </si>
  <si>
    <t xml:space="preserve">   Angler                                       </t>
  </si>
  <si>
    <t xml:space="preserve"> Fleischnutzungsrassen                          </t>
  </si>
  <si>
    <t xml:space="preserve">   Limousin                                     </t>
  </si>
  <si>
    <t xml:space="preserve">   Büffel/Bisons                                </t>
  </si>
  <si>
    <t xml:space="preserve"> Doppelnutzungsrassen (Milch/Fleisch)           </t>
  </si>
  <si>
    <t xml:space="preserve">   Fleckvieh                                    </t>
  </si>
  <si>
    <t xml:space="preserve">   Braunvieh                                    </t>
  </si>
  <si>
    <t xml:space="preserve">   Doppelnutzung Rotbunt                        </t>
  </si>
  <si>
    <t xml:space="preserve">   davon</t>
  </si>
  <si>
    <t xml:space="preserve">   sonstige Fleischnutzungsrassen               </t>
  </si>
  <si>
    <t xml:space="preserve">   sonstige Milchnutzungsrassen                 </t>
  </si>
  <si>
    <t xml:space="preserve">   sonstige Doppelnutzungsrassen                </t>
  </si>
  <si>
    <t>Jungrinder von mehr
als 8 Monate bis einschl. 1 Jahr</t>
  </si>
  <si>
    <t>Rinder
insgesamt</t>
  </si>
  <si>
    <t>von mehr als 1 bis unter 2 Jahre</t>
  </si>
  <si>
    <t>Mastschweine</t>
  </si>
  <si>
    <t>Zuchtsauen</t>
  </si>
  <si>
    <t>Betriebe</t>
  </si>
  <si>
    <t>Schafe insgesamt</t>
  </si>
  <si>
    <t>Viehwirtschaft und tierische Erzeugung</t>
  </si>
  <si>
    <t>Fußnotenerläuterungen</t>
  </si>
  <si>
    <t xml:space="preserve">1)  </t>
  </si>
  <si>
    <t xml:space="preserve">2)  </t>
  </si>
  <si>
    <t xml:space="preserve">3)  </t>
  </si>
  <si>
    <t xml:space="preserve">4)  </t>
  </si>
  <si>
    <t>Tabelle 2.1</t>
  </si>
  <si>
    <t>von mehr als 1 Jahr 
bis unter 2 Jahre</t>
  </si>
  <si>
    <t>Kälbern
bis einschließlich 8 Monate</t>
  </si>
  <si>
    <t>Jungrindern von mehr 
als 8 Monate bis 
einschließlich 1 Jahr</t>
  </si>
  <si>
    <t>Haltungen mit</t>
  </si>
  <si>
    <t>Tabelle 2.2</t>
  </si>
  <si>
    <t>Tabelle 2.3</t>
  </si>
  <si>
    <t>Tabelle 4.1</t>
  </si>
  <si>
    <t>Tabelle 4.2</t>
  </si>
  <si>
    <t>Tabelle 3.1</t>
  </si>
  <si>
    <t>Landwirtschaftliche Betriebe mit Haltung von Schweinen nach Größenklassen der gehaltenen Tiere</t>
  </si>
  <si>
    <t>Tabelle 3.2</t>
  </si>
  <si>
    <t>Landwirtschaftliche Betriebe mit Haltung von Zuchtsauen nach Größenklassen der gehaltenen Tiere</t>
  </si>
  <si>
    <t>Tabelle 3.3</t>
  </si>
  <si>
    <t>Tabelle 3.4</t>
  </si>
  <si>
    <t>[rot]</t>
  </si>
  <si>
    <t xml:space="preserve">   Tabelle 2.1</t>
  </si>
  <si>
    <t xml:space="preserve">   Tabelle 2.2</t>
  </si>
  <si>
    <t xml:space="preserve">   Tabelle 2.3</t>
  </si>
  <si>
    <t xml:space="preserve">   Tabelle 3.1</t>
  </si>
  <si>
    <t xml:space="preserve">   Tabelle 3.2</t>
  </si>
  <si>
    <t xml:space="preserve">   Tabelle 3.3</t>
  </si>
  <si>
    <t xml:space="preserve">   Tabelle 3.4</t>
  </si>
  <si>
    <t xml:space="preserve">   Tabelle 4.1</t>
  </si>
  <si>
    <t xml:space="preserve">   Tabelle 4.2</t>
  </si>
  <si>
    <t xml:space="preserve">Zusammen    </t>
  </si>
  <si>
    <t xml:space="preserve">   Kreuzung Fleischrind mit Fleischrind        </t>
  </si>
  <si>
    <t>Telefon: 0385 588-0, Telefax: 0385 588-56909, www.statistik-mv.de, statistik.post@statistik-mv.de</t>
  </si>
  <si>
    <t xml:space="preserve">     Auszugsweise Vervielfältigung und Verbreitung mit Quellenangabe gestattet.</t>
  </si>
  <si>
    <t>Nichts vorhanden</t>
  </si>
  <si>
    <t>Weniger als die Hälfte von 1 in der letzten besetzten Stelle, jedoch mehr als nichts</t>
  </si>
  <si>
    <t>Keine Angabe, da Zahlenwert nicht ausreichend genau oder nicht repräsentativ</t>
  </si>
  <si>
    <t>Berichtigte Zahl</t>
  </si>
  <si>
    <t>Kennziffer:</t>
  </si>
  <si>
    <t>Land
Kreisfreie Stadt
Landkreis</t>
  </si>
  <si>
    <t xml:space="preserve">   Rostock</t>
  </si>
  <si>
    <t xml:space="preserve">   Schwerin</t>
  </si>
  <si>
    <t xml:space="preserve">   Mecklenburgische</t>
  </si>
  <si>
    <t xml:space="preserve">       Seenplatte</t>
  </si>
  <si>
    <t xml:space="preserve">   Landkreis Rostock</t>
  </si>
  <si>
    <t xml:space="preserve">   Vorpommern-Rügen</t>
  </si>
  <si>
    <t xml:space="preserve">   Nordwestmecklenburg</t>
  </si>
  <si>
    <t xml:space="preserve">   Vorpommern-Greifswald</t>
  </si>
  <si>
    <t xml:space="preserve">   Ludwigslust-Parchim</t>
  </si>
  <si>
    <t xml:space="preserve">Schweine insgesamt                                </t>
  </si>
  <si>
    <t>Landwirtschaftliche Betriebe mit Haltung von Schweinen</t>
  </si>
  <si>
    <t xml:space="preserve">   Ferkel                                          </t>
  </si>
  <si>
    <t xml:space="preserve">   Jungschweine                                    </t>
  </si>
  <si>
    <t xml:space="preserve">      davon</t>
  </si>
  <si>
    <t xml:space="preserve">   Mastschweine zusammen                           </t>
  </si>
  <si>
    <t xml:space="preserve">      50 kg bis unter 80 kg Lebendgewicht           </t>
  </si>
  <si>
    <t xml:space="preserve">      80 kg bis unter 110 kg Lebendgewicht          </t>
  </si>
  <si>
    <t xml:space="preserve">      110 kg und mehr kg Lebendgewicht              </t>
  </si>
  <si>
    <t xml:space="preserve">   Zuchtschweine über 50 kg Lebendgewicht zusammen </t>
  </si>
  <si>
    <t xml:space="preserve">      Eber zur Zucht                                </t>
  </si>
  <si>
    <t xml:space="preserve">      Zuchtsauen zusammen                           </t>
  </si>
  <si>
    <t xml:space="preserve">         davon</t>
  </si>
  <si>
    <t xml:space="preserve">         Jungsauen zum 1. Mal trächtig               </t>
  </si>
  <si>
    <t xml:space="preserve">         andere trächtige Sauen                      </t>
  </si>
  <si>
    <t xml:space="preserve">         andere nicht trächtige Sauen                </t>
  </si>
  <si>
    <t xml:space="preserve">   Kälber bis einschließlich 8 Monate </t>
  </si>
  <si>
    <t xml:space="preserve">   Jungrinder von mehr als 8 Monate bis einschließlich 1 Jahr zusammen </t>
  </si>
  <si>
    <t xml:space="preserve">      männlich  </t>
  </si>
  <si>
    <t xml:space="preserve">      weiblich </t>
  </si>
  <si>
    <t xml:space="preserve">   Rinder von mehr als 1 Jahr bis unter 2 Jahre zusammen </t>
  </si>
  <si>
    <t xml:space="preserve">      männlich </t>
  </si>
  <si>
    <t xml:space="preserve">      weiblich (nicht abgekalbt) zusammen </t>
  </si>
  <si>
    <t xml:space="preserve">         zum Schlachten </t>
  </si>
  <si>
    <t xml:space="preserve">         Zucht- und Nutztiere </t>
  </si>
  <si>
    <t xml:space="preserve">   Rinder 2 Jahre und älter zusammen </t>
  </si>
  <si>
    <t xml:space="preserve">      Milchkühe </t>
  </si>
  <si>
    <t xml:space="preserve">   Ferkel </t>
  </si>
  <si>
    <t xml:space="preserve">   Jungschweine bis unter 50 kg Lebendgewicht </t>
  </si>
  <si>
    <t xml:space="preserve">   Mastschweine (einschl. ausgemerzter Zuchttiere) zusammen </t>
  </si>
  <si>
    <t xml:space="preserve">        50 bis unter   80 kg Lebendgewicht </t>
  </si>
  <si>
    <t xml:space="preserve">        80 bis unter 110 kg Lebendgewicht </t>
  </si>
  <si>
    <t xml:space="preserve">      110 und mehr kg Lebendgewicht </t>
  </si>
  <si>
    <t xml:space="preserve">   Zuchtschweine ab 50 kg Lebendgewicht zusammen </t>
  </si>
  <si>
    <t xml:space="preserve">      Eber zur Zucht </t>
  </si>
  <si>
    <t xml:space="preserve">      Zuchtsauen zusammen </t>
  </si>
  <si>
    <t xml:space="preserve">         trächtige Sauen zusammen </t>
  </si>
  <si>
    <t xml:space="preserve">            Jungsauen, zum 1. Mal trächtig </t>
  </si>
  <si>
    <t xml:space="preserve">            andere trächtige Sauen </t>
  </si>
  <si>
    <t xml:space="preserve">         nichtträchtige Sauen zusammen </t>
  </si>
  <si>
    <t xml:space="preserve">            Jungsauen, nicht trächtig </t>
  </si>
  <si>
    <t xml:space="preserve">            andere nichtträchtige Sauen </t>
  </si>
  <si>
    <t xml:space="preserve">   weibliche Schafe zur Zucht (einschl. gedeckte Lämmer) </t>
  </si>
  <si>
    <t xml:space="preserve">      Milchschafe </t>
  </si>
  <si>
    <t xml:space="preserve">      andere Mutterschafe </t>
  </si>
  <si>
    <t xml:space="preserve">   Schafe unter 1 Jahr (außer gedeckte Lämmer) </t>
  </si>
  <si>
    <t xml:space="preserve">   Schafböcke </t>
  </si>
  <si>
    <t xml:space="preserve">   andere Schafe  </t>
  </si>
  <si>
    <t xml:space="preserve">5)  </t>
  </si>
  <si>
    <t>Um die Lesbarkeit der Texte, Tabellen und Grafiken zu erhalten, wird – soweit keine geschlechtsneutrale Formu-
lierung vorhanden ist – von der Benennung der Geschlechter abgesehen. Die verwendeten Bezeichnungen gelten
demnach gleichermaßen für weiblich, männlich und divers.</t>
  </si>
  <si>
    <t xml:space="preserve">Inhaltsverzeichnis  </t>
  </si>
  <si>
    <t xml:space="preserve">Vorbemerkungen  </t>
  </si>
  <si>
    <t xml:space="preserve">Landwirtschaftliche Haltungen mit Rindern und Rinderbestände nach Kreisen  </t>
  </si>
  <si>
    <t xml:space="preserve">Rinderbestände nach Nutzungsrichtungen und Rinderrassen  </t>
  </si>
  <si>
    <t xml:space="preserve">Landwirtschaftliche Haltungen mit Rindern und Rinderbestände nach Herdengröße  </t>
  </si>
  <si>
    <t xml:space="preserve">Landwirtschaftliche Betriebe mit Haltung von Schweinen   </t>
  </si>
  <si>
    <t xml:space="preserve">Landwirtschaftliche Betriebe mit Haltung von Schweinen nach Größenklassen der 
   gehaltenen Tiere  </t>
  </si>
  <si>
    <t xml:space="preserve">Landwirtschaftliche Betriebe mit Haltung von Zuchtsauen nach Größenklassen der 
   gehaltenen Tiere  </t>
  </si>
  <si>
    <t xml:space="preserve">Landwirtschaftliche Betriebe mit Haltung von Mastschweinen nach Größenklassen der 
   gehaltenen Tiere  </t>
  </si>
  <si>
    <r>
      <t xml:space="preserve">         zum Schlachten </t>
    </r>
    <r>
      <rPr>
        <sz val="6"/>
        <rFont val="Calibri"/>
        <family val="2"/>
        <scheme val="minor"/>
      </rPr>
      <t>1)</t>
    </r>
  </si>
  <si>
    <r>
      <t xml:space="preserve">         Zucht- und Nutztiere </t>
    </r>
    <r>
      <rPr>
        <sz val="6"/>
        <rFont val="Calibri"/>
        <family val="2"/>
        <scheme val="minor"/>
      </rPr>
      <t>1)</t>
    </r>
  </si>
  <si>
    <r>
      <t xml:space="preserve">      sonstige Kühe </t>
    </r>
    <r>
      <rPr>
        <sz val="6"/>
        <rFont val="Calibri"/>
        <family val="2"/>
        <scheme val="minor"/>
      </rPr>
      <t>2)</t>
    </r>
  </si>
  <si>
    <r>
      <t xml:space="preserve">weiblich </t>
    </r>
    <r>
      <rPr>
        <sz val="6"/>
        <rFont val="Calibri"/>
        <family val="2"/>
        <scheme val="minor"/>
      </rPr>
      <t>5)</t>
    </r>
  </si>
  <si>
    <t xml:space="preserve">Berechnet auf Basis der Schlachtungen im Vorjahreszeitraum.  </t>
  </si>
  <si>
    <t xml:space="preserve">Ammen-, Mutter-, Schlacht- und Mastkühe.  </t>
  </si>
  <si>
    <t xml:space="preserve">Einschließlich Büffel/Bisons.  </t>
  </si>
  <si>
    <t xml:space="preserve">Berechnet auf Basis der Produktionsrichtungen der Haltungen.  </t>
  </si>
  <si>
    <t xml:space="preserve">Nicht abgekalbt.  </t>
  </si>
  <si>
    <t xml:space="preserve">Fußnotenerläuterungen  </t>
  </si>
  <si>
    <t>Grafiken</t>
  </si>
  <si>
    <t xml:space="preserve">      Grafiken</t>
  </si>
  <si>
    <t xml:space="preserve">Milchkuhbestand sowie Bestand an sonstigen Kühen im Zeitvergleich  </t>
  </si>
  <si>
    <t xml:space="preserve">Struktur des Schweinebestandes im Zeitvergleich  </t>
  </si>
  <si>
    <t>Kapitel 1</t>
  </si>
  <si>
    <t xml:space="preserve">Entwicklung des Rinder- und Schweinebestandes  </t>
  </si>
  <si>
    <t xml:space="preserve">   Tabelle 1.1</t>
  </si>
  <si>
    <t>Kapitel 2</t>
  </si>
  <si>
    <t>Kapitel 3</t>
  </si>
  <si>
    <t>Kapitel 4</t>
  </si>
  <si>
    <t>Tabelle 1.1</t>
  </si>
  <si>
    <t>Kaptitel 2</t>
  </si>
  <si>
    <r>
      <t xml:space="preserve">Landwirtschaftliche Haltungen mit Rindern </t>
    </r>
    <r>
      <rPr>
        <b/>
        <sz val="6"/>
        <rFont val="Calibri"/>
        <family val="2"/>
        <scheme val="minor"/>
      </rPr>
      <t>3)</t>
    </r>
    <r>
      <rPr>
        <b/>
        <sz val="8.5"/>
        <rFont val="Calibri"/>
        <family val="2"/>
        <scheme val="minor"/>
      </rPr>
      <t xml:space="preserve"> und Rinderbestände 
nach Kreisen</t>
    </r>
  </si>
  <si>
    <r>
      <t xml:space="preserve">Milch-
kühen </t>
    </r>
    <r>
      <rPr>
        <sz val="6"/>
        <rFont val="Calibri"/>
        <family val="2"/>
        <scheme val="minor"/>
      </rPr>
      <t>4)</t>
    </r>
  </si>
  <si>
    <t>Mecklenburg-Vorpommern</t>
  </si>
  <si>
    <t xml:space="preserve">      Grafik</t>
  </si>
  <si>
    <r>
      <t xml:space="preserve">Landwirtschaftliche Haltungen mit Rindern </t>
    </r>
    <r>
      <rPr>
        <b/>
        <sz val="6"/>
        <rFont val="Calibri"/>
        <family val="2"/>
        <scheme val="minor"/>
      </rPr>
      <t>3)</t>
    </r>
    <r>
      <rPr>
        <b/>
        <sz val="8.5"/>
        <rFont val="Calibri"/>
        <family val="2"/>
        <scheme val="minor"/>
      </rPr>
      <t xml:space="preserve"> und
Rinderbestände nach Herdengröße </t>
    </r>
  </si>
  <si>
    <r>
      <t xml:space="preserve">    Milchkühe </t>
    </r>
    <r>
      <rPr>
        <sz val="6"/>
        <rFont val="Calibri"/>
        <family val="2"/>
        <scheme val="minor"/>
      </rPr>
      <t>4)</t>
    </r>
  </si>
  <si>
    <t xml:space="preserve">   1.000 - 1.999       </t>
  </si>
  <si>
    <t xml:space="preserve">   2.000 - 4.999       </t>
  </si>
  <si>
    <t xml:space="preserve">   5.000 und mehr       </t>
  </si>
  <si>
    <t xml:space="preserve">   1.000 und mehr       </t>
  </si>
  <si>
    <t>3. November 2025</t>
  </si>
  <si>
    <t>C313 2025 22</t>
  </si>
  <si>
    <t>©  Statistisches Amt Mecklenburg-Vorpommern, Schwerin, 2026</t>
  </si>
  <si>
    <t xml:space="preserve">Rinderbestand am 3. November 2025  </t>
  </si>
  <si>
    <t xml:space="preserve">Altersstruktur des Rinderbestandes am 3. November 2025 </t>
  </si>
  <si>
    <t xml:space="preserve">Rinderbestand am 3. November 2025 nach Herdengröße  </t>
  </si>
  <si>
    <t xml:space="preserve">Rinderbestand am 3. November 2025 nach Rassen  </t>
  </si>
  <si>
    <t xml:space="preserve">Rinderbestand am 3. November 2025 nach Kreisen  </t>
  </si>
  <si>
    <t xml:space="preserve">Schweinebestand am 3. November 2025 </t>
  </si>
  <si>
    <t>Schweinebestand am 3. November 2025 nach Größenklassen der gehaltenen Tiere</t>
  </si>
  <si>
    <t xml:space="preserve">Schafbestand am 3. November 2025  </t>
  </si>
  <si>
    <t>Struktur des Schafbestandes am 3. November 2025</t>
  </si>
  <si>
    <t xml:space="preserve">Schafbestand am 3. November 2025 nach Größenklassen   </t>
  </si>
  <si>
    <t xml:space="preserve">Rinder-, Schweine- und Schafbestand am 3. November 2024 und 2025  </t>
  </si>
  <si>
    <t>Rinder-, Schweine- und Schafbestand 
am 3. November 2024 und 2025</t>
  </si>
  <si>
    <t>Veränderung 2025
gegenüber 2024</t>
  </si>
  <si>
    <t>Rinderbestand am 3. November 2025</t>
  </si>
  <si>
    <t xml:space="preserve">   Jersey</t>
  </si>
  <si>
    <t xml:space="preserve">   Kreuzung Fleischrind mit Milchrind</t>
  </si>
  <si>
    <t xml:space="preserve">   Fleckvieh-Simmental              </t>
  </si>
  <si>
    <t xml:space="preserve">   Angus</t>
  </si>
  <si>
    <t xml:space="preserve">   Charolais</t>
  </si>
  <si>
    <t xml:space="preserve">   Vorderwälder</t>
  </si>
  <si>
    <t xml:space="preserve">   Dexter</t>
  </si>
  <si>
    <r>
      <t xml:space="preserve">    sonstige Kühe </t>
    </r>
    <r>
      <rPr>
        <sz val="6"/>
        <rFont val="Calibri"/>
        <family val="2"/>
        <scheme val="minor"/>
      </rPr>
      <t>2) 4)</t>
    </r>
  </si>
  <si>
    <t>Schweinebestand am 3. November 2025</t>
  </si>
  <si>
    <t xml:space="preserve">         Jungsauen noch nicht trächtig                    </t>
  </si>
  <si>
    <t xml:space="preserve">      500 - 999</t>
  </si>
  <si>
    <t xml:space="preserve">      250 - 499</t>
  </si>
  <si>
    <t xml:space="preserve">      100 - 249</t>
  </si>
  <si>
    <t xml:space="preserve">          1 -   99       </t>
  </si>
  <si>
    <t xml:space="preserve">      500 - 999   </t>
  </si>
  <si>
    <t xml:space="preserve">      250 - 499    </t>
  </si>
  <si>
    <t xml:space="preserve">      100 - 249    </t>
  </si>
  <si>
    <t xml:space="preserve">        50 -   99    </t>
  </si>
  <si>
    <t xml:space="preserve">          1 -   49     </t>
  </si>
  <si>
    <t xml:space="preserve">      400 - 999    </t>
  </si>
  <si>
    <t xml:space="preserve">      100 - 399    </t>
  </si>
  <si>
    <t xml:space="preserve">          1 -   99     </t>
  </si>
  <si>
    <t>Schweine</t>
  </si>
  <si>
    <t>Betriebe mit … bis ... Schweinen</t>
  </si>
  <si>
    <t>Betriebe mit … bis ... Zuchtsauen</t>
  </si>
  <si>
    <t>Betriebe mit … bis ... Mastschweinen</t>
  </si>
  <si>
    <t>Landwirtschaftliche Betriebe mit Haltung von Mastschweinen nach Größenklassen der gehaltenen Tiere</t>
  </si>
  <si>
    <t xml:space="preserve">   Insgesamt</t>
  </si>
  <si>
    <t>Schafbestand am 3. November 2025</t>
  </si>
  <si>
    <t xml:space="preserve">    Milchschafe                                    </t>
  </si>
  <si>
    <t xml:space="preserve">    andere Mutterschafe                          </t>
  </si>
  <si>
    <t xml:space="preserve">   Schafe unter 1 Jahr (außer gedeckte Lämmer)</t>
  </si>
  <si>
    <t xml:space="preserve">   Sonstige Schafe</t>
  </si>
  <si>
    <t xml:space="preserve">    Schafböcke</t>
  </si>
  <si>
    <t xml:space="preserve">    andere Schafe</t>
  </si>
  <si>
    <t>Landwirtschaftliche Betriebe mit Haltung von Schafen und Schafbestände nach Tierkategorien</t>
  </si>
  <si>
    <t>Betriebe mit … bis … Schafen</t>
  </si>
  <si>
    <t xml:space="preserve">        50 - 499    </t>
  </si>
  <si>
    <t xml:space="preserve">      500 - 999    </t>
  </si>
  <si>
    <t>Landwirtschaftliche Betriebe mit Haltung von Schafen und Schafbestände nach Größenklassen</t>
  </si>
  <si>
    <t xml:space="preserve">    weibliche Schafe zur Zucht einschl. gedeckte Lämmer</t>
  </si>
  <si>
    <t xml:space="preserve">Landwirtschaftliche Betriebe mit Haltung von Schafen und Schafbestände nach Größenklassen  </t>
  </si>
  <si>
    <t>11. August 2026</t>
  </si>
  <si>
    <t>Zuständige Fachbereichsleitung: Steffi Behlau, Telefon: 0385 588-56410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</si>
</sst>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#,##0"/>
    <numFmt numFmtId="165" formatCode="0&quot;  &quot;"/>
    <numFmt numFmtId="166" formatCode="#,##0&quot;   &quot;;\-\ #,##0&quot;   &quot;;0&quot;   &quot;;@&quot;   &quot;"/>
    <numFmt numFmtId="167" formatCode="#,##0.0&quot;                 &quot;;\-\ #,##0.0&quot;                 &quot;;0.0&quot;                 &quot;;@&quot;                 &quot;"/>
    <numFmt numFmtId="168" formatCode="#,##0.0&quot;                      &quot;;\-\ #,##0.0&quot;                      &quot;;0.0&quot;                      &quot;;@&quot;                      &quot;"/>
    <numFmt numFmtId="169" formatCode="#,##0&quot;     &quot;;\-#,##0&quot;     &quot;;0&quot;     &quot;;@&quot;     &quot;"/>
    <numFmt numFmtId="170" formatCode="#,##0.0&quot;       &quot;;\-#,##0.0&quot;       &quot;;0.0&quot;       &quot;;@&quot;       &quot;"/>
    <numFmt numFmtId="171" formatCode="#,##0&quot;               &quot;;\-#,##0&quot;               &quot;;0&quot;               &quot;;@&quot;               &quot;"/>
    <numFmt numFmtId="172" formatCode="#,##0.0&quot;                      &quot;;\-#,##0.0&quot;                      &quot;;0.0&quot;                      &quot;;@&quot;                      &quot;"/>
    <numFmt numFmtId="173" formatCode="#,##0.0&quot;      &quot;;\-#,##0.0&quot;      &quot;;0.0&quot;      &quot;;@&quot;      &quot;"/>
    <numFmt numFmtId="174" formatCode="0.0"/>
    <numFmt numFmtId="175" formatCode="#,##0.00_ ;\-#,##0.00\ "/>
    <numFmt numFmtId="176" formatCode="#,##0.0&quot;         &quot;;\-#,##0.0&quot;         &quot;;0.0&quot;         &quot;;@&quot;         &quot;"/>
    <numFmt numFmtId="177" formatCode="#,##0&quot;    &quot;;\-#,##0&quot;    &quot;;0&quot;    &quot;;@&quot;    &quot;"/>
    <numFmt numFmtId="178" formatCode="#,##0.00&quot;                      &quot;;\-#,##0.00&quot;                      &quot;;0.00&quot;                      &quot;;@&quot;                      &quot;"/>
    <numFmt numFmtId="179" formatCode="#,##0.0&quot;                     &quot;;\-#,##0.0&quot;                      &quot;;0.0&quot;                      &quot;;@&quot;                      &quot;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5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b/>
      <sz val="21"/>
      <name val="Calibri"/>
      <family val="2"/>
      <scheme val="minor"/>
    </font>
    <font>
      <sz val="2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9"/>
      <name val="Calibri"/>
      <family val="2"/>
      <scheme val="minor"/>
    </font>
    <font>
      <sz val="6"/>
      <name val="Calibri"/>
      <family val="2"/>
      <scheme val="minor"/>
    </font>
    <font>
      <b/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7"/>
      <color indexed="81"/>
      <name val="Calibri"/>
      <family val="2"/>
      <scheme val="minor"/>
    </font>
    <font>
      <sz val="11"/>
      <name val="Calibri"/>
      <family val="2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Helvetica"/>
    </font>
    <font>
      <b/>
      <sz val="3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3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19" applyNumberFormat="0" applyAlignment="0" applyProtection="0"/>
    <xf numFmtId="0" fontId="10" fillId="26" borderId="20" applyNumberFormat="0" applyAlignment="0" applyProtection="0"/>
    <xf numFmtId="0" fontId="11" fillId="27" borderId="20" applyNumberFormat="0" applyAlignment="0" applyProtection="0"/>
    <xf numFmtId="0" fontId="12" fillId="0" borderId="21" applyNumberFormat="0" applyFill="0" applyAlignment="0" applyProtection="0"/>
    <xf numFmtId="0" fontId="13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  <xf numFmtId="0" fontId="7" fillId="30" borderId="22" applyNumberFormat="0" applyFont="0" applyAlignment="0" applyProtection="0"/>
    <xf numFmtId="0" fontId="16" fillId="31" borderId="0" applyNumberFormat="0" applyBorder="0" applyAlignment="0" applyProtection="0"/>
    <xf numFmtId="0" fontId="3" fillId="0" borderId="0"/>
    <xf numFmtId="0" fontId="4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8" fillId="0" borderId="23" applyNumberFormat="0" applyFill="0" applyAlignment="0" applyProtection="0"/>
    <xf numFmtId="0" fontId="19" fillId="0" borderId="24" applyNumberFormat="0" applyFill="0" applyAlignment="0" applyProtection="0"/>
    <xf numFmtId="0" fontId="20" fillId="0" borderId="2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27" applyNumberFormat="0" applyAlignment="0" applyProtection="0"/>
    <xf numFmtId="0" fontId="7" fillId="0" borderId="0"/>
    <xf numFmtId="0" fontId="53" fillId="0" borderId="0"/>
    <xf numFmtId="0" fontId="1" fillId="0" borderId="0"/>
  </cellStyleXfs>
  <cellXfs count="312">
    <xf numFmtId="0" fontId="0" fillId="0" borderId="0" xfId="0"/>
    <xf numFmtId="0" fontId="2" fillId="0" borderId="0" xfId="0" applyFont="1"/>
    <xf numFmtId="0" fontId="2" fillId="0" borderId="0" xfId="37" applyFont="1"/>
    <xf numFmtId="0" fontId="26" fillId="0" borderId="0" xfId="37" applyFont="1"/>
    <xf numFmtId="0" fontId="28" fillId="0" borderId="0" xfId="37" applyFont="1"/>
    <xf numFmtId="49" fontId="26" fillId="0" borderId="0" xfId="37" applyNumberFormat="1" applyFont="1" applyAlignment="1">
      <alignment horizontal="right"/>
    </xf>
    <xf numFmtId="0" fontId="26" fillId="0" borderId="0" xfId="37" applyFont="1" applyAlignment="1"/>
    <xf numFmtId="0" fontId="26" fillId="0" borderId="0" xfId="37" applyFont="1" applyAlignment="1">
      <alignment horizontal="left" vertical="center" indent="33"/>
    </xf>
    <xf numFmtId="0" fontId="32" fillId="0" borderId="0" xfId="37" applyFont="1" applyAlignment="1">
      <alignment vertical="center"/>
    </xf>
    <xf numFmtId="49" fontId="26" fillId="0" borderId="0" xfId="37" applyNumberFormat="1" applyFont="1" applyAlignment="1">
      <alignment horizontal="left" vertical="center"/>
    </xf>
    <xf numFmtId="0" fontId="26" fillId="0" borderId="0" xfId="37" applyNumberFormat="1" applyFont="1" applyAlignment="1">
      <alignment horizontal="left" vertical="center"/>
    </xf>
    <xf numFmtId="0" fontId="26" fillId="0" borderId="0" xfId="37" applyFont="1" applyAlignment="1">
      <alignment horizontal="left" vertical="center"/>
    </xf>
    <xf numFmtId="0" fontId="30" fillId="0" borderId="0" xfId="37" applyFont="1" applyAlignment="1">
      <alignment horizontal="left" wrapText="1"/>
    </xf>
    <xf numFmtId="0" fontId="30" fillId="0" borderId="0" xfId="36" applyFont="1" applyAlignment="1">
      <alignment wrapText="1"/>
    </xf>
    <xf numFmtId="0" fontId="30" fillId="0" borderId="0" xfId="36" applyFont="1"/>
    <xf numFmtId="0" fontId="30" fillId="0" borderId="0" xfId="36" applyFont="1" applyAlignment="1">
      <alignment horizontal="right" vertical="center"/>
    </xf>
    <xf numFmtId="0" fontId="30" fillId="0" borderId="0" xfId="36" applyFont="1" applyAlignment="1">
      <alignment horizontal="left" vertical="center" wrapText="1"/>
    </xf>
    <xf numFmtId="0" fontId="30" fillId="0" borderId="0" xfId="36" applyFont="1" applyAlignment="1">
      <alignment vertical="center"/>
    </xf>
    <xf numFmtId="0" fontId="30" fillId="0" borderId="0" xfId="36" applyFont="1" applyAlignment="1">
      <alignment horizontal="left" vertical="top"/>
    </xf>
    <xf numFmtId="0" fontId="30" fillId="0" borderId="0" xfId="36" applyFont="1" applyFill="1" applyAlignment="1">
      <alignment horizontal="justify" vertical="top" wrapText="1"/>
    </xf>
    <xf numFmtId="0" fontId="30" fillId="0" borderId="0" xfId="36" applyFont="1" applyAlignment="1">
      <alignment horizontal="right"/>
    </xf>
    <xf numFmtId="0" fontId="31" fillId="0" borderId="0" xfId="36" applyFont="1" applyAlignment="1">
      <alignment vertical="center"/>
    </xf>
    <xf numFmtId="0" fontId="30" fillId="0" borderId="0" xfId="36" applyFont="1" applyAlignment="1">
      <alignment horizontal="justify" vertical="top" wrapText="1"/>
    </xf>
    <xf numFmtId="0" fontId="31" fillId="0" borderId="0" xfId="36" applyFont="1" applyAlignment="1">
      <alignment horizontal="right"/>
    </xf>
    <xf numFmtId="0" fontId="33" fillId="0" borderId="0" xfId="36" applyFont="1" applyAlignment="1">
      <alignment horizontal="left" vertical="top"/>
    </xf>
    <xf numFmtId="0" fontId="33" fillId="0" borderId="0" xfId="37" applyFont="1"/>
    <xf numFmtId="0" fontId="30" fillId="0" borderId="0" xfId="37" applyFont="1" applyFill="1" applyAlignment="1">
      <alignment horizontal="left" wrapText="1"/>
    </xf>
    <xf numFmtId="0" fontId="33" fillId="0" borderId="0" xfId="37" applyFont="1" applyAlignment="1">
      <alignment wrapText="1"/>
    </xf>
    <xf numFmtId="0" fontId="30" fillId="0" borderId="0" xfId="36" applyFont="1" applyAlignment="1">
      <alignment horizontal="left" wrapText="1"/>
    </xf>
    <xf numFmtId="0" fontId="30" fillId="0" borderId="0" xfId="36" applyFont="1" applyAlignment="1">
      <alignment horizontal="right" vertical="top"/>
    </xf>
    <xf numFmtId="0" fontId="30" fillId="0" borderId="0" xfId="36" applyFont="1" applyAlignment="1">
      <alignment vertical="top" wrapText="1"/>
    </xf>
    <xf numFmtId="0" fontId="31" fillId="0" borderId="0" xfId="36" applyFont="1" applyAlignment="1">
      <alignment horizontal="right" vertical="center"/>
    </xf>
    <xf numFmtId="0" fontId="35" fillId="0" borderId="0" xfId="36" applyFont="1" applyAlignment="1">
      <alignment horizontal="right" vertical="center"/>
    </xf>
    <xf numFmtId="0" fontId="36" fillId="0" borderId="1" xfId="0" applyNumberFormat="1" applyFont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 wrapText="1"/>
    </xf>
    <xf numFmtId="0" fontId="36" fillId="0" borderId="3" xfId="0" applyNumberFormat="1" applyFont="1" applyFill="1" applyBorder="1" applyAlignment="1">
      <alignment horizontal="center" vertical="center" wrapText="1"/>
    </xf>
    <xf numFmtId="165" fontId="36" fillId="0" borderId="0" xfId="0" applyNumberFormat="1" applyFont="1" applyAlignment="1" applyProtection="1">
      <alignment horizontal="right"/>
    </xf>
    <xf numFmtId="0" fontId="36" fillId="0" borderId="1" xfId="0" applyNumberFormat="1" applyFont="1" applyFill="1" applyBorder="1" applyAlignment="1">
      <alignment horizontal="center" vertical="center"/>
    </xf>
    <xf numFmtId="165" fontId="36" fillId="0" borderId="0" xfId="0" applyNumberFormat="1" applyFont="1" applyFill="1" applyAlignment="1" applyProtection="1">
      <alignment horizontal="right"/>
    </xf>
    <xf numFmtId="165" fontId="36" fillId="0" borderId="10" xfId="0" applyNumberFormat="1" applyFont="1" applyFill="1" applyBorder="1" applyAlignment="1" applyProtection="1">
      <alignment horizontal="right"/>
    </xf>
    <xf numFmtId="0" fontId="36" fillId="0" borderId="1" xfId="0" applyNumberFormat="1" applyFont="1" applyBorder="1" applyAlignment="1">
      <alignment horizontal="center" vertical="center" wrapText="1"/>
    </xf>
    <xf numFmtId="0" fontId="36" fillId="0" borderId="3" xfId="0" applyNumberFormat="1" applyFont="1" applyFill="1" applyBorder="1" applyAlignment="1">
      <alignment horizontal="center" wrapText="1"/>
    </xf>
    <xf numFmtId="0" fontId="36" fillId="0" borderId="0" xfId="0" applyNumberFormat="1" applyFont="1" applyAlignment="1">
      <alignment horizontal="center" vertical="center" wrapText="1"/>
    </xf>
    <xf numFmtId="0" fontId="36" fillId="0" borderId="0" xfId="0" applyNumberFormat="1" applyFont="1" applyBorder="1" applyAlignment="1">
      <alignment horizontal="center" vertical="center"/>
    </xf>
    <xf numFmtId="0" fontId="36" fillId="0" borderId="4" xfId="0" applyNumberFormat="1" applyFont="1" applyFill="1" applyBorder="1" applyAlignment="1">
      <alignment horizontal="center" vertical="center" wrapText="1"/>
    </xf>
    <xf numFmtId="0" fontId="36" fillId="0" borderId="5" xfId="0" applyNumberFormat="1" applyFont="1" applyFill="1" applyBorder="1" applyAlignment="1">
      <alignment horizontal="center" vertical="center" wrapText="1"/>
    </xf>
    <xf numFmtId="0" fontId="36" fillId="0" borderId="6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40" fillId="0" borderId="0" xfId="37" applyFont="1" applyAlignment="1">
      <alignment vertical="center"/>
    </xf>
    <xf numFmtId="0" fontId="41" fillId="0" borderId="0" xfId="37" applyFont="1"/>
    <xf numFmtId="0" fontId="43" fillId="0" borderId="0" xfId="0" applyFont="1"/>
    <xf numFmtId="0" fontId="43" fillId="0" borderId="7" xfId="0" applyFont="1" applyBorder="1" applyAlignment="1">
      <alignment horizontal="left" wrapText="1"/>
    </xf>
    <xf numFmtId="0" fontId="42" fillId="0" borderId="8" xfId="0" applyFont="1" applyBorder="1" applyAlignment="1">
      <alignment horizontal="left" wrapText="1"/>
    </xf>
    <xf numFmtId="0" fontId="43" fillId="0" borderId="8" xfId="0" applyFont="1" applyBorder="1" applyAlignment="1">
      <alignment horizontal="left" wrapText="1"/>
    </xf>
    <xf numFmtId="0" fontId="43" fillId="0" borderId="8" xfId="0" applyFont="1" applyFill="1" applyBorder="1" applyAlignment="1">
      <alignment horizontal="left" wrapText="1"/>
    </xf>
    <xf numFmtId="0" fontId="43" fillId="0" borderId="0" xfId="0" applyFont="1" applyFill="1"/>
    <xf numFmtId="166" fontId="44" fillId="0" borderId="0" xfId="0" applyNumberFormat="1" applyFont="1" applyFill="1" applyBorder="1" applyAlignment="1">
      <alignment horizontal="right"/>
    </xf>
    <xf numFmtId="0" fontId="36" fillId="0" borderId="0" xfId="0" applyFont="1"/>
    <xf numFmtId="0" fontId="29" fillId="0" borderId="0" xfId="0" applyFont="1" applyAlignment="1">
      <alignment vertical="center" wrapText="1"/>
    </xf>
    <xf numFmtId="0" fontId="47" fillId="0" borderId="0" xfId="0" applyFont="1" applyAlignment="1">
      <alignment vertical="top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3" fillId="0" borderId="3" xfId="0" applyNumberFormat="1" applyFont="1" applyFill="1" applyBorder="1" applyAlignment="1">
      <alignment horizontal="center" vertical="center" wrapText="1"/>
    </xf>
    <xf numFmtId="0" fontId="43" fillId="0" borderId="7" xfId="0" applyNumberFormat="1" applyFont="1" applyFill="1" applyBorder="1" applyAlignment="1">
      <alignment horizontal="center" wrapText="1"/>
    </xf>
    <xf numFmtId="0" fontId="42" fillId="0" borderId="8" xfId="0" applyNumberFormat="1" applyFont="1" applyFill="1" applyBorder="1" applyAlignment="1">
      <alignment horizontal="left" wrapText="1"/>
    </xf>
    <xf numFmtId="0" fontId="43" fillId="0" borderId="8" xfId="0" applyNumberFormat="1" applyFont="1" applyFill="1" applyBorder="1" applyAlignment="1">
      <alignment horizontal="left" wrapText="1"/>
    </xf>
    <xf numFmtId="0" fontId="43" fillId="0" borderId="0" xfId="0" applyFont="1" applyAlignment="1">
      <alignment horizontal="center"/>
    </xf>
    <xf numFmtId="0" fontId="43" fillId="0" borderId="0" xfId="0" applyFont="1" applyBorder="1"/>
    <xf numFmtId="0" fontId="42" fillId="0" borderId="0" xfId="0" applyFont="1" applyBorder="1"/>
    <xf numFmtId="0" fontId="42" fillId="0" borderId="0" xfId="0" applyFont="1"/>
    <xf numFmtId="0" fontId="39" fillId="0" borderId="0" xfId="0" applyFont="1" applyAlignment="1">
      <alignment vertical="center"/>
    </xf>
    <xf numFmtId="0" fontId="48" fillId="0" borderId="0" xfId="36" applyFont="1" applyAlignment="1">
      <alignment horizontal="left" vertical="top"/>
    </xf>
    <xf numFmtId="0" fontId="48" fillId="0" borderId="0" xfId="37" applyFont="1"/>
    <xf numFmtId="0" fontId="48" fillId="0" borderId="0" xfId="37" applyFont="1" applyAlignment="1">
      <alignment wrapText="1"/>
    </xf>
    <xf numFmtId="0" fontId="49" fillId="0" borderId="0" xfId="36" applyFont="1" applyAlignment="1">
      <alignment horizontal="left" vertical="top"/>
    </xf>
    <xf numFmtId="0" fontId="49" fillId="0" borderId="0" xfId="36" applyFont="1" applyAlignment="1">
      <alignment horizontal="left" vertical="center" wrapText="1"/>
    </xf>
    <xf numFmtId="0" fontId="50" fillId="0" borderId="0" xfId="36" applyFont="1" applyAlignment="1">
      <alignment horizontal="left" vertical="top"/>
    </xf>
    <xf numFmtId="0" fontId="31" fillId="0" borderId="0" xfId="36" applyFont="1" applyAlignment="1">
      <alignment horizontal="justify" vertical="top" wrapText="1"/>
    </xf>
    <xf numFmtId="0" fontId="42" fillId="0" borderId="1" xfId="0" applyFont="1" applyBorder="1" applyAlignment="1">
      <alignment vertical="center"/>
    </xf>
    <xf numFmtId="0" fontId="42" fillId="0" borderId="2" xfId="0" applyFont="1" applyBorder="1" applyAlignment="1">
      <alignment vertical="center"/>
    </xf>
    <xf numFmtId="0" fontId="30" fillId="0" borderId="0" xfId="0" applyFont="1"/>
    <xf numFmtId="0" fontId="42" fillId="0" borderId="0" xfId="0" applyNumberFormat="1" applyFont="1" applyBorder="1"/>
    <xf numFmtId="0" fontId="43" fillId="0" borderId="0" xfId="0" applyNumberFormat="1" applyFont="1" applyBorder="1"/>
    <xf numFmtId="0" fontId="43" fillId="0" borderId="0" xfId="0" applyFont="1" applyFill="1" applyBorder="1"/>
    <xf numFmtId="0" fontId="36" fillId="0" borderId="9" xfId="0" applyNumberFormat="1" applyFont="1" applyFill="1" applyBorder="1" applyAlignment="1">
      <alignment horizontal="left"/>
    </xf>
    <xf numFmtId="165" fontId="36" fillId="0" borderId="10" xfId="0" applyNumberFormat="1" applyFont="1" applyBorder="1" applyAlignment="1" applyProtection="1">
      <alignment horizontal="right"/>
    </xf>
    <xf numFmtId="0" fontId="33" fillId="0" borderId="0" xfId="51" applyFont="1" applyAlignment="1">
      <alignment wrapText="1"/>
    </xf>
    <xf numFmtId="0" fontId="43" fillId="0" borderId="12" xfId="0" applyNumberFormat="1" applyFont="1" applyFill="1" applyBorder="1" applyAlignment="1">
      <alignment horizontal="left" wrapText="1"/>
    </xf>
    <xf numFmtId="0" fontId="43" fillId="0" borderId="13" xfId="0" applyNumberFormat="1" applyFont="1" applyFill="1" applyBorder="1" applyAlignment="1">
      <alignment horizontal="left" wrapText="1"/>
    </xf>
    <xf numFmtId="164" fontId="43" fillId="0" borderId="0" xfId="0" applyNumberFormat="1" applyFont="1" applyFill="1" applyBorder="1" applyAlignment="1">
      <alignment horizontal="right" indent="1"/>
    </xf>
    <xf numFmtId="0" fontId="43" fillId="0" borderId="0" xfId="0" applyNumberFormat="1" applyFont="1" applyBorder="1" applyAlignment="1">
      <alignment horizontal="center" vertical="center"/>
    </xf>
    <xf numFmtId="0" fontId="43" fillId="0" borderId="11" xfId="0" applyNumberFormat="1" applyFont="1" applyFill="1" applyBorder="1" applyAlignment="1">
      <alignment horizontal="center" vertical="center" wrapText="1"/>
    </xf>
    <xf numFmtId="0" fontId="43" fillId="0" borderId="8" xfId="0" applyNumberFormat="1" applyFont="1" applyFill="1" applyBorder="1" applyAlignment="1">
      <alignment horizontal="center" vertical="center" wrapText="1"/>
    </xf>
    <xf numFmtId="0" fontId="42" fillId="0" borderId="11" xfId="0" applyNumberFormat="1" applyFont="1" applyFill="1" applyBorder="1" applyAlignment="1">
      <alignment horizontal="left" wrapText="1"/>
    </xf>
    <xf numFmtId="0" fontId="42" fillId="0" borderId="0" xfId="0" applyFont="1" applyFill="1" applyBorder="1"/>
    <xf numFmtId="0" fontId="43" fillId="0" borderId="11" xfId="0" applyNumberFormat="1" applyFont="1" applyFill="1" applyBorder="1" applyAlignment="1">
      <alignment horizontal="left" wrapText="1"/>
    </xf>
    <xf numFmtId="0" fontId="26" fillId="0" borderId="0" xfId="0" applyNumberFormat="1" applyFont="1" applyBorder="1"/>
    <xf numFmtId="0" fontId="42" fillId="0" borderId="0" xfId="0" applyNumberFormat="1" applyFont="1" applyAlignment="1">
      <alignment vertical="center"/>
    </xf>
    <xf numFmtId="0" fontId="43" fillId="0" borderId="0" xfId="0" applyNumberFormat="1" applyFont="1" applyBorder="1" applyAlignment="1">
      <alignment horizontal="center" vertical="center" wrapText="1"/>
    </xf>
    <xf numFmtId="0" fontId="43" fillId="0" borderId="0" xfId="0" applyNumberFormat="1" applyFont="1" applyAlignment="1">
      <alignment horizontal="center" vertical="center" wrapText="1"/>
    </xf>
    <xf numFmtId="0" fontId="43" fillId="0" borderId="7" xfId="0" applyNumberFormat="1" applyFont="1" applyFill="1" applyBorder="1" applyAlignment="1">
      <alignment horizontal="left" wrapText="1"/>
    </xf>
    <xf numFmtId="0" fontId="36" fillId="0" borderId="9" xfId="0" applyFont="1" applyBorder="1" applyAlignment="1"/>
    <xf numFmtId="0" fontId="32" fillId="0" borderId="0" xfId="0" applyNumberFormat="1" applyFont="1" applyAlignment="1">
      <alignment vertical="center"/>
    </xf>
    <xf numFmtId="172" fontId="44" fillId="0" borderId="0" xfId="0" applyNumberFormat="1" applyFont="1" applyBorder="1" applyAlignment="1">
      <alignment horizontal="right"/>
    </xf>
    <xf numFmtId="0" fontId="36" fillId="0" borderId="0" xfId="0" applyFont="1" applyFill="1"/>
    <xf numFmtId="0" fontId="33" fillId="0" borderId="0" xfId="51" applyFont="1"/>
    <xf numFmtId="174" fontId="43" fillId="0" borderId="0" xfId="0" applyNumberFormat="1" applyFont="1"/>
    <xf numFmtId="1" fontId="26" fillId="0" borderId="0" xfId="0" applyNumberFormat="1" applyFont="1"/>
    <xf numFmtId="1" fontId="43" fillId="0" borderId="0" xfId="0" applyNumberFormat="1" applyFont="1"/>
    <xf numFmtId="1" fontId="36" fillId="0" borderId="0" xfId="0" applyNumberFormat="1" applyFont="1" applyAlignment="1">
      <alignment vertical="center"/>
    </xf>
    <xf numFmtId="1" fontId="43" fillId="0" borderId="0" xfId="0" applyNumberFormat="1" applyFont="1" applyFill="1"/>
    <xf numFmtId="0" fontId="38" fillId="0" borderId="2" xfId="0" applyFont="1" applyFill="1" applyBorder="1" applyAlignment="1">
      <alignment horizontal="center" vertical="center" wrapText="1"/>
    </xf>
    <xf numFmtId="16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right"/>
    </xf>
    <xf numFmtId="169" fontId="43" fillId="0" borderId="0" xfId="0" applyNumberFormat="1" applyFont="1" applyFill="1" applyAlignment="1">
      <alignment horizontal="right"/>
    </xf>
    <xf numFmtId="0" fontId="43" fillId="0" borderId="0" xfId="0" applyFont="1" applyFill="1" applyAlignment="1">
      <alignment horizontal="right"/>
    </xf>
    <xf numFmtId="0" fontId="43" fillId="0" borderId="0" xfId="0" applyFont="1" applyFill="1" applyAlignment="1">
      <alignment horizontal="center" vertical="center" wrapText="1"/>
    </xf>
    <xf numFmtId="0" fontId="30" fillId="0" borderId="0" xfId="36" applyFont="1" applyFill="1"/>
    <xf numFmtId="172" fontId="43" fillId="0" borderId="0" xfId="0" applyNumberFormat="1" applyFont="1" applyFill="1" applyBorder="1" applyAlignment="1">
      <alignment horizontal="right"/>
    </xf>
    <xf numFmtId="167" fontId="43" fillId="0" borderId="0" xfId="0" applyNumberFormat="1" applyFont="1" applyFill="1" applyBorder="1" applyAlignment="1"/>
    <xf numFmtId="0" fontId="43" fillId="0" borderId="0" xfId="0" applyFont="1" applyFill="1" applyAlignment="1">
      <alignment horizontal="center"/>
    </xf>
    <xf numFmtId="168" fontId="43" fillId="0" borderId="0" xfId="0" applyNumberFormat="1" applyFont="1" applyFill="1" applyBorder="1" applyAlignment="1">
      <alignment horizontal="right"/>
    </xf>
    <xf numFmtId="171" fontId="43" fillId="0" borderId="0" xfId="0" applyNumberFormat="1" applyFont="1" applyFill="1" applyBorder="1" applyAlignment="1">
      <alignment horizontal="right"/>
    </xf>
    <xf numFmtId="169" fontId="43" fillId="0" borderId="14" xfId="0" applyNumberFormat="1" applyFont="1" applyFill="1" applyBorder="1" applyAlignment="1">
      <alignment horizontal="right"/>
    </xf>
    <xf numFmtId="169" fontId="43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wrapText="1"/>
    </xf>
    <xf numFmtId="0" fontId="52" fillId="0" borderId="0" xfId="37" applyFont="1" applyFill="1"/>
    <xf numFmtId="0" fontId="30" fillId="0" borderId="0" xfId="36" applyFont="1" applyFill="1" applyAlignment="1"/>
    <xf numFmtId="0" fontId="30" fillId="0" borderId="0" xfId="36" applyFont="1" applyFill="1" applyAlignment="1">
      <alignment horizontal="right"/>
    </xf>
    <xf numFmtId="0" fontId="30" fillId="0" borderId="0" xfId="36" applyFont="1" applyFill="1" applyAlignment="1">
      <alignment vertical="center"/>
    </xf>
    <xf numFmtId="0" fontId="31" fillId="0" borderId="0" xfId="36" applyFont="1" applyFill="1" applyAlignment="1">
      <alignment horizontal="right"/>
    </xf>
    <xf numFmtId="0" fontId="26" fillId="0" borderId="0" xfId="37" applyFont="1" applyFill="1"/>
    <xf numFmtId="0" fontId="2" fillId="0" borderId="0" xfId="37" applyFont="1" applyFill="1"/>
    <xf numFmtId="0" fontId="30" fillId="0" borderId="0" xfId="36" applyFont="1" applyFill="1" applyAlignment="1">
      <alignment horizontal="right" vertical="center"/>
    </xf>
    <xf numFmtId="0" fontId="31" fillId="0" borderId="0" xfId="36" applyFont="1" applyFill="1" applyAlignment="1">
      <alignment horizontal="right" vertical="center"/>
    </xf>
    <xf numFmtId="0" fontId="43" fillId="0" borderId="0" xfId="36" applyFont="1" applyFill="1"/>
    <xf numFmtId="0" fontId="43" fillId="0" borderId="0" xfId="37" applyFont="1" applyFill="1"/>
    <xf numFmtId="0" fontId="36" fillId="0" borderId="1" xfId="0" applyNumberFormat="1" applyFont="1" applyFill="1" applyBorder="1" applyAlignment="1">
      <alignment horizontal="center" vertical="center" wrapText="1"/>
    </xf>
    <xf numFmtId="169" fontId="43" fillId="0" borderId="0" xfId="0" applyNumberFormat="1" applyFont="1" applyFill="1"/>
    <xf numFmtId="175" fontId="43" fillId="0" borderId="0" xfId="0" applyNumberFormat="1" applyFont="1" applyFill="1" applyBorder="1" applyAlignment="1">
      <alignment horizontal="center"/>
    </xf>
    <xf numFmtId="0" fontId="36" fillId="0" borderId="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Fill="1" applyBorder="1" applyAlignment="1" applyProtection="1">
      <alignment horizontal="center"/>
    </xf>
    <xf numFmtId="0" fontId="43" fillId="0" borderId="0" xfId="0" applyFont="1" applyFill="1" applyBorder="1" applyAlignment="1">
      <alignment horizontal="center"/>
    </xf>
    <xf numFmtId="0" fontId="36" fillId="0" borderId="0" xfId="0" applyNumberFormat="1" applyFont="1" applyFill="1" applyBorder="1" applyAlignment="1">
      <alignment horizontal="center" wrapText="1"/>
    </xf>
    <xf numFmtId="165" fontId="36" fillId="0" borderId="0" xfId="0" applyNumberFormat="1" applyFont="1" applyFill="1" applyAlignment="1" applyProtection="1">
      <alignment horizontal="center"/>
    </xf>
    <xf numFmtId="0" fontId="36" fillId="0" borderId="0" xfId="0" applyFont="1" applyFill="1" applyBorder="1" applyAlignment="1">
      <alignment horizontal="center"/>
    </xf>
    <xf numFmtId="173" fontId="43" fillId="0" borderId="0" xfId="0" applyNumberFormat="1" applyFont="1" applyFill="1" applyBorder="1" applyAlignment="1">
      <alignment horizontal="center"/>
    </xf>
    <xf numFmtId="0" fontId="43" fillId="0" borderId="7" xfId="0" applyNumberFormat="1" applyFont="1" applyFill="1" applyBorder="1" applyAlignment="1">
      <alignment horizontal="center" vertical="center" wrapText="1"/>
    </xf>
    <xf numFmtId="174" fontId="43" fillId="0" borderId="0" xfId="0" applyNumberFormat="1" applyFont="1" applyFill="1" applyBorder="1" applyAlignment="1">
      <alignment horizontal="center"/>
    </xf>
    <xf numFmtId="0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43" fillId="0" borderId="0" xfId="0" applyNumberFormat="1" applyFont="1" applyFill="1" applyBorder="1" applyAlignment="1">
      <alignment horizontal="left" wrapText="1"/>
    </xf>
    <xf numFmtId="165" fontId="36" fillId="0" borderId="0" xfId="0" applyNumberFormat="1" applyFont="1" applyFill="1" applyBorder="1" applyAlignment="1" applyProtection="1">
      <alignment horizontal="center"/>
    </xf>
    <xf numFmtId="165" fontId="36" fillId="0" borderId="28" xfId="0" applyNumberFormat="1" applyFont="1" applyFill="1" applyBorder="1" applyAlignment="1" applyProtection="1">
      <alignment horizontal="center"/>
    </xf>
    <xf numFmtId="0" fontId="43" fillId="0" borderId="28" xfId="0" applyNumberFormat="1" applyFont="1" applyFill="1" applyBorder="1" applyAlignment="1">
      <alignment horizontal="left" wrapText="1"/>
    </xf>
    <xf numFmtId="175" fontId="43" fillId="0" borderId="28" xfId="0" applyNumberFormat="1" applyFont="1" applyFill="1" applyBorder="1" applyAlignment="1">
      <alignment horizontal="center"/>
    </xf>
    <xf numFmtId="174" fontId="43" fillId="0" borderId="28" xfId="0" applyNumberFormat="1" applyFont="1" applyFill="1" applyBorder="1" applyAlignment="1">
      <alignment horizontal="center"/>
    </xf>
    <xf numFmtId="0" fontId="42" fillId="0" borderId="8" xfId="0" applyNumberFormat="1" applyFont="1" applyFill="1" applyBorder="1" applyAlignment="1">
      <alignment horizontal="center" wrapText="1"/>
    </xf>
    <xf numFmtId="0" fontId="42" fillId="0" borderId="8" xfId="0" applyFont="1" applyBorder="1"/>
    <xf numFmtId="0" fontId="42" fillId="0" borderId="0" xfId="0" applyNumberFormat="1" applyFont="1" applyFill="1" applyBorder="1" applyAlignment="1">
      <alignment horizontal="left" wrapText="1"/>
    </xf>
    <xf numFmtId="0" fontId="42" fillId="0" borderId="28" xfId="0" applyNumberFormat="1" applyFont="1" applyFill="1" applyBorder="1" applyAlignment="1">
      <alignment horizontal="left" wrapText="1"/>
    </xf>
    <xf numFmtId="173" fontId="43" fillId="0" borderId="28" xfId="0" applyNumberFormat="1" applyFont="1" applyFill="1" applyBorder="1" applyAlignment="1">
      <alignment horizontal="center"/>
    </xf>
    <xf numFmtId="0" fontId="36" fillId="0" borderId="10" xfId="0" applyNumberFormat="1" applyFont="1" applyFill="1" applyBorder="1" applyAlignment="1">
      <alignment horizontal="center" vertical="center"/>
    </xf>
    <xf numFmtId="0" fontId="36" fillId="0" borderId="8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Border="1" applyAlignment="1">
      <alignment vertical="center"/>
    </xf>
    <xf numFmtId="0" fontId="42" fillId="0" borderId="2" xfId="0" applyNumberFormat="1" applyFont="1" applyBorder="1" applyAlignment="1">
      <alignment vertical="center"/>
    </xf>
    <xf numFmtId="2" fontId="43" fillId="0" borderId="0" xfId="0" applyNumberFormat="1" applyFont="1"/>
    <xf numFmtId="0" fontId="43" fillId="0" borderId="1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3" fillId="0" borderId="3" xfId="0" applyNumberFormat="1" applyFont="1" applyFill="1" applyBorder="1" applyAlignment="1">
      <alignment horizontal="center" vertical="center" wrapText="1"/>
    </xf>
    <xf numFmtId="0" fontId="43" fillId="0" borderId="5" xfId="0" applyNumberFormat="1" applyFont="1" applyFill="1" applyBorder="1" applyAlignment="1">
      <alignment horizontal="center" vertical="center" wrapText="1"/>
    </xf>
    <xf numFmtId="0" fontId="43" fillId="0" borderId="6" xfId="0" applyNumberFormat="1" applyFont="1" applyFill="1" applyBorder="1" applyAlignment="1">
      <alignment horizontal="center" vertical="center" wrapText="1"/>
    </xf>
    <xf numFmtId="0" fontId="43" fillId="0" borderId="4" xfId="0" applyNumberFormat="1" applyFont="1" applyFill="1" applyBorder="1" applyAlignment="1">
      <alignment horizontal="center" vertical="center" wrapText="1"/>
    </xf>
    <xf numFmtId="0" fontId="43" fillId="0" borderId="0" xfId="0" applyNumberFormat="1" applyFont="1" applyFill="1"/>
    <xf numFmtId="174" fontId="26" fillId="0" borderId="0" xfId="0" applyNumberFormat="1" applyFont="1" applyAlignment="1">
      <alignment horizontal="center"/>
    </xf>
    <xf numFmtId="174" fontId="43" fillId="0" borderId="0" xfId="0" applyNumberFormat="1" applyFont="1" applyAlignment="1">
      <alignment horizontal="center"/>
    </xf>
    <xf numFmtId="174" fontId="36" fillId="0" borderId="0" xfId="0" applyNumberFormat="1" applyFont="1" applyAlignment="1">
      <alignment horizontal="center" vertical="center"/>
    </xf>
    <xf numFmtId="174" fontId="43" fillId="0" borderId="0" xfId="0" applyNumberFormat="1" applyFont="1" applyFill="1" applyAlignment="1">
      <alignment horizontal="center"/>
    </xf>
    <xf numFmtId="1" fontId="43" fillId="0" borderId="0" xfId="0" applyNumberFormat="1" applyFont="1" applyFill="1" applyAlignment="1">
      <alignment horizontal="center"/>
    </xf>
    <xf numFmtId="1" fontId="43" fillId="0" borderId="0" xfId="0" applyNumberFormat="1" applyFont="1" applyAlignment="1">
      <alignment horizontal="center"/>
    </xf>
    <xf numFmtId="0" fontId="44" fillId="0" borderId="3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170" fontId="44" fillId="0" borderId="0" xfId="0" applyNumberFormat="1" applyFont="1" applyFill="1" applyAlignment="1">
      <alignment horizontal="right"/>
    </xf>
    <xf numFmtId="0" fontId="44" fillId="0" borderId="0" xfId="0" applyFont="1" applyFill="1"/>
    <xf numFmtId="0" fontId="32" fillId="0" borderId="0" xfId="0" applyNumberFormat="1" applyFont="1" applyFill="1" applyBorder="1"/>
    <xf numFmtId="0" fontId="42" fillId="0" borderId="0" xfId="0" applyNumberFormat="1" applyFont="1" applyFill="1" applyBorder="1"/>
    <xf numFmtId="0" fontId="43" fillId="0" borderId="0" xfId="0" applyNumberFormat="1" applyFont="1" applyFill="1" applyBorder="1"/>
    <xf numFmtId="0" fontId="36" fillId="0" borderId="0" xfId="0" applyNumberFormat="1" applyFont="1" applyFill="1" applyBorder="1"/>
    <xf numFmtId="3" fontId="44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/>
    <xf numFmtId="0" fontId="42" fillId="0" borderId="0" xfId="0" applyNumberFormat="1" applyFont="1" applyFill="1"/>
    <xf numFmtId="0" fontId="36" fillId="0" borderId="0" xfId="0" applyNumberFormat="1" applyFont="1" applyFill="1"/>
    <xf numFmtId="169" fontId="44" fillId="0" borderId="14" xfId="0" applyNumberFormat="1" applyFont="1" applyFill="1" applyBorder="1" applyAlignment="1">
      <alignment horizontal="right"/>
    </xf>
    <xf numFmtId="169" fontId="44" fillId="0" borderId="0" xfId="0" applyNumberFormat="1" applyFont="1" applyFill="1" applyBorder="1" applyAlignment="1">
      <alignment horizontal="right"/>
    </xf>
    <xf numFmtId="171" fontId="44" fillId="0" borderId="0" xfId="0" applyNumberFormat="1" applyFont="1" applyFill="1" applyBorder="1" applyAlignment="1">
      <alignment horizontal="right"/>
    </xf>
    <xf numFmtId="171" fontId="45" fillId="0" borderId="0" xfId="0" applyNumberFormat="1" applyFont="1" applyFill="1" applyBorder="1" applyAlignment="1">
      <alignment horizontal="right"/>
    </xf>
    <xf numFmtId="175" fontId="45" fillId="0" borderId="0" xfId="0" applyNumberFormat="1" applyFont="1" applyFill="1" applyBorder="1" applyAlignment="1">
      <alignment horizontal="center"/>
    </xf>
    <xf numFmtId="172" fontId="45" fillId="0" borderId="0" xfId="0" applyNumberFormat="1" applyFont="1" applyFill="1" applyBorder="1" applyAlignment="1">
      <alignment horizontal="right"/>
    </xf>
    <xf numFmtId="175" fontId="44" fillId="0" borderId="0" xfId="0" applyNumberFormat="1" applyFont="1" applyFill="1" applyBorder="1" applyAlignment="1">
      <alignment horizontal="center"/>
    </xf>
    <xf numFmtId="172" fontId="44" fillId="0" borderId="0" xfId="0" applyNumberFormat="1" applyFont="1" applyFill="1" applyBorder="1" applyAlignment="1">
      <alignment horizontal="right"/>
    </xf>
    <xf numFmtId="0" fontId="43" fillId="0" borderId="2" xfId="0" applyNumberFormat="1" applyFont="1" applyFill="1" applyBorder="1" applyAlignment="1">
      <alignment horizontal="center" vertical="center" wrapText="1"/>
    </xf>
    <xf numFmtId="0" fontId="43" fillId="0" borderId="3" xfId="0" applyNumberFormat="1" applyFont="1" applyFill="1" applyBorder="1" applyAlignment="1">
      <alignment horizontal="center" vertical="center" wrapText="1"/>
    </xf>
    <xf numFmtId="176" fontId="44" fillId="0" borderId="0" xfId="0" applyNumberFormat="1" applyFont="1" applyAlignment="1">
      <alignment horizontal="right"/>
    </xf>
    <xf numFmtId="176" fontId="45" fillId="0" borderId="0" xfId="0" applyNumberFormat="1" applyFont="1" applyAlignment="1">
      <alignment horizontal="right"/>
    </xf>
    <xf numFmtId="177" fontId="44" fillId="0" borderId="0" xfId="0" applyNumberFormat="1" applyFont="1" applyAlignment="1">
      <alignment horizontal="right"/>
    </xf>
    <xf numFmtId="177" fontId="45" fillId="0" borderId="0" xfId="0" applyNumberFormat="1" applyFont="1" applyAlignment="1">
      <alignment horizontal="right"/>
    </xf>
    <xf numFmtId="178" fontId="44" fillId="0" borderId="0" xfId="0" applyNumberFormat="1" applyFont="1" applyAlignment="1">
      <alignment horizontal="right"/>
    </xf>
    <xf numFmtId="178" fontId="45" fillId="0" borderId="0" xfId="0" applyNumberFormat="1" applyFont="1" applyAlignment="1">
      <alignment horizontal="right"/>
    </xf>
    <xf numFmtId="179" fontId="44" fillId="0" borderId="0" xfId="0" applyNumberFormat="1" applyFont="1" applyAlignment="1">
      <alignment horizontal="right"/>
    </xf>
    <xf numFmtId="179" fontId="45" fillId="0" borderId="0" xfId="0" applyNumberFormat="1" applyFont="1" applyAlignment="1">
      <alignment horizontal="right"/>
    </xf>
    <xf numFmtId="171" fontId="44" fillId="0" borderId="30" xfId="0" applyNumberFormat="1" applyFont="1" applyFill="1" applyBorder="1" applyAlignment="1">
      <alignment horizontal="right"/>
    </xf>
    <xf numFmtId="171" fontId="44" fillId="0" borderId="29" xfId="0" applyNumberFormat="1" applyFont="1" applyFill="1" applyBorder="1" applyAlignment="1">
      <alignment horizontal="right"/>
    </xf>
    <xf numFmtId="0" fontId="36" fillId="0" borderId="11" xfId="0" applyNumberFormat="1" applyFont="1" applyFill="1" applyBorder="1" applyAlignment="1">
      <alignment horizontal="center" vertical="center" wrapText="1"/>
    </xf>
    <xf numFmtId="0" fontId="36" fillId="0" borderId="29" xfId="0" applyNumberFormat="1" applyFont="1" applyFill="1" applyBorder="1" applyAlignment="1">
      <alignment horizontal="center" vertical="center" wrapText="1"/>
    </xf>
    <xf numFmtId="175" fontId="43" fillId="0" borderId="11" xfId="0" applyNumberFormat="1" applyFont="1" applyFill="1" applyBorder="1" applyAlignment="1">
      <alignment horizontal="center"/>
    </xf>
    <xf numFmtId="174" fontId="43" fillId="0" borderId="29" xfId="0" applyNumberFormat="1" applyFont="1" applyFill="1" applyBorder="1" applyAlignment="1">
      <alignment horizontal="center"/>
    </xf>
    <xf numFmtId="172" fontId="44" fillId="0" borderId="30" xfId="0" applyNumberFormat="1" applyFont="1" applyFill="1" applyBorder="1" applyAlignment="1">
      <alignment horizontal="right"/>
    </xf>
    <xf numFmtId="172" fontId="44" fillId="0" borderId="29" xfId="0" applyNumberFormat="1" applyFont="1" applyFill="1" applyBorder="1" applyAlignment="1">
      <alignment horizontal="right"/>
    </xf>
    <xf numFmtId="179" fontId="45" fillId="0" borderId="29" xfId="0" applyNumberFormat="1" applyFont="1" applyBorder="1" applyAlignment="1">
      <alignment horizontal="right"/>
    </xf>
    <xf numFmtId="0" fontId="5" fillId="0" borderId="15" xfId="37" applyFont="1" applyBorder="1" applyAlignment="1">
      <alignment horizontal="center" vertical="center" wrapText="1"/>
    </xf>
    <xf numFmtId="0" fontId="24" fillId="0" borderId="16" xfId="36" applyFont="1" applyBorder="1" applyAlignment="1">
      <alignment horizontal="left" vertical="center" wrapText="1"/>
    </xf>
    <xf numFmtId="0" fontId="25" fillId="0" borderId="16" xfId="36" applyFont="1" applyBorder="1" applyAlignment="1">
      <alignment horizontal="right" vertical="center" wrapText="1"/>
    </xf>
    <xf numFmtId="0" fontId="27" fillId="0" borderId="0" xfId="36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49" fontId="28" fillId="0" borderId="0" xfId="37" quotePrefix="1" applyNumberFormat="1" applyFont="1" applyAlignment="1">
      <alignment horizontal="left"/>
    </xf>
    <xf numFmtId="49" fontId="28" fillId="0" borderId="0" xfId="37" applyNumberFormat="1" applyFont="1" applyAlignment="1">
      <alignment horizontal="left"/>
    </xf>
    <xf numFmtId="0" fontId="27" fillId="0" borderId="0" xfId="37" applyFont="1" applyAlignment="1">
      <alignment horizontal="left" vertical="center"/>
    </xf>
    <xf numFmtId="0" fontId="26" fillId="0" borderId="0" xfId="37" applyFont="1" applyAlignment="1">
      <alignment horizontal="right"/>
    </xf>
    <xf numFmtId="0" fontId="32" fillId="0" borderId="17" xfId="37" applyFont="1" applyBorder="1" applyAlignment="1">
      <alignment horizontal="right"/>
    </xf>
    <xf numFmtId="0" fontId="26" fillId="0" borderId="18" xfId="37" applyFont="1" applyBorder="1" applyAlignment="1">
      <alignment horizontal="center" vertical="center"/>
    </xf>
    <xf numFmtId="0" fontId="26" fillId="0" borderId="18" xfId="37" applyFont="1" applyFill="1" applyBorder="1" applyAlignment="1">
      <alignment horizontal="center" vertical="center"/>
    </xf>
    <xf numFmtId="0" fontId="26" fillId="0" borderId="0" xfId="37" applyFont="1" applyBorder="1" applyAlignment="1">
      <alignment horizontal="center" vertical="center"/>
    </xf>
    <xf numFmtId="0" fontId="26" fillId="0" borderId="0" xfId="37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49" fontId="26" fillId="0" borderId="0" xfId="37" applyNumberFormat="1" applyFont="1" applyAlignment="1">
      <alignment horizontal="left" vertical="center"/>
    </xf>
    <xf numFmtId="49" fontId="26" fillId="0" borderId="0" xfId="37" applyNumberFormat="1" applyFont="1" applyFill="1" applyAlignment="1">
      <alignment horizontal="left" vertical="center"/>
    </xf>
    <xf numFmtId="0" fontId="26" fillId="0" borderId="0" xfId="37" applyFont="1" applyBorder="1" applyAlignment="1">
      <alignment horizontal="left" vertical="center"/>
    </xf>
    <xf numFmtId="0" fontId="26" fillId="0" borderId="0" xfId="37" applyFont="1" applyFill="1" applyBorder="1" applyAlignment="1">
      <alignment horizontal="left" vertical="center"/>
    </xf>
    <xf numFmtId="0" fontId="26" fillId="0" borderId="17" xfId="37" applyFont="1" applyBorder="1" applyAlignment="1">
      <alignment horizontal="center" vertical="center"/>
    </xf>
    <xf numFmtId="0" fontId="26" fillId="0" borderId="17" xfId="37" applyFont="1" applyFill="1" applyBorder="1" applyAlignment="1">
      <alignment horizontal="center" vertical="center"/>
    </xf>
    <xf numFmtId="0" fontId="32" fillId="0" borderId="0" xfId="37" applyFont="1" applyAlignment="1">
      <alignment horizontal="center" vertical="center"/>
    </xf>
    <xf numFmtId="0" fontId="32" fillId="0" borderId="0" xfId="37" applyFont="1" applyFill="1" applyAlignment="1">
      <alignment horizontal="center" vertical="center"/>
    </xf>
    <xf numFmtId="0" fontId="26" fillId="0" borderId="0" xfId="37" applyFont="1" applyAlignment="1">
      <alignment horizontal="center" vertical="center"/>
    </xf>
    <xf numFmtId="0" fontId="26" fillId="0" borderId="0" xfId="37" applyFont="1" applyFill="1" applyAlignment="1">
      <alignment horizontal="center" vertical="center"/>
    </xf>
    <xf numFmtId="0" fontId="51" fillId="0" borderId="0" xfId="37" applyFont="1" applyAlignment="1">
      <alignment horizontal="left" wrapText="1"/>
    </xf>
    <xf numFmtId="0" fontId="26" fillId="0" borderId="0" xfId="37" applyFont="1" applyFill="1" applyAlignment="1">
      <alignment horizontal="left" wrapText="1"/>
    </xf>
    <xf numFmtId="49" fontId="26" fillId="0" borderId="0" xfId="37" applyNumberFormat="1" applyFont="1" applyAlignment="1">
      <alignment horizontal="center" vertical="center"/>
    </xf>
    <xf numFmtId="49" fontId="26" fillId="0" borderId="0" xfId="37" applyNumberFormat="1" applyFont="1" applyFill="1" applyAlignment="1">
      <alignment horizontal="center" vertical="center"/>
    </xf>
    <xf numFmtId="0" fontId="26" fillId="0" borderId="0" xfId="37" applyFont="1" applyAlignment="1">
      <alignment horizontal="left" vertical="center"/>
    </xf>
    <xf numFmtId="0" fontId="26" fillId="0" borderId="0" xfId="37" applyFont="1" applyFill="1" applyAlignment="1">
      <alignment horizontal="left" vertical="center"/>
    </xf>
    <xf numFmtId="0" fontId="39" fillId="0" borderId="0" xfId="36" applyFont="1" applyFill="1" applyAlignment="1">
      <alignment horizontal="left" vertical="center"/>
    </xf>
    <xf numFmtId="0" fontId="30" fillId="0" borderId="0" xfId="36" applyFont="1" applyAlignment="1">
      <alignment horizontal="left" vertical="center"/>
    </xf>
    <xf numFmtId="0" fontId="30" fillId="0" borderId="0" xfId="36" applyFont="1" applyFill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34" fillId="0" borderId="2" xfId="36" applyFont="1" applyFill="1" applyBorder="1" applyAlignment="1">
      <alignment horizontal="center" vertical="center" wrapText="1"/>
    </xf>
    <xf numFmtId="0" fontId="34" fillId="0" borderId="3" xfId="36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left" vertical="center"/>
    </xf>
    <xf numFmtId="0" fontId="32" fillId="0" borderId="2" xfId="0" applyNumberFormat="1" applyFont="1" applyFill="1" applyBorder="1" applyAlignment="1">
      <alignment horizontal="left" vertical="center"/>
    </xf>
    <xf numFmtId="0" fontId="42" fillId="0" borderId="1" xfId="0" applyNumberFormat="1" applyFont="1" applyFill="1" applyBorder="1" applyAlignment="1">
      <alignment horizontal="left" vertical="center" wrapText="1"/>
    </xf>
    <xf numFmtId="0" fontId="42" fillId="0" borderId="2" xfId="0" applyNumberFormat="1" applyFont="1" applyFill="1" applyBorder="1" applyAlignment="1">
      <alignment horizontal="left" vertical="center" wrapText="1"/>
    </xf>
    <xf numFmtId="0" fontId="43" fillId="0" borderId="1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3" fillId="0" borderId="3" xfId="0" applyNumberFormat="1" applyFont="1" applyFill="1" applyBorder="1" applyAlignment="1">
      <alignment horizontal="center" vertical="center" wrapText="1"/>
    </xf>
    <xf numFmtId="0" fontId="32" fillId="0" borderId="2" xfId="0" quotePrefix="1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center" vertical="center"/>
    </xf>
    <xf numFmtId="0" fontId="42" fillId="0" borderId="2" xfId="0" applyNumberFormat="1" applyFont="1" applyFill="1" applyBorder="1" applyAlignment="1">
      <alignment horizontal="center" vertical="center" wrapText="1"/>
    </xf>
    <xf numFmtId="0" fontId="42" fillId="0" borderId="3" xfId="0" applyNumberFormat="1" applyFont="1" applyFill="1" applyBorder="1" applyAlignment="1">
      <alignment horizontal="center" vertical="center" wrapText="1"/>
    </xf>
    <xf numFmtId="0" fontId="32" fillId="0" borderId="1" xfId="0" quotePrefix="1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 wrapText="1"/>
    </xf>
    <xf numFmtId="0" fontId="32" fillId="0" borderId="4" xfId="0" quotePrefix="1" applyNumberFormat="1" applyFont="1" applyFill="1" applyBorder="1" applyAlignment="1">
      <alignment horizontal="center" vertical="center"/>
    </xf>
    <xf numFmtId="0" fontId="32" fillId="0" borderId="5" xfId="0" quotePrefix="1" applyNumberFormat="1" applyFont="1" applyFill="1" applyBorder="1" applyAlignment="1">
      <alignment horizontal="center" vertical="center"/>
    </xf>
    <xf numFmtId="0" fontId="32" fillId="0" borderId="6" xfId="0" quotePrefix="1" applyNumberFormat="1" applyFont="1" applyFill="1" applyBorder="1" applyAlignment="1">
      <alignment horizontal="center" vertical="center"/>
    </xf>
    <xf numFmtId="0" fontId="42" fillId="0" borderId="4" xfId="0" applyNumberFormat="1" applyFont="1" applyFill="1" applyBorder="1" applyAlignment="1">
      <alignment horizontal="center" vertical="center" wrapText="1"/>
    </xf>
    <xf numFmtId="0" fontId="42" fillId="0" borderId="5" xfId="0" applyNumberFormat="1" applyFont="1" applyFill="1" applyBorder="1" applyAlignment="1">
      <alignment horizontal="center" vertical="center" wrapText="1"/>
    </xf>
    <xf numFmtId="0" fontId="42" fillId="0" borderId="6" xfId="0" applyNumberFormat="1" applyFont="1" applyFill="1" applyBorder="1" applyAlignment="1">
      <alignment horizontal="center" vertical="center" wrapText="1"/>
    </xf>
    <xf numFmtId="0" fontId="43" fillId="0" borderId="5" xfId="0" applyNumberFormat="1" applyFont="1" applyFill="1" applyBorder="1" applyAlignment="1">
      <alignment horizontal="center" vertical="center" wrapText="1"/>
    </xf>
    <xf numFmtId="0" fontId="43" fillId="0" borderId="6" xfId="0" applyNumberFormat="1" applyFont="1" applyFill="1" applyBorder="1" applyAlignment="1">
      <alignment horizontal="center" vertical="center" wrapText="1"/>
    </xf>
    <xf numFmtId="0" fontId="43" fillId="0" borderId="4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0" fontId="32" fillId="0" borderId="5" xfId="0" applyNumberFormat="1" applyFont="1" applyFill="1" applyBorder="1" applyAlignment="1">
      <alignment horizontal="left" vertical="center"/>
    </xf>
    <xf numFmtId="0" fontId="42" fillId="0" borderId="4" xfId="0" applyNumberFormat="1" applyFont="1" applyFill="1" applyBorder="1" applyAlignment="1">
      <alignment horizontal="left" vertical="center" wrapText="1"/>
    </xf>
    <xf numFmtId="0" fontId="42" fillId="0" borderId="5" xfId="0" applyNumberFormat="1" applyFont="1" applyFill="1" applyBorder="1" applyAlignment="1">
      <alignment horizontal="left" vertical="center" wrapText="1"/>
    </xf>
    <xf numFmtId="0" fontId="32" fillId="0" borderId="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center" vertical="center"/>
    </xf>
    <xf numFmtId="0" fontId="43" fillId="0" borderId="1" xfId="0" applyNumberFormat="1" applyFont="1" applyBorder="1" applyAlignment="1">
      <alignment horizontal="center" wrapText="1"/>
    </xf>
    <xf numFmtId="0" fontId="42" fillId="0" borderId="1" xfId="0" applyNumberFormat="1" applyFont="1" applyBorder="1" applyAlignment="1">
      <alignment horizontal="left" vertical="center"/>
    </xf>
    <xf numFmtId="0" fontId="42" fillId="0" borderId="2" xfId="0" applyNumberFormat="1" applyFont="1" applyBorder="1" applyAlignment="1">
      <alignment horizontal="left" vertical="center"/>
    </xf>
    <xf numFmtId="0" fontId="32" fillId="0" borderId="1" xfId="0" applyNumberFormat="1" applyFont="1" applyBorder="1" applyAlignment="1">
      <alignment horizontal="left" vertical="center"/>
    </xf>
    <xf numFmtId="0" fontId="32" fillId="0" borderId="2" xfId="0" applyNumberFormat="1" applyFont="1" applyBorder="1" applyAlignment="1">
      <alignment horizontal="left" vertical="center"/>
    </xf>
    <xf numFmtId="0" fontId="43" fillId="0" borderId="1" xfId="0" applyNumberFormat="1" applyFont="1" applyBorder="1" applyAlignment="1">
      <alignment horizontal="center" vertical="center" wrapText="1"/>
    </xf>
    <xf numFmtId="3" fontId="43" fillId="0" borderId="2" xfId="0" applyNumberFormat="1" applyFont="1" applyFill="1" applyBorder="1" applyAlignment="1">
      <alignment horizontal="center" vertical="center" wrapText="1"/>
    </xf>
    <xf numFmtId="3" fontId="43" fillId="0" borderId="3" xfId="0" applyNumberFormat="1" applyFont="1" applyFill="1" applyBorder="1" applyAlignment="1">
      <alignment horizontal="center" vertical="center" wrapText="1"/>
    </xf>
    <xf numFmtId="0" fontId="43" fillId="0" borderId="9" xfId="0" applyNumberFormat="1" applyFont="1" applyFill="1" applyBorder="1" applyAlignment="1">
      <alignment horizontal="center" vertical="center" wrapText="1"/>
    </xf>
    <xf numFmtId="0" fontId="43" fillId="0" borderId="10" xfId="0" applyNumberFormat="1" applyFont="1" applyFill="1" applyBorder="1" applyAlignment="1">
      <alignment horizontal="center" vertical="center" wrapText="1"/>
    </xf>
    <xf numFmtId="0" fontId="39" fillId="0" borderId="0" xfId="36" applyFont="1" applyAlignment="1">
      <alignment horizontal="left" vertical="center"/>
    </xf>
    <xf numFmtId="0" fontId="54" fillId="0" borderId="15" xfId="37" applyFont="1" applyBorder="1" applyAlignment="1">
      <alignment horizontal="left" wrapText="1"/>
    </xf>
  </cellXfs>
  <cellStyles count="5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 2" xfId="32" xr:uid="{00000000-0005-0000-0000-00001F000000}"/>
    <cellStyle name="Schlecht" xfId="33" builtinId="27" customBuiltin="1"/>
    <cellStyle name="Standard" xfId="0" builtinId="0"/>
    <cellStyle name="Standard 2" xfId="34" xr:uid="{00000000-0005-0000-0000-000022000000}"/>
    <cellStyle name="Standard 2 2" xfId="35" xr:uid="{00000000-0005-0000-0000-000023000000}"/>
    <cellStyle name="Standard 2 2 2" xfId="36" xr:uid="{00000000-0005-0000-0000-000024000000}"/>
    <cellStyle name="Standard 2 3" xfId="37" xr:uid="{00000000-0005-0000-0000-000025000000}"/>
    <cellStyle name="Standard 2 3 2" xfId="51" xr:uid="{00000000-0005-0000-0000-000026000000}"/>
    <cellStyle name="Standard 2 4" xfId="38" xr:uid="{00000000-0005-0000-0000-000027000000}"/>
    <cellStyle name="Standard 3" xfId="39" xr:uid="{00000000-0005-0000-0000-000028000000}"/>
    <cellStyle name="Standard 3 2" xfId="40" xr:uid="{00000000-0005-0000-0000-000029000000}"/>
    <cellStyle name="Standard 4" xfId="41" xr:uid="{00000000-0005-0000-0000-00002A000000}"/>
    <cellStyle name="Standard 5" xfId="42" xr:uid="{00000000-0005-0000-0000-00002B000000}"/>
    <cellStyle name="Standard 6" xfId="52" xr:uid="{4C4BFF5F-4E2A-4E19-8716-EEB1DD16D2F7}"/>
    <cellStyle name="Standard 7" xfId="53" xr:uid="{D553CD94-F718-414C-9D83-0602905F6B8C}"/>
    <cellStyle name="Überschrift" xfId="43" builtinId="15" customBuiltin="1"/>
    <cellStyle name="Überschrift 1" xfId="44" builtinId="16" customBuiltin="1"/>
    <cellStyle name="Überschrift 2" xfId="45" builtinId="17" customBuiltin="1"/>
    <cellStyle name="Überschrift 3" xfId="46" builtinId="18" customBuiltin="1"/>
    <cellStyle name="Überschrift 4" xfId="47" builtinId="19" customBuiltin="1"/>
    <cellStyle name="Verknüpfte Zelle" xfId="48" builtinId="24" customBuiltin="1"/>
    <cellStyle name="Warnender Text" xfId="49" builtinId="11" customBuiltin="1"/>
    <cellStyle name="Zelle überprüfen" xfId="50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0</xdr:row>
      <xdr:rowOff>47625</xdr:rowOff>
    </xdr:from>
    <xdr:to>
      <xdr:col>3</xdr:col>
      <xdr:colOff>1104900</xdr:colOff>
      <xdr:row>0</xdr:row>
      <xdr:rowOff>609600</xdr:rowOff>
    </xdr:to>
    <xdr:pic>
      <xdr:nvPicPr>
        <xdr:cNvPr id="736937" name="Grafik 3" descr="Logo_Stala-Schwarzweiß">
          <a:extLst>
            <a:ext uri="{FF2B5EF4-FFF2-40B4-BE49-F238E27FC236}">
              <a16:creationId xmlns:a16="http://schemas.microsoft.com/office/drawing/2014/main" id="{00000000-0008-0000-0000-0000A93E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7625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</xdr:colOff>
      <xdr:row>1</xdr:row>
      <xdr:rowOff>14958</xdr:rowOff>
    </xdr:from>
    <xdr:to>
      <xdr:col>0</xdr:col>
      <xdr:colOff>6127591</xdr:colOff>
      <xdr:row>59</xdr:row>
      <xdr:rowOff>102048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898" y="640887"/>
          <a:ext cx="6122693" cy="87684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de-DE" sz="950" b="0" i="0" u="none" strike="noStrike">
              <a:effectLst/>
              <a:latin typeface="+mn-lt"/>
              <a:cs typeface="Arial" panose="020B0604020202020204" pitchFamily="34" charset="0"/>
            </a:rPr>
            <a:t>Der vorliegende Statistische Bericht enthält die endgültigen Ergebnisse der Erhebung über die Rinderbestände, der Erhebung über die Schweinebestände sowie der Erhebung über die Schafbestände jeweils vom 3. November 2025.</a:t>
          </a:r>
          <a:r>
            <a:rPr lang="de-DE" sz="950">
              <a:latin typeface="+mn-lt"/>
              <a:cs typeface="Arial" panose="020B0604020202020204" pitchFamily="34" charset="0"/>
            </a:rPr>
            <a:t> </a:t>
          </a:r>
        </a:p>
        <a:p>
          <a:r>
            <a:rPr lang="de-DE" sz="950" b="0" i="0" u="none" strike="noStrike">
              <a:effectLst/>
              <a:latin typeface="+mn-lt"/>
              <a:cs typeface="Arial" panose="020B0604020202020204" pitchFamily="34" charset="0"/>
            </a:rPr>
            <a:t>  </a:t>
          </a:r>
        </a:p>
        <a:p>
          <a:r>
            <a:rPr lang="de-DE" sz="950" b="0" i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Rechtsgrundlage für diese Erhebungen ist das Agrarstatistikgesetz (AgrStatG) in Verbindung mit dem Bundesstatistikgesetz (BStatG) in der jeweils geltenden Fassung. Für die Erfassung der Rinder- und Schweinebestände sind außerdem Rechts­vorschriften der Europäischen Union verbindlich.</a:t>
          </a:r>
          <a:r>
            <a:rPr lang="de-DE" sz="95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endParaRPr lang="de-DE" sz="950">
            <a:solidFill>
              <a:schemeClr val="tx1"/>
            </a:solidFill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 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50" b="0" i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Erhebungseinheiten zur Erfassung der Rinderbestände sind die nach </a:t>
          </a:r>
          <a:r>
            <a:rPr lang="de-DE" sz="9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§ </a:t>
          </a:r>
          <a:r>
            <a:rPr lang="de-DE" sz="950" b="0" i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26 Absatz 2 der Viehverkehrsordnung registrierten Einheiten in dem "Herkunftssicherungs- und Informationssystem für Tiere" (HIT-Rinderdatenbank).</a:t>
          </a:r>
          <a:r>
            <a:rPr lang="de-DE" sz="95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endParaRPr lang="de-DE" sz="950">
            <a:solidFill>
              <a:schemeClr val="tx1"/>
            </a:solidFill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Die Erhebung der Rinderbestände erfolgt als rein sekundärstatistische Auswertung der in der HIT-Datenbank vorhandenen Rinderbestände. In dieser Datenbank sind die Rindermerkmale auf Einzeltierbasis gespeichert.</a:t>
          </a:r>
          <a:endParaRPr lang="de-DE" sz="950">
            <a:solidFill>
              <a:schemeClr val="tx1"/>
            </a:solidFill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Fehlende Merkmale (z. B. Anteil der Schlachttiere, Nutzungsrichtung) werden rechnerisch anhand von Hilfsmerkmalen (z. B. Produktionsrichtung) geschätzt.</a:t>
          </a:r>
          <a:r>
            <a:rPr lang="de-DE" sz="95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endParaRPr lang="de-DE" sz="950">
            <a:solidFill>
              <a:schemeClr val="tx1"/>
            </a:solidFill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Zu befragen sind zur Erhebung über die Schweinebestände landwirtschaftliche Betriebe mit mindestens 50 Schweinen oder 10 Zuchtsauen.</a:t>
          </a:r>
          <a:r>
            <a:rPr lang="de-DE" sz="95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Durch die Anhebung der Erfassungsgrenzen sind die Schweinebestände zu den Vorerhebungen bis 2009 nur eingeschränkt vergleichbar.</a:t>
          </a:r>
          <a:r>
            <a:rPr lang="de-DE" sz="95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r>
            <a:rPr lang="de-DE" sz="950" b="0" i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Gemäß AgrStatG fand die Erhebung über die Schweine- und Schafbestände repräsentativ statt, so dass ab dem Berichts­zeitraum November 2019 die Veröffentlichung nur noch als Landesergebnis in Tausend möglich ist. </a:t>
          </a:r>
          <a:r>
            <a:rPr lang="de-DE" sz="95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endParaRPr lang="de-DE" sz="950">
            <a:effectLst/>
            <a:latin typeface="+mn-lt"/>
            <a:cs typeface="Arial" panose="020B0604020202020204" pitchFamily="34" charset="0"/>
          </a:endParaRPr>
        </a:p>
        <a:p>
          <a:endParaRPr lang="de-DE" sz="950" b="1" i="0" u="none" strike="noStrike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3000375</xdr:colOff>
      <xdr:row>17</xdr:row>
      <xdr:rowOff>152400</xdr:rowOff>
    </xdr:to>
    <xdr:sp macro="" textlink="">
      <xdr:nvSpPr>
        <xdr:cNvPr id="747521" name="AutoShape 1">
          <a:extLst>
            <a:ext uri="{FF2B5EF4-FFF2-40B4-BE49-F238E27FC236}">
              <a16:creationId xmlns:a16="http://schemas.microsoft.com/office/drawing/2014/main" id="{200A6279-57A3-426D-A869-59EB6EDB27A6}"/>
            </a:ext>
          </a:extLst>
        </xdr:cNvPr>
        <xdr:cNvSpPr>
          <a:spLocks noChangeAspect="1" noChangeArrowheads="1"/>
        </xdr:cNvSpPr>
      </xdr:nvSpPr>
      <xdr:spPr bwMode="auto">
        <a:xfrm>
          <a:off x="0" y="628650"/>
          <a:ext cx="6048375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619125</xdr:rowOff>
    </xdr:from>
    <xdr:to>
      <xdr:col>1</xdr:col>
      <xdr:colOff>2981325</xdr:colOff>
      <xdr:row>17</xdr:row>
      <xdr:rowOff>123825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CAD023D-A480-450F-9F25-525B59E8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6029325" cy="27432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2981325</xdr:colOff>
      <xdr:row>41</xdr:row>
      <xdr:rowOff>62592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C41C0E9-8283-494C-B1E1-47C28FF8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8214"/>
          <a:ext cx="6029325" cy="300173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115664</xdr:colOff>
      <xdr:row>36</xdr:row>
      <xdr:rowOff>142873</xdr:rowOff>
    </xdr:from>
    <xdr:to>
      <xdr:col>7</xdr:col>
      <xdr:colOff>535021</xdr:colOff>
      <xdr:row>51</xdr:row>
      <xdr:rowOff>116025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440BCC-3E19-48CF-9A41-3894FF866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32" y="5626552"/>
          <a:ext cx="3168000" cy="2116277"/>
        </a:xfrm>
        <a:prstGeom prst="rect">
          <a:avLst/>
        </a:prstGeom>
      </xdr:spPr>
    </xdr:pic>
    <xdr:clientData/>
  </xdr:twoCellAnchor>
  <xdr:twoCellAnchor editAs="oneCell">
    <xdr:from>
      <xdr:col>8</xdr:col>
      <xdr:colOff>183693</xdr:colOff>
      <xdr:row>36</xdr:row>
      <xdr:rowOff>142873</xdr:rowOff>
    </xdr:from>
    <xdr:to>
      <xdr:col>13</xdr:col>
      <xdr:colOff>460175</xdr:colOff>
      <xdr:row>51</xdr:row>
      <xdr:rowOff>116025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484A86F-515C-4723-B8B3-5C097CF89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5264" y="5626552"/>
          <a:ext cx="3168000" cy="2116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2971800</xdr:colOff>
      <xdr:row>21</xdr:row>
      <xdr:rowOff>36740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8D9C439-F2E6-4186-AECA-EB1CC307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5929"/>
          <a:ext cx="6019800" cy="3030311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0</xdr:col>
      <xdr:colOff>1006927</xdr:colOff>
      <xdr:row>25</xdr:row>
      <xdr:rowOff>0</xdr:rowOff>
    </xdr:from>
    <xdr:to>
      <xdr:col>1</xdr:col>
      <xdr:colOff>2064202</xdr:colOff>
      <xdr:row>41</xdr:row>
      <xdr:rowOff>142876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338284F-6C4E-4C49-A66F-FB9677C3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927" y="4218214"/>
          <a:ext cx="4105275" cy="2537733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53381</xdr:colOff>
      <xdr:row>26</xdr:row>
      <xdr:rowOff>3662</xdr:rowOff>
    </xdr:from>
    <xdr:to>
      <xdr:col>3</xdr:col>
      <xdr:colOff>1570952</xdr:colOff>
      <xdr:row>40</xdr:row>
      <xdr:rowOff>74383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77459D2-EED1-4F55-B0C1-872C7D99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5720" y="4058591"/>
          <a:ext cx="3096000" cy="20709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13602</xdr:rowOff>
    </xdr:from>
    <xdr:to>
      <xdr:col>2</xdr:col>
      <xdr:colOff>77561</xdr:colOff>
      <xdr:row>53</xdr:row>
      <xdr:rowOff>77555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96A01D9-9028-4BBD-84F6-52CA912F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6406"/>
          <a:ext cx="3009900" cy="2064203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2</xdr:col>
      <xdr:colOff>108859</xdr:colOff>
      <xdr:row>39</xdr:row>
      <xdr:rowOff>0</xdr:rowOff>
    </xdr:from>
    <xdr:to>
      <xdr:col>3</xdr:col>
      <xdr:colOff>1542115</xdr:colOff>
      <xdr:row>53</xdr:row>
      <xdr:rowOff>66473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35A60D-D626-40A8-AD9A-106F4E066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1198" y="6102804"/>
          <a:ext cx="3011685" cy="20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140" zoomScaleNormal="140" workbookViewId="0">
      <selection sqref="A1:B1"/>
    </sheetView>
  </sheetViews>
  <sheetFormatPr baseColWidth="10" defaultRowHeight="12.75" x14ac:dyDescent="0.2"/>
  <cols>
    <col min="1" max="1" width="10.7109375" style="2" customWidth="1"/>
    <col min="2" max="2" width="55.7109375" style="2" customWidth="1"/>
    <col min="3" max="3" width="8.7109375" style="2" customWidth="1"/>
    <col min="4" max="4" width="16.7109375" style="2" customWidth="1"/>
    <col min="5" max="16384" width="11.42578125" style="2"/>
  </cols>
  <sheetData>
    <row r="1" spans="1:8" ht="50.1" customHeight="1" thickBot="1" x14ac:dyDescent="0.65">
      <c r="A1" s="311" t="s">
        <v>1</v>
      </c>
      <c r="B1" s="311"/>
      <c r="C1" s="224"/>
      <c r="D1" s="224"/>
    </row>
    <row r="2" spans="1:8" ht="35.1" customHeight="1" thickTop="1" x14ac:dyDescent="0.2">
      <c r="A2" s="225" t="s">
        <v>82</v>
      </c>
      <c r="B2" s="225"/>
      <c r="C2" s="226" t="s">
        <v>17</v>
      </c>
      <c r="D2" s="226"/>
    </row>
    <row r="3" spans="1:8" s="4" customFormat="1" ht="24.95" customHeight="1" x14ac:dyDescent="0.45">
      <c r="A3" s="227"/>
      <c r="B3" s="227"/>
      <c r="C3" s="227"/>
      <c r="D3" s="227"/>
    </row>
    <row r="4" spans="1:8" s="4" customFormat="1" ht="24.95" customHeight="1" x14ac:dyDescent="0.45">
      <c r="A4" s="228" t="s">
        <v>15</v>
      </c>
      <c r="B4" s="228"/>
      <c r="C4" s="228"/>
      <c r="D4" s="229"/>
    </row>
    <row r="5" spans="1:8" s="4" customFormat="1" ht="24.95" customHeight="1" x14ac:dyDescent="0.45">
      <c r="A5" s="228" t="s">
        <v>16</v>
      </c>
      <c r="B5" s="228"/>
      <c r="C5" s="228"/>
      <c r="D5" s="229"/>
    </row>
    <row r="6" spans="1:8" s="4" customFormat="1" ht="39.950000000000003" customHeight="1" x14ac:dyDescent="0.45">
      <c r="A6" s="230" t="s">
        <v>223</v>
      </c>
      <c r="B6" s="231"/>
      <c r="C6" s="231"/>
      <c r="D6" s="231"/>
    </row>
    <row r="7" spans="1:8" s="4" customFormat="1" ht="24.95" customHeight="1" x14ac:dyDescent="0.45">
      <c r="A7" s="230"/>
      <c r="B7" s="230"/>
      <c r="C7" s="230"/>
      <c r="D7" s="230"/>
    </row>
    <row r="8" spans="1:8" s="4" customFormat="1" ht="24.95" customHeight="1" x14ac:dyDescent="0.45">
      <c r="A8" s="230"/>
      <c r="B8" s="230"/>
      <c r="C8" s="230"/>
      <c r="D8" s="230"/>
    </row>
    <row r="9" spans="1:8" s="4" customFormat="1" ht="24.95" customHeight="1" x14ac:dyDescent="0.45">
      <c r="A9" s="230"/>
      <c r="B9" s="230"/>
      <c r="C9" s="230"/>
      <c r="D9" s="230"/>
    </row>
    <row r="10" spans="1:8" s="4" customFormat="1" ht="24.95" customHeight="1" x14ac:dyDescent="0.45">
      <c r="A10" s="232"/>
      <c r="B10" s="232"/>
      <c r="C10" s="232"/>
      <c r="D10" s="232"/>
    </row>
    <row r="11" spans="1:8" s="4" customFormat="1" ht="24.95" customHeight="1" x14ac:dyDescent="0.45">
      <c r="A11" s="232"/>
      <c r="B11" s="232"/>
      <c r="C11" s="232"/>
      <c r="D11" s="232"/>
      <c r="H11" s="140"/>
    </row>
    <row r="12" spans="1:8" s="4" customFormat="1" ht="24.95" customHeight="1" x14ac:dyDescent="0.45">
      <c r="A12" s="232"/>
      <c r="B12" s="232"/>
      <c r="C12" s="232"/>
      <c r="D12" s="232"/>
    </row>
    <row r="13" spans="1:8" s="3" customFormat="1" ht="12" customHeight="1" x14ac:dyDescent="0.2">
      <c r="A13" s="7"/>
      <c r="B13" s="233" t="s">
        <v>121</v>
      </c>
      <c r="C13" s="233"/>
      <c r="D13" s="5" t="s">
        <v>224</v>
      </c>
    </row>
    <row r="14" spans="1:8" s="3" customFormat="1" ht="12" customHeight="1" x14ac:dyDescent="0.2">
      <c r="A14" s="7"/>
      <c r="B14" s="233"/>
      <c r="C14" s="233"/>
      <c r="D14" s="5"/>
    </row>
    <row r="15" spans="1:8" s="3" customFormat="1" ht="12" customHeight="1" x14ac:dyDescent="0.2">
      <c r="A15" s="7"/>
      <c r="B15" s="233" t="s">
        <v>2</v>
      </c>
      <c r="C15" s="233"/>
      <c r="D15" s="5" t="s">
        <v>282</v>
      </c>
    </row>
    <row r="16" spans="1:8" s="3" customFormat="1" ht="12" customHeight="1" x14ac:dyDescent="0.2">
      <c r="A16" s="7"/>
      <c r="B16" s="233"/>
      <c r="C16" s="233"/>
      <c r="D16" s="5"/>
    </row>
    <row r="17" spans="1:7" s="3" customFormat="1" ht="12" customHeight="1" x14ac:dyDescent="0.2">
      <c r="A17" s="8"/>
      <c r="B17" s="234"/>
      <c r="C17" s="234"/>
      <c r="D17" s="6"/>
    </row>
    <row r="18" spans="1:7" s="3" customFormat="1" ht="12" customHeight="1" x14ac:dyDescent="0.2">
      <c r="A18" s="235"/>
      <c r="B18" s="235"/>
      <c r="C18" s="236"/>
      <c r="D18" s="236"/>
      <c r="E18" s="135"/>
      <c r="F18" s="135"/>
      <c r="G18" s="135"/>
    </row>
    <row r="19" spans="1:7" s="3" customFormat="1" ht="12" customHeight="1" x14ac:dyDescent="0.2">
      <c r="A19" s="237" t="s">
        <v>3</v>
      </c>
      <c r="B19" s="237"/>
      <c r="C19" s="238"/>
      <c r="D19" s="238"/>
      <c r="E19" s="135"/>
      <c r="F19" s="135"/>
      <c r="G19" s="135"/>
    </row>
    <row r="20" spans="1:7" s="3" customFormat="1" ht="12" customHeight="1" x14ac:dyDescent="0.2">
      <c r="A20" s="237" t="s">
        <v>115</v>
      </c>
      <c r="B20" s="237"/>
      <c r="C20" s="238"/>
      <c r="D20" s="238"/>
      <c r="E20" s="135"/>
      <c r="F20" s="135"/>
      <c r="G20" s="135"/>
    </row>
    <row r="21" spans="1:7" s="3" customFormat="1" ht="12" customHeight="1" x14ac:dyDescent="0.2">
      <c r="A21" s="237"/>
      <c r="B21" s="237"/>
      <c r="C21" s="238"/>
      <c r="D21" s="238"/>
      <c r="E21" s="135"/>
      <c r="F21" s="135"/>
      <c r="G21" s="135"/>
    </row>
    <row r="22" spans="1:7" s="3" customFormat="1" ht="12" customHeight="1" x14ac:dyDescent="0.2">
      <c r="A22" s="239" t="s">
        <v>283</v>
      </c>
      <c r="B22" s="239"/>
      <c r="C22" s="239"/>
      <c r="D22" s="239"/>
      <c r="E22" s="135"/>
      <c r="F22" s="135"/>
      <c r="G22" s="135"/>
    </row>
    <row r="23" spans="1:7" s="3" customFormat="1" ht="12" customHeight="1" x14ac:dyDescent="0.2">
      <c r="A23" s="237"/>
      <c r="B23" s="237"/>
      <c r="C23" s="238"/>
      <c r="D23" s="238"/>
      <c r="E23" s="135"/>
      <c r="F23" s="135"/>
      <c r="G23" s="135"/>
    </row>
    <row r="24" spans="1:7" s="3" customFormat="1" ht="12" customHeight="1" x14ac:dyDescent="0.2">
      <c r="A24" s="242" t="s">
        <v>225</v>
      </c>
      <c r="B24" s="242"/>
      <c r="C24" s="243"/>
      <c r="D24" s="243"/>
      <c r="E24" s="135"/>
      <c r="F24" s="135"/>
      <c r="G24" s="135"/>
    </row>
    <row r="25" spans="1:7" s="3" customFormat="1" ht="12" customHeight="1" x14ac:dyDescent="0.2">
      <c r="A25" s="242" t="s">
        <v>116</v>
      </c>
      <c r="B25" s="242"/>
      <c r="C25" s="243"/>
      <c r="D25" s="243"/>
      <c r="E25" s="135"/>
      <c r="F25" s="135"/>
      <c r="G25" s="135"/>
    </row>
    <row r="26" spans="1:7" s="3" customFormat="1" ht="12" customHeight="1" x14ac:dyDescent="0.2">
      <c r="A26" s="244"/>
      <c r="B26" s="244"/>
      <c r="C26" s="245"/>
      <c r="D26" s="245"/>
      <c r="E26" s="135"/>
      <c r="F26" s="135"/>
      <c r="G26" s="135"/>
    </row>
    <row r="27" spans="1:7" s="3" customFormat="1" ht="12" customHeight="1" x14ac:dyDescent="0.2">
      <c r="A27" s="235"/>
      <c r="B27" s="235"/>
      <c r="C27" s="236"/>
      <c r="D27" s="236"/>
      <c r="E27" s="135"/>
      <c r="F27" s="135"/>
      <c r="G27" s="135"/>
    </row>
    <row r="28" spans="1:7" s="3" customFormat="1" ht="12" customHeight="1" x14ac:dyDescent="0.2">
      <c r="A28" s="246" t="s">
        <v>4</v>
      </c>
      <c r="B28" s="246"/>
      <c r="C28" s="247"/>
      <c r="D28" s="247"/>
      <c r="E28" s="135"/>
      <c r="F28" s="135"/>
      <c r="G28" s="135"/>
    </row>
    <row r="29" spans="1:7" s="3" customFormat="1" ht="12" customHeight="1" x14ac:dyDescent="0.2">
      <c r="A29" s="248"/>
      <c r="B29" s="248"/>
      <c r="C29" s="249"/>
      <c r="D29" s="249"/>
      <c r="E29" s="135"/>
      <c r="F29" s="135"/>
      <c r="G29" s="135"/>
    </row>
    <row r="30" spans="1:7" s="3" customFormat="1" ht="12" customHeight="1" x14ac:dyDescent="0.2">
      <c r="A30" s="9" t="s">
        <v>5</v>
      </c>
      <c r="B30" s="240" t="s">
        <v>117</v>
      </c>
      <c r="C30" s="241"/>
      <c r="D30" s="241"/>
      <c r="E30" s="135"/>
      <c r="F30" s="135"/>
      <c r="G30" s="135"/>
    </row>
    <row r="31" spans="1:7" s="3" customFormat="1" ht="12" customHeight="1" x14ac:dyDescent="0.2">
      <c r="A31" s="10">
        <v>0</v>
      </c>
      <c r="B31" s="240" t="s">
        <v>118</v>
      </c>
      <c r="C31" s="241"/>
      <c r="D31" s="241"/>
      <c r="E31" s="135"/>
      <c r="F31" s="135"/>
      <c r="G31" s="135"/>
    </row>
    <row r="32" spans="1:7" s="3" customFormat="1" ht="12" customHeight="1" x14ac:dyDescent="0.2">
      <c r="A32" s="9" t="s">
        <v>0</v>
      </c>
      <c r="B32" s="240" t="s">
        <v>6</v>
      </c>
      <c r="C32" s="241"/>
      <c r="D32" s="241"/>
      <c r="E32" s="135"/>
      <c r="F32" s="135"/>
      <c r="G32" s="135"/>
    </row>
    <row r="33" spans="1:7" s="3" customFormat="1" ht="12" customHeight="1" x14ac:dyDescent="0.2">
      <c r="A33" s="9" t="s">
        <v>7</v>
      </c>
      <c r="B33" s="240" t="s">
        <v>8</v>
      </c>
      <c r="C33" s="241"/>
      <c r="D33" s="241"/>
      <c r="E33" s="135"/>
      <c r="F33" s="135"/>
      <c r="G33" s="135"/>
    </row>
    <row r="34" spans="1:7" s="3" customFormat="1" ht="12" customHeight="1" x14ac:dyDescent="0.2">
      <c r="A34" s="9" t="s">
        <v>9</v>
      </c>
      <c r="B34" s="240" t="s">
        <v>10</v>
      </c>
      <c r="C34" s="241"/>
      <c r="D34" s="241"/>
      <c r="E34" s="135"/>
      <c r="F34" s="135"/>
      <c r="G34" s="135"/>
    </row>
    <row r="35" spans="1:7" s="3" customFormat="1" ht="12" customHeight="1" x14ac:dyDescent="0.2">
      <c r="A35" s="9" t="s">
        <v>11</v>
      </c>
      <c r="B35" s="240" t="s">
        <v>119</v>
      </c>
      <c r="C35" s="241"/>
      <c r="D35" s="241"/>
      <c r="E35" s="135"/>
      <c r="F35" s="135"/>
      <c r="G35" s="135"/>
    </row>
    <row r="36" spans="1:7" s="3" customFormat="1" ht="12" customHeight="1" x14ac:dyDescent="0.2">
      <c r="A36" s="9" t="s">
        <v>12</v>
      </c>
      <c r="B36" s="240" t="s">
        <v>13</v>
      </c>
      <c r="C36" s="241"/>
      <c r="D36" s="241"/>
      <c r="E36" s="135"/>
      <c r="F36" s="135"/>
      <c r="G36" s="135"/>
    </row>
    <row r="37" spans="1:7" s="3" customFormat="1" ht="12" customHeight="1" x14ac:dyDescent="0.2">
      <c r="A37" s="9" t="s">
        <v>103</v>
      </c>
      <c r="B37" s="240" t="s">
        <v>120</v>
      </c>
      <c r="C37" s="241"/>
      <c r="D37" s="241"/>
      <c r="E37" s="135"/>
      <c r="F37" s="135"/>
      <c r="G37" s="135"/>
    </row>
    <row r="38" spans="1:7" s="3" customFormat="1" ht="12" customHeight="1" x14ac:dyDescent="0.2">
      <c r="A38" s="9"/>
      <c r="B38" s="240"/>
      <c r="C38" s="241"/>
      <c r="D38" s="241"/>
      <c r="E38" s="135"/>
      <c r="F38" s="135"/>
      <c r="G38" s="135"/>
    </row>
    <row r="39" spans="1:7" s="3" customFormat="1" ht="12" customHeight="1" x14ac:dyDescent="0.2">
      <c r="A39" s="9"/>
      <c r="B39" s="240"/>
      <c r="C39" s="241"/>
      <c r="D39" s="241"/>
      <c r="E39" s="135"/>
      <c r="F39" s="135"/>
      <c r="G39" s="135"/>
    </row>
    <row r="40" spans="1:7" s="3" customFormat="1" ht="12" customHeight="1" x14ac:dyDescent="0.2">
      <c r="A40" s="9"/>
      <c r="B40" s="252"/>
      <c r="C40" s="253"/>
      <c r="D40" s="253"/>
      <c r="E40" s="135"/>
      <c r="F40" s="135"/>
      <c r="G40" s="135"/>
    </row>
    <row r="41" spans="1:7" s="3" customFormat="1" ht="12" customHeight="1" x14ac:dyDescent="0.2">
      <c r="A41" s="9"/>
      <c r="B41" s="252"/>
      <c r="C41" s="253"/>
      <c r="D41" s="253"/>
      <c r="E41" s="135"/>
      <c r="F41" s="135"/>
      <c r="G41" s="135"/>
    </row>
    <row r="42" spans="1:7" s="3" customFormat="1" ht="12" customHeight="1" x14ac:dyDescent="0.2">
      <c r="A42" s="11"/>
      <c r="B42" s="254"/>
      <c r="C42" s="255"/>
      <c r="D42" s="255"/>
      <c r="E42" s="135"/>
      <c r="F42" s="135"/>
      <c r="G42" s="135"/>
    </row>
    <row r="43" spans="1:7" s="3" customFormat="1" ht="12" customHeight="1" x14ac:dyDescent="0.2">
      <c r="A43" s="11"/>
      <c r="B43" s="254"/>
      <c r="C43" s="255"/>
      <c r="D43" s="255"/>
      <c r="E43" s="135"/>
      <c r="F43" s="135"/>
      <c r="G43" s="135"/>
    </row>
    <row r="44" spans="1:7" s="3" customFormat="1" x14ac:dyDescent="0.2">
      <c r="A44" s="240" t="s">
        <v>14</v>
      </c>
      <c r="B44" s="240"/>
      <c r="C44" s="241"/>
      <c r="D44" s="241"/>
      <c r="E44" s="135"/>
      <c r="F44" s="135"/>
      <c r="G44" s="135"/>
    </row>
    <row r="45" spans="1:7" s="3" customFormat="1" ht="39.950000000000003" customHeight="1" x14ac:dyDescent="0.2">
      <c r="A45" s="250" t="s">
        <v>181</v>
      </c>
      <c r="B45" s="250"/>
      <c r="C45" s="251"/>
      <c r="D45" s="251"/>
      <c r="E45" s="135"/>
      <c r="F45" s="135"/>
      <c r="G45" s="135"/>
    </row>
    <row r="46" spans="1:7" x14ac:dyDescent="0.2">
      <c r="C46" s="136"/>
      <c r="D46" s="136"/>
      <c r="E46" s="136"/>
      <c r="F46" s="136"/>
      <c r="G46" s="136"/>
    </row>
    <row r="47" spans="1:7" x14ac:dyDescent="0.2">
      <c r="A47" s="136"/>
      <c r="C47" s="136"/>
      <c r="D47" s="136"/>
      <c r="E47" s="136"/>
      <c r="F47" s="136"/>
      <c r="G47" s="136"/>
    </row>
    <row r="48" spans="1:7" x14ac:dyDescent="0.2">
      <c r="A48" s="136"/>
      <c r="C48" s="136"/>
      <c r="D48" s="136"/>
      <c r="E48" s="136"/>
      <c r="F48" s="136"/>
      <c r="G48" s="136"/>
    </row>
    <row r="49" spans="1:7" x14ac:dyDescent="0.2">
      <c r="A49" s="136"/>
      <c r="C49" s="136"/>
      <c r="D49" s="136"/>
      <c r="E49" s="136"/>
      <c r="F49" s="136"/>
      <c r="G49" s="136"/>
    </row>
    <row r="50" spans="1:7" x14ac:dyDescent="0.2">
      <c r="A50" s="136"/>
      <c r="C50" s="136"/>
      <c r="D50" s="136"/>
      <c r="E50" s="136"/>
      <c r="F50" s="136"/>
      <c r="G50" s="136"/>
    </row>
    <row r="51" spans="1:7" x14ac:dyDescent="0.2">
      <c r="A51" s="136"/>
      <c r="C51" s="136"/>
      <c r="D51" s="136"/>
      <c r="E51" s="136"/>
      <c r="F51" s="136"/>
      <c r="G51" s="136"/>
    </row>
    <row r="52" spans="1:7" x14ac:dyDescent="0.2">
      <c r="A52" s="136"/>
      <c r="C52" s="136"/>
      <c r="D52" s="136"/>
      <c r="E52" s="136"/>
      <c r="F52" s="136"/>
      <c r="G52" s="136"/>
    </row>
    <row r="53" spans="1:7" x14ac:dyDescent="0.2">
      <c r="A53" s="136"/>
      <c r="C53" s="136"/>
      <c r="D53" s="136"/>
      <c r="E53" s="136"/>
      <c r="F53" s="136"/>
      <c r="G53" s="136"/>
    </row>
    <row r="54" spans="1:7" x14ac:dyDescent="0.2">
      <c r="A54" s="136"/>
      <c r="C54" s="136"/>
      <c r="D54" s="136"/>
      <c r="E54" s="136"/>
      <c r="F54" s="136"/>
      <c r="G54" s="136"/>
    </row>
    <row r="55" spans="1:7" x14ac:dyDescent="0.2">
      <c r="C55" s="136"/>
      <c r="D55" s="136"/>
      <c r="E55" s="136"/>
      <c r="F55" s="136"/>
      <c r="G55" s="136"/>
    </row>
    <row r="56" spans="1:7" x14ac:dyDescent="0.2">
      <c r="C56" s="136"/>
      <c r="D56" s="136"/>
      <c r="E56" s="136"/>
      <c r="F56" s="136"/>
      <c r="G56" s="136"/>
    </row>
  </sheetData>
  <mergeCells count="47">
    <mergeCell ref="A45:D45"/>
    <mergeCell ref="B40:D40"/>
    <mergeCell ref="B41:D41"/>
    <mergeCell ref="B42:D42"/>
    <mergeCell ref="B43:D43"/>
    <mergeCell ref="A44:D44"/>
    <mergeCell ref="B35:D35"/>
    <mergeCell ref="B36:D36"/>
    <mergeCell ref="B37:D37"/>
    <mergeCell ref="B38:D38"/>
    <mergeCell ref="B39:D39"/>
    <mergeCell ref="A19:D19"/>
    <mergeCell ref="A20:D20"/>
    <mergeCell ref="A21:D21"/>
    <mergeCell ref="A22:D22"/>
    <mergeCell ref="B34:D34"/>
    <mergeCell ref="A23:D23"/>
    <mergeCell ref="A24:D24"/>
    <mergeCell ref="A25:D25"/>
    <mergeCell ref="A26:D26"/>
    <mergeCell ref="A27:D27"/>
    <mergeCell ref="A28:D28"/>
    <mergeCell ref="A29:D29"/>
    <mergeCell ref="B30:D30"/>
    <mergeCell ref="B31:D31"/>
    <mergeCell ref="B32:D32"/>
    <mergeCell ref="B33:D33"/>
    <mergeCell ref="B14:C14"/>
    <mergeCell ref="B15:C15"/>
    <mergeCell ref="B16:C16"/>
    <mergeCell ref="B17:C17"/>
    <mergeCell ref="A18:D18"/>
    <mergeCell ref="A9:D9"/>
    <mergeCell ref="A10:D10"/>
    <mergeCell ref="A11:D11"/>
    <mergeCell ref="A12:D12"/>
    <mergeCell ref="B13:C13"/>
    <mergeCell ref="A4:D4"/>
    <mergeCell ref="A5:D5"/>
    <mergeCell ref="A6:D6"/>
    <mergeCell ref="A7:D7"/>
    <mergeCell ref="A8:D8"/>
    <mergeCell ref="A1:B1"/>
    <mergeCell ref="C1:D1"/>
    <mergeCell ref="A2:B2"/>
    <mergeCell ref="C2:D2"/>
    <mergeCell ref="A3:D3"/>
  </mergeCells>
  <pageMargins left="0.59055118110236227" right="0.59055118110236227" top="0.59055118110236227" bottom="0.59055118110236227" header="0.39370078740157483" footer="0.39370078740157483"/>
  <pageSetup paperSize="9" orientation="portrait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6"/>
  <sheetViews>
    <sheetView zoomScale="140" zoomScaleNormal="14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activeCell="C6" sqref="C6"/>
    </sheetView>
  </sheetViews>
  <sheetFormatPr baseColWidth="10" defaultRowHeight="11.25" x14ac:dyDescent="0.2"/>
  <cols>
    <col min="1" max="1" width="3.7109375" style="60" customWidth="1"/>
    <col min="2" max="2" width="40.28515625" style="53" customWidth="1"/>
    <col min="3" max="3" width="23.7109375" style="53" customWidth="1"/>
    <col min="4" max="4" width="24.140625" style="68" customWidth="1"/>
    <col min="5" max="16384" width="11.42578125" style="53"/>
  </cols>
  <sheetData>
    <row r="1" spans="1:8" s="104" customFormat="1" ht="24.95" customHeight="1" x14ac:dyDescent="0.2">
      <c r="A1" s="303" t="s">
        <v>209</v>
      </c>
      <c r="B1" s="304"/>
      <c r="C1" s="278" t="s">
        <v>248</v>
      </c>
      <c r="D1" s="279"/>
    </row>
    <row r="2" spans="1:8" s="99" customFormat="1" ht="24.95" customHeight="1" x14ac:dyDescent="0.2">
      <c r="A2" s="301" t="s">
        <v>97</v>
      </c>
      <c r="B2" s="302"/>
      <c r="C2" s="280" t="s">
        <v>133</v>
      </c>
      <c r="D2" s="281"/>
    </row>
    <row r="3" spans="1:8" s="100" customFormat="1" ht="11.45" customHeight="1" x14ac:dyDescent="0.2">
      <c r="A3" s="305" t="s">
        <v>35</v>
      </c>
      <c r="B3" s="275" t="s">
        <v>20</v>
      </c>
      <c r="C3" s="63" t="s">
        <v>80</v>
      </c>
      <c r="D3" s="64" t="s">
        <v>38</v>
      </c>
    </row>
    <row r="4" spans="1:8" s="101" customFormat="1" ht="11.45" customHeight="1" x14ac:dyDescent="0.2">
      <c r="A4" s="305"/>
      <c r="B4" s="275"/>
      <c r="C4" s="306">
        <v>1000</v>
      </c>
      <c r="D4" s="307"/>
    </row>
    <row r="5" spans="1:8" s="42" customFormat="1" ht="11.45" customHeight="1" x14ac:dyDescent="0.15">
      <c r="A5" s="40">
        <v>1</v>
      </c>
      <c r="B5" s="34">
        <v>2</v>
      </c>
      <c r="C5" s="34">
        <v>3</v>
      </c>
      <c r="D5" s="41">
        <v>4</v>
      </c>
    </row>
    <row r="6" spans="1:8" ht="11.45" customHeight="1" x14ac:dyDescent="0.2">
      <c r="A6" s="103"/>
      <c r="B6" s="102" t="s">
        <v>26</v>
      </c>
      <c r="C6" s="105" t="s">
        <v>26</v>
      </c>
      <c r="D6" s="105" t="s">
        <v>26</v>
      </c>
    </row>
    <row r="7" spans="1:8" ht="11.45" customHeight="1" x14ac:dyDescent="0.2">
      <c r="A7" s="36">
        <f>IF(C7&lt;&gt;"",COUNTA($C$7:C7),"")</f>
        <v>1</v>
      </c>
      <c r="B7" s="55" t="s">
        <v>132</v>
      </c>
      <c r="C7" s="201">
        <v>0.12</v>
      </c>
      <c r="D7" s="202">
        <v>606.6</v>
      </c>
    </row>
    <row r="8" spans="1:8" ht="11.45" customHeight="1" x14ac:dyDescent="0.2">
      <c r="A8" s="36" t="str">
        <f>IF(C8&lt;&gt;"",COUNTA($C$7:C8),"")</f>
        <v/>
      </c>
      <c r="B8" s="56" t="s">
        <v>71</v>
      </c>
      <c r="C8" s="203"/>
      <c r="D8" s="204"/>
    </row>
    <row r="9" spans="1:8" ht="11.45" customHeight="1" x14ac:dyDescent="0.2">
      <c r="A9" s="36">
        <f>IF(C9&lt;&gt;"",COUNTA($C$7:C9),"")</f>
        <v>2</v>
      </c>
      <c r="B9" s="56" t="s">
        <v>134</v>
      </c>
      <c r="C9" s="203">
        <v>0.06</v>
      </c>
      <c r="D9" s="204">
        <v>227.8</v>
      </c>
    </row>
    <row r="10" spans="1:8" ht="11.45" customHeight="1" x14ac:dyDescent="0.2">
      <c r="A10" s="36">
        <f>IF(C10&lt;&gt;"",COUNTA($C$7:C10),"")</f>
        <v>3</v>
      </c>
      <c r="B10" s="56" t="s">
        <v>135</v>
      </c>
      <c r="C10" s="203">
        <v>7.0000000000000007E-2</v>
      </c>
      <c r="D10" s="204">
        <v>106.5</v>
      </c>
    </row>
    <row r="11" spans="1:8" ht="11.45" customHeight="1" x14ac:dyDescent="0.2">
      <c r="A11" s="36">
        <f>IF(C11&lt;&gt;"",COUNTA($C$7:C11),"")</f>
        <v>4</v>
      </c>
      <c r="B11" s="56" t="s">
        <v>137</v>
      </c>
      <c r="C11" s="203">
        <v>0.1</v>
      </c>
      <c r="D11" s="204">
        <v>210.3</v>
      </c>
      <c r="H11" s="58"/>
    </row>
    <row r="12" spans="1:8" ht="11.45" customHeight="1" x14ac:dyDescent="0.2">
      <c r="A12" s="36" t="str">
        <f>IF(C12&lt;&gt;"",COUNTA($C$7:C12),"")</f>
        <v/>
      </c>
      <c r="B12" s="56" t="s">
        <v>136</v>
      </c>
      <c r="C12" s="203"/>
      <c r="D12" s="204"/>
    </row>
    <row r="13" spans="1:8" ht="11.45" customHeight="1" x14ac:dyDescent="0.2">
      <c r="A13" s="36">
        <f>IF(C13&lt;&gt;"",COUNTA($C$7:C13),"")</f>
        <v>5</v>
      </c>
      <c r="B13" s="56" t="s">
        <v>138</v>
      </c>
      <c r="C13" s="203">
        <v>0.09</v>
      </c>
      <c r="D13" s="204">
        <v>97.6</v>
      </c>
    </row>
    <row r="14" spans="1:8" x14ac:dyDescent="0.2">
      <c r="A14" s="36">
        <f>IF(C14&lt;&gt;"",COUNTA($C$7:C14),"")</f>
        <v>6</v>
      </c>
      <c r="B14" s="56" t="s">
        <v>139</v>
      </c>
      <c r="C14" s="203">
        <v>0.09</v>
      </c>
      <c r="D14" s="204">
        <v>83.9</v>
      </c>
    </row>
    <row r="15" spans="1:8" s="71" customFormat="1" x14ac:dyDescent="0.2">
      <c r="A15" s="36">
        <f>IF(C15&lt;&gt;"",COUNTA($C$7:C15),"")</f>
        <v>7</v>
      </c>
      <c r="B15" s="56" t="s">
        <v>140</v>
      </c>
      <c r="C15" s="203">
        <v>0.06</v>
      </c>
      <c r="D15" s="204">
        <v>28.8</v>
      </c>
    </row>
    <row r="16" spans="1:8" x14ac:dyDescent="0.2">
      <c r="A16" s="36">
        <f>IF(C16&lt;&gt;"",COUNTA($C$7:C16),"")</f>
        <v>8</v>
      </c>
      <c r="B16" s="56" t="s">
        <v>141</v>
      </c>
      <c r="C16" s="203">
        <v>0.06</v>
      </c>
      <c r="D16" s="204">
        <v>62</v>
      </c>
    </row>
    <row r="17" spans="1:7" x14ac:dyDescent="0.2">
      <c r="A17" s="36" t="str">
        <f>IF(C17&lt;&gt;"",COUNTA($C$7:C17),"")</f>
        <v/>
      </c>
      <c r="B17" s="56" t="s">
        <v>136</v>
      </c>
      <c r="C17" s="203"/>
      <c r="D17" s="204"/>
    </row>
    <row r="18" spans="1:7" x14ac:dyDescent="0.2">
      <c r="A18" s="36">
        <f>IF(C18&lt;&gt;"",COUNTA($C$7:C18),"")</f>
        <v>9</v>
      </c>
      <c r="B18" s="56" t="s">
        <v>142</v>
      </c>
      <c r="C18" s="143">
        <v>0.04</v>
      </c>
      <c r="D18" s="120" t="s">
        <v>11</v>
      </c>
      <c r="E18" s="121"/>
      <c r="F18" s="58"/>
      <c r="G18" s="58"/>
    </row>
    <row r="19" spans="1:7" x14ac:dyDescent="0.2">
      <c r="A19" s="36">
        <f>IF(C19&lt;&gt;"",COUNTA($C$7:C19),"")</f>
        <v>10</v>
      </c>
      <c r="B19" s="56" t="s">
        <v>143</v>
      </c>
      <c r="C19" s="143">
        <v>0.05</v>
      </c>
      <c r="D19" s="120">
        <v>61.7</v>
      </c>
      <c r="E19" s="58"/>
      <c r="F19" s="58"/>
      <c r="G19" s="58"/>
    </row>
    <row r="20" spans="1:7" x14ac:dyDescent="0.2">
      <c r="A20" s="36" t="str">
        <f>IF(C20&lt;&gt;"",COUNTA($C$7:C20),"")</f>
        <v/>
      </c>
      <c r="B20" s="56" t="s">
        <v>144</v>
      </c>
      <c r="C20" s="143"/>
      <c r="D20" s="120"/>
      <c r="E20" s="58"/>
      <c r="F20" s="58"/>
      <c r="G20" s="58"/>
    </row>
    <row r="21" spans="1:7" x14ac:dyDescent="0.2">
      <c r="A21" s="36">
        <f>IF(C21&lt;&gt;"",COUNTA($C$7:C21),"")</f>
        <v>11</v>
      </c>
      <c r="B21" s="56" t="s">
        <v>145</v>
      </c>
      <c r="C21" s="143">
        <v>0.04</v>
      </c>
      <c r="D21" s="120">
        <v>8.6999999999999993</v>
      </c>
      <c r="E21" s="58"/>
      <c r="F21" s="58"/>
      <c r="G21" s="58"/>
    </row>
    <row r="22" spans="1:7" x14ac:dyDescent="0.2">
      <c r="A22" s="36">
        <f>IF(C22&lt;&gt;"",COUNTA($C$7:C22),"")</f>
        <v>12</v>
      </c>
      <c r="B22" s="56" t="s">
        <v>146</v>
      </c>
      <c r="C22" s="143">
        <v>0.05</v>
      </c>
      <c r="D22" s="120">
        <v>33.1</v>
      </c>
      <c r="E22" s="122"/>
      <c r="F22" s="58"/>
      <c r="G22" s="58"/>
    </row>
    <row r="23" spans="1:7" x14ac:dyDescent="0.2">
      <c r="A23" s="36">
        <f>IF(C23&lt;&gt;"",COUNTA($C$7:C23),"")</f>
        <v>13</v>
      </c>
      <c r="B23" s="56" t="s">
        <v>249</v>
      </c>
      <c r="C23" s="143">
        <v>0.04</v>
      </c>
      <c r="D23" s="120">
        <v>13</v>
      </c>
      <c r="E23" s="58"/>
      <c r="F23" s="58"/>
      <c r="G23" s="58"/>
    </row>
    <row r="24" spans="1:7" x14ac:dyDescent="0.2">
      <c r="A24" s="36">
        <f>IF(C24&lt;&gt;"",COUNTA($C$7:C24),"")</f>
        <v>14</v>
      </c>
      <c r="B24" s="56" t="s">
        <v>147</v>
      </c>
      <c r="C24" s="143">
        <v>0.04</v>
      </c>
      <c r="D24" s="120">
        <v>6.9</v>
      </c>
      <c r="E24" s="58"/>
      <c r="F24" s="58"/>
      <c r="G24" s="58"/>
    </row>
    <row r="25" spans="1:7" x14ac:dyDescent="0.2">
      <c r="A25" s="36" t="str">
        <f>IF(C25&lt;&gt;"",COUNTA($C$7:C25),"")</f>
        <v/>
      </c>
      <c r="C25" s="123"/>
      <c r="D25" s="123"/>
      <c r="E25" s="58"/>
      <c r="F25" s="58"/>
      <c r="G25" s="58"/>
    </row>
    <row r="26" spans="1:7" x14ac:dyDescent="0.2">
      <c r="C26" s="58"/>
      <c r="D26" s="122"/>
      <c r="E26" s="58"/>
      <c r="F26" s="58"/>
      <c r="G26" s="58"/>
    </row>
    <row r="27" spans="1:7" x14ac:dyDescent="0.2">
      <c r="C27" s="58"/>
      <c r="D27" s="122"/>
      <c r="E27" s="58"/>
      <c r="F27" s="58"/>
      <c r="G27" s="58"/>
    </row>
    <row r="28" spans="1:7" x14ac:dyDescent="0.2">
      <c r="C28" s="58"/>
      <c r="D28" s="122"/>
      <c r="E28" s="58"/>
      <c r="F28" s="58"/>
      <c r="G28" s="58"/>
    </row>
    <row r="29" spans="1:7" x14ac:dyDescent="0.2">
      <c r="C29" s="58"/>
      <c r="D29" s="122"/>
      <c r="E29" s="58"/>
      <c r="F29" s="58"/>
      <c r="G29" s="58"/>
    </row>
    <row r="30" spans="1:7" x14ac:dyDescent="0.2">
      <c r="C30" s="58"/>
      <c r="D30" s="122"/>
      <c r="E30" s="58"/>
      <c r="F30" s="58"/>
      <c r="G30" s="58"/>
    </row>
    <row r="31" spans="1:7" x14ac:dyDescent="0.2">
      <c r="C31" s="58"/>
      <c r="D31" s="122"/>
      <c r="E31" s="58"/>
      <c r="F31" s="58"/>
      <c r="G31" s="58"/>
    </row>
    <row r="32" spans="1:7" x14ac:dyDescent="0.2">
      <c r="C32" s="58"/>
      <c r="D32" s="122"/>
      <c r="E32" s="58"/>
      <c r="F32" s="58"/>
      <c r="G32" s="58"/>
    </row>
    <row r="33" spans="1:7" x14ac:dyDescent="0.2">
      <c r="C33" s="58"/>
      <c r="D33" s="122"/>
      <c r="E33" s="58"/>
      <c r="F33" s="58"/>
      <c r="G33" s="58"/>
    </row>
    <row r="34" spans="1:7" x14ac:dyDescent="0.2">
      <c r="C34" s="58"/>
      <c r="D34" s="122"/>
      <c r="E34" s="58"/>
      <c r="F34" s="58"/>
      <c r="G34" s="58"/>
    </row>
    <row r="35" spans="1:7" x14ac:dyDescent="0.2">
      <c r="C35" s="58"/>
      <c r="D35" s="122"/>
      <c r="E35" s="58"/>
      <c r="F35" s="58"/>
      <c r="G35" s="58"/>
    </row>
    <row r="36" spans="1:7" x14ac:dyDescent="0.2">
      <c r="C36" s="58"/>
      <c r="D36" s="122"/>
      <c r="E36" s="58"/>
      <c r="F36" s="58"/>
      <c r="G36" s="58"/>
    </row>
    <row r="37" spans="1:7" x14ac:dyDescent="0.2">
      <c r="C37" s="58"/>
      <c r="D37" s="122"/>
      <c r="E37" s="58"/>
      <c r="F37" s="58"/>
      <c r="G37" s="58"/>
    </row>
    <row r="38" spans="1:7" x14ac:dyDescent="0.2">
      <c r="C38" s="58"/>
      <c r="D38" s="122"/>
      <c r="E38" s="58"/>
      <c r="F38" s="58"/>
      <c r="G38" s="58"/>
    </row>
    <row r="39" spans="1:7" x14ac:dyDescent="0.2">
      <c r="C39" s="58"/>
      <c r="D39" s="122"/>
      <c r="E39" s="58"/>
      <c r="F39" s="58"/>
      <c r="G39" s="58"/>
    </row>
    <row r="40" spans="1:7" x14ac:dyDescent="0.2">
      <c r="C40" s="58"/>
      <c r="D40" s="122"/>
      <c r="E40" s="58"/>
      <c r="F40" s="58"/>
      <c r="G40" s="58"/>
    </row>
    <row r="41" spans="1:7" x14ac:dyDescent="0.2">
      <c r="C41" s="58"/>
      <c r="D41" s="122"/>
      <c r="E41" s="58"/>
      <c r="F41" s="58"/>
      <c r="G41" s="58"/>
    </row>
    <row r="42" spans="1:7" x14ac:dyDescent="0.2">
      <c r="C42" s="58"/>
      <c r="D42" s="122"/>
      <c r="E42" s="58"/>
      <c r="F42" s="58"/>
      <c r="G42" s="58"/>
    </row>
    <row r="43" spans="1:7" x14ac:dyDescent="0.2">
      <c r="C43" s="58"/>
      <c r="D43" s="122"/>
      <c r="E43" s="58"/>
      <c r="F43" s="58"/>
      <c r="G43" s="58"/>
    </row>
    <row r="44" spans="1:7" x14ac:dyDescent="0.2">
      <c r="C44" s="58"/>
      <c r="D44" s="122"/>
      <c r="E44" s="58"/>
      <c r="F44" s="58"/>
      <c r="G44" s="58"/>
    </row>
    <row r="45" spans="1:7" x14ac:dyDescent="0.2">
      <c r="C45" s="58"/>
      <c r="D45" s="122"/>
      <c r="E45" s="58"/>
      <c r="F45" s="58"/>
      <c r="G45" s="58"/>
    </row>
    <row r="46" spans="1:7" x14ac:dyDescent="0.2">
      <c r="C46" s="58"/>
      <c r="D46" s="122"/>
      <c r="E46" s="58"/>
      <c r="F46" s="58"/>
      <c r="G46" s="58"/>
    </row>
    <row r="47" spans="1:7" x14ac:dyDescent="0.2">
      <c r="A47" s="106"/>
      <c r="C47" s="58"/>
      <c r="D47" s="122"/>
      <c r="E47" s="58"/>
      <c r="F47" s="58"/>
      <c r="G47" s="58"/>
    </row>
    <row r="48" spans="1:7" x14ac:dyDescent="0.2">
      <c r="A48" s="106"/>
      <c r="C48" s="58"/>
      <c r="D48" s="122"/>
      <c r="E48" s="58"/>
      <c r="F48" s="58"/>
      <c r="G48" s="58"/>
    </row>
    <row r="49" spans="1:7" x14ac:dyDescent="0.2">
      <c r="A49" s="106"/>
      <c r="C49" s="58"/>
      <c r="D49" s="122"/>
      <c r="E49" s="58"/>
      <c r="F49" s="58"/>
      <c r="G49" s="58"/>
    </row>
    <row r="50" spans="1:7" x14ac:dyDescent="0.2">
      <c r="A50" s="106"/>
      <c r="C50" s="58"/>
      <c r="D50" s="122"/>
      <c r="E50" s="58"/>
      <c r="F50" s="58"/>
      <c r="G50" s="58"/>
    </row>
    <row r="51" spans="1:7" x14ac:dyDescent="0.2">
      <c r="A51" s="106"/>
      <c r="C51" s="58"/>
      <c r="D51" s="122"/>
      <c r="E51" s="58"/>
      <c r="F51" s="58"/>
      <c r="G51" s="58"/>
    </row>
    <row r="52" spans="1:7" x14ac:dyDescent="0.2">
      <c r="A52" s="106"/>
      <c r="C52" s="58"/>
      <c r="D52" s="122"/>
      <c r="E52" s="58"/>
      <c r="F52" s="58"/>
      <c r="G52" s="58"/>
    </row>
    <row r="53" spans="1:7" x14ac:dyDescent="0.2">
      <c r="A53" s="106"/>
      <c r="C53" s="58"/>
      <c r="D53" s="122"/>
      <c r="E53" s="58"/>
      <c r="F53" s="58"/>
      <c r="G53" s="58"/>
    </row>
    <row r="54" spans="1:7" x14ac:dyDescent="0.2">
      <c r="A54" s="106"/>
      <c r="C54" s="58"/>
      <c r="D54" s="122"/>
      <c r="E54" s="58"/>
      <c r="F54" s="58"/>
      <c r="G54" s="58"/>
    </row>
    <row r="55" spans="1:7" x14ac:dyDescent="0.2">
      <c r="C55" s="58"/>
      <c r="D55" s="122"/>
      <c r="E55" s="58"/>
      <c r="F55" s="58"/>
      <c r="G55" s="58"/>
    </row>
    <row r="56" spans="1:7" x14ac:dyDescent="0.2">
      <c r="C56" s="58"/>
      <c r="D56" s="122"/>
      <c r="E56" s="58"/>
      <c r="F56" s="58"/>
      <c r="G56" s="58"/>
    </row>
  </sheetData>
  <mergeCells count="7">
    <mergeCell ref="A1:B1"/>
    <mergeCell ref="C1:D1"/>
    <mergeCell ref="A2:B2"/>
    <mergeCell ref="C2:D2"/>
    <mergeCell ref="A3:A4"/>
    <mergeCell ref="B3:B4"/>
    <mergeCell ref="C4:D4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2732-32C9-4650-AF9E-24C908A9E34F}">
  <dimension ref="A1:E51"/>
  <sheetViews>
    <sheetView zoomScale="140" zoomScaleNormal="140" workbookViewId="0">
      <pane xSplit="3" ySplit="6" topLeftCell="D7" activePane="bottomRight" state="frozen"/>
      <selection sqref="A1:B1"/>
      <selection pane="topRight" sqref="A1:B1"/>
      <selection pane="bottomLeft" sqref="A1:B1"/>
      <selection pane="bottomRight" sqref="A1:C1"/>
    </sheetView>
  </sheetViews>
  <sheetFormatPr baseColWidth="10" defaultRowHeight="11.25" x14ac:dyDescent="0.2"/>
  <cols>
    <col min="1" max="1" width="3.7109375" style="154" customWidth="1"/>
    <col min="2" max="2" width="18.7109375" style="53" customWidth="1"/>
    <col min="3" max="3" width="17.7109375" style="53" customWidth="1"/>
    <col min="4" max="5" width="24.7109375" style="58" customWidth="1"/>
    <col min="6" max="16384" width="11.42578125" style="53"/>
  </cols>
  <sheetData>
    <row r="1" spans="1:5" s="98" customFormat="1" ht="24.95" customHeight="1" x14ac:dyDescent="0.2">
      <c r="A1" s="303" t="s">
        <v>209</v>
      </c>
      <c r="B1" s="304"/>
      <c r="C1" s="304"/>
      <c r="D1" s="278" t="s">
        <v>248</v>
      </c>
      <c r="E1" s="279"/>
    </row>
    <row r="2" spans="1:5" s="83" customFormat="1" ht="33.75" customHeight="1" x14ac:dyDescent="0.2">
      <c r="A2" s="301" t="s">
        <v>99</v>
      </c>
      <c r="B2" s="302"/>
      <c r="C2" s="302"/>
      <c r="D2" s="280" t="s">
        <v>98</v>
      </c>
      <c r="E2" s="281"/>
    </row>
    <row r="3" spans="1:5" s="84" customFormat="1" ht="11.45" customHeight="1" x14ac:dyDescent="0.2">
      <c r="A3" s="274" t="s">
        <v>35</v>
      </c>
      <c r="B3" s="275" t="s">
        <v>38</v>
      </c>
      <c r="C3" s="275" t="s">
        <v>263</v>
      </c>
      <c r="D3" s="275" t="s">
        <v>80</v>
      </c>
      <c r="E3" s="276" t="s">
        <v>38</v>
      </c>
    </row>
    <row r="4" spans="1:5" s="84" customFormat="1" ht="11.45" customHeight="1" x14ac:dyDescent="0.2">
      <c r="A4" s="274"/>
      <c r="B4" s="275"/>
      <c r="C4" s="275"/>
      <c r="D4" s="275"/>
      <c r="E4" s="276"/>
    </row>
    <row r="5" spans="1:5" s="84" customFormat="1" ht="11.45" customHeight="1" x14ac:dyDescent="0.2">
      <c r="A5" s="274"/>
      <c r="B5" s="275"/>
      <c r="C5" s="275"/>
      <c r="D5" s="306">
        <v>1000</v>
      </c>
      <c r="E5" s="276"/>
    </row>
    <row r="6" spans="1:5" s="43" customFormat="1" ht="11.45" customHeight="1" x14ac:dyDescent="0.2">
      <c r="A6" s="37">
        <v>1</v>
      </c>
      <c r="B6" s="144">
        <v>2</v>
      </c>
      <c r="C6" s="144">
        <v>3</v>
      </c>
      <c r="D6" s="144">
        <v>4</v>
      </c>
      <c r="E6" s="35">
        <v>5</v>
      </c>
    </row>
    <row r="7" spans="1:5" s="92" customFormat="1" ht="11.45" customHeight="1" x14ac:dyDescent="0.2">
      <c r="A7" s="153"/>
      <c r="B7" s="151"/>
      <c r="C7" s="151"/>
      <c r="D7" s="215"/>
      <c r="E7" s="216"/>
    </row>
    <row r="8" spans="1:5" s="70" customFormat="1" ht="11.45" customHeight="1" x14ac:dyDescent="0.2">
      <c r="A8" s="148">
        <f>IF(E10&lt;&gt;"",COUNTA($E10:E$10),"")</f>
        <v>1</v>
      </c>
      <c r="B8" s="161" t="s">
        <v>262</v>
      </c>
      <c r="C8" s="162" t="s">
        <v>267</v>
      </c>
      <c r="D8" s="212">
        <v>0.12</v>
      </c>
      <c r="E8" s="214">
        <v>606.6</v>
      </c>
    </row>
    <row r="9" spans="1:5" s="70" customFormat="1" ht="11.45" customHeight="1" x14ac:dyDescent="0.2">
      <c r="A9" s="148"/>
      <c r="B9" s="66"/>
      <c r="C9" s="162"/>
      <c r="D9" s="211"/>
      <c r="E9" s="213"/>
    </row>
    <row r="10" spans="1:5" s="70" customFormat="1" ht="11.45" customHeight="1" x14ac:dyDescent="0.2">
      <c r="A10" s="148">
        <f>IF(E11&lt;&gt;"",COUNTA($E$10:E11),"")</f>
        <v>2</v>
      </c>
      <c r="B10" s="66"/>
      <c r="C10" s="67" t="s">
        <v>253</v>
      </c>
      <c r="D10" s="211">
        <v>0.01</v>
      </c>
      <c r="E10" s="213">
        <v>0.4</v>
      </c>
    </row>
    <row r="11" spans="1:5" s="70" customFormat="1" ht="11.45" customHeight="1" x14ac:dyDescent="0.2">
      <c r="A11" s="148">
        <f>IF(E12&lt;&gt;"",COUNTA($E$10:E12),"")</f>
        <v>3</v>
      </c>
      <c r="B11" s="66" t="s">
        <v>26</v>
      </c>
      <c r="C11" s="67" t="s">
        <v>252</v>
      </c>
      <c r="D11" s="211" t="s">
        <v>11</v>
      </c>
      <c r="E11" s="213" t="s">
        <v>11</v>
      </c>
    </row>
    <row r="12" spans="1:5" s="70" customFormat="1" ht="11.45" customHeight="1" x14ac:dyDescent="0.2">
      <c r="A12" s="148">
        <f>IF(E13&lt;&gt;"",COUNTA($E$10:E13),"")</f>
        <v>4</v>
      </c>
      <c r="B12" s="66" t="s">
        <v>26</v>
      </c>
      <c r="C12" s="67" t="s">
        <v>251</v>
      </c>
      <c r="D12" s="211" t="s">
        <v>11</v>
      </c>
      <c r="E12" s="213" t="s">
        <v>11</v>
      </c>
    </row>
    <row r="13" spans="1:5" s="96" customFormat="1" ht="11.45" customHeight="1" x14ac:dyDescent="0.2">
      <c r="A13" s="148">
        <v>5</v>
      </c>
      <c r="B13" s="66" t="s">
        <v>26</v>
      </c>
      <c r="C13" s="67" t="s">
        <v>250</v>
      </c>
      <c r="D13" s="211" t="s">
        <v>11</v>
      </c>
      <c r="E13" s="213" t="s">
        <v>11</v>
      </c>
    </row>
    <row r="14" spans="1:5" s="96" customFormat="1" ht="11.45" customHeight="1" x14ac:dyDescent="0.2">
      <c r="A14" s="148">
        <f>IF(E15&lt;&gt;"",COUNTA($E$10:E15),"")</f>
        <v>6</v>
      </c>
      <c r="B14" s="66"/>
      <c r="C14" s="67" t="s">
        <v>219</v>
      </c>
      <c r="D14" s="211">
        <v>0.02</v>
      </c>
      <c r="E14" s="213">
        <v>34.799999999999997</v>
      </c>
    </row>
    <row r="15" spans="1:5" s="96" customFormat="1" ht="11.45" customHeight="1" x14ac:dyDescent="0.2">
      <c r="A15" s="148">
        <f>IF(E16&lt;&gt;"",COUNTA($E$10:E16),"")</f>
        <v>7</v>
      </c>
      <c r="B15" s="66"/>
      <c r="C15" s="67" t="s">
        <v>220</v>
      </c>
      <c r="D15" s="211">
        <v>0.03</v>
      </c>
      <c r="E15" s="213">
        <v>104.9</v>
      </c>
    </row>
    <row r="16" spans="1:5" s="96" customFormat="1" ht="11.45" customHeight="1" x14ac:dyDescent="0.2">
      <c r="A16" s="148">
        <v>8</v>
      </c>
      <c r="B16" s="66"/>
      <c r="C16" s="67" t="s">
        <v>221</v>
      </c>
      <c r="D16" s="211">
        <v>0.04</v>
      </c>
      <c r="E16" s="213">
        <v>460.1</v>
      </c>
    </row>
    <row r="17" spans="1:5" s="96" customFormat="1" ht="11.45" customHeight="1" x14ac:dyDescent="0.2">
      <c r="A17" s="156"/>
      <c r="B17" s="163"/>
      <c r="C17" s="155"/>
      <c r="D17" s="143"/>
      <c r="E17" s="150"/>
    </row>
    <row r="18" spans="1:5" s="96" customFormat="1" ht="11.45" customHeight="1" x14ac:dyDescent="0.2">
      <c r="A18" s="156"/>
      <c r="B18" s="163"/>
      <c r="C18" s="155"/>
      <c r="D18" s="143"/>
      <c r="E18" s="150"/>
    </row>
    <row r="19" spans="1:5" s="96" customFormat="1" ht="11.45" customHeight="1" x14ac:dyDescent="0.2">
      <c r="A19" s="156"/>
      <c r="B19" s="163"/>
      <c r="C19" s="155"/>
      <c r="D19" s="143"/>
      <c r="E19" s="150"/>
    </row>
    <row r="20" spans="1:5" s="96" customFormat="1" ht="11.45" customHeight="1" x14ac:dyDescent="0.2">
      <c r="A20" s="157"/>
      <c r="B20" s="164"/>
      <c r="C20" s="158"/>
      <c r="D20" s="159"/>
      <c r="E20" s="165"/>
    </row>
    <row r="21" spans="1:5" s="96" customFormat="1" ht="33.75" customHeight="1" x14ac:dyDescent="0.2">
      <c r="A21" s="301" t="s">
        <v>101</v>
      </c>
      <c r="B21" s="302"/>
      <c r="C21" s="302"/>
      <c r="D21" s="280" t="s">
        <v>100</v>
      </c>
      <c r="E21" s="281"/>
    </row>
    <row r="22" spans="1:5" s="96" customFormat="1" ht="11.45" customHeight="1" x14ac:dyDescent="0.2">
      <c r="A22" s="274" t="s">
        <v>35</v>
      </c>
      <c r="B22" s="275" t="s">
        <v>38</v>
      </c>
      <c r="C22" s="275" t="s">
        <v>264</v>
      </c>
      <c r="D22" s="275" t="s">
        <v>80</v>
      </c>
      <c r="E22" s="276" t="s">
        <v>38</v>
      </c>
    </row>
    <row r="23" spans="1:5" s="96" customFormat="1" ht="11.45" customHeight="1" x14ac:dyDescent="0.2">
      <c r="A23" s="274"/>
      <c r="B23" s="275"/>
      <c r="C23" s="275"/>
      <c r="D23" s="275"/>
      <c r="E23" s="276"/>
    </row>
    <row r="24" spans="1:5" s="96" customFormat="1" ht="11.45" customHeight="1" x14ac:dyDescent="0.2">
      <c r="A24" s="274"/>
      <c r="B24" s="275"/>
      <c r="C24" s="275"/>
      <c r="D24" s="306">
        <v>1000</v>
      </c>
      <c r="E24" s="276"/>
    </row>
    <row r="25" spans="1:5" s="96" customFormat="1" ht="11.45" customHeight="1" x14ac:dyDescent="0.2">
      <c r="A25" s="166"/>
      <c r="B25" s="167"/>
      <c r="C25" s="167"/>
      <c r="D25" s="217"/>
      <c r="E25" s="218"/>
    </row>
    <row r="26" spans="1:5" s="69" customFormat="1" ht="11.45" customHeight="1" x14ac:dyDescent="0.2">
      <c r="A26" s="145">
        <v>1</v>
      </c>
      <c r="B26" s="161" t="s">
        <v>79</v>
      </c>
      <c r="C26" s="162" t="s">
        <v>267</v>
      </c>
      <c r="D26" s="212">
        <v>0.05</v>
      </c>
      <c r="E26" s="214">
        <v>61.7</v>
      </c>
    </row>
    <row r="27" spans="1:5" s="69" customFormat="1" ht="11.45" customHeight="1" x14ac:dyDescent="0.2">
      <c r="A27" s="145"/>
      <c r="B27" s="67"/>
      <c r="C27" s="67"/>
      <c r="D27" s="211"/>
      <c r="E27" s="213"/>
    </row>
    <row r="28" spans="1:5" s="69" customFormat="1" ht="11.45" customHeight="1" x14ac:dyDescent="0.2">
      <c r="A28" s="145">
        <v>2</v>
      </c>
      <c r="B28" s="67" t="s">
        <v>26</v>
      </c>
      <c r="C28" s="67" t="s">
        <v>258</v>
      </c>
      <c r="D28" s="211">
        <v>0.01</v>
      </c>
      <c r="E28" s="213" t="s">
        <v>11</v>
      </c>
    </row>
    <row r="29" spans="1:5" s="69" customFormat="1" ht="11.45" customHeight="1" x14ac:dyDescent="0.2">
      <c r="A29" s="145">
        <v>3</v>
      </c>
      <c r="B29" s="67" t="s">
        <v>26</v>
      </c>
      <c r="C29" s="67" t="s">
        <v>257</v>
      </c>
      <c r="D29" s="211" t="s">
        <v>5</v>
      </c>
      <c r="E29" s="213" t="s">
        <v>5</v>
      </c>
    </row>
    <row r="30" spans="1:5" s="69" customFormat="1" ht="11.45" customHeight="1" x14ac:dyDescent="0.2">
      <c r="A30" s="145">
        <v>4</v>
      </c>
      <c r="B30" s="67" t="s">
        <v>26</v>
      </c>
      <c r="C30" s="67" t="s">
        <v>256</v>
      </c>
      <c r="D30" s="211">
        <v>0.01</v>
      </c>
      <c r="E30" s="213">
        <v>0.9</v>
      </c>
    </row>
    <row r="31" spans="1:5" s="69" customFormat="1" ht="11.45" customHeight="1" x14ac:dyDescent="0.2">
      <c r="A31" s="145">
        <v>5</v>
      </c>
      <c r="B31" s="67" t="s">
        <v>26</v>
      </c>
      <c r="C31" s="67" t="s">
        <v>255</v>
      </c>
      <c r="D31" s="211">
        <v>0.01</v>
      </c>
      <c r="E31" s="213">
        <v>2</v>
      </c>
    </row>
    <row r="32" spans="1:5" s="69" customFormat="1" ht="11.45" customHeight="1" x14ac:dyDescent="0.2">
      <c r="A32" s="145">
        <v>6</v>
      </c>
      <c r="B32" s="67" t="s">
        <v>26</v>
      </c>
      <c r="C32" s="67" t="s">
        <v>254</v>
      </c>
      <c r="D32" s="211">
        <v>0.02</v>
      </c>
      <c r="E32" s="213">
        <v>12.4</v>
      </c>
    </row>
    <row r="33" spans="1:5" s="69" customFormat="1" ht="11.45" customHeight="1" x14ac:dyDescent="0.2">
      <c r="A33" s="145" t="str">
        <f>IF(E37&lt;&gt;"",COUNTA($E$10:E37),"")</f>
        <v/>
      </c>
      <c r="B33" s="67" t="s">
        <v>26</v>
      </c>
      <c r="C33" s="67" t="s">
        <v>222</v>
      </c>
      <c r="D33" s="211">
        <v>0.02</v>
      </c>
      <c r="E33" s="213">
        <v>46.3</v>
      </c>
    </row>
    <row r="34" spans="1:5" s="69" customFormat="1" ht="11.45" customHeight="1" x14ac:dyDescent="0.2">
      <c r="A34" s="156"/>
      <c r="B34" s="155"/>
      <c r="C34" s="155"/>
      <c r="D34" s="143"/>
      <c r="E34" s="152"/>
    </row>
    <row r="35" spans="1:5" s="69" customFormat="1" ht="11.45" customHeight="1" x14ac:dyDescent="0.2">
      <c r="A35" s="156"/>
      <c r="B35" s="155"/>
      <c r="C35" s="155"/>
      <c r="D35" s="143"/>
      <c r="E35" s="152"/>
    </row>
    <row r="36" spans="1:5" s="69" customFormat="1" ht="11.45" customHeight="1" x14ac:dyDescent="0.2">
      <c r="A36" s="156"/>
      <c r="B36" s="155"/>
      <c r="C36" s="155"/>
      <c r="D36" s="143"/>
      <c r="E36" s="152"/>
    </row>
    <row r="37" spans="1:5" s="69" customFormat="1" ht="11.45" customHeight="1" x14ac:dyDescent="0.2">
      <c r="A37" s="157"/>
      <c r="B37" s="158"/>
      <c r="C37" s="158"/>
      <c r="D37" s="159"/>
      <c r="E37" s="160"/>
    </row>
    <row r="38" spans="1:5" s="69" customFormat="1" ht="33.75" customHeight="1" x14ac:dyDescent="0.2">
      <c r="A38" s="301" t="s">
        <v>102</v>
      </c>
      <c r="B38" s="302"/>
      <c r="C38" s="302"/>
      <c r="D38" s="280" t="s">
        <v>266</v>
      </c>
      <c r="E38" s="281"/>
    </row>
    <row r="39" spans="1:5" s="69" customFormat="1" ht="11.45" customHeight="1" x14ac:dyDescent="0.2">
      <c r="A39" s="274" t="s">
        <v>35</v>
      </c>
      <c r="B39" s="275" t="s">
        <v>38</v>
      </c>
      <c r="C39" s="275" t="s">
        <v>265</v>
      </c>
      <c r="D39" s="275" t="s">
        <v>80</v>
      </c>
      <c r="E39" s="276" t="s">
        <v>38</v>
      </c>
    </row>
    <row r="40" spans="1:5" s="69" customFormat="1" ht="11.45" customHeight="1" x14ac:dyDescent="0.2">
      <c r="A40" s="274"/>
      <c r="B40" s="275"/>
      <c r="C40" s="275"/>
      <c r="D40" s="275"/>
      <c r="E40" s="276"/>
    </row>
    <row r="41" spans="1:5" s="69" customFormat="1" ht="11.45" customHeight="1" x14ac:dyDescent="0.2">
      <c r="A41" s="274"/>
      <c r="B41" s="275"/>
      <c r="C41" s="275"/>
      <c r="D41" s="306">
        <v>1000</v>
      </c>
      <c r="E41" s="276"/>
    </row>
    <row r="42" spans="1:5" s="69" customFormat="1" ht="11.45" customHeight="1" x14ac:dyDescent="0.2">
      <c r="A42" s="37">
        <v>1</v>
      </c>
      <c r="B42" s="144">
        <v>2</v>
      </c>
      <c r="C42" s="144">
        <v>3</v>
      </c>
      <c r="D42" s="144">
        <v>4</v>
      </c>
      <c r="E42" s="35">
        <v>5</v>
      </c>
    </row>
    <row r="43" spans="1:5" s="69" customFormat="1" ht="11.45" customHeight="1" x14ac:dyDescent="0.2">
      <c r="A43" s="145"/>
      <c r="B43" s="67"/>
      <c r="C43" s="67"/>
      <c r="D43" s="219"/>
      <c r="E43" s="220"/>
    </row>
    <row r="44" spans="1:5" s="69" customFormat="1" ht="11.45" customHeight="1" x14ac:dyDescent="0.2">
      <c r="A44" s="145">
        <v>1</v>
      </c>
      <c r="B44" s="161" t="s">
        <v>78</v>
      </c>
      <c r="C44" s="162" t="s">
        <v>267</v>
      </c>
      <c r="D44" s="212">
        <v>0.1</v>
      </c>
      <c r="E44" s="214">
        <v>210.3</v>
      </c>
    </row>
    <row r="45" spans="1:5" s="69" customFormat="1" ht="11.45" customHeight="1" x14ac:dyDescent="0.2">
      <c r="A45" s="145" t="str">
        <f>IF(E45&lt;&gt;"",COUNTA($E$10:E45),"")</f>
        <v/>
      </c>
      <c r="B45" s="67"/>
      <c r="C45" s="67"/>
      <c r="D45" s="211"/>
      <c r="E45" s="213"/>
    </row>
    <row r="46" spans="1:5" s="69" customFormat="1" ht="11.45" customHeight="1" x14ac:dyDescent="0.2">
      <c r="A46" s="145">
        <v>2</v>
      </c>
      <c r="B46" s="67" t="s">
        <v>26</v>
      </c>
      <c r="C46" s="67" t="s">
        <v>261</v>
      </c>
      <c r="D46" s="211">
        <v>0.01</v>
      </c>
      <c r="E46" s="213">
        <v>0.8</v>
      </c>
    </row>
    <row r="47" spans="1:5" s="69" customFormat="1" ht="11.45" customHeight="1" x14ac:dyDescent="0.2">
      <c r="A47" s="145">
        <v>3</v>
      </c>
      <c r="B47" s="67" t="s">
        <v>26</v>
      </c>
      <c r="C47" s="67" t="s">
        <v>260</v>
      </c>
      <c r="D47" s="211">
        <v>0.02</v>
      </c>
      <c r="E47" s="213">
        <v>4.3</v>
      </c>
    </row>
    <row r="48" spans="1:5" s="69" customFormat="1" ht="11.45" customHeight="1" x14ac:dyDescent="0.2">
      <c r="A48" s="145">
        <v>4</v>
      </c>
      <c r="B48" s="67" t="s">
        <v>26</v>
      </c>
      <c r="C48" s="67" t="s">
        <v>259</v>
      </c>
      <c r="D48" s="211" t="s">
        <v>11</v>
      </c>
      <c r="E48" s="213" t="s">
        <v>11</v>
      </c>
    </row>
    <row r="49" spans="1:5" s="69" customFormat="1" ht="11.45" customHeight="1" x14ac:dyDescent="0.2">
      <c r="A49" s="145">
        <v>5</v>
      </c>
      <c r="B49" s="67" t="s">
        <v>26</v>
      </c>
      <c r="C49" s="67" t="s">
        <v>219</v>
      </c>
      <c r="D49" s="211">
        <v>0.03</v>
      </c>
      <c r="E49" s="213">
        <v>40.6</v>
      </c>
    </row>
    <row r="50" spans="1:5" s="69" customFormat="1" ht="11.45" customHeight="1" x14ac:dyDescent="0.2">
      <c r="A50" s="145">
        <v>6</v>
      </c>
      <c r="B50" s="67" t="s">
        <v>26</v>
      </c>
      <c r="C50" s="67" t="s">
        <v>220</v>
      </c>
      <c r="D50" s="211">
        <v>0.02</v>
      </c>
      <c r="E50" s="213">
        <v>64.2</v>
      </c>
    </row>
    <row r="51" spans="1:5" s="69" customFormat="1" ht="11.45" customHeight="1" x14ac:dyDescent="0.2">
      <c r="A51" s="145">
        <v>7</v>
      </c>
      <c r="B51" s="67"/>
      <c r="C51" s="67" t="s">
        <v>221</v>
      </c>
      <c r="D51" s="211">
        <v>0.01</v>
      </c>
      <c r="E51" s="213">
        <v>89.5</v>
      </c>
    </row>
  </sheetData>
  <mergeCells count="26">
    <mergeCell ref="D41:E41"/>
    <mergeCell ref="C39:C41"/>
    <mergeCell ref="B39:B41"/>
    <mergeCell ref="A39:A41"/>
    <mergeCell ref="B3:B5"/>
    <mergeCell ref="A3:A5"/>
    <mergeCell ref="D24:E24"/>
    <mergeCell ref="C22:C24"/>
    <mergeCell ref="B22:B24"/>
    <mergeCell ref="A22:A24"/>
    <mergeCell ref="A38:C38"/>
    <mergeCell ref="D38:E38"/>
    <mergeCell ref="D39:D40"/>
    <mergeCell ref="E39:E40"/>
    <mergeCell ref="A21:C21"/>
    <mergeCell ref="D21:E21"/>
    <mergeCell ref="D22:D23"/>
    <mergeCell ref="E22:E23"/>
    <mergeCell ref="D5:E5"/>
    <mergeCell ref="C3:C5"/>
    <mergeCell ref="A1:C1"/>
    <mergeCell ref="D1:E1"/>
    <mergeCell ref="A2:C2"/>
    <mergeCell ref="D2:E2"/>
    <mergeCell ref="D3:D4"/>
    <mergeCell ref="E3:E4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9A6A-5D8A-4610-9610-2C3B1F46C360}">
  <dimension ref="A1:G47"/>
  <sheetViews>
    <sheetView zoomScale="140" zoomScaleNormal="14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1.25" x14ac:dyDescent="0.2"/>
  <cols>
    <col min="1" max="1" width="3.7109375" style="60" customWidth="1"/>
    <col min="2" max="2" width="40.28515625" style="53" customWidth="1"/>
    <col min="3" max="3" width="23.7109375" style="58" customWidth="1"/>
    <col min="4" max="4" width="24.140625" style="122" customWidth="1"/>
    <col min="5" max="16384" width="11.42578125" style="53"/>
  </cols>
  <sheetData>
    <row r="1" spans="1:7" s="104" customFormat="1" ht="24.95" customHeight="1" x14ac:dyDescent="0.2">
      <c r="A1" s="303" t="s">
        <v>210</v>
      </c>
      <c r="B1" s="304"/>
      <c r="C1" s="278" t="s">
        <v>268</v>
      </c>
      <c r="D1" s="279"/>
    </row>
    <row r="2" spans="1:7" s="99" customFormat="1" ht="24.95" customHeight="1" x14ac:dyDescent="0.2">
      <c r="A2" s="301" t="s">
        <v>95</v>
      </c>
      <c r="B2" s="302"/>
      <c r="C2" s="280" t="s">
        <v>275</v>
      </c>
      <c r="D2" s="281"/>
    </row>
    <row r="3" spans="1:7" s="100" customFormat="1" ht="11.45" customHeight="1" x14ac:dyDescent="0.2">
      <c r="A3" s="305" t="s">
        <v>35</v>
      </c>
      <c r="B3" s="275" t="s">
        <v>20</v>
      </c>
      <c r="C3" s="205" t="s">
        <v>80</v>
      </c>
      <c r="D3" s="206" t="s">
        <v>38</v>
      </c>
    </row>
    <row r="4" spans="1:7" s="101" customFormat="1" ht="11.25" customHeight="1" x14ac:dyDescent="0.2">
      <c r="A4" s="305"/>
      <c r="B4" s="275"/>
      <c r="C4" s="306">
        <v>1000</v>
      </c>
      <c r="D4" s="307"/>
    </row>
    <row r="5" spans="1:7" s="42" customFormat="1" ht="11.45" customHeight="1" x14ac:dyDescent="0.2">
      <c r="A5" s="40">
        <v>1</v>
      </c>
      <c r="B5" s="144">
        <v>2</v>
      </c>
      <c r="C5" s="144">
        <v>3</v>
      </c>
      <c r="D5" s="35">
        <v>4</v>
      </c>
    </row>
    <row r="6" spans="1:7" ht="11.45" customHeight="1" x14ac:dyDescent="0.2">
      <c r="A6" s="103"/>
      <c r="B6" s="102" t="s">
        <v>26</v>
      </c>
      <c r="C6" s="221" t="s">
        <v>26</v>
      </c>
      <c r="D6" s="222" t="s">
        <v>26</v>
      </c>
    </row>
    <row r="7" spans="1:7" ht="11.45" customHeight="1" x14ac:dyDescent="0.2">
      <c r="A7" s="36">
        <f>IF(C7&lt;&gt;"",COUNTA($C$7:C7),"")</f>
        <v>1</v>
      </c>
      <c r="B7" s="55" t="s">
        <v>81</v>
      </c>
      <c r="C7" s="212">
        <v>0.28000000000000003</v>
      </c>
      <c r="D7" s="214">
        <v>64.5</v>
      </c>
    </row>
    <row r="8" spans="1:7" ht="11.45" customHeight="1" x14ac:dyDescent="0.2">
      <c r="A8" s="36" t="str">
        <f>IF(C8&lt;&gt;"",COUNTA($C$7:C8),"")</f>
        <v/>
      </c>
      <c r="B8" s="56" t="s">
        <v>71</v>
      </c>
      <c r="C8" s="211"/>
      <c r="D8" s="213"/>
    </row>
    <row r="9" spans="1:7" ht="11.45" customHeight="1" x14ac:dyDescent="0.2">
      <c r="A9" s="36">
        <f>IF(C9&lt;&gt;"",COUNTA($C$7:C9),"")</f>
        <v>2</v>
      </c>
      <c r="B9" s="56" t="s">
        <v>280</v>
      </c>
      <c r="C9" s="211">
        <v>0.26</v>
      </c>
      <c r="D9" s="213">
        <v>42.7</v>
      </c>
    </row>
    <row r="10" spans="1:7" ht="11.45" customHeight="1" x14ac:dyDescent="0.2">
      <c r="A10" s="36">
        <f>IF(C10&lt;&gt;"",COUNTA($C$7:C10),"")</f>
        <v>3</v>
      </c>
      <c r="B10" s="56" t="s">
        <v>269</v>
      </c>
      <c r="C10" s="211" t="s">
        <v>11</v>
      </c>
      <c r="D10" s="213" t="s">
        <v>11</v>
      </c>
    </row>
    <row r="11" spans="1:7" ht="11.45" customHeight="1" x14ac:dyDescent="0.2">
      <c r="A11" s="36">
        <f>IF(C11&lt;&gt;"",COUNTA($C$7:C11),"")</f>
        <v>4</v>
      </c>
      <c r="B11" s="56" t="s">
        <v>270</v>
      </c>
      <c r="C11" s="211">
        <v>0.26</v>
      </c>
      <c r="D11" s="213">
        <v>42.5</v>
      </c>
      <c r="G11" s="58"/>
    </row>
    <row r="12" spans="1:7" ht="11.45" customHeight="1" x14ac:dyDescent="0.2">
      <c r="A12" s="36">
        <f>IF(C12&lt;&gt;"",COUNTA($C$7:C12),"")</f>
        <v>5</v>
      </c>
      <c r="B12" s="56" t="s">
        <v>271</v>
      </c>
      <c r="C12" s="211">
        <v>0.25</v>
      </c>
      <c r="D12" s="213">
        <v>19.3</v>
      </c>
    </row>
    <row r="13" spans="1:7" ht="11.45" customHeight="1" x14ac:dyDescent="0.2">
      <c r="A13" s="36">
        <f>IF(C13&lt;&gt;"",COUNTA($C$7:C13),"")</f>
        <v>6</v>
      </c>
      <c r="B13" s="56" t="s">
        <v>272</v>
      </c>
      <c r="C13" s="211">
        <v>0.23</v>
      </c>
      <c r="D13" s="213">
        <v>2.5</v>
      </c>
    </row>
    <row r="14" spans="1:7" x14ac:dyDescent="0.2">
      <c r="A14" s="36">
        <f>IF(C14&lt;&gt;"",COUNTA($C$7:C14),"")</f>
        <v>7</v>
      </c>
      <c r="B14" s="56" t="s">
        <v>273</v>
      </c>
      <c r="C14" s="211">
        <v>0.22</v>
      </c>
      <c r="D14" s="213">
        <v>1.6</v>
      </c>
    </row>
    <row r="15" spans="1:7" s="71" customFormat="1" x14ac:dyDescent="0.2">
      <c r="A15" s="36">
        <f>IF(C15&lt;&gt;"",COUNTA($C$7:C15),"")</f>
        <v>8</v>
      </c>
      <c r="B15" s="56" t="s">
        <v>274</v>
      </c>
      <c r="C15" s="211" t="s">
        <v>11</v>
      </c>
      <c r="D15" s="213" t="s">
        <v>11</v>
      </c>
    </row>
    <row r="16" spans="1:7" x14ac:dyDescent="0.2">
      <c r="A16" s="36" t="str">
        <f>IF(C16&lt;&gt;"",COUNTA($C$7:C16),"")</f>
        <v/>
      </c>
      <c r="C16" s="123"/>
      <c r="D16" s="123"/>
      <c r="E16" s="58"/>
      <c r="F16" s="58"/>
    </row>
    <row r="17" spans="1:6" x14ac:dyDescent="0.2">
      <c r="A17" s="36"/>
      <c r="C17" s="123"/>
      <c r="D17" s="123"/>
      <c r="E17" s="58"/>
      <c r="F17" s="58"/>
    </row>
    <row r="18" spans="1:6" x14ac:dyDescent="0.2">
      <c r="A18" s="36"/>
      <c r="C18" s="123"/>
      <c r="D18" s="123"/>
      <c r="E18" s="58"/>
      <c r="F18" s="58"/>
    </row>
    <row r="19" spans="1:6" x14ac:dyDescent="0.2">
      <c r="A19" s="36"/>
      <c r="C19" s="123"/>
      <c r="D19" s="123"/>
      <c r="E19" s="58"/>
      <c r="F19" s="58"/>
    </row>
    <row r="20" spans="1:6" x14ac:dyDescent="0.2">
      <c r="E20" s="58"/>
      <c r="F20" s="58"/>
    </row>
    <row r="21" spans="1:6" x14ac:dyDescent="0.2">
      <c r="E21" s="58"/>
      <c r="F21" s="58"/>
    </row>
    <row r="22" spans="1:6" ht="24.75" customHeight="1" x14ac:dyDescent="0.2">
      <c r="A22" s="168" t="s">
        <v>96</v>
      </c>
      <c r="B22" s="169"/>
      <c r="C22" s="280" t="s">
        <v>279</v>
      </c>
      <c r="D22" s="281"/>
      <c r="E22" s="58"/>
      <c r="F22" s="58"/>
    </row>
    <row r="23" spans="1:6" ht="11.25" customHeight="1" x14ac:dyDescent="0.2">
      <c r="A23" s="308" t="s">
        <v>35</v>
      </c>
      <c r="B23" s="275" t="s">
        <v>276</v>
      </c>
      <c r="C23" s="205" t="s">
        <v>80</v>
      </c>
      <c r="D23" s="206" t="s">
        <v>38</v>
      </c>
      <c r="E23" s="58"/>
      <c r="F23" s="58"/>
    </row>
    <row r="24" spans="1:6" ht="12.75" customHeight="1" x14ac:dyDescent="0.2">
      <c r="A24" s="309"/>
      <c r="B24" s="275"/>
      <c r="C24" s="306">
        <v>1000</v>
      </c>
      <c r="D24" s="276"/>
      <c r="E24" s="58"/>
      <c r="F24" s="58"/>
    </row>
    <row r="25" spans="1:6" x14ac:dyDescent="0.2">
      <c r="A25" s="37">
        <v>1</v>
      </c>
      <c r="B25" s="144">
        <v>2</v>
      </c>
      <c r="C25" s="144">
        <v>3</v>
      </c>
      <c r="D25" s="35">
        <v>4</v>
      </c>
      <c r="E25" s="58"/>
      <c r="F25" s="58"/>
    </row>
    <row r="26" spans="1:6" x14ac:dyDescent="0.2">
      <c r="A26" s="145"/>
      <c r="B26" s="67"/>
      <c r="C26" s="97"/>
      <c r="D26" s="223"/>
      <c r="E26" s="58"/>
      <c r="F26" s="58"/>
    </row>
    <row r="27" spans="1:6" x14ac:dyDescent="0.2">
      <c r="A27" s="145">
        <v>1</v>
      </c>
      <c r="B27" s="162" t="s">
        <v>267</v>
      </c>
      <c r="C27" s="212">
        <v>0.28000000000000003</v>
      </c>
      <c r="D27" s="214">
        <v>64.5</v>
      </c>
      <c r="E27" s="58"/>
      <c r="F27" s="58"/>
    </row>
    <row r="28" spans="1:6" x14ac:dyDescent="0.2">
      <c r="A28" s="145"/>
      <c r="B28" s="67"/>
      <c r="C28" s="211"/>
      <c r="D28" s="213"/>
      <c r="E28" s="58"/>
      <c r="F28" s="58"/>
    </row>
    <row r="29" spans="1:6" x14ac:dyDescent="0.2">
      <c r="A29" s="145">
        <v>2</v>
      </c>
      <c r="B29" s="67" t="s">
        <v>258</v>
      </c>
      <c r="C29" s="211">
        <v>0.13</v>
      </c>
      <c r="D29" s="213">
        <v>4.0999999999999996</v>
      </c>
      <c r="E29" s="58"/>
      <c r="F29" s="58"/>
    </row>
    <row r="30" spans="1:6" x14ac:dyDescent="0.2">
      <c r="A30" s="145">
        <v>3</v>
      </c>
      <c r="B30" s="67" t="s">
        <v>277</v>
      </c>
      <c r="C30" s="211">
        <v>0.11</v>
      </c>
      <c r="D30" s="213">
        <v>19</v>
      </c>
      <c r="E30" s="58"/>
      <c r="F30" s="58"/>
    </row>
    <row r="31" spans="1:6" x14ac:dyDescent="0.2">
      <c r="A31" s="145">
        <v>4</v>
      </c>
      <c r="B31" s="67" t="s">
        <v>278</v>
      </c>
      <c r="C31" s="211">
        <v>0.03</v>
      </c>
      <c r="D31" s="213">
        <v>18.100000000000001</v>
      </c>
      <c r="E31" s="58"/>
      <c r="F31" s="58"/>
    </row>
    <row r="32" spans="1:6" x14ac:dyDescent="0.2">
      <c r="A32" s="145">
        <v>5</v>
      </c>
      <c r="B32" s="67" t="s">
        <v>222</v>
      </c>
      <c r="C32" s="211">
        <v>0.01</v>
      </c>
      <c r="D32" s="213">
        <v>23.3</v>
      </c>
      <c r="E32" s="58"/>
      <c r="F32" s="58"/>
    </row>
    <row r="33" spans="1:6" x14ac:dyDescent="0.2">
      <c r="E33" s="58"/>
      <c r="F33" s="58"/>
    </row>
    <row r="34" spans="1:6" x14ac:dyDescent="0.2">
      <c r="E34" s="58"/>
      <c r="F34" s="58"/>
    </row>
    <row r="35" spans="1:6" x14ac:dyDescent="0.2">
      <c r="E35" s="58"/>
      <c r="F35" s="58"/>
    </row>
    <row r="36" spans="1:6" x14ac:dyDescent="0.2">
      <c r="E36" s="58"/>
      <c r="F36" s="58"/>
    </row>
    <row r="37" spans="1:6" x14ac:dyDescent="0.2">
      <c r="E37" s="58"/>
      <c r="F37" s="58"/>
    </row>
    <row r="38" spans="1:6" x14ac:dyDescent="0.2">
      <c r="A38" s="106"/>
      <c r="E38" s="58"/>
      <c r="F38" s="58"/>
    </row>
    <row r="39" spans="1:6" x14ac:dyDescent="0.2">
      <c r="A39" s="106"/>
      <c r="E39" s="58"/>
      <c r="F39" s="58"/>
    </row>
    <row r="40" spans="1:6" x14ac:dyDescent="0.2">
      <c r="A40" s="106"/>
      <c r="E40" s="58"/>
      <c r="F40" s="58"/>
    </row>
    <row r="41" spans="1:6" x14ac:dyDescent="0.2">
      <c r="A41" s="106"/>
      <c r="E41" s="58"/>
      <c r="F41" s="58"/>
    </row>
    <row r="42" spans="1:6" x14ac:dyDescent="0.2">
      <c r="A42" s="106"/>
      <c r="E42" s="58"/>
      <c r="F42" s="58"/>
    </row>
    <row r="43" spans="1:6" x14ac:dyDescent="0.2">
      <c r="A43" s="106"/>
      <c r="E43" s="58"/>
      <c r="F43" s="58"/>
    </row>
    <row r="44" spans="1:6" x14ac:dyDescent="0.2">
      <c r="A44" s="106"/>
      <c r="E44" s="58"/>
      <c r="F44" s="58"/>
    </row>
    <row r="45" spans="1:6" x14ac:dyDescent="0.2">
      <c r="A45" s="106"/>
      <c r="E45" s="58"/>
      <c r="F45" s="58"/>
    </row>
    <row r="46" spans="1:6" x14ac:dyDescent="0.2">
      <c r="E46" s="58"/>
      <c r="F46" s="58"/>
    </row>
    <row r="47" spans="1:6" x14ac:dyDescent="0.2">
      <c r="E47" s="58"/>
      <c r="F47" s="58"/>
    </row>
  </sheetData>
  <mergeCells count="11">
    <mergeCell ref="A23:A24"/>
    <mergeCell ref="B23:B24"/>
    <mergeCell ref="C22:D22"/>
    <mergeCell ref="C24:D24"/>
    <mergeCell ref="A1:B1"/>
    <mergeCell ref="C1:D1"/>
    <mergeCell ref="A2:B2"/>
    <mergeCell ref="C2:D2"/>
    <mergeCell ref="A3:A4"/>
    <mergeCell ref="B3:B4"/>
    <mergeCell ref="C4:D4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8"/>
  <sheetViews>
    <sheetView zoomScale="140" zoomScaleNormal="140" workbookViewId="0">
      <selection sqref="A1:B1"/>
    </sheetView>
  </sheetViews>
  <sheetFormatPr baseColWidth="10" defaultRowHeight="12" x14ac:dyDescent="0.2"/>
  <cols>
    <col min="1" max="1" width="5.7109375" style="20" customWidth="1"/>
    <col min="2" max="2" width="80.7109375" style="14" customWidth="1"/>
    <col min="3" max="16384" width="11.42578125" style="14"/>
  </cols>
  <sheetData>
    <row r="1" spans="1:8" s="17" customFormat="1" ht="50.1" customHeight="1" x14ac:dyDescent="0.2">
      <c r="A1" s="310" t="s">
        <v>200</v>
      </c>
      <c r="B1" s="310"/>
    </row>
    <row r="2" spans="1:8" ht="12" customHeight="1" x14ac:dyDescent="0.2">
      <c r="A2" s="29" t="s">
        <v>84</v>
      </c>
      <c r="B2" s="61" t="s">
        <v>195</v>
      </c>
    </row>
    <row r="3" spans="1:8" ht="8.1" customHeight="1" x14ac:dyDescent="0.2">
      <c r="A3" s="29"/>
      <c r="B3" s="62"/>
    </row>
    <row r="4" spans="1:8" ht="12" customHeight="1" x14ac:dyDescent="0.2">
      <c r="A4" s="29" t="s">
        <v>85</v>
      </c>
      <c r="B4" s="61" t="s">
        <v>196</v>
      </c>
    </row>
    <row r="5" spans="1:8" ht="8.1" customHeight="1" x14ac:dyDescent="0.2">
      <c r="A5" s="29"/>
      <c r="B5" s="62"/>
    </row>
    <row r="6" spans="1:8" ht="12" customHeight="1" x14ac:dyDescent="0.2">
      <c r="A6" s="29" t="s">
        <v>86</v>
      </c>
      <c r="B6" s="61" t="s">
        <v>197</v>
      </c>
    </row>
    <row r="7" spans="1:8" ht="8.25" customHeight="1" x14ac:dyDescent="0.2">
      <c r="A7" s="29"/>
      <c r="B7" s="62"/>
    </row>
    <row r="8" spans="1:8" ht="12" customHeight="1" x14ac:dyDescent="0.2">
      <c r="A8" s="29" t="s">
        <v>87</v>
      </c>
      <c r="B8" s="61" t="s">
        <v>198</v>
      </c>
    </row>
    <row r="9" spans="1:8" ht="8.1" customHeight="1" x14ac:dyDescent="0.2">
      <c r="A9" s="29"/>
      <c r="B9" s="62"/>
    </row>
    <row r="10" spans="1:8" ht="12" customHeight="1" x14ac:dyDescent="0.2">
      <c r="A10" s="29" t="s">
        <v>180</v>
      </c>
      <c r="B10" s="61" t="s">
        <v>199</v>
      </c>
    </row>
    <row r="11" spans="1:8" ht="8.1" customHeight="1" x14ac:dyDescent="0.2">
      <c r="A11" s="29"/>
      <c r="B11" s="30"/>
      <c r="H11" s="139"/>
    </row>
    <row r="12" spans="1:8" ht="12" customHeight="1" x14ac:dyDescent="0.2">
      <c r="A12" s="29"/>
      <c r="B12" s="30"/>
    </row>
    <row r="13" spans="1:8" ht="8.1" customHeight="1" x14ac:dyDescent="0.2">
      <c r="A13" s="29"/>
      <c r="B13" s="30"/>
    </row>
    <row r="14" spans="1:8" ht="12" customHeight="1" x14ac:dyDescent="0.2">
      <c r="A14" s="29"/>
      <c r="B14" s="30"/>
    </row>
    <row r="15" spans="1:8" ht="8.1" customHeight="1" x14ac:dyDescent="0.2">
      <c r="A15" s="29"/>
      <c r="B15" s="30"/>
    </row>
    <row r="16" spans="1:8" ht="12" customHeight="1" x14ac:dyDescent="0.2">
      <c r="A16" s="29"/>
      <c r="B16" s="30"/>
    </row>
    <row r="17" spans="1:7" ht="8.1" customHeight="1" x14ac:dyDescent="0.2">
      <c r="A17" s="29"/>
      <c r="B17" s="30"/>
    </row>
    <row r="18" spans="1:7" ht="12" customHeight="1" x14ac:dyDescent="0.2">
      <c r="A18" s="29"/>
      <c r="B18" s="30"/>
      <c r="C18" s="119"/>
      <c r="D18" s="119"/>
      <c r="E18" s="119"/>
      <c r="F18" s="119"/>
      <c r="G18" s="119"/>
    </row>
    <row r="19" spans="1:7" ht="8.1" customHeight="1" x14ac:dyDescent="0.2">
      <c r="A19" s="29"/>
      <c r="B19" s="30"/>
      <c r="C19" s="119"/>
      <c r="D19" s="119"/>
      <c r="E19" s="119"/>
      <c r="F19" s="119"/>
      <c r="G19" s="119"/>
    </row>
    <row r="20" spans="1:7" ht="12" customHeight="1" x14ac:dyDescent="0.2">
      <c r="A20" s="29"/>
      <c r="B20" s="13"/>
      <c r="C20" s="119"/>
      <c r="D20" s="119"/>
      <c r="E20" s="119"/>
      <c r="F20" s="119"/>
      <c r="G20" s="119"/>
    </row>
    <row r="21" spans="1:7" ht="8.1" customHeight="1" x14ac:dyDescent="0.2">
      <c r="A21" s="15"/>
      <c r="B21" s="13"/>
      <c r="C21" s="119"/>
      <c r="D21" s="119"/>
      <c r="E21" s="119"/>
      <c r="F21" s="119"/>
      <c r="G21" s="119"/>
    </row>
    <row r="22" spans="1:7" ht="12" customHeight="1" x14ac:dyDescent="0.2">
      <c r="A22" s="15"/>
      <c r="B22" s="13"/>
      <c r="C22" s="119"/>
      <c r="D22" s="119"/>
      <c r="E22" s="119"/>
      <c r="F22" s="119"/>
      <c r="G22" s="119"/>
    </row>
    <row r="23" spans="1:7" ht="8.1" customHeight="1" x14ac:dyDescent="0.2">
      <c r="A23" s="15"/>
      <c r="B23" s="13"/>
      <c r="C23" s="119"/>
      <c r="D23" s="119"/>
      <c r="E23" s="119"/>
      <c r="F23" s="119"/>
      <c r="G23" s="119"/>
    </row>
    <row r="24" spans="1:7" ht="12" customHeight="1" x14ac:dyDescent="0.2">
      <c r="A24" s="15"/>
      <c r="B24" s="13"/>
      <c r="C24" s="119"/>
      <c r="D24" s="119"/>
      <c r="E24" s="119"/>
      <c r="F24" s="119"/>
      <c r="G24" s="119"/>
    </row>
    <row r="25" spans="1:7" ht="8.1" customHeight="1" x14ac:dyDescent="0.2">
      <c r="A25" s="15"/>
      <c r="B25" s="13"/>
      <c r="C25" s="119"/>
      <c r="D25" s="119"/>
      <c r="E25" s="119"/>
      <c r="F25" s="119"/>
      <c r="G25" s="119"/>
    </row>
    <row r="26" spans="1:7" ht="12" customHeight="1" x14ac:dyDescent="0.2">
      <c r="A26" s="15"/>
      <c r="B26" s="13"/>
      <c r="C26" s="119"/>
      <c r="D26" s="119"/>
      <c r="E26" s="119"/>
      <c r="F26" s="119"/>
      <c r="G26" s="119"/>
    </row>
    <row r="27" spans="1:7" ht="8.1" customHeight="1" x14ac:dyDescent="0.2">
      <c r="A27" s="15"/>
      <c r="B27" s="13"/>
      <c r="C27" s="119"/>
      <c r="D27" s="119"/>
      <c r="E27" s="119"/>
      <c r="F27" s="119"/>
      <c r="G27" s="119"/>
    </row>
    <row r="28" spans="1:7" ht="12" customHeight="1" x14ac:dyDescent="0.2">
      <c r="A28" s="15"/>
      <c r="B28" s="13"/>
      <c r="C28" s="119"/>
      <c r="D28" s="119"/>
      <c r="E28" s="119"/>
      <c r="F28" s="119"/>
      <c r="G28" s="119"/>
    </row>
    <row r="29" spans="1:7" ht="12" customHeight="1" x14ac:dyDescent="0.2">
      <c r="A29" s="15"/>
      <c r="B29" s="13"/>
      <c r="C29" s="119"/>
      <c r="D29" s="119"/>
      <c r="E29" s="119"/>
      <c r="F29" s="119"/>
      <c r="G29" s="119"/>
    </row>
    <row r="30" spans="1:7" ht="12" customHeight="1" x14ac:dyDescent="0.2">
      <c r="A30" s="15"/>
      <c r="B30" s="13"/>
      <c r="C30" s="119"/>
      <c r="D30" s="119"/>
      <c r="E30" s="119"/>
      <c r="F30" s="119"/>
      <c r="G30" s="119"/>
    </row>
    <row r="31" spans="1:7" ht="12" customHeight="1" x14ac:dyDescent="0.2">
      <c r="A31" s="15"/>
      <c r="B31" s="13"/>
      <c r="C31" s="119"/>
      <c r="D31" s="119"/>
      <c r="E31" s="119"/>
      <c r="F31" s="119"/>
      <c r="G31" s="119"/>
    </row>
    <row r="32" spans="1:7" ht="12" customHeight="1" x14ac:dyDescent="0.2">
      <c r="A32" s="15"/>
      <c r="B32" s="13"/>
      <c r="C32" s="119"/>
      <c r="D32" s="119"/>
      <c r="E32" s="119"/>
      <c r="F32" s="119"/>
      <c r="G32" s="119"/>
    </row>
    <row r="33" spans="1:7" ht="12" customHeight="1" x14ac:dyDescent="0.2">
      <c r="A33" s="15"/>
      <c r="B33" s="13"/>
      <c r="C33" s="119"/>
      <c r="D33" s="119"/>
      <c r="E33" s="119"/>
      <c r="F33" s="119"/>
      <c r="G33" s="119"/>
    </row>
    <row r="34" spans="1:7" ht="12" customHeight="1" x14ac:dyDescent="0.2">
      <c r="A34" s="15"/>
      <c r="B34" s="13"/>
      <c r="C34" s="119"/>
      <c r="D34" s="119"/>
      <c r="E34" s="119"/>
      <c r="F34" s="119"/>
      <c r="G34" s="119"/>
    </row>
    <row r="35" spans="1:7" ht="12" customHeight="1" x14ac:dyDescent="0.2">
      <c r="A35" s="15"/>
      <c r="B35" s="13"/>
      <c r="C35" s="119"/>
      <c r="D35" s="119"/>
      <c r="E35" s="119"/>
      <c r="F35" s="119"/>
      <c r="G35" s="119"/>
    </row>
    <row r="36" spans="1:7" ht="12" customHeight="1" x14ac:dyDescent="0.2">
      <c r="A36" s="15"/>
      <c r="B36" s="13"/>
      <c r="C36" s="119"/>
      <c r="D36" s="119"/>
      <c r="E36" s="119"/>
      <c r="F36" s="119"/>
      <c r="G36" s="119"/>
    </row>
    <row r="37" spans="1:7" ht="12" customHeight="1" x14ac:dyDescent="0.2">
      <c r="A37" s="15"/>
      <c r="B37" s="13"/>
      <c r="C37" s="119"/>
      <c r="D37" s="119"/>
      <c r="E37" s="119"/>
      <c r="F37" s="119"/>
      <c r="G37" s="119"/>
    </row>
    <row r="38" spans="1:7" ht="12" customHeight="1" x14ac:dyDescent="0.2">
      <c r="A38" s="15"/>
      <c r="B38" s="13"/>
      <c r="C38" s="119"/>
      <c r="D38" s="119"/>
      <c r="E38" s="119"/>
      <c r="F38" s="119"/>
      <c r="G38" s="119"/>
    </row>
    <row r="39" spans="1:7" ht="12" customHeight="1" x14ac:dyDescent="0.2">
      <c r="A39" s="15"/>
      <c r="B39" s="13"/>
      <c r="C39" s="119"/>
      <c r="D39" s="119"/>
      <c r="E39" s="119"/>
      <c r="F39" s="119"/>
      <c r="G39" s="119"/>
    </row>
    <row r="40" spans="1:7" ht="12" customHeight="1" x14ac:dyDescent="0.2">
      <c r="A40" s="15"/>
      <c r="B40" s="13"/>
      <c r="C40" s="119"/>
      <c r="D40" s="119"/>
      <c r="E40" s="119"/>
      <c r="F40" s="119"/>
      <c r="G40" s="119"/>
    </row>
    <row r="41" spans="1:7" ht="12" customHeight="1" x14ac:dyDescent="0.2">
      <c r="A41" s="15"/>
      <c r="B41" s="13"/>
      <c r="C41" s="119"/>
      <c r="D41" s="119"/>
      <c r="E41" s="119"/>
      <c r="F41" s="119"/>
      <c r="G41" s="119"/>
    </row>
    <row r="42" spans="1:7" ht="12" customHeight="1" x14ac:dyDescent="0.2">
      <c r="A42" s="15"/>
      <c r="B42" s="13"/>
      <c r="C42" s="119"/>
      <c r="D42" s="119"/>
      <c r="E42" s="119"/>
      <c r="F42" s="119"/>
      <c r="G42" s="119"/>
    </row>
    <row r="43" spans="1:7" ht="12" customHeight="1" x14ac:dyDescent="0.2">
      <c r="A43" s="15"/>
      <c r="B43" s="13"/>
      <c r="C43" s="119"/>
      <c r="D43" s="119"/>
      <c r="E43" s="119"/>
      <c r="F43" s="119"/>
      <c r="G43" s="119"/>
    </row>
    <row r="44" spans="1:7" ht="12" customHeight="1" x14ac:dyDescent="0.2">
      <c r="A44" s="15"/>
      <c r="B44" s="13"/>
      <c r="C44" s="119"/>
      <c r="D44" s="119"/>
      <c r="E44" s="119"/>
      <c r="F44" s="119"/>
      <c r="G44" s="119"/>
    </row>
    <row r="45" spans="1:7" ht="12" customHeight="1" x14ac:dyDescent="0.2">
      <c r="A45" s="15"/>
      <c r="B45" s="13"/>
      <c r="C45" s="119"/>
      <c r="D45" s="119"/>
      <c r="E45" s="119"/>
      <c r="F45" s="119"/>
      <c r="G45" s="119"/>
    </row>
    <row r="46" spans="1:7" ht="12" customHeight="1" x14ac:dyDescent="0.2">
      <c r="A46" s="15"/>
      <c r="B46" s="13"/>
      <c r="C46" s="119"/>
      <c r="D46" s="119"/>
      <c r="E46" s="119"/>
      <c r="F46" s="119"/>
      <c r="G46" s="119"/>
    </row>
    <row r="47" spans="1:7" ht="12" customHeight="1" x14ac:dyDescent="0.2">
      <c r="A47" s="137"/>
      <c r="B47" s="13"/>
      <c r="C47" s="119"/>
      <c r="D47" s="119"/>
      <c r="E47" s="119"/>
      <c r="F47" s="119"/>
      <c r="G47" s="119"/>
    </row>
    <row r="48" spans="1:7" ht="12" customHeight="1" x14ac:dyDescent="0.2">
      <c r="A48" s="138"/>
      <c r="C48" s="119"/>
      <c r="D48" s="119"/>
      <c r="E48" s="119"/>
      <c r="F48" s="119"/>
      <c r="G48" s="119"/>
    </row>
    <row r="49" spans="1:7" ht="12" customHeight="1" x14ac:dyDescent="0.2">
      <c r="A49" s="137"/>
      <c r="C49" s="119"/>
      <c r="D49" s="119"/>
      <c r="E49" s="119"/>
      <c r="F49" s="119"/>
      <c r="G49" s="119"/>
    </row>
    <row r="50" spans="1:7" ht="12" customHeight="1" x14ac:dyDescent="0.2">
      <c r="A50" s="137"/>
      <c r="C50" s="119"/>
      <c r="D50" s="119"/>
      <c r="E50" s="119"/>
      <c r="F50" s="119"/>
      <c r="G50" s="119"/>
    </row>
    <row r="51" spans="1:7" ht="12" customHeight="1" x14ac:dyDescent="0.2">
      <c r="A51" s="137"/>
      <c r="C51" s="119"/>
      <c r="D51" s="119"/>
      <c r="E51" s="119"/>
      <c r="F51" s="119"/>
      <c r="G51" s="119"/>
    </row>
    <row r="52" spans="1:7" ht="12" customHeight="1" x14ac:dyDescent="0.2">
      <c r="A52" s="137"/>
      <c r="C52" s="119"/>
      <c r="D52" s="119"/>
      <c r="E52" s="119"/>
      <c r="F52" s="119"/>
      <c r="G52" s="119"/>
    </row>
    <row r="53" spans="1:7" ht="12" customHeight="1" x14ac:dyDescent="0.2">
      <c r="A53" s="137"/>
      <c r="C53" s="119"/>
      <c r="D53" s="119"/>
      <c r="E53" s="119"/>
      <c r="F53" s="119"/>
      <c r="G53" s="119"/>
    </row>
    <row r="54" spans="1:7" ht="12" customHeight="1" x14ac:dyDescent="0.2">
      <c r="A54" s="137"/>
      <c r="C54" s="119"/>
      <c r="D54" s="119"/>
      <c r="E54" s="119"/>
      <c r="F54" s="119"/>
      <c r="G54" s="119"/>
    </row>
    <row r="55" spans="1:7" ht="12" customHeight="1" x14ac:dyDescent="0.2">
      <c r="A55" s="15"/>
      <c r="C55" s="119"/>
      <c r="D55" s="119"/>
      <c r="E55" s="119"/>
      <c r="F55" s="119"/>
      <c r="G55" s="119"/>
    </row>
    <row r="56" spans="1:7" ht="12" customHeight="1" x14ac:dyDescent="0.2">
      <c r="A56" s="31"/>
      <c r="C56" s="119"/>
      <c r="D56" s="119"/>
      <c r="E56" s="119"/>
      <c r="F56" s="119"/>
      <c r="G56" s="119"/>
    </row>
    <row r="57" spans="1:7" ht="12" customHeight="1" x14ac:dyDescent="0.2">
      <c r="A57" s="15"/>
    </row>
    <row r="58" spans="1:7" ht="12" customHeight="1" x14ac:dyDescent="0.2">
      <c r="A58" s="32"/>
    </row>
    <row r="59" spans="1:7" ht="12" customHeight="1" x14ac:dyDescent="0.2">
      <c r="A59" s="15"/>
    </row>
    <row r="60" spans="1:7" ht="12" customHeight="1" x14ac:dyDescent="0.2">
      <c r="A60" s="31"/>
    </row>
    <row r="61" spans="1:7" ht="12" customHeight="1" x14ac:dyDescent="0.2">
      <c r="A61" s="15"/>
    </row>
    <row r="62" spans="1:7" ht="12" customHeight="1" x14ac:dyDescent="0.2">
      <c r="A62" s="32"/>
    </row>
    <row r="63" spans="1:7" ht="12" customHeight="1" x14ac:dyDescent="0.2">
      <c r="A63" s="15"/>
    </row>
    <row r="64" spans="1:7" ht="12" customHeight="1" x14ac:dyDescent="0.2">
      <c r="A64" s="15"/>
    </row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mergeCells count="1">
    <mergeCell ref="A1:B1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6"/>
  <sheetViews>
    <sheetView zoomScale="140" zoomScaleNormal="140" workbookViewId="0">
      <selection sqref="A1:C1"/>
    </sheetView>
  </sheetViews>
  <sheetFormatPr baseColWidth="10" defaultRowHeight="11.45" customHeight="1" x14ac:dyDescent="0.2"/>
  <cols>
    <col min="1" max="1" width="12.7109375" style="14" customWidth="1"/>
    <col min="2" max="2" width="70.7109375" style="28" customWidth="1"/>
    <col min="3" max="3" width="8.7109375" style="14" customWidth="1"/>
    <col min="4" max="16384" width="11.42578125" style="14"/>
  </cols>
  <sheetData>
    <row r="1" spans="1:3" ht="50.1" customHeight="1" x14ac:dyDescent="0.2">
      <c r="A1" s="256" t="s">
        <v>182</v>
      </c>
      <c r="B1" s="256"/>
      <c r="C1" s="256"/>
    </row>
    <row r="2" spans="1:3" s="15" customFormat="1" ht="12" x14ac:dyDescent="0.2">
      <c r="B2" s="16"/>
      <c r="C2" s="15" t="s">
        <v>18</v>
      </c>
    </row>
    <row r="3" spans="1:3" s="17" customFormat="1" ht="23.25" customHeight="1" x14ac:dyDescent="0.2">
      <c r="A3" s="257" t="s">
        <v>183</v>
      </c>
      <c r="B3" s="257"/>
      <c r="C3" s="15">
        <v>3</v>
      </c>
    </row>
    <row r="4" spans="1:3" s="17" customFormat="1" ht="8.25" customHeight="1" x14ac:dyDescent="0.2">
      <c r="A4" s="18"/>
      <c r="B4" s="16"/>
      <c r="C4" s="15"/>
    </row>
    <row r="5" spans="1:3" s="17" customFormat="1" ht="12" customHeight="1" x14ac:dyDescent="0.2">
      <c r="A5" s="76" t="s">
        <v>205</v>
      </c>
      <c r="B5" s="77" t="s">
        <v>206</v>
      </c>
      <c r="C5" s="15"/>
    </row>
    <row r="6" spans="1:3" s="17" customFormat="1" ht="12" customHeight="1" x14ac:dyDescent="0.2">
      <c r="A6" s="18"/>
      <c r="B6" s="16"/>
      <c r="C6" s="15"/>
    </row>
    <row r="7" spans="1:3" s="21" customFormat="1" ht="12" customHeight="1" x14ac:dyDescent="0.2">
      <c r="A7" s="78" t="s">
        <v>207</v>
      </c>
      <c r="B7" s="19" t="s">
        <v>236</v>
      </c>
      <c r="C7" s="20">
        <v>4</v>
      </c>
    </row>
    <row r="8" spans="1:3" s="21" customFormat="1" ht="8.1" customHeight="1" x14ac:dyDescent="0.2">
      <c r="A8" s="18"/>
      <c r="B8" s="19"/>
      <c r="C8" s="20"/>
    </row>
    <row r="9" spans="1:3" s="21" customFormat="1" ht="12" customHeight="1" x14ac:dyDescent="0.2">
      <c r="A9" s="73" t="s">
        <v>202</v>
      </c>
      <c r="B9" s="74" t="s">
        <v>203</v>
      </c>
      <c r="C9" s="20">
        <v>5</v>
      </c>
    </row>
    <row r="10" spans="1:3" s="21" customFormat="1" ht="12" customHeight="1" x14ac:dyDescent="0.2">
      <c r="A10" s="73"/>
      <c r="B10" s="74" t="s">
        <v>204</v>
      </c>
      <c r="C10" s="20">
        <v>5</v>
      </c>
    </row>
    <row r="11" spans="1:3" s="21" customFormat="1" ht="12" customHeight="1" x14ac:dyDescent="0.2">
      <c r="A11" s="18"/>
      <c r="B11" s="22"/>
      <c r="C11" s="23"/>
    </row>
    <row r="12" spans="1:3" s="21" customFormat="1" ht="12" customHeight="1" x14ac:dyDescent="0.2">
      <c r="A12" s="76" t="s">
        <v>208</v>
      </c>
      <c r="B12" s="79" t="s">
        <v>226</v>
      </c>
      <c r="C12" s="23"/>
    </row>
    <row r="13" spans="1:3" s="21" customFormat="1" ht="12" customHeight="1" x14ac:dyDescent="0.2">
      <c r="A13" s="18"/>
      <c r="B13" s="22"/>
      <c r="C13" s="23"/>
    </row>
    <row r="14" spans="1:3" s="17" customFormat="1" ht="12" customHeight="1" x14ac:dyDescent="0.2">
      <c r="A14" s="18" t="s">
        <v>104</v>
      </c>
      <c r="B14" s="12" t="s">
        <v>184</v>
      </c>
      <c r="C14" s="20">
        <v>6</v>
      </c>
    </row>
    <row r="15" spans="1:3" s="17" customFormat="1" ht="8.1" customHeight="1" x14ac:dyDescent="0.2">
      <c r="A15" s="18"/>
      <c r="B15" s="12"/>
      <c r="C15" s="20"/>
    </row>
    <row r="16" spans="1:3" s="17" customFormat="1" ht="12" customHeight="1" x14ac:dyDescent="0.2">
      <c r="A16" s="73" t="s">
        <v>202</v>
      </c>
      <c r="B16" s="75" t="s">
        <v>227</v>
      </c>
      <c r="C16" s="20">
        <v>6</v>
      </c>
    </row>
    <row r="17" spans="1:3" s="17" customFormat="1" ht="12" customHeight="1" x14ac:dyDescent="0.2">
      <c r="A17" s="73"/>
      <c r="B17" s="74" t="s">
        <v>228</v>
      </c>
      <c r="C17" s="20">
        <v>7</v>
      </c>
    </row>
    <row r="18" spans="1:3" ht="12" customHeight="1" x14ac:dyDescent="0.2">
      <c r="A18" s="24"/>
      <c r="B18" s="25"/>
      <c r="C18" s="131"/>
    </row>
    <row r="19" spans="1:3" s="17" customFormat="1" ht="12" customHeight="1" x14ac:dyDescent="0.2">
      <c r="A19" s="18" t="s">
        <v>105</v>
      </c>
      <c r="B19" s="12" t="s">
        <v>185</v>
      </c>
      <c r="C19" s="132">
        <v>8</v>
      </c>
    </row>
    <row r="20" spans="1:3" s="17" customFormat="1" ht="8.1" customHeight="1" x14ac:dyDescent="0.2">
      <c r="A20" s="18"/>
      <c r="B20" s="12"/>
      <c r="C20" s="132"/>
    </row>
    <row r="21" spans="1:3" s="17" customFormat="1" ht="12" customHeight="1" x14ac:dyDescent="0.2">
      <c r="A21" s="73" t="s">
        <v>202</v>
      </c>
      <c r="B21" s="74" t="s">
        <v>229</v>
      </c>
      <c r="C21" s="132">
        <v>10</v>
      </c>
    </row>
    <row r="22" spans="1:3" s="17" customFormat="1" ht="12" customHeight="1" x14ac:dyDescent="0.2">
      <c r="A22" s="73"/>
      <c r="B22" s="75" t="s">
        <v>230</v>
      </c>
      <c r="C22" s="132">
        <v>10</v>
      </c>
    </row>
    <row r="23" spans="1:3" s="17" customFormat="1" ht="12" customHeight="1" x14ac:dyDescent="0.2">
      <c r="A23" s="18"/>
      <c r="B23" s="12"/>
      <c r="C23" s="132"/>
    </row>
    <row r="24" spans="1:3" s="17" customFormat="1" ht="12" customHeight="1" x14ac:dyDescent="0.2">
      <c r="A24" s="18" t="s">
        <v>106</v>
      </c>
      <c r="B24" s="12" t="s">
        <v>186</v>
      </c>
      <c r="C24" s="132">
        <v>11</v>
      </c>
    </row>
    <row r="25" spans="1:3" s="21" customFormat="1" ht="12" customHeight="1" x14ac:dyDescent="0.2">
      <c r="A25" s="18"/>
      <c r="B25" s="22"/>
      <c r="C25" s="134"/>
    </row>
    <row r="26" spans="1:3" s="21" customFormat="1" ht="12" customHeight="1" x14ac:dyDescent="0.2">
      <c r="A26" s="76" t="s">
        <v>209</v>
      </c>
      <c r="B26" s="79" t="s">
        <v>231</v>
      </c>
      <c r="C26" s="134"/>
    </row>
    <row r="27" spans="1:3" s="21" customFormat="1" ht="12" customHeight="1" x14ac:dyDescent="0.2">
      <c r="A27" s="18"/>
      <c r="B27" s="22"/>
      <c r="C27" s="134"/>
    </row>
    <row r="28" spans="1:3" s="17" customFormat="1" ht="12" customHeight="1" x14ac:dyDescent="0.2">
      <c r="A28" s="18" t="s">
        <v>107</v>
      </c>
      <c r="B28" s="26" t="s">
        <v>187</v>
      </c>
      <c r="C28" s="132">
        <v>12</v>
      </c>
    </row>
    <row r="29" spans="1:3" s="17" customFormat="1" ht="8.1" customHeight="1" x14ac:dyDescent="0.2">
      <c r="A29" s="18"/>
      <c r="B29" s="26"/>
      <c r="C29" s="132"/>
    </row>
    <row r="30" spans="1:3" ht="12" customHeight="1" x14ac:dyDescent="0.2">
      <c r="A30" s="24" t="s">
        <v>216</v>
      </c>
      <c r="B30" s="88" t="s">
        <v>232</v>
      </c>
      <c r="C30" s="131">
        <v>12</v>
      </c>
    </row>
    <row r="31" spans="1:3" ht="12" customHeight="1" x14ac:dyDescent="0.2">
      <c r="A31" s="24"/>
      <c r="B31" s="27"/>
      <c r="C31" s="131"/>
    </row>
    <row r="32" spans="1:3" s="17" customFormat="1" ht="24" customHeight="1" x14ac:dyDescent="0.2">
      <c r="A32" s="18" t="s">
        <v>108</v>
      </c>
      <c r="B32" s="12" t="s">
        <v>188</v>
      </c>
      <c r="C32" s="132">
        <v>13</v>
      </c>
    </row>
    <row r="33" spans="1:3" s="17" customFormat="1" ht="12" customHeight="1" x14ac:dyDescent="0.2">
      <c r="A33" s="18"/>
      <c r="B33" s="12"/>
      <c r="C33" s="132"/>
    </row>
    <row r="34" spans="1:3" s="17" customFormat="1" ht="24" customHeight="1" x14ac:dyDescent="0.2">
      <c r="A34" s="18" t="s">
        <v>109</v>
      </c>
      <c r="B34" s="12" t="s">
        <v>189</v>
      </c>
      <c r="C34" s="132">
        <v>13</v>
      </c>
    </row>
    <row r="35" spans="1:3" s="17" customFormat="1" ht="12" customHeight="1" x14ac:dyDescent="0.2">
      <c r="A35" s="18"/>
      <c r="B35" s="12"/>
      <c r="C35" s="132"/>
    </row>
    <row r="36" spans="1:3" s="17" customFormat="1" ht="24" customHeight="1" x14ac:dyDescent="0.2">
      <c r="A36" s="18" t="s">
        <v>110</v>
      </c>
      <c r="B36" s="12" t="s">
        <v>190</v>
      </c>
      <c r="C36" s="132">
        <v>13</v>
      </c>
    </row>
    <row r="37" spans="1:3" s="17" customFormat="1" ht="12" customHeight="1" x14ac:dyDescent="0.2">
      <c r="A37" s="18"/>
      <c r="B37" s="12"/>
      <c r="C37" s="132"/>
    </row>
    <row r="38" spans="1:3" s="21" customFormat="1" ht="12" customHeight="1" x14ac:dyDescent="0.2">
      <c r="A38" s="76" t="s">
        <v>210</v>
      </c>
      <c r="B38" s="79" t="s">
        <v>233</v>
      </c>
      <c r="C38" s="134"/>
    </row>
    <row r="39" spans="1:3" s="21" customFormat="1" ht="12" customHeight="1" x14ac:dyDescent="0.2">
      <c r="A39" s="18"/>
      <c r="B39" s="22"/>
      <c r="C39" s="134"/>
    </row>
    <row r="40" spans="1:3" s="17" customFormat="1" ht="12" customHeight="1" x14ac:dyDescent="0.2">
      <c r="A40" s="18" t="s">
        <v>111</v>
      </c>
      <c r="B40" s="12" t="s">
        <v>275</v>
      </c>
      <c r="C40" s="132">
        <v>14</v>
      </c>
    </row>
    <row r="41" spans="1:3" s="17" customFormat="1" ht="12" customHeight="1" x14ac:dyDescent="0.2">
      <c r="A41" s="18"/>
      <c r="B41" s="12"/>
      <c r="C41" s="132"/>
    </row>
    <row r="42" spans="1:3" s="17" customFormat="1" ht="12" customHeight="1" x14ac:dyDescent="0.2">
      <c r="A42" s="18" t="s">
        <v>112</v>
      </c>
      <c r="B42" s="12" t="s">
        <v>281</v>
      </c>
      <c r="C42" s="132">
        <v>14</v>
      </c>
    </row>
    <row r="43" spans="1:3" s="17" customFormat="1" ht="8.1" customHeight="1" x14ac:dyDescent="0.2">
      <c r="A43" s="18"/>
      <c r="B43" s="12"/>
      <c r="C43" s="132"/>
    </row>
    <row r="44" spans="1:3" s="17" customFormat="1" ht="12" customHeight="1" x14ac:dyDescent="0.2">
      <c r="A44" s="24" t="s">
        <v>202</v>
      </c>
      <c r="B44" s="88" t="s">
        <v>234</v>
      </c>
      <c r="C44" s="132">
        <v>14</v>
      </c>
    </row>
    <row r="45" spans="1:3" s="17" customFormat="1" ht="12" customHeight="1" x14ac:dyDescent="0.2">
      <c r="A45" s="24"/>
      <c r="B45" s="107" t="s">
        <v>235</v>
      </c>
      <c r="C45" s="132">
        <v>14</v>
      </c>
    </row>
    <row r="46" spans="1:3" s="17" customFormat="1" ht="12" customHeight="1" x14ac:dyDescent="0.2">
      <c r="A46" s="24"/>
      <c r="B46" s="107"/>
      <c r="C46" s="132"/>
    </row>
    <row r="47" spans="1:3" ht="30" customHeight="1" x14ac:dyDescent="0.2">
      <c r="A47" s="258" t="s">
        <v>83</v>
      </c>
      <c r="B47" s="257"/>
      <c r="C47" s="133">
        <v>15</v>
      </c>
    </row>
    <row r="48" spans="1:3" ht="11.45" customHeight="1" x14ac:dyDescent="0.2">
      <c r="A48" s="119"/>
      <c r="C48" s="119"/>
    </row>
    <row r="49" spans="1:3" ht="11.45" customHeight="1" x14ac:dyDescent="0.2">
      <c r="A49" s="119"/>
      <c r="C49" s="119"/>
    </row>
    <row r="50" spans="1:3" ht="11.45" customHeight="1" x14ac:dyDescent="0.2">
      <c r="A50" s="119"/>
      <c r="C50" s="119"/>
    </row>
    <row r="51" spans="1:3" ht="11.45" customHeight="1" x14ac:dyDescent="0.2">
      <c r="A51" s="119"/>
      <c r="C51" s="119"/>
    </row>
    <row r="52" spans="1:3" ht="11.45" customHeight="1" x14ac:dyDescent="0.2">
      <c r="A52" s="119"/>
      <c r="C52" s="119"/>
    </row>
    <row r="53" spans="1:3" ht="11.45" customHeight="1" x14ac:dyDescent="0.2">
      <c r="A53" s="119"/>
      <c r="C53" s="119"/>
    </row>
    <row r="54" spans="1:3" ht="11.45" customHeight="1" x14ac:dyDescent="0.2">
      <c r="A54" s="119"/>
      <c r="C54" s="119"/>
    </row>
    <row r="55" spans="1:3" ht="11.45" customHeight="1" x14ac:dyDescent="0.2">
      <c r="C55" s="119"/>
    </row>
    <row r="56" spans="1:3" ht="11.45" customHeight="1" x14ac:dyDescent="0.2">
      <c r="C56" s="119"/>
    </row>
  </sheetData>
  <mergeCells count="3">
    <mergeCell ref="A1:C1"/>
    <mergeCell ref="A3:B3"/>
    <mergeCell ref="A47:B47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9"/>
  <sheetViews>
    <sheetView zoomScale="140" zoomScaleNormal="140" workbookViewId="0"/>
  </sheetViews>
  <sheetFormatPr baseColWidth="10" defaultRowHeight="11.45" customHeight="1" x14ac:dyDescent="0.25"/>
  <cols>
    <col min="1" max="1" width="95.7109375" style="52" customWidth="1"/>
    <col min="2" max="16384" width="11.42578125" style="52"/>
  </cols>
  <sheetData>
    <row r="1" spans="1:8" ht="50.1" customHeight="1" x14ac:dyDescent="0.25">
      <c r="A1" s="51" t="s">
        <v>183</v>
      </c>
    </row>
    <row r="2" spans="1:8" ht="12" customHeight="1" x14ac:dyDescent="0.25"/>
    <row r="3" spans="1:8" ht="12" customHeight="1" x14ac:dyDescent="0.25"/>
    <row r="4" spans="1:8" ht="12" customHeight="1" x14ac:dyDescent="0.25"/>
    <row r="5" spans="1:8" ht="12" customHeight="1" x14ac:dyDescent="0.25"/>
    <row r="6" spans="1:8" ht="12" customHeight="1" x14ac:dyDescent="0.25"/>
    <row r="7" spans="1:8" ht="12" customHeight="1" x14ac:dyDescent="0.25"/>
    <row r="8" spans="1:8" ht="12" customHeight="1" x14ac:dyDescent="0.25"/>
    <row r="9" spans="1:8" ht="12" customHeight="1" x14ac:dyDescent="0.25"/>
    <row r="10" spans="1:8" ht="12" customHeight="1" x14ac:dyDescent="0.25"/>
    <row r="11" spans="1:8" ht="12" customHeight="1" x14ac:dyDescent="0.25">
      <c r="H11" s="140"/>
    </row>
    <row r="12" spans="1:8" ht="12" customHeight="1" x14ac:dyDescent="0.25"/>
    <row r="13" spans="1:8" ht="12" customHeight="1" x14ac:dyDescent="0.25"/>
    <row r="14" spans="1:8" ht="12" customHeight="1" x14ac:dyDescent="0.25"/>
    <row r="15" spans="1:8" ht="12" customHeight="1" x14ac:dyDescent="0.25"/>
    <row r="16" spans="1:8" ht="12" customHeight="1" x14ac:dyDescent="0.25"/>
    <row r="17" spans="3:7" ht="12" customHeight="1" x14ac:dyDescent="0.25"/>
    <row r="18" spans="3:7" ht="12" customHeight="1" x14ac:dyDescent="0.25">
      <c r="C18" s="130"/>
      <c r="D18" s="130"/>
      <c r="E18" s="130"/>
      <c r="F18" s="130"/>
      <c r="G18" s="130"/>
    </row>
    <row r="19" spans="3:7" ht="12" customHeight="1" x14ac:dyDescent="0.25">
      <c r="C19" s="130"/>
      <c r="D19" s="130"/>
      <c r="E19" s="130"/>
      <c r="F19" s="130"/>
      <c r="G19" s="130"/>
    </row>
    <row r="20" spans="3:7" ht="12" customHeight="1" x14ac:dyDescent="0.25">
      <c r="C20" s="130"/>
      <c r="D20" s="130"/>
      <c r="E20" s="130"/>
      <c r="F20" s="130"/>
      <c r="G20" s="130"/>
    </row>
    <row r="21" spans="3:7" ht="12" customHeight="1" x14ac:dyDescent="0.25">
      <c r="C21" s="130"/>
      <c r="D21" s="130"/>
      <c r="E21" s="130"/>
      <c r="F21" s="130"/>
      <c r="G21" s="130"/>
    </row>
    <row r="22" spans="3:7" ht="12" customHeight="1" x14ac:dyDescent="0.25">
      <c r="C22" s="130"/>
      <c r="D22" s="130"/>
      <c r="E22" s="130"/>
      <c r="F22" s="130"/>
      <c r="G22" s="130"/>
    </row>
    <row r="23" spans="3:7" ht="12" customHeight="1" x14ac:dyDescent="0.25">
      <c r="C23" s="130"/>
      <c r="D23" s="130"/>
      <c r="E23" s="130"/>
      <c r="F23" s="130"/>
      <c r="G23" s="130"/>
    </row>
    <row r="24" spans="3:7" ht="12" customHeight="1" x14ac:dyDescent="0.25">
      <c r="C24" s="130"/>
      <c r="D24" s="130"/>
      <c r="E24" s="130"/>
      <c r="F24" s="130"/>
      <c r="G24" s="130"/>
    </row>
    <row r="25" spans="3:7" ht="12" customHeight="1" x14ac:dyDescent="0.25">
      <c r="C25" s="130"/>
      <c r="D25" s="130"/>
      <c r="E25" s="130"/>
      <c r="F25" s="130"/>
      <c r="G25" s="130"/>
    </row>
    <row r="26" spans="3:7" ht="12" customHeight="1" x14ac:dyDescent="0.25">
      <c r="C26" s="130"/>
      <c r="D26" s="130"/>
      <c r="E26" s="130"/>
      <c r="F26" s="130"/>
      <c r="G26" s="130"/>
    </row>
    <row r="27" spans="3:7" ht="12" customHeight="1" x14ac:dyDescent="0.25">
      <c r="C27" s="130"/>
      <c r="D27" s="130"/>
      <c r="E27" s="130"/>
      <c r="F27" s="130"/>
      <c r="G27" s="130"/>
    </row>
    <row r="28" spans="3:7" ht="12" customHeight="1" x14ac:dyDescent="0.25">
      <c r="C28" s="130"/>
      <c r="D28" s="130"/>
      <c r="E28" s="130"/>
      <c r="F28" s="130"/>
      <c r="G28" s="130"/>
    </row>
    <row r="29" spans="3:7" ht="12" customHeight="1" x14ac:dyDescent="0.25">
      <c r="C29" s="130"/>
      <c r="D29" s="130"/>
      <c r="E29" s="130"/>
      <c r="F29" s="130"/>
      <c r="G29" s="130"/>
    </row>
    <row r="30" spans="3:7" ht="12" customHeight="1" x14ac:dyDescent="0.25">
      <c r="C30" s="130"/>
      <c r="D30" s="130"/>
      <c r="E30" s="130"/>
      <c r="F30" s="130"/>
      <c r="G30" s="130"/>
    </row>
    <row r="31" spans="3:7" ht="12" customHeight="1" x14ac:dyDescent="0.25">
      <c r="C31" s="130"/>
      <c r="D31" s="130"/>
      <c r="E31" s="130"/>
      <c r="F31" s="130"/>
      <c r="G31" s="130"/>
    </row>
    <row r="32" spans="3:7" ht="12" customHeight="1" x14ac:dyDescent="0.25">
      <c r="C32" s="130"/>
      <c r="D32" s="130"/>
      <c r="E32" s="130"/>
      <c r="F32" s="130"/>
      <c r="G32" s="130"/>
    </row>
    <row r="33" spans="1:7" ht="12" customHeight="1" x14ac:dyDescent="0.25">
      <c r="C33" s="130"/>
      <c r="D33" s="130"/>
      <c r="E33" s="130"/>
      <c r="F33" s="130"/>
      <c r="G33" s="130"/>
    </row>
    <row r="34" spans="1:7" ht="12" customHeight="1" x14ac:dyDescent="0.25">
      <c r="C34" s="130"/>
      <c r="D34" s="130"/>
      <c r="E34" s="130"/>
      <c r="F34" s="130"/>
      <c r="G34" s="130"/>
    </row>
    <row r="35" spans="1:7" ht="12" customHeight="1" x14ac:dyDescent="0.25">
      <c r="C35" s="130"/>
      <c r="D35" s="130"/>
      <c r="E35" s="130"/>
      <c r="F35" s="130"/>
      <c r="G35" s="130"/>
    </row>
    <row r="36" spans="1:7" ht="12" customHeight="1" x14ac:dyDescent="0.25">
      <c r="C36" s="130"/>
      <c r="D36" s="130"/>
      <c r="E36" s="130"/>
      <c r="F36" s="130"/>
      <c r="G36" s="130"/>
    </row>
    <row r="37" spans="1:7" ht="12" customHeight="1" x14ac:dyDescent="0.25">
      <c r="C37" s="130"/>
      <c r="D37" s="130"/>
      <c r="E37" s="130"/>
      <c r="F37" s="130"/>
      <c r="G37" s="130"/>
    </row>
    <row r="38" spans="1:7" ht="12" customHeight="1" x14ac:dyDescent="0.25">
      <c r="C38" s="130"/>
      <c r="D38" s="130"/>
      <c r="E38" s="130"/>
      <c r="F38" s="130"/>
      <c r="G38" s="130"/>
    </row>
    <row r="39" spans="1:7" ht="12" customHeight="1" x14ac:dyDescent="0.25">
      <c r="C39" s="130"/>
      <c r="D39" s="130"/>
      <c r="E39" s="130"/>
      <c r="F39" s="130"/>
      <c r="G39" s="130"/>
    </row>
    <row r="40" spans="1:7" ht="12" customHeight="1" x14ac:dyDescent="0.25">
      <c r="C40" s="130"/>
      <c r="D40" s="130"/>
      <c r="E40" s="130"/>
      <c r="F40" s="130"/>
      <c r="G40" s="130"/>
    </row>
    <row r="41" spans="1:7" ht="12" customHeight="1" x14ac:dyDescent="0.25">
      <c r="C41" s="130"/>
      <c r="D41" s="130"/>
      <c r="E41" s="130"/>
      <c r="F41" s="130"/>
      <c r="G41" s="130"/>
    </row>
    <row r="42" spans="1:7" ht="12" customHeight="1" x14ac:dyDescent="0.25">
      <c r="C42" s="130"/>
      <c r="D42" s="130"/>
      <c r="E42" s="130"/>
      <c r="F42" s="130"/>
      <c r="G42" s="130"/>
    </row>
    <row r="43" spans="1:7" ht="12" customHeight="1" x14ac:dyDescent="0.25">
      <c r="C43" s="130"/>
      <c r="D43" s="130"/>
      <c r="E43" s="130"/>
      <c r="F43" s="130"/>
      <c r="G43" s="130"/>
    </row>
    <row r="44" spans="1:7" ht="12" customHeight="1" x14ac:dyDescent="0.25">
      <c r="C44" s="130"/>
      <c r="D44" s="130"/>
      <c r="E44" s="130"/>
      <c r="F44" s="130"/>
      <c r="G44" s="130"/>
    </row>
    <row r="45" spans="1:7" ht="12" customHeight="1" x14ac:dyDescent="0.25">
      <c r="C45" s="130"/>
      <c r="D45" s="130"/>
      <c r="E45" s="130"/>
      <c r="F45" s="130"/>
      <c r="G45" s="130"/>
    </row>
    <row r="46" spans="1:7" ht="12" customHeight="1" x14ac:dyDescent="0.25">
      <c r="C46" s="130"/>
      <c r="D46" s="130"/>
      <c r="E46" s="130"/>
      <c r="F46" s="130"/>
      <c r="G46" s="130"/>
    </row>
    <row r="47" spans="1:7" ht="12" customHeight="1" x14ac:dyDescent="0.25">
      <c r="A47" s="130"/>
      <c r="C47" s="130"/>
      <c r="D47" s="130"/>
      <c r="E47" s="130"/>
      <c r="F47" s="130"/>
      <c r="G47" s="130"/>
    </row>
    <row r="48" spans="1:7" ht="12" customHeight="1" x14ac:dyDescent="0.25">
      <c r="A48" s="130"/>
      <c r="C48" s="130"/>
      <c r="D48" s="130"/>
      <c r="E48" s="130"/>
      <c r="F48" s="130"/>
      <c r="G48" s="130"/>
    </row>
    <row r="49" spans="1:7" ht="12" customHeight="1" x14ac:dyDescent="0.25">
      <c r="A49" s="130"/>
      <c r="C49" s="130"/>
      <c r="D49" s="130"/>
      <c r="E49" s="130"/>
      <c r="F49" s="130"/>
      <c r="G49" s="130"/>
    </row>
    <row r="50" spans="1:7" ht="12" customHeight="1" x14ac:dyDescent="0.25">
      <c r="A50" s="130"/>
      <c r="C50" s="130"/>
      <c r="D50" s="130"/>
      <c r="E50" s="130"/>
      <c r="F50" s="130"/>
      <c r="G50" s="130"/>
    </row>
    <row r="51" spans="1:7" ht="12" customHeight="1" x14ac:dyDescent="0.25">
      <c r="A51" s="130"/>
      <c r="C51" s="130"/>
      <c r="D51" s="130"/>
      <c r="E51" s="130"/>
      <c r="F51" s="130"/>
      <c r="G51" s="130"/>
    </row>
    <row r="52" spans="1:7" ht="12" customHeight="1" x14ac:dyDescent="0.25">
      <c r="A52" s="130"/>
      <c r="C52" s="130"/>
      <c r="D52" s="130"/>
      <c r="E52" s="130"/>
      <c r="F52" s="130"/>
      <c r="G52" s="130"/>
    </row>
    <row r="53" spans="1:7" ht="12" customHeight="1" x14ac:dyDescent="0.25">
      <c r="A53" s="130"/>
      <c r="C53" s="130"/>
      <c r="D53" s="130"/>
      <c r="E53" s="130"/>
      <c r="F53" s="130"/>
      <c r="G53" s="130"/>
    </row>
    <row r="54" spans="1:7" ht="12" customHeight="1" x14ac:dyDescent="0.25">
      <c r="A54" s="130"/>
      <c r="C54" s="130"/>
      <c r="D54" s="130"/>
      <c r="E54" s="130"/>
      <c r="F54" s="130"/>
      <c r="G54" s="130"/>
    </row>
    <row r="55" spans="1:7" ht="12" customHeight="1" x14ac:dyDescent="0.25">
      <c r="C55" s="130"/>
      <c r="D55" s="130"/>
      <c r="E55" s="130"/>
      <c r="F55" s="130"/>
      <c r="G55" s="130"/>
    </row>
    <row r="56" spans="1:7" ht="12" customHeight="1" x14ac:dyDescent="0.25">
      <c r="C56" s="130"/>
      <c r="D56" s="130"/>
      <c r="E56" s="130"/>
      <c r="F56" s="130"/>
      <c r="G56" s="130"/>
    </row>
    <row r="57" spans="1:7" ht="12" customHeight="1" x14ac:dyDescent="0.25"/>
    <row r="58" spans="1:7" ht="12" customHeight="1" x14ac:dyDescent="0.25"/>
    <row r="59" spans="1:7" ht="12" customHeight="1" x14ac:dyDescent="0.25"/>
    <row r="60" spans="1:7" ht="12" customHeight="1" x14ac:dyDescent="0.25"/>
    <row r="61" spans="1:7" ht="12" customHeight="1" x14ac:dyDescent="0.25"/>
    <row r="62" spans="1:7" ht="12" customHeight="1" x14ac:dyDescent="0.25"/>
    <row r="63" spans="1:7" ht="12" customHeight="1" x14ac:dyDescent="0.25"/>
    <row r="64" spans="1:7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</sheetData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"/>
  <sheetViews>
    <sheetView zoomScale="140" zoomScaleNormal="140" workbookViewId="0">
      <pane xSplit="2" ySplit="6" topLeftCell="C7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1.25" x14ac:dyDescent="0.2"/>
  <cols>
    <col min="1" max="1" width="3.85546875" style="60" customWidth="1"/>
    <col min="2" max="2" width="49.42578125" style="53" customWidth="1"/>
    <col min="3" max="3" width="12.7109375" style="58" customWidth="1"/>
    <col min="4" max="4" width="12.7109375" style="115" customWidth="1"/>
    <col min="5" max="5" width="12.7109375" style="188" customWidth="1"/>
    <col min="6" max="6" width="11.42578125" style="110"/>
    <col min="7" max="7" width="11.42578125" style="53"/>
    <col min="8" max="8" width="11.42578125" style="179"/>
    <col min="9" max="16384" width="11.42578125" style="53"/>
  </cols>
  <sheetData>
    <row r="1" spans="1:8" s="47" customFormat="1" ht="24.95" customHeight="1" x14ac:dyDescent="0.2">
      <c r="A1" s="259" t="s">
        <v>205</v>
      </c>
      <c r="B1" s="260"/>
      <c r="C1" s="261" t="s">
        <v>206</v>
      </c>
      <c r="D1" s="261"/>
      <c r="E1" s="262"/>
      <c r="F1" s="109"/>
      <c r="H1" s="178"/>
    </row>
    <row r="2" spans="1:8" ht="24.95" customHeight="1" x14ac:dyDescent="0.2">
      <c r="A2" s="80" t="s">
        <v>211</v>
      </c>
      <c r="B2" s="81"/>
      <c r="C2" s="263" t="s">
        <v>237</v>
      </c>
      <c r="D2" s="263"/>
      <c r="E2" s="264"/>
    </row>
    <row r="3" spans="1:8" ht="11.45" customHeight="1" x14ac:dyDescent="0.2">
      <c r="A3" s="265" t="s">
        <v>35</v>
      </c>
      <c r="B3" s="266" t="s">
        <v>20</v>
      </c>
      <c r="C3" s="267">
        <v>2024</v>
      </c>
      <c r="D3" s="267">
        <v>2025</v>
      </c>
      <c r="E3" s="269" t="s">
        <v>238</v>
      </c>
    </row>
    <row r="4" spans="1:8" ht="11.45" customHeight="1" x14ac:dyDescent="0.2">
      <c r="A4" s="265"/>
      <c r="B4" s="266"/>
      <c r="C4" s="267"/>
      <c r="D4" s="267"/>
      <c r="E4" s="269"/>
    </row>
    <row r="5" spans="1:8" ht="11.45" customHeight="1" x14ac:dyDescent="0.2">
      <c r="A5" s="265"/>
      <c r="B5" s="266"/>
      <c r="C5" s="268" t="s">
        <v>21</v>
      </c>
      <c r="D5" s="268"/>
      <c r="E5" s="184" t="s">
        <v>22</v>
      </c>
    </row>
    <row r="6" spans="1:8" s="50" customFormat="1" ht="11.45" customHeight="1" x14ac:dyDescent="0.2">
      <c r="A6" s="48">
        <v>1</v>
      </c>
      <c r="B6" s="49">
        <v>2</v>
      </c>
      <c r="C6" s="185">
        <v>3</v>
      </c>
      <c r="D6" s="113">
        <v>4</v>
      </c>
      <c r="E6" s="186">
        <v>5</v>
      </c>
      <c r="F6" s="111"/>
      <c r="H6" s="180"/>
    </row>
    <row r="7" spans="1:8" ht="11.45" customHeight="1" x14ac:dyDescent="0.2">
      <c r="A7" s="36"/>
      <c r="B7" s="54"/>
      <c r="C7" s="114"/>
      <c r="D7" s="114"/>
      <c r="E7" s="187"/>
    </row>
    <row r="8" spans="1:8" ht="11.45" customHeight="1" x14ac:dyDescent="0.2">
      <c r="A8" s="87">
        <f>IF(E8&lt;&gt;"",COUNTA($E8:E$8),"")</f>
        <v>1</v>
      </c>
      <c r="B8" s="55" t="s">
        <v>23</v>
      </c>
      <c r="C8" s="210">
        <v>442679</v>
      </c>
      <c r="D8" s="210">
        <v>443861</v>
      </c>
      <c r="E8" s="208">
        <v>0.26701063298688155</v>
      </c>
      <c r="F8" s="170"/>
    </row>
    <row r="9" spans="1:8" ht="11.45" customHeight="1" x14ac:dyDescent="0.2">
      <c r="A9" s="87" t="str">
        <f>IF(E9&lt;&gt;"",COUNTA($E$8:E9),"")</f>
        <v/>
      </c>
      <c r="B9" s="55"/>
      <c r="C9" s="210"/>
      <c r="D9" s="210"/>
      <c r="E9" s="207"/>
      <c r="F9" s="170"/>
    </row>
    <row r="10" spans="1:8" ht="11.45" customHeight="1" x14ac:dyDescent="0.2">
      <c r="A10" s="87">
        <f>IF(E10&lt;&gt;"",COUNTA($E$8:E10),"")</f>
        <v>2</v>
      </c>
      <c r="B10" s="56" t="s">
        <v>148</v>
      </c>
      <c r="C10" s="209">
        <v>90441</v>
      </c>
      <c r="D10" s="209">
        <v>92217</v>
      </c>
      <c r="E10" s="207">
        <v>1.9637111487046752</v>
      </c>
      <c r="F10" s="170"/>
    </row>
    <row r="11" spans="1:8" ht="11.45" customHeight="1" x14ac:dyDescent="0.2">
      <c r="A11" s="87">
        <f>IF(E11&lt;&gt;"",COUNTA($E$8:E11),"")</f>
        <v>3</v>
      </c>
      <c r="B11" s="56" t="s">
        <v>149</v>
      </c>
      <c r="C11" s="209">
        <v>37122</v>
      </c>
      <c r="D11" s="209">
        <v>35574</v>
      </c>
      <c r="E11" s="207">
        <v>-4.1700339421367403</v>
      </c>
      <c r="F11" s="170"/>
      <c r="H11" s="181"/>
    </row>
    <row r="12" spans="1:8" ht="11.45" customHeight="1" x14ac:dyDescent="0.2">
      <c r="A12" s="87">
        <f>IF(E12&lt;&gt;"",COUNTA($E$8:E12),"")</f>
        <v>4</v>
      </c>
      <c r="B12" s="56" t="s">
        <v>150</v>
      </c>
      <c r="C12" s="209">
        <v>11044</v>
      </c>
      <c r="D12" s="209">
        <v>10276</v>
      </c>
      <c r="E12" s="207">
        <v>-6.9540021731256729</v>
      </c>
      <c r="F12" s="170"/>
    </row>
    <row r="13" spans="1:8" ht="11.45" customHeight="1" x14ac:dyDescent="0.2">
      <c r="A13" s="87">
        <f>IF(E13&lt;&gt;"",COUNTA($E$8:E13),"")</f>
        <v>5</v>
      </c>
      <c r="B13" s="56" t="s">
        <v>151</v>
      </c>
      <c r="C13" s="209">
        <v>26078</v>
      </c>
      <c r="D13" s="209">
        <v>25298</v>
      </c>
      <c r="E13" s="207">
        <v>-2.9910269192422732</v>
      </c>
      <c r="F13" s="170"/>
    </row>
    <row r="14" spans="1:8" ht="11.45" customHeight="1" x14ac:dyDescent="0.2">
      <c r="A14" s="87">
        <f>IF(E14&lt;&gt;"",COUNTA($E$8:E14),"")</f>
        <v>6</v>
      </c>
      <c r="B14" s="56" t="s">
        <v>152</v>
      </c>
      <c r="C14" s="209">
        <v>92271</v>
      </c>
      <c r="D14" s="209">
        <v>92603</v>
      </c>
      <c r="E14" s="207">
        <v>0.35980969101885307</v>
      </c>
      <c r="F14" s="170"/>
    </row>
    <row r="15" spans="1:8" ht="11.45" customHeight="1" x14ac:dyDescent="0.2">
      <c r="A15" s="87">
        <f>IF(E15&lt;&gt;"",COUNTA($E$8:E15),"")</f>
        <v>7</v>
      </c>
      <c r="B15" s="56" t="s">
        <v>153</v>
      </c>
      <c r="C15" s="209">
        <v>21946</v>
      </c>
      <c r="D15" s="209">
        <v>21685</v>
      </c>
      <c r="E15" s="207">
        <v>-1.1892827850177667</v>
      </c>
      <c r="F15" s="170"/>
    </row>
    <row r="16" spans="1:8" ht="11.45" customHeight="1" x14ac:dyDescent="0.2">
      <c r="A16" s="87">
        <f>IF(E16&lt;&gt;"",COUNTA($E$8:E16),"")</f>
        <v>8</v>
      </c>
      <c r="B16" s="56" t="s">
        <v>154</v>
      </c>
      <c r="C16" s="209">
        <v>70325</v>
      </c>
      <c r="D16" s="209">
        <v>70918</v>
      </c>
      <c r="E16" s="207">
        <v>0.84322787060078497</v>
      </c>
      <c r="F16" s="170"/>
    </row>
    <row r="17" spans="1:8" ht="11.45" customHeight="1" x14ac:dyDescent="0.2">
      <c r="A17" s="87">
        <f>IF(E17&lt;&gt;"",COUNTA($E$8:E17),"")</f>
        <v>9</v>
      </c>
      <c r="B17" s="56" t="s">
        <v>155</v>
      </c>
      <c r="C17" s="209">
        <v>5788</v>
      </c>
      <c r="D17" s="209">
        <v>7242</v>
      </c>
      <c r="E17" s="207">
        <v>25.120939875604705</v>
      </c>
      <c r="F17" s="170"/>
    </row>
    <row r="18" spans="1:8" ht="11.45" customHeight="1" x14ac:dyDescent="0.2">
      <c r="A18" s="87">
        <f>IF(E18&lt;&gt;"",COUNTA($E$8:E18),"")</f>
        <v>10</v>
      </c>
      <c r="B18" s="56" t="s">
        <v>156</v>
      </c>
      <c r="C18" s="209">
        <v>64537</v>
      </c>
      <c r="D18" s="209">
        <v>63676</v>
      </c>
      <c r="E18" s="207">
        <v>-1.3341184126934991</v>
      </c>
      <c r="F18" s="170"/>
      <c r="G18" s="58"/>
    </row>
    <row r="19" spans="1:8" ht="11.45" customHeight="1" x14ac:dyDescent="0.2">
      <c r="A19" s="87">
        <f>IF(E19&lt;&gt;"",COUNTA($E$8:E19),"")</f>
        <v>11</v>
      </c>
      <c r="B19" s="56" t="s">
        <v>157</v>
      </c>
      <c r="C19" s="209">
        <v>222845</v>
      </c>
      <c r="D19" s="209">
        <v>223467</v>
      </c>
      <c r="E19" s="207">
        <v>0.27911777244273139</v>
      </c>
      <c r="F19" s="170"/>
      <c r="G19" s="58"/>
    </row>
    <row r="20" spans="1:8" ht="11.45" customHeight="1" x14ac:dyDescent="0.2">
      <c r="A20" s="87">
        <f>IF(E20&lt;&gt;"",COUNTA($E$8:E20),"")</f>
        <v>12</v>
      </c>
      <c r="B20" s="56" t="s">
        <v>153</v>
      </c>
      <c r="C20" s="209">
        <v>4812</v>
      </c>
      <c r="D20" s="209">
        <v>5046</v>
      </c>
      <c r="E20" s="207">
        <v>4.8628428927680858</v>
      </c>
      <c r="F20" s="170"/>
      <c r="G20" s="58"/>
    </row>
    <row r="21" spans="1:8" ht="11.45" customHeight="1" x14ac:dyDescent="0.2">
      <c r="A21" s="87">
        <f>IF(E21&lt;&gt;"",COUNTA($E$8:E21),"")</f>
        <v>13</v>
      </c>
      <c r="B21" s="56" t="s">
        <v>154</v>
      </c>
      <c r="C21" s="209">
        <v>17934</v>
      </c>
      <c r="D21" s="209">
        <v>17253</v>
      </c>
      <c r="E21" s="207">
        <v>-3.797256607561053</v>
      </c>
      <c r="F21" s="170"/>
      <c r="G21" s="142"/>
    </row>
    <row r="22" spans="1:8" ht="11.45" customHeight="1" x14ac:dyDescent="0.2">
      <c r="A22" s="87">
        <f>IF(E22&lt;&gt;"",COUNTA($E$8:E22),"")</f>
        <v>14</v>
      </c>
      <c r="B22" s="56" t="s">
        <v>191</v>
      </c>
      <c r="C22" s="209">
        <v>1151</v>
      </c>
      <c r="D22" s="209">
        <v>1349</v>
      </c>
      <c r="E22" s="207">
        <v>17.202432667245873</v>
      </c>
      <c r="F22" s="170"/>
      <c r="G22" s="58"/>
    </row>
    <row r="23" spans="1:8" ht="11.45" customHeight="1" x14ac:dyDescent="0.2">
      <c r="A23" s="87">
        <f>IF(E23&lt;&gt;"",COUNTA($E$8:E23),"")</f>
        <v>15</v>
      </c>
      <c r="B23" s="56" t="s">
        <v>192</v>
      </c>
      <c r="C23" s="209">
        <v>16783</v>
      </c>
      <c r="D23" s="209">
        <v>15904</v>
      </c>
      <c r="E23" s="207">
        <v>-5.2374426503009062</v>
      </c>
      <c r="F23" s="170"/>
      <c r="G23" s="58"/>
    </row>
    <row r="24" spans="1:8" ht="11.45" customHeight="1" x14ac:dyDescent="0.2">
      <c r="A24" s="87">
        <f>IF(E24&lt;&gt;"",COUNTA($E$8:E24),"")</f>
        <v>16</v>
      </c>
      <c r="B24" s="56" t="s">
        <v>158</v>
      </c>
      <c r="C24" s="209">
        <v>144122</v>
      </c>
      <c r="D24" s="209">
        <v>145072</v>
      </c>
      <c r="E24" s="207">
        <v>0.65916376403325216</v>
      </c>
      <c r="F24" s="170"/>
      <c r="G24" s="58"/>
    </row>
    <row r="25" spans="1:8" ht="11.45" customHeight="1" x14ac:dyDescent="0.2">
      <c r="A25" s="87">
        <f>IF(E25&lt;&gt;"",COUNTA($E$8:E25),"")</f>
        <v>17</v>
      </c>
      <c r="B25" s="56" t="s">
        <v>193</v>
      </c>
      <c r="C25" s="209">
        <v>55977</v>
      </c>
      <c r="D25" s="209">
        <v>56096</v>
      </c>
      <c r="E25" s="207">
        <v>0.21258731264626363</v>
      </c>
      <c r="F25" s="170"/>
      <c r="G25" s="58"/>
    </row>
    <row r="26" spans="1:8" ht="11.45" customHeight="1" x14ac:dyDescent="0.2">
      <c r="A26" s="87" t="str">
        <f>IF(E26&lt;&gt;"",COUNTA($E$8:E26),"")</f>
        <v/>
      </c>
      <c r="B26" s="55"/>
      <c r="C26" s="209"/>
      <c r="D26" s="209"/>
      <c r="E26" s="207"/>
      <c r="F26" s="170"/>
      <c r="G26" s="58"/>
    </row>
    <row r="27" spans="1:8" ht="11.45" customHeight="1" x14ac:dyDescent="0.2">
      <c r="A27" s="87" t="str">
        <f>IF(E27&lt;&gt;"",COUNTA($E$8:E27),"")</f>
        <v/>
      </c>
      <c r="B27" s="56"/>
      <c r="C27" s="209"/>
      <c r="D27" s="209"/>
      <c r="E27" s="208"/>
      <c r="F27" s="170"/>
      <c r="G27" s="58"/>
    </row>
    <row r="28" spans="1:8" ht="11.45" customHeight="1" x14ac:dyDescent="0.2">
      <c r="A28" s="87">
        <v>18</v>
      </c>
      <c r="B28" s="55" t="s">
        <v>24</v>
      </c>
      <c r="C28" s="210">
        <v>570400</v>
      </c>
      <c r="D28" s="210">
        <v>606600</v>
      </c>
      <c r="E28" s="208">
        <v>6.3381320962115097</v>
      </c>
      <c r="F28" s="170"/>
      <c r="H28" s="182"/>
    </row>
    <row r="29" spans="1:8" ht="11.45" customHeight="1" x14ac:dyDescent="0.2">
      <c r="A29" s="87"/>
      <c r="B29" s="55"/>
      <c r="C29" s="209"/>
      <c r="D29" s="209"/>
      <c r="E29" s="207"/>
      <c r="F29" s="170"/>
      <c r="H29" s="183"/>
    </row>
    <row r="30" spans="1:8" ht="11.45" customHeight="1" x14ac:dyDescent="0.2">
      <c r="A30" s="87">
        <v>19</v>
      </c>
      <c r="B30" s="56" t="s">
        <v>159</v>
      </c>
      <c r="C30" s="209">
        <v>198700</v>
      </c>
      <c r="D30" s="209">
        <v>227800</v>
      </c>
      <c r="E30" s="207">
        <v>14.646002984774128</v>
      </c>
      <c r="F30" s="170"/>
      <c r="G30" s="177"/>
      <c r="H30" s="181"/>
    </row>
    <row r="31" spans="1:8" ht="11.45" customHeight="1" x14ac:dyDescent="0.2">
      <c r="A31" s="87">
        <v>20</v>
      </c>
      <c r="B31" s="56" t="s">
        <v>160</v>
      </c>
      <c r="C31" s="209">
        <v>118100</v>
      </c>
      <c r="D31" s="209">
        <v>106500</v>
      </c>
      <c r="E31" s="207">
        <v>-9.8615749045437866</v>
      </c>
      <c r="F31" s="170"/>
      <c r="G31" s="58"/>
      <c r="H31" s="183"/>
    </row>
    <row r="32" spans="1:8" ht="11.45" customHeight="1" x14ac:dyDescent="0.2">
      <c r="A32" s="87">
        <v>21</v>
      </c>
      <c r="B32" s="56" t="s">
        <v>161</v>
      </c>
      <c r="C32" s="209">
        <v>193800</v>
      </c>
      <c r="D32" s="209">
        <v>210300</v>
      </c>
      <c r="E32" s="207">
        <v>8.5209247660874468</v>
      </c>
      <c r="F32" s="170"/>
      <c r="G32" s="58"/>
      <c r="H32" s="183"/>
    </row>
    <row r="33" spans="1:9" ht="11.45" customHeight="1" x14ac:dyDescent="0.2">
      <c r="A33" s="87">
        <v>22</v>
      </c>
      <c r="B33" s="56" t="s">
        <v>162</v>
      </c>
      <c r="C33" s="209">
        <v>81000</v>
      </c>
      <c r="D33" s="209">
        <v>97600</v>
      </c>
      <c r="E33" s="207">
        <v>20.409538907672939</v>
      </c>
      <c r="F33" s="170"/>
      <c r="G33" s="58"/>
      <c r="H33" s="183"/>
    </row>
    <row r="34" spans="1:9" ht="11.45" customHeight="1" x14ac:dyDescent="0.2">
      <c r="A34" s="87">
        <v>23</v>
      </c>
      <c r="B34" s="56" t="s">
        <v>163</v>
      </c>
      <c r="C34" s="209">
        <v>85300</v>
      </c>
      <c r="D34" s="209">
        <v>83900</v>
      </c>
      <c r="E34" s="207">
        <v>-1.6618779046591783</v>
      </c>
      <c r="F34" s="170"/>
      <c r="G34" s="58"/>
      <c r="H34" s="183"/>
    </row>
    <row r="35" spans="1:9" ht="11.45" customHeight="1" x14ac:dyDescent="0.2">
      <c r="A35" s="87">
        <v>24</v>
      </c>
      <c r="B35" s="56" t="s">
        <v>164</v>
      </c>
      <c r="C35" s="209">
        <v>27400</v>
      </c>
      <c r="D35" s="209">
        <v>28800</v>
      </c>
      <c r="E35" s="207">
        <v>5.0660107522962505</v>
      </c>
      <c r="F35" s="170"/>
      <c r="G35" s="58"/>
      <c r="H35" s="183"/>
    </row>
    <row r="36" spans="1:9" ht="11.45" customHeight="1" x14ac:dyDescent="0.2">
      <c r="A36" s="87">
        <v>25</v>
      </c>
      <c r="B36" s="56" t="s">
        <v>165</v>
      </c>
      <c r="C36" s="209">
        <v>59900</v>
      </c>
      <c r="D36" s="209">
        <v>62000</v>
      </c>
      <c r="E36" s="207">
        <v>3.7</v>
      </c>
      <c r="F36" s="170"/>
      <c r="G36" s="177"/>
    </row>
    <row r="37" spans="1:9" s="58" customFormat="1" ht="11.45" customHeight="1" x14ac:dyDescent="0.2">
      <c r="A37" s="87">
        <v>26</v>
      </c>
      <c r="B37" s="57" t="s">
        <v>166</v>
      </c>
      <c r="C37" s="209">
        <v>200</v>
      </c>
      <c r="D37" s="209" t="s">
        <v>11</v>
      </c>
      <c r="E37" s="207" t="s">
        <v>9</v>
      </c>
      <c r="F37" s="170"/>
      <c r="H37" s="183"/>
      <c r="I37" s="108"/>
    </row>
    <row r="38" spans="1:9" ht="11.45" customHeight="1" x14ac:dyDescent="0.2">
      <c r="A38" s="87">
        <v>27</v>
      </c>
      <c r="B38" s="56" t="s">
        <v>167</v>
      </c>
      <c r="C38" s="209">
        <v>59700</v>
      </c>
      <c r="D38" s="209">
        <v>61700</v>
      </c>
      <c r="E38" s="207">
        <v>3.3006799577811705</v>
      </c>
      <c r="F38" s="170"/>
      <c r="G38" s="58"/>
      <c r="H38" s="183"/>
    </row>
    <row r="39" spans="1:9" ht="11.45" customHeight="1" x14ac:dyDescent="0.2">
      <c r="A39" s="87">
        <v>28</v>
      </c>
      <c r="B39" s="56" t="s">
        <v>168</v>
      </c>
      <c r="C39" s="209">
        <v>41500</v>
      </c>
      <c r="D39" s="209">
        <v>41800</v>
      </c>
      <c r="E39" s="207">
        <v>0.68933934295837673</v>
      </c>
      <c r="F39" s="170"/>
      <c r="H39" s="183"/>
    </row>
    <row r="40" spans="1:9" ht="11.45" customHeight="1" x14ac:dyDescent="0.2">
      <c r="A40" s="87">
        <v>29</v>
      </c>
      <c r="B40" s="56" t="s">
        <v>169</v>
      </c>
      <c r="C40" s="209">
        <v>8900</v>
      </c>
      <c r="D40" s="209">
        <v>8700</v>
      </c>
      <c r="E40" s="207">
        <v>-2.1569258300506391</v>
      </c>
      <c r="F40" s="170"/>
      <c r="G40" s="58"/>
      <c r="H40" s="183"/>
    </row>
    <row r="41" spans="1:9" ht="11.45" customHeight="1" x14ac:dyDescent="0.2">
      <c r="A41" s="87">
        <v>30</v>
      </c>
      <c r="B41" s="56" t="s">
        <v>170</v>
      </c>
      <c r="C41" s="209">
        <v>32600</v>
      </c>
      <c r="D41" s="209">
        <v>33100</v>
      </c>
      <c r="E41" s="207">
        <v>1.4649823947981844</v>
      </c>
      <c r="F41" s="170"/>
      <c r="G41" s="58"/>
      <c r="H41" s="183"/>
    </row>
    <row r="42" spans="1:9" ht="11.45" customHeight="1" x14ac:dyDescent="0.2">
      <c r="A42" s="87">
        <v>31</v>
      </c>
      <c r="B42" s="56" t="s">
        <v>171</v>
      </c>
      <c r="C42" s="209">
        <v>18200</v>
      </c>
      <c r="D42" s="209">
        <v>19900</v>
      </c>
      <c r="E42" s="207">
        <v>9.2535321978022012</v>
      </c>
      <c r="F42" s="170"/>
      <c r="H42" s="183"/>
    </row>
    <row r="43" spans="1:9" ht="11.45" customHeight="1" x14ac:dyDescent="0.2">
      <c r="A43" s="87">
        <v>32</v>
      </c>
      <c r="B43" s="56" t="s">
        <v>172</v>
      </c>
      <c r="C43" s="209">
        <v>10800</v>
      </c>
      <c r="D43" s="209">
        <v>13000</v>
      </c>
      <c r="E43" s="207">
        <v>20.354155576208171</v>
      </c>
      <c r="F43" s="170"/>
      <c r="G43" s="58"/>
      <c r="H43" s="183"/>
    </row>
    <row r="44" spans="1:9" ht="11.45" customHeight="1" x14ac:dyDescent="0.2">
      <c r="A44" s="87">
        <v>33</v>
      </c>
      <c r="B44" s="56" t="s">
        <v>173</v>
      </c>
      <c r="C44" s="209">
        <v>7400</v>
      </c>
      <c r="D44" s="209">
        <v>6900</v>
      </c>
      <c r="E44" s="207">
        <v>-6.8005952956989262</v>
      </c>
      <c r="F44" s="170"/>
      <c r="G44" s="58"/>
      <c r="H44" s="183"/>
    </row>
    <row r="45" spans="1:9" ht="11.45" customHeight="1" x14ac:dyDescent="0.2">
      <c r="A45" s="87" t="str">
        <f>IF(E45&lt;&gt;"",COUNTA($E$8:E45),"")</f>
        <v/>
      </c>
      <c r="B45" s="55"/>
      <c r="C45" s="209"/>
      <c r="D45" s="209"/>
      <c r="E45" s="207"/>
      <c r="F45" s="170"/>
    </row>
    <row r="46" spans="1:9" ht="11.45" customHeight="1" x14ac:dyDescent="0.2">
      <c r="A46" s="87" t="str">
        <f>IF(E46&lt;&gt;"",COUNTA($E$8:E46),"")</f>
        <v/>
      </c>
      <c r="B46" s="56"/>
      <c r="C46" s="209"/>
      <c r="D46" s="209"/>
      <c r="E46" s="207"/>
      <c r="F46" s="170"/>
      <c r="G46" s="58"/>
    </row>
    <row r="47" spans="1:9" ht="11.45" customHeight="1" x14ac:dyDescent="0.2">
      <c r="A47" s="39">
        <v>34</v>
      </c>
      <c r="B47" s="55" t="s">
        <v>25</v>
      </c>
      <c r="C47" s="210">
        <v>64700</v>
      </c>
      <c r="D47" s="210">
        <v>64500</v>
      </c>
      <c r="E47" s="208">
        <v>-0.21653725987565053</v>
      </c>
      <c r="F47" s="170"/>
      <c r="H47" s="183"/>
      <c r="I47" s="108"/>
    </row>
    <row r="48" spans="1:9" ht="11.45" customHeight="1" x14ac:dyDescent="0.2">
      <c r="A48" s="39" t="str">
        <f>IF(E48&lt;&gt;"",COUNTA($E$8:E48),"")</f>
        <v/>
      </c>
      <c r="B48" s="55"/>
      <c r="C48" s="209"/>
      <c r="D48" s="209"/>
      <c r="E48" s="207"/>
      <c r="F48" s="170"/>
      <c r="H48" s="183"/>
      <c r="I48" s="108"/>
    </row>
    <row r="49" spans="1:9" ht="11.45" customHeight="1" x14ac:dyDescent="0.2">
      <c r="A49" s="39">
        <v>35</v>
      </c>
      <c r="B49" s="56" t="s">
        <v>174</v>
      </c>
      <c r="C49" s="209">
        <v>44300</v>
      </c>
      <c r="D49" s="209">
        <v>42700</v>
      </c>
      <c r="E49" s="207">
        <v>-3.5782054757386845</v>
      </c>
      <c r="F49" s="170"/>
      <c r="H49" s="183"/>
      <c r="I49" s="108"/>
    </row>
    <row r="50" spans="1:9" s="58" customFormat="1" ht="11.45" customHeight="1" x14ac:dyDescent="0.2">
      <c r="A50" s="39">
        <v>36</v>
      </c>
      <c r="B50" s="57" t="s">
        <v>175</v>
      </c>
      <c r="C50" s="209" t="s">
        <v>11</v>
      </c>
      <c r="D50" s="209" t="s">
        <v>11</v>
      </c>
      <c r="E50" s="207" t="s">
        <v>9</v>
      </c>
      <c r="F50" s="170"/>
      <c r="G50" s="53"/>
      <c r="H50" s="183"/>
      <c r="I50" s="108"/>
    </row>
    <row r="51" spans="1:9" s="58" customFormat="1" ht="11.45" customHeight="1" x14ac:dyDescent="0.2">
      <c r="A51" s="39">
        <v>37</v>
      </c>
      <c r="B51" s="57" t="s">
        <v>176</v>
      </c>
      <c r="C51" s="209">
        <v>43800</v>
      </c>
      <c r="D51" s="209">
        <v>42500</v>
      </c>
      <c r="E51" s="207">
        <v>-2.943997807418242</v>
      </c>
      <c r="F51" s="170"/>
      <c r="G51" s="53"/>
      <c r="H51" s="183"/>
      <c r="I51" s="108"/>
    </row>
    <row r="52" spans="1:9" ht="11.45" customHeight="1" x14ac:dyDescent="0.2">
      <c r="A52" s="39">
        <v>38</v>
      </c>
      <c r="B52" s="56" t="s">
        <v>177</v>
      </c>
      <c r="C52" s="209">
        <v>18100</v>
      </c>
      <c r="D52" s="209">
        <v>19300</v>
      </c>
      <c r="E52" s="207">
        <v>6.5946184384649342</v>
      </c>
      <c r="F52" s="170"/>
      <c r="G52" s="58"/>
      <c r="H52" s="183"/>
      <c r="I52" s="108"/>
    </row>
    <row r="53" spans="1:9" ht="11.45" customHeight="1" x14ac:dyDescent="0.2">
      <c r="A53" s="39">
        <v>39</v>
      </c>
      <c r="B53" s="56" t="s">
        <v>178</v>
      </c>
      <c r="C53" s="209">
        <v>1300</v>
      </c>
      <c r="D53" s="209">
        <v>1600</v>
      </c>
      <c r="E53" s="207">
        <v>19.939577039274923</v>
      </c>
      <c r="F53" s="170"/>
      <c r="G53" s="58"/>
      <c r="H53" s="183"/>
      <c r="I53" s="108"/>
    </row>
    <row r="54" spans="1:9" ht="11.45" customHeight="1" x14ac:dyDescent="0.2">
      <c r="A54" s="39">
        <v>40</v>
      </c>
      <c r="B54" s="56" t="s">
        <v>179</v>
      </c>
      <c r="C54" s="209" t="s">
        <v>11</v>
      </c>
      <c r="D54" s="209" t="s">
        <v>11</v>
      </c>
      <c r="E54" s="207" t="s">
        <v>9</v>
      </c>
      <c r="F54" s="170"/>
      <c r="H54" s="183"/>
    </row>
    <row r="55" spans="1:9" ht="11.45" customHeight="1" x14ac:dyDescent="0.2">
      <c r="C55" s="118"/>
      <c r="D55" s="116"/>
      <c r="E55" s="116"/>
      <c r="F55" s="112"/>
    </row>
    <row r="56" spans="1:9" ht="11.45" customHeight="1" x14ac:dyDescent="0.2">
      <c r="D56" s="117"/>
      <c r="E56" s="116"/>
      <c r="F56" s="112"/>
      <c r="G56" s="58"/>
    </row>
    <row r="57" spans="1:9" x14ac:dyDescent="0.2">
      <c r="C57" s="59"/>
      <c r="E57" s="114"/>
    </row>
  </sheetData>
  <mergeCells count="9">
    <mergeCell ref="A1:B1"/>
    <mergeCell ref="C1:E1"/>
    <mergeCell ref="C2:E2"/>
    <mergeCell ref="A3:A5"/>
    <mergeCell ref="B3:B5"/>
    <mergeCell ref="C3:C4"/>
    <mergeCell ref="D3:D4"/>
    <mergeCell ref="C5:D5"/>
    <mergeCell ref="E3:E4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9"/>
  <sheetViews>
    <sheetView zoomScale="140" zoomScaleNormal="140" workbookViewId="0"/>
  </sheetViews>
  <sheetFormatPr baseColWidth="10" defaultRowHeight="12.75" x14ac:dyDescent="0.2"/>
  <cols>
    <col min="1" max="2" width="45.7109375" customWidth="1"/>
  </cols>
  <sheetData>
    <row r="1" spans="1:1" ht="50.1" customHeight="1" x14ac:dyDescent="0.2">
      <c r="A1" s="72" t="s">
        <v>201</v>
      </c>
    </row>
    <row r="59" spans="2:2" x14ac:dyDescent="0.2">
      <c r="B59" s="1"/>
    </row>
  </sheetData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8"/>
  <sheetViews>
    <sheetView zoomScale="140" zoomScaleNormal="140" workbookViewId="0">
      <pane xSplit="3" ySplit="8" topLeftCell="D9" activePane="bottomRight" state="frozen"/>
      <selection sqref="A1:B1"/>
      <selection pane="topRight" sqref="A1:B1"/>
      <selection pane="bottomLeft" sqref="A1:B1"/>
      <selection pane="bottomRight" activeCell="D9" sqref="D9"/>
    </sheetView>
  </sheetViews>
  <sheetFormatPr baseColWidth="10" defaultRowHeight="11.25" x14ac:dyDescent="0.2"/>
  <cols>
    <col min="1" max="1" width="3.7109375" style="85" customWidth="1"/>
    <col min="2" max="2" width="20.7109375" style="128" customWidth="1"/>
    <col min="3" max="3" width="14.7109375" style="128" customWidth="1"/>
    <col min="4" max="8" width="10.28515625" style="85" customWidth="1"/>
    <col min="9" max="14" width="8.7109375" style="85" customWidth="1"/>
    <col min="15" max="16384" width="11.42578125" style="85"/>
  </cols>
  <sheetData>
    <row r="1" spans="1:14" s="189" customFormat="1" ht="24.95" customHeight="1" x14ac:dyDescent="0.2">
      <c r="A1" s="270" t="s">
        <v>212</v>
      </c>
      <c r="B1" s="271"/>
      <c r="C1" s="271"/>
      <c r="D1" s="277" t="s">
        <v>239</v>
      </c>
      <c r="E1" s="278"/>
      <c r="F1" s="278"/>
      <c r="G1" s="278"/>
      <c r="H1" s="279"/>
      <c r="I1" s="282" t="s">
        <v>239</v>
      </c>
      <c r="J1" s="277"/>
      <c r="K1" s="277"/>
      <c r="L1" s="277"/>
      <c r="M1" s="277"/>
      <c r="N1" s="283"/>
    </row>
    <row r="2" spans="1:14" s="190" customFormat="1" ht="24.95" customHeight="1" x14ac:dyDescent="0.2">
      <c r="A2" s="272" t="s">
        <v>88</v>
      </c>
      <c r="B2" s="273"/>
      <c r="C2" s="273"/>
      <c r="D2" s="280" t="s">
        <v>213</v>
      </c>
      <c r="E2" s="280"/>
      <c r="F2" s="280"/>
      <c r="G2" s="280"/>
      <c r="H2" s="281"/>
      <c r="I2" s="284" t="s">
        <v>213</v>
      </c>
      <c r="J2" s="280"/>
      <c r="K2" s="280"/>
      <c r="L2" s="280"/>
      <c r="M2" s="280"/>
      <c r="N2" s="281"/>
    </row>
    <row r="3" spans="1:14" s="191" customFormat="1" ht="11.45" customHeight="1" x14ac:dyDescent="0.2">
      <c r="A3" s="274" t="s">
        <v>35</v>
      </c>
      <c r="B3" s="275" t="s">
        <v>122</v>
      </c>
      <c r="C3" s="275" t="s">
        <v>28</v>
      </c>
      <c r="D3" s="275" t="s">
        <v>29</v>
      </c>
      <c r="E3" s="275" t="s">
        <v>92</v>
      </c>
      <c r="F3" s="275"/>
      <c r="G3" s="275"/>
      <c r="H3" s="276"/>
      <c r="I3" s="274" t="s">
        <v>92</v>
      </c>
      <c r="J3" s="275"/>
      <c r="K3" s="275"/>
      <c r="L3" s="275"/>
      <c r="M3" s="275"/>
      <c r="N3" s="276"/>
    </row>
    <row r="4" spans="1:14" s="191" customFormat="1" ht="11.45" customHeight="1" x14ac:dyDescent="0.2">
      <c r="A4" s="274"/>
      <c r="B4" s="275"/>
      <c r="C4" s="275"/>
      <c r="D4" s="275"/>
      <c r="E4" s="275" t="s">
        <v>214</v>
      </c>
      <c r="F4" s="275" t="s">
        <v>37</v>
      </c>
      <c r="G4" s="275" t="s">
        <v>90</v>
      </c>
      <c r="H4" s="276"/>
      <c r="I4" s="274" t="s">
        <v>91</v>
      </c>
      <c r="J4" s="275"/>
      <c r="K4" s="275" t="s">
        <v>27</v>
      </c>
      <c r="L4" s="275"/>
      <c r="M4" s="275"/>
      <c r="N4" s="276"/>
    </row>
    <row r="5" spans="1:14" s="191" customFormat="1" ht="11.45" customHeight="1" x14ac:dyDescent="0.2">
      <c r="A5" s="274"/>
      <c r="B5" s="275"/>
      <c r="C5" s="275"/>
      <c r="D5" s="275"/>
      <c r="E5" s="275"/>
      <c r="F5" s="275"/>
      <c r="G5" s="275"/>
      <c r="H5" s="276"/>
      <c r="I5" s="274"/>
      <c r="J5" s="275"/>
      <c r="K5" s="275" t="s">
        <v>89</v>
      </c>
      <c r="L5" s="275"/>
      <c r="M5" s="275" t="s">
        <v>30</v>
      </c>
      <c r="N5" s="276"/>
    </row>
    <row r="6" spans="1:14" s="191" customFormat="1" ht="11.45" customHeight="1" x14ac:dyDescent="0.2">
      <c r="A6" s="274"/>
      <c r="B6" s="275"/>
      <c r="C6" s="275"/>
      <c r="D6" s="275"/>
      <c r="E6" s="275"/>
      <c r="F6" s="275"/>
      <c r="G6" s="275"/>
      <c r="H6" s="276"/>
      <c r="I6" s="274"/>
      <c r="J6" s="275"/>
      <c r="K6" s="275"/>
      <c r="L6" s="275"/>
      <c r="M6" s="275"/>
      <c r="N6" s="276"/>
    </row>
    <row r="7" spans="1:14" s="191" customFormat="1" ht="11.45" customHeight="1" x14ac:dyDescent="0.2">
      <c r="A7" s="274"/>
      <c r="B7" s="275"/>
      <c r="C7" s="275"/>
      <c r="D7" s="275"/>
      <c r="E7" s="275"/>
      <c r="F7" s="275"/>
      <c r="G7" s="172" t="s">
        <v>31</v>
      </c>
      <c r="H7" s="173" t="s">
        <v>32</v>
      </c>
      <c r="I7" s="171" t="s">
        <v>31</v>
      </c>
      <c r="J7" s="172" t="s">
        <v>32</v>
      </c>
      <c r="K7" s="172" t="s">
        <v>31</v>
      </c>
      <c r="L7" s="172" t="s">
        <v>194</v>
      </c>
      <c r="M7" s="172" t="s">
        <v>31</v>
      </c>
      <c r="N7" s="173" t="s">
        <v>194</v>
      </c>
    </row>
    <row r="8" spans="1:14" s="192" customFormat="1" ht="11.45" customHeight="1" x14ac:dyDescent="0.15">
      <c r="A8" s="141">
        <v>1</v>
      </c>
      <c r="B8" s="144">
        <v>2</v>
      </c>
      <c r="C8" s="144">
        <v>3</v>
      </c>
      <c r="D8" s="144">
        <v>4</v>
      </c>
      <c r="E8" s="144">
        <v>5</v>
      </c>
      <c r="F8" s="144">
        <v>6</v>
      </c>
      <c r="G8" s="144">
        <v>7</v>
      </c>
      <c r="H8" s="35">
        <v>8</v>
      </c>
      <c r="I8" s="141">
        <v>9</v>
      </c>
      <c r="J8" s="144">
        <v>10</v>
      </c>
      <c r="K8" s="144">
        <v>11</v>
      </c>
      <c r="L8" s="144">
        <v>12</v>
      </c>
      <c r="M8" s="144">
        <v>13</v>
      </c>
      <c r="N8" s="35">
        <v>14</v>
      </c>
    </row>
    <row r="9" spans="1:14" ht="11.45" customHeight="1" x14ac:dyDescent="0.2">
      <c r="A9" s="86" t="s">
        <v>26</v>
      </c>
      <c r="B9" s="65"/>
      <c r="C9" s="65"/>
      <c r="D9" s="193"/>
      <c r="E9" s="193"/>
      <c r="F9" s="193"/>
      <c r="G9" s="193"/>
      <c r="H9" s="193"/>
      <c r="I9" s="193" t="s">
        <v>26</v>
      </c>
      <c r="J9" s="193"/>
      <c r="K9" s="193"/>
      <c r="L9" s="193"/>
      <c r="M9" s="193"/>
      <c r="N9" s="193"/>
    </row>
    <row r="10" spans="1:14" ht="11.45" customHeight="1" x14ac:dyDescent="0.2">
      <c r="A10" s="145">
        <f>IF(E10&lt;&gt;"",COUNTA($E10:E$10),"")</f>
        <v>1</v>
      </c>
      <c r="B10" s="66" t="s">
        <v>215</v>
      </c>
      <c r="C10" s="66" t="s">
        <v>33</v>
      </c>
      <c r="D10" s="210">
        <v>3061</v>
      </c>
      <c r="E10" s="210">
        <v>594</v>
      </c>
      <c r="F10" s="210">
        <v>2010</v>
      </c>
      <c r="G10" s="210">
        <v>1560</v>
      </c>
      <c r="H10" s="210">
        <v>1733</v>
      </c>
      <c r="I10" s="210">
        <v>692</v>
      </c>
      <c r="J10" s="210">
        <v>1127</v>
      </c>
      <c r="K10" s="210">
        <v>1130</v>
      </c>
      <c r="L10" s="210">
        <v>1781</v>
      </c>
      <c r="M10" s="210">
        <v>1458</v>
      </c>
      <c r="N10" s="210">
        <v>1426</v>
      </c>
    </row>
    <row r="11" spans="1:14" ht="11.45" customHeight="1" x14ac:dyDescent="0.2">
      <c r="A11" s="145">
        <f>IF(E11&lt;&gt;"",COUNTA($E$10:E11),"")</f>
        <v>2</v>
      </c>
      <c r="B11" s="66"/>
      <c r="C11" s="66" t="s">
        <v>34</v>
      </c>
      <c r="D11" s="210">
        <v>443861</v>
      </c>
      <c r="E11" s="210">
        <v>145072</v>
      </c>
      <c r="F11" s="210">
        <v>56096</v>
      </c>
      <c r="G11" s="210">
        <v>36484</v>
      </c>
      <c r="H11" s="210">
        <v>55733</v>
      </c>
      <c r="I11" s="210">
        <v>10276</v>
      </c>
      <c r="J11" s="210">
        <v>25298</v>
      </c>
      <c r="K11" s="210">
        <v>21685</v>
      </c>
      <c r="L11" s="210">
        <v>70918</v>
      </c>
      <c r="M11" s="210">
        <v>5046</v>
      </c>
      <c r="N11" s="210">
        <v>17253</v>
      </c>
    </row>
    <row r="12" spans="1:14" ht="11.45" customHeight="1" x14ac:dyDescent="0.2">
      <c r="A12" s="145" t="str">
        <f>IF(E12&lt;&gt;"",COUNTA($E$10:E12),"")</f>
        <v/>
      </c>
      <c r="B12" s="66"/>
      <c r="C12" s="66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</row>
    <row r="13" spans="1:14" ht="11.45" customHeight="1" x14ac:dyDescent="0.2">
      <c r="A13" s="145">
        <f>IF(E13&lt;&gt;"",COUNTA($E$10:E13),"")</f>
        <v>3</v>
      </c>
      <c r="B13" s="67" t="s">
        <v>123</v>
      </c>
      <c r="C13" s="67" t="s">
        <v>33</v>
      </c>
      <c r="D13" s="209">
        <v>11</v>
      </c>
      <c r="E13" s="209" t="s">
        <v>9</v>
      </c>
      <c r="F13" s="209">
        <v>10</v>
      </c>
      <c r="G13" s="209">
        <v>9</v>
      </c>
      <c r="H13" s="209">
        <v>9</v>
      </c>
      <c r="I13" s="209" t="s">
        <v>9</v>
      </c>
      <c r="J13" s="209">
        <v>2</v>
      </c>
      <c r="K13" s="209">
        <v>5</v>
      </c>
      <c r="L13" s="209">
        <v>6</v>
      </c>
      <c r="M13" s="209">
        <v>7</v>
      </c>
      <c r="N13" s="209">
        <v>6</v>
      </c>
    </row>
    <row r="14" spans="1:14" ht="11.45" customHeight="1" x14ac:dyDescent="0.2">
      <c r="A14" s="145">
        <f>IF(E14&lt;&gt;"",COUNTA($E$10:E14),"")</f>
        <v>4</v>
      </c>
      <c r="B14" s="67" t="s">
        <v>26</v>
      </c>
      <c r="C14" s="67" t="s">
        <v>34</v>
      </c>
      <c r="D14" s="209" t="s">
        <v>0</v>
      </c>
      <c r="E14" s="209" t="s">
        <v>9</v>
      </c>
      <c r="F14" s="209" t="s">
        <v>0</v>
      </c>
      <c r="G14" s="209" t="s">
        <v>0</v>
      </c>
      <c r="H14" s="209" t="s">
        <v>0</v>
      </c>
      <c r="I14" s="209" t="s">
        <v>9</v>
      </c>
      <c r="J14" s="209" t="s">
        <v>0</v>
      </c>
      <c r="K14" s="209" t="s">
        <v>0</v>
      </c>
      <c r="L14" s="209" t="s">
        <v>0</v>
      </c>
      <c r="M14" s="209" t="s">
        <v>0</v>
      </c>
      <c r="N14" s="209" t="s">
        <v>0</v>
      </c>
    </row>
    <row r="15" spans="1:14" ht="11.45" customHeight="1" x14ac:dyDescent="0.2">
      <c r="A15" s="145" t="str">
        <f>IF(E15&lt;&gt;"",COUNTA($E$10:E15),"")</f>
        <v/>
      </c>
      <c r="B15" s="67"/>
      <c r="C15" s="67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</row>
    <row r="16" spans="1:14" ht="11.45" customHeight="1" x14ac:dyDescent="0.2">
      <c r="A16" s="145">
        <f>IF(E16&lt;&gt;"",COUNTA($E$10:E16),"")</f>
        <v>5</v>
      </c>
      <c r="B16" s="67" t="s">
        <v>124</v>
      </c>
      <c r="C16" s="67" t="s">
        <v>33</v>
      </c>
      <c r="D16" s="209">
        <v>3</v>
      </c>
      <c r="E16" s="209">
        <v>2</v>
      </c>
      <c r="F16" s="209">
        <v>1</v>
      </c>
      <c r="G16" s="209">
        <v>2</v>
      </c>
      <c r="H16" s="209">
        <v>2</v>
      </c>
      <c r="I16" s="209" t="s">
        <v>9</v>
      </c>
      <c r="J16" s="209">
        <v>2</v>
      </c>
      <c r="K16" s="209">
        <v>1</v>
      </c>
      <c r="L16" s="209">
        <v>3</v>
      </c>
      <c r="M16" s="209">
        <v>2</v>
      </c>
      <c r="N16" s="209">
        <v>2</v>
      </c>
    </row>
    <row r="17" spans="1:14" ht="11.45" customHeight="1" x14ac:dyDescent="0.2">
      <c r="A17" s="145">
        <f>IF(E17&lt;&gt;"",COUNTA($E$10:E17),"")</f>
        <v>6</v>
      </c>
      <c r="B17" s="67" t="s">
        <v>26</v>
      </c>
      <c r="C17" s="67" t="s">
        <v>34</v>
      </c>
      <c r="D17" s="209" t="s">
        <v>0</v>
      </c>
      <c r="E17" s="209" t="s">
        <v>0</v>
      </c>
      <c r="F17" s="209" t="s">
        <v>0</v>
      </c>
      <c r="G17" s="209" t="s">
        <v>0</v>
      </c>
      <c r="H17" s="209" t="s">
        <v>0</v>
      </c>
      <c r="I17" s="209" t="s">
        <v>9</v>
      </c>
      <c r="J17" s="209" t="s">
        <v>0</v>
      </c>
      <c r="K17" s="209" t="s">
        <v>0</v>
      </c>
      <c r="L17" s="209" t="s">
        <v>0</v>
      </c>
      <c r="M17" s="209" t="s">
        <v>0</v>
      </c>
      <c r="N17" s="209" t="s">
        <v>0</v>
      </c>
    </row>
    <row r="18" spans="1:14" ht="11.45" customHeight="1" x14ac:dyDescent="0.2">
      <c r="A18" s="145" t="str">
        <f>IF(E18&lt;&gt;"",COUNTA($E$10:E18),"")</f>
        <v/>
      </c>
      <c r="B18" s="67"/>
      <c r="C18" s="67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</row>
    <row r="19" spans="1:14" ht="11.45" customHeight="1" x14ac:dyDescent="0.2">
      <c r="A19" s="145">
        <f>IF(E19&lt;&gt;"",COUNTA($E$10:E19),"")</f>
        <v>7</v>
      </c>
      <c r="B19" s="67" t="s">
        <v>125</v>
      </c>
      <c r="C19" s="67" t="s">
        <v>33</v>
      </c>
      <c r="D19" s="209">
        <v>571</v>
      </c>
      <c r="E19" s="209">
        <v>93</v>
      </c>
      <c r="F19" s="209">
        <v>381</v>
      </c>
      <c r="G19" s="209">
        <v>303</v>
      </c>
      <c r="H19" s="209">
        <v>333</v>
      </c>
      <c r="I19" s="209">
        <v>137</v>
      </c>
      <c r="J19" s="209">
        <v>203</v>
      </c>
      <c r="K19" s="209">
        <v>214</v>
      </c>
      <c r="L19" s="209">
        <v>314</v>
      </c>
      <c r="M19" s="209">
        <v>263</v>
      </c>
      <c r="N19" s="209">
        <v>253</v>
      </c>
    </row>
    <row r="20" spans="1:14" ht="11.45" customHeight="1" x14ac:dyDescent="0.2">
      <c r="A20" s="145">
        <f>IF(E20&lt;&gt;"",COUNTA($E$10:E20),"")</f>
        <v>8</v>
      </c>
      <c r="B20" s="67" t="s">
        <v>126</v>
      </c>
      <c r="C20" s="67" t="s">
        <v>34</v>
      </c>
      <c r="D20" s="209">
        <v>74249</v>
      </c>
      <c r="E20" s="209">
        <v>21361</v>
      </c>
      <c r="F20" s="209">
        <v>10706</v>
      </c>
      <c r="G20" s="209">
        <v>5791</v>
      </c>
      <c r="H20" s="209">
        <v>9481</v>
      </c>
      <c r="I20" s="209">
        <v>2262</v>
      </c>
      <c r="J20" s="209">
        <v>3563</v>
      </c>
      <c r="K20" s="209">
        <v>5283</v>
      </c>
      <c r="L20" s="209">
        <v>11747</v>
      </c>
      <c r="M20" s="209">
        <v>861</v>
      </c>
      <c r="N20" s="209">
        <v>3194</v>
      </c>
    </row>
    <row r="21" spans="1:14" ht="11.45" customHeight="1" x14ac:dyDescent="0.2">
      <c r="A21" s="145" t="str">
        <f>IF(E21&lt;&gt;"",COUNTA($E$10:E21),"")</f>
        <v/>
      </c>
      <c r="B21" s="67"/>
      <c r="C21" s="67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</row>
    <row r="22" spans="1:14" ht="11.45" customHeight="1" x14ac:dyDescent="0.2">
      <c r="A22" s="145">
        <f>IF(E22&lt;&gt;"",COUNTA($E$10:E22),"")</f>
        <v>9</v>
      </c>
      <c r="B22" s="67" t="s">
        <v>127</v>
      </c>
      <c r="C22" s="67" t="s">
        <v>33</v>
      </c>
      <c r="D22" s="209">
        <v>553</v>
      </c>
      <c r="E22" s="209">
        <v>121</v>
      </c>
      <c r="F22" s="209">
        <v>360</v>
      </c>
      <c r="G22" s="209">
        <v>280</v>
      </c>
      <c r="H22" s="209">
        <v>322</v>
      </c>
      <c r="I22" s="209">
        <v>111</v>
      </c>
      <c r="J22" s="209">
        <v>219</v>
      </c>
      <c r="K22" s="209">
        <v>183</v>
      </c>
      <c r="L22" s="209">
        <v>345</v>
      </c>
      <c r="M22" s="209">
        <v>258</v>
      </c>
      <c r="N22" s="209">
        <v>268</v>
      </c>
    </row>
    <row r="23" spans="1:14" ht="11.45" customHeight="1" x14ac:dyDescent="0.2">
      <c r="A23" s="145">
        <f>IF(E23&lt;&gt;"",COUNTA($E$10:E23),"")</f>
        <v>10</v>
      </c>
      <c r="B23" s="67" t="s">
        <v>26</v>
      </c>
      <c r="C23" s="67" t="s">
        <v>34</v>
      </c>
      <c r="D23" s="209">
        <v>85456</v>
      </c>
      <c r="E23" s="209">
        <v>33745</v>
      </c>
      <c r="F23" s="209">
        <v>8816</v>
      </c>
      <c r="G23" s="209">
        <v>4200</v>
      </c>
      <c r="H23" s="209">
        <v>11333</v>
      </c>
      <c r="I23" s="209">
        <v>559</v>
      </c>
      <c r="J23" s="209">
        <v>5824</v>
      </c>
      <c r="K23" s="209">
        <v>1121</v>
      </c>
      <c r="L23" s="209">
        <v>15703</v>
      </c>
      <c r="M23" s="209">
        <v>1152</v>
      </c>
      <c r="N23" s="209">
        <v>3003</v>
      </c>
    </row>
    <row r="24" spans="1:14" ht="11.45" customHeight="1" x14ac:dyDescent="0.2">
      <c r="A24" s="145" t="str">
        <f>IF(E24&lt;&gt;"",COUNTA($E$10:E24),"")</f>
        <v/>
      </c>
      <c r="B24" s="67"/>
      <c r="C24" s="67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</row>
    <row r="25" spans="1:14" ht="11.45" customHeight="1" x14ac:dyDescent="0.2">
      <c r="A25" s="145">
        <f>IF(E25&lt;&gt;"",COUNTA($E$10:E25),"")</f>
        <v>11</v>
      </c>
      <c r="B25" s="67" t="s">
        <v>128</v>
      </c>
      <c r="C25" s="67" t="s">
        <v>33</v>
      </c>
      <c r="D25" s="209">
        <v>377</v>
      </c>
      <c r="E25" s="209">
        <v>79</v>
      </c>
      <c r="F25" s="209">
        <v>246</v>
      </c>
      <c r="G25" s="209">
        <v>175</v>
      </c>
      <c r="H25" s="209">
        <v>184</v>
      </c>
      <c r="I25" s="209">
        <v>90</v>
      </c>
      <c r="J25" s="209">
        <v>134</v>
      </c>
      <c r="K25" s="209">
        <v>129</v>
      </c>
      <c r="L25" s="209">
        <v>208</v>
      </c>
      <c r="M25" s="209">
        <v>169</v>
      </c>
      <c r="N25" s="209">
        <v>177</v>
      </c>
    </row>
    <row r="26" spans="1:14" ht="11.45" customHeight="1" x14ac:dyDescent="0.2">
      <c r="A26" s="145">
        <f>IF(E26&lt;&gt;"",COUNTA($E$10:E26),"")</f>
        <v>12</v>
      </c>
      <c r="B26" s="67" t="s">
        <v>26</v>
      </c>
      <c r="C26" s="67" t="s">
        <v>34</v>
      </c>
      <c r="D26" s="209">
        <v>49195</v>
      </c>
      <c r="E26" s="209">
        <v>14306</v>
      </c>
      <c r="F26" s="209">
        <v>7607</v>
      </c>
      <c r="G26" s="209">
        <v>3251</v>
      </c>
      <c r="H26" s="209">
        <v>6481</v>
      </c>
      <c r="I26" s="209">
        <v>867</v>
      </c>
      <c r="J26" s="209">
        <v>3088</v>
      </c>
      <c r="K26" s="209">
        <v>2168</v>
      </c>
      <c r="L26" s="209">
        <v>8435</v>
      </c>
      <c r="M26" s="209">
        <v>694</v>
      </c>
      <c r="N26" s="209">
        <v>2298</v>
      </c>
    </row>
    <row r="27" spans="1:14" ht="11.45" customHeight="1" x14ac:dyDescent="0.2">
      <c r="A27" s="145" t="str">
        <f>IF(E27&lt;&gt;"",COUNTA($E$10:E27),"")</f>
        <v/>
      </c>
      <c r="B27" s="67"/>
      <c r="C27" s="67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</row>
    <row r="28" spans="1:14" ht="11.45" customHeight="1" x14ac:dyDescent="0.2">
      <c r="A28" s="145">
        <f>IF(E28&lt;&gt;"",COUNTA($E$10:E28),"")</f>
        <v>13</v>
      </c>
      <c r="B28" s="67" t="s">
        <v>129</v>
      </c>
      <c r="C28" s="67" t="s">
        <v>33</v>
      </c>
      <c r="D28" s="209">
        <v>331</v>
      </c>
      <c r="E28" s="209">
        <v>67</v>
      </c>
      <c r="F28" s="209">
        <v>216</v>
      </c>
      <c r="G28" s="209">
        <v>140</v>
      </c>
      <c r="H28" s="209">
        <v>154</v>
      </c>
      <c r="I28" s="209">
        <v>63</v>
      </c>
      <c r="J28" s="209">
        <v>108</v>
      </c>
      <c r="K28" s="209">
        <v>132</v>
      </c>
      <c r="L28" s="209">
        <v>187</v>
      </c>
      <c r="M28" s="209">
        <v>159</v>
      </c>
      <c r="N28" s="209">
        <v>140</v>
      </c>
    </row>
    <row r="29" spans="1:14" ht="11.45" customHeight="1" x14ac:dyDescent="0.2">
      <c r="A29" s="145">
        <f>IF(E29&lt;&gt;"",COUNTA($E$10:E29),"")</f>
        <v>14</v>
      </c>
      <c r="B29" s="67" t="s">
        <v>26</v>
      </c>
      <c r="C29" s="67" t="s">
        <v>34</v>
      </c>
      <c r="D29" s="209">
        <v>40070</v>
      </c>
      <c r="E29" s="209" t="s">
        <v>0</v>
      </c>
      <c r="F29" s="209" t="s">
        <v>0</v>
      </c>
      <c r="G29" s="209">
        <v>1942</v>
      </c>
      <c r="H29" s="209">
        <v>5369</v>
      </c>
      <c r="I29" s="209">
        <v>353</v>
      </c>
      <c r="J29" s="209">
        <v>2358</v>
      </c>
      <c r="K29" s="209">
        <v>890</v>
      </c>
      <c r="L29" s="209">
        <v>6162</v>
      </c>
      <c r="M29" s="209">
        <v>388</v>
      </c>
      <c r="N29" s="209">
        <v>1637</v>
      </c>
    </row>
    <row r="30" spans="1:14" ht="11.45" customHeight="1" x14ac:dyDescent="0.2">
      <c r="A30" s="145" t="str">
        <f>IF(E30&lt;&gt;"",COUNTA($E$10:E30),"")</f>
        <v/>
      </c>
      <c r="B30" s="67"/>
      <c r="C30" s="67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</row>
    <row r="31" spans="1:14" ht="11.45" customHeight="1" x14ac:dyDescent="0.2">
      <c r="A31" s="145">
        <f>IF(E31&lt;&gt;"",COUNTA($E$10:E31),"")</f>
        <v>15</v>
      </c>
      <c r="B31" s="67" t="s">
        <v>130</v>
      </c>
      <c r="C31" s="67" t="s">
        <v>33</v>
      </c>
      <c r="D31" s="209">
        <v>531</v>
      </c>
      <c r="E31" s="209">
        <v>82</v>
      </c>
      <c r="F31" s="209">
        <v>367</v>
      </c>
      <c r="G31" s="209">
        <v>297</v>
      </c>
      <c r="H31" s="209">
        <v>327</v>
      </c>
      <c r="I31" s="209">
        <v>122</v>
      </c>
      <c r="J31" s="209">
        <v>186</v>
      </c>
      <c r="K31" s="209">
        <v>193</v>
      </c>
      <c r="L31" s="209">
        <v>310</v>
      </c>
      <c r="M31" s="209">
        <v>266</v>
      </c>
      <c r="N31" s="209">
        <v>244</v>
      </c>
    </row>
    <row r="32" spans="1:14" ht="11.45" customHeight="1" x14ac:dyDescent="0.2">
      <c r="A32" s="145">
        <f>IF(E32&lt;&gt;"",COUNTA($E$10:E32),"")</f>
        <v>16</v>
      </c>
      <c r="B32" s="67" t="s">
        <v>26</v>
      </c>
      <c r="C32" s="67" t="s">
        <v>34</v>
      </c>
      <c r="D32" s="209">
        <v>82626</v>
      </c>
      <c r="E32" s="209">
        <v>14267</v>
      </c>
      <c r="F32" s="209">
        <v>15633</v>
      </c>
      <c r="G32" s="209">
        <v>12828</v>
      </c>
      <c r="H32" s="209">
        <v>8854</v>
      </c>
      <c r="I32" s="209">
        <v>4220</v>
      </c>
      <c r="J32" s="209">
        <v>3620</v>
      </c>
      <c r="K32" s="209">
        <v>8725</v>
      </c>
      <c r="L32" s="209">
        <v>10512</v>
      </c>
      <c r="M32" s="209">
        <v>1014</v>
      </c>
      <c r="N32" s="209">
        <v>2953</v>
      </c>
    </row>
    <row r="33" spans="1:14" ht="11.45" customHeight="1" x14ac:dyDescent="0.2">
      <c r="A33" s="145" t="str">
        <f>IF(E33&lt;&gt;"",COUNTA($E$10:E33),"")</f>
        <v/>
      </c>
      <c r="B33" s="67"/>
      <c r="C33" s="67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</row>
    <row r="34" spans="1:14" ht="11.45" customHeight="1" x14ac:dyDescent="0.2">
      <c r="A34" s="145">
        <f>IF(E34&lt;&gt;"",COUNTA($E$10:E34),"")</f>
        <v>17</v>
      </c>
      <c r="B34" s="67" t="s">
        <v>131</v>
      </c>
      <c r="C34" s="67" t="s">
        <v>33</v>
      </c>
      <c r="D34" s="209">
        <v>684</v>
      </c>
      <c r="E34" s="209">
        <v>150</v>
      </c>
      <c r="F34" s="209">
        <v>429</v>
      </c>
      <c r="G34" s="209">
        <v>354</v>
      </c>
      <c r="H34" s="209">
        <v>402</v>
      </c>
      <c r="I34" s="209">
        <v>169</v>
      </c>
      <c r="J34" s="209">
        <v>273</v>
      </c>
      <c r="K34" s="209">
        <v>273</v>
      </c>
      <c r="L34" s="209">
        <v>408</v>
      </c>
      <c r="M34" s="209">
        <v>334</v>
      </c>
      <c r="N34" s="209">
        <v>336</v>
      </c>
    </row>
    <row r="35" spans="1:14" ht="11.45" customHeight="1" x14ac:dyDescent="0.2">
      <c r="A35" s="145">
        <f>IF(E35&lt;&gt;"",COUNTA($E$10:E35),"")</f>
        <v>18</v>
      </c>
      <c r="B35" s="67" t="s">
        <v>26</v>
      </c>
      <c r="C35" s="67" t="s">
        <v>34</v>
      </c>
      <c r="D35" s="209">
        <v>111965</v>
      </c>
      <c r="E35" s="209">
        <v>43071</v>
      </c>
      <c r="F35" s="209">
        <v>10539</v>
      </c>
      <c r="G35" s="209">
        <v>8447</v>
      </c>
      <c r="H35" s="209">
        <v>14178</v>
      </c>
      <c r="I35" s="209">
        <v>2015</v>
      </c>
      <c r="J35" s="209">
        <v>6835</v>
      </c>
      <c r="K35" s="209">
        <v>3490</v>
      </c>
      <c r="L35" s="209">
        <v>18327</v>
      </c>
      <c r="M35" s="209">
        <v>917</v>
      </c>
      <c r="N35" s="209">
        <v>4146</v>
      </c>
    </row>
    <row r="36" spans="1:14" x14ac:dyDescent="0.2">
      <c r="A36" s="146"/>
      <c r="N36" s="127"/>
    </row>
    <row r="38" spans="1:14" s="96" customFormat="1" x14ac:dyDescent="0.2">
      <c r="B38" s="129"/>
      <c r="C38" s="129"/>
      <c r="D38" s="129"/>
    </row>
  </sheetData>
  <mergeCells count="19">
    <mergeCell ref="M5:N6"/>
    <mergeCell ref="K5:L6"/>
    <mergeCell ref="D1:H1"/>
    <mergeCell ref="D2:H2"/>
    <mergeCell ref="I1:N1"/>
    <mergeCell ref="I3:N3"/>
    <mergeCell ref="K4:N4"/>
    <mergeCell ref="E3:H3"/>
    <mergeCell ref="G4:H6"/>
    <mergeCell ref="I4:J6"/>
    <mergeCell ref="I2:N2"/>
    <mergeCell ref="D3:D7"/>
    <mergeCell ref="F4:F7"/>
    <mergeCell ref="E4:E7"/>
    <mergeCell ref="A1:C1"/>
    <mergeCell ref="A2:C2"/>
    <mergeCell ref="A3:A7"/>
    <mergeCell ref="B3:B7"/>
    <mergeCell ref="C3:C7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colBreaks count="1" manualBreakCount="1">
    <brk id="8" max="104857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7"/>
  <sheetViews>
    <sheetView zoomScale="140" zoomScaleNormal="140" workbookViewId="0">
      <pane xSplit="2" ySplit="6" topLeftCell="C7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1.25" x14ac:dyDescent="0.2"/>
  <cols>
    <col min="1" max="1" width="3.7109375" style="149" customWidth="1"/>
    <col min="2" max="2" width="30.7109375" style="128" customWidth="1"/>
    <col min="3" max="3" width="11.28515625" style="128" customWidth="1"/>
    <col min="4" max="9" width="11.28515625" style="85" customWidth="1"/>
    <col min="10" max="12" width="11.28515625" style="58" customWidth="1"/>
    <col min="13" max="16384" width="11.42578125" style="58"/>
  </cols>
  <sheetData>
    <row r="1" spans="1:13" s="194" customFormat="1" ht="24.95" customHeight="1" x14ac:dyDescent="0.2">
      <c r="A1" s="294" t="s">
        <v>208</v>
      </c>
      <c r="B1" s="295"/>
      <c r="C1" s="298" t="s">
        <v>239</v>
      </c>
      <c r="D1" s="298"/>
      <c r="E1" s="298"/>
      <c r="F1" s="298"/>
      <c r="G1" s="299"/>
      <c r="H1" s="285" t="s">
        <v>239</v>
      </c>
      <c r="I1" s="286"/>
      <c r="J1" s="286"/>
      <c r="K1" s="286"/>
      <c r="L1" s="287"/>
    </row>
    <row r="2" spans="1:13" s="195" customFormat="1" ht="24.95" customHeight="1" x14ac:dyDescent="0.2">
      <c r="A2" s="296" t="s">
        <v>93</v>
      </c>
      <c r="B2" s="297"/>
      <c r="C2" s="289" t="s">
        <v>19</v>
      </c>
      <c r="D2" s="289"/>
      <c r="E2" s="289"/>
      <c r="F2" s="289"/>
      <c r="G2" s="290"/>
      <c r="H2" s="288" t="s">
        <v>19</v>
      </c>
      <c r="I2" s="289"/>
      <c r="J2" s="289"/>
      <c r="K2" s="289"/>
      <c r="L2" s="290"/>
    </row>
    <row r="3" spans="1:13" s="177" customFormat="1" ht="11.45" customHeight="1" x14ac:dyDescent="0.2">
      <c r="A3" s="293" t="s">
        <v>35</v>
      </c>
      <c r="B3" s="291" t="s">
        <v>57</v>
      </c>
      <c r="C3" s="291" t="s">
        <v>76</v>
      </c>
      <c r="D3" s="291" t="s">
        <v>56</v>
      </c>
      <c r="E3" s="291"/>
      <c r="F3" s="291" t="s">
        <v>75</v>
      </c>
      <c r="G3" s="292"/>
      <c r="H3" s="293" t="s">
        <v>55</v>
      </c>
      <c r="I3" s="291"/>
      <c r="J3" s="291"/>
      <c r="K3" s="291"/>
      <c r="L3" s="292" t="s">
        <v>58</v>
      </c>
    </row>
    <row r="4" spans="1:13" s="177" customFormat="1" ht="11.45" customHeight="1" x14ac:dyDescent="0.2">
      <c r="A4" s="293"/>
      <c r="B4" s="291"/>
      <c r="C4" s="291"/>
      <c r="D4" s="291"/>
      <c r="E4" s="291"/>
      <c r="F4" s="291"/>
      <c r="G4" s="292"/>
      <c r="H4" s="293" t="s">
        <v>77</v>
      </c>
      <c r="I4" s="291"/>
      <c r="J4" s="291" t="s">
        <v>30</v>
      </c>
      <c r="K4" s="291"/>
      <c r="L4" s="292"/>
    </row>
    <row r="5" spans="1:13" s="177" customFormat="1" ht="11.45" customHeight="1" x14ac:dyDescent="0.2">
      <c r="A5" s="293"/>
      <c r="B5" s="291"/>
      <c r="C5" s="291"/>
      <c r="D5" s="174" t="s">
        <v>31</v>
      </c>
      <c r="E5" s="174" t="s">
        <v>32</v>
      </c>
      <c r="F5" s="174" t="s">
        <v>31</v>
      </c>
      <c r="G5" s="175" t="s">
        <v>32</v>
      </c>
      <c r="H5" s="176" t="s">
        <v>31</v>
      </c>
      <c r="I5" s="174" t="s">
        <v>194</v>
      </c>
      <c r="J5" s="174" t="s">
        <v>31</v>
      </c>
      <c r="K5" s="174" t="s">
        <v>194</v>
      </c>
      <c r="L5" s="292"/>
    </row>
    <row r="6" spans="1:13" s="196" customFormat="1" ht="11.45" customHeight="1" x14ac:dyDescent="0.15">
      <c r="A6" s="44">
        <v>1</v>
      </c>
      <c r="B6" s="45">
        <v>2</v>
      </c>
      <c r="C6" s="45">
        <v>3</v>
      </c>
      <c r="D6" s="45">
        <v>4</v>
      </c>
      <c r="E6" s="45">
        <v>5</v>
      </c>
      <c r="F6" s="45">
        <v>6</v>
      </c>
      <c r="G6" s="46">
        <v>7</v>
      </c>
      <c r="H6" s="44">
        <v>8</v>
      </c>
      <c r="I6" s="45">
        <v>9</v>
      </c>
      <c r="J6" s="45">
        <v>10</v>
      </c>
      <c r="K6" s="45">
        <v>11</v>
      </c>
      <c r="L6" s="46">
        <v>12</v>
      </c>
    </row>
    <row r="7" spans="1:13" ht="11.45" customHeight="1" x14ac:dyDescent="0.2">
      <c r="A7" s="147" t="s">
        <v>26</v>
      </c>
      <c r="B7" s="89" t="s">
        <v>26</v>
      </c>
      <c r="C7" s="197"/>
      <c r="D7" s="198"/>
      <c r="E7" s="198"/>
      <c r="F7" s="198"/>
      <c r="G7" s="198"/>
      <c r="H7" s="198"/>
      <c r="I7" s="198"/>
      <c r="J7" s="198"/>
      <c r="K7" s="198"/>
      <c r="L7" s="198"/>
      <c r="M7" s="118"/>
    </row>
    <row r="8" spans="1:13" ht="11.45" customHeight="1" x14ac:dyDescent="0.2">
      <c r="A8" s="148">
        <f>IF(E8&lt;&gt;"",COUNTA($E$8:E8),"")</f>
        <v>1</v>
      </c>
      <c r="B8" s="90" t="s">
        <v>59</v>
      </c>
      <c r="C8" s="197">
        <v>268761</v>
      </c>
      <c r="D8" s="198">
        <v>11486</v>
      </c>
      <c r="E8" s="198">
        <v>35954</v>
      </c>
      <c r="F8" s="198">
        <v>1342</v>
      </c>
      <c r="G8" s="198">
        <v>19010</v>
      </c>
      <c r="H8" s="198">
        <v>2365</v>
      </c>
      <c r="I8" s="198">
        <v>49504</v>
      </c>
      <c r="J8" s="198">
        <v>654</v>
      </c>
      <c r="K8" s="198">
        <v>9200</v>
      </c>
      <c r="L8" s="198">
        <v>139246</v>
      </c>
      <c r="M8" s="118"/>
    </row>
    <row r="9" spans="1:13" ht="11.45" customHeight="1" x14ac:dyDescent="0.2">
      <c r="A9" s="148" t="str">
        <f>IF(E9&lt;&gt;"",COUNTA($E$8:E9),"")</f>
        <v/>
      </c>
      <c r="B9" s="90" t="s">
        <v>71</v>
      </c>
      <c r="C9" s="197"/>
      <c r="D9" s="198"/>
      <c r="E9" s="198"/>
      <c r="F9" s="198"/>
      <c r="G9" s="198"/>
      <c r="H9" s="198"/>
      <c r="I9" s="198"/>
      <c r="J9" s="198"/>
      <c r="K9" s="198"/>
      <c r="L9" s="198"/>
      <c r="M9" s="118"/>
    </row>
    <row r="10" spans="1:13" ht="11.45" customHeight="1" x14ac:dyDescent="0.2">
      <c r="A10" s="148">
        <f>IF(E10&lt;&gt;"",COUNTA($E$8:E10),"")</f>
        <v>2</v>
      </c>
      <c r="B10" s="90" t="s">
        <v>60</v>
      </c>
      <c r="C10" s="197">
        <v>243944</v>
      </c>
      <c r="D10" s="198">
        <v>10042</v>
      </c>
      <c r="E10" s="198">
        <v>32504</v>
      </c>
      <c r="F10" s="198">
        <v>1011</v>
      </c>
      <c r="G10" s="198">
        <v>17294</v>
      </c>
      <c r="H10" s="198">
        <v>1771</v>
      </c>
      <c r="I10" s="198">
        <v>44950</v>
      </c>
      <c r="J10" s="198">
        <v>544</v>
      </c>
      <c r="K10" s="198">
        <v>8090</v>
      </c>
      <c r="L10" s="198">
        <v>127738</v>
      </c>
      <c r="M10" s="118"/>
    </row>
    <row r="11" spans="1:13" ht="11.45" customHeight="1" x14ac:dyDescent="0.2">
      <c r="A11" s="148">
        <f>IF(E11&lt;&gt;"",COUNTA($E$8:E11),"")</f>
        <v>3</v>
      </c>
      <c r="B11" s="90" t="s">
        <v>61</v>
      </c>
      <c r="C11" s="197">
        <v>8885</v>
      </c>
      <c r="D11" s="198">
        <v>557</v>
      </c>
      <c r="E11" s="198">
        <v>1247</v>
      </c>
      <c r="F11" s="198">
        <v>112</v>
      </c>
      <c r="G11" s="198">
        <v>650</v>
      </c>
      <c r="H11" s="126">
        <v>210</v>
      </c>
      <c r="I11" s="198">
        <v>1540</v>
      </c>
      <c r="J11" s="198">
        <v>27</v>
      </c>
      <c r="K11" s="198">
        <v>407</v>
      </c>
      <c r="L11" s="198">
        <v>4135</v>
      </c>
      <c r="M11" s="118"/>
    </row>
    <row r="12" spans="1:13" ht="11.45" customHeight="1" x14ac:dyDescent="0.2">
      <c r="A12" s="148">
        <f>IF(E12&lt;&gt;"",COUNTA($E$8:E12),"")</f>
        <v>4</v>
      </c>
      <c r="B12" s="90" t="s">
        <v>62</v>
      </c>
      <c r="C12" s="197">
        <v>12361</v>
      </c>
      <c r="D12" s="198">
        <v>773</v>
      </c>
      <c r="E12" s="198">
        <v>1814</v>
      </c>
      <c r="F12" s="198">
        <v>198</v>
      </c>
      <c r="G12" s="198">
        <v>877</v>
      </c>
      <c r="H12" s="198">
        <v>335</v>
      </c>
      <c r="I12" s="198">
        <v>2328</v>
      </c>
      <c r="J12" s="198">
        <v>57</v>
      </c>
      <c r="K12" s="198">
        <v>501</v>
      </c>
      <c r="L12" s="198">
        <v>5478</v>
      </c>
      <c r="M12" s="118"/>
    </row>
    <row r="13" spans="1:13" ht="11.45" customHeight="1" x14ac:dyDescent="0.2">
      <c r="A13" s="148">
        <f>IF(E13&lt;&gt;"",COUNTA($E$8:E13),"")</f>
        <v>5</v>
      </c>
      <c r="B13" s="90" t="s">
        <v>240</v>
      </c>
      <c r="C13" s="197">
        <v>2467</v>
      </c>
      <c r="D13" s="198">
        <v>16</v>
      </c>
      <c r="E13" s="198">
        <v>293</v>
      </c>
      <c r="F13" s="198">
        <v>3</v>
      </c>
      <c r="G13" s="198">
        <v>143</v>
      </c>
      <c r="H13" s="198">
        <v>7</v>
      </c>
      <c r="I13" s="198">
        <v>511</v>
      </c>
      <c r="J13" s="198">
        <v>11</v>
      </c>
      <c r="K13" s="198">
        <v>102</v>
      </c>
      <c r="L13" s="198">
        <v>1381</v>
      </c>
      <c r="M13" s="118"/>
    </row>
    <row r="14" spans="1:13" ht="11.45" customHeight="1" x14ac:dyDescent="0.2">
      <c r="A14" s="148">
        <f>IF(E14&lt;&gt;"",COUNTA($E$8:E14),"")</f>
        <v>6</v>
      </c>
      <c r="B14" s="90" t="s">
        <v>63</v>
      </c>
      <c r="C14" s="197">
        <v>366</v>
      </c>
      <c r="D14" s="198">
        <v>28</v>
      </c>
      <c r="E14" s="198">
        <v>19</v>
      </c>
      <c r="F14" s="198">
        <v>9</v>
      </c>
      <c r="G14" s="198">
        <v>13</v>
      </c>
      <c r="H14" s="198">
        <v>10</v>
      </c>
      <c r="I14" s="198">
        <v>75</v>
      </c>
      <c r="J14" s="198" t="s">
        <v>0</v>
      </c>
      <c r="K14" s="198" t="s">
        <v>0</v>
      </c>
      <c r="L14" s="198">
        <v>162</v>
      </c>
      <c r="M14" s="118"/>
    </row>
    <row r="15" spans="1:13" ht="11.45" customHeight="1" x14ac:dyDescent="0.2">
      <c r="A15" s="148">
        <f>IF(E15&lt;&gt;"",COUNTA($E$8:E15),"")</f>
        <v>7</v>
      </c>
      <c r="B15" s="90" t="s">
        <v>73</v>
      </c>
      <c r="C15" s="197">
        <v>738</v>
      </c>
      <c r="D15" s="198">
        <v>70</v>
      </c>
      <c r="E15" s="198">
        <v>77</v>
      </c>
      <c r="F15" s="198">
        <v>9</v>
      </c>
      <c r="G15" s="198">
        <v>33</v>
      </c>
      <c r="H15" s="198">
        <v>32</v>
      </c>
      <c r="I15" s="198">
        <v>100</v>
      </c>
      <c r="J15" s="198" t="s">
        <v>0</v>
      </c>
      <c r="K15" s="198" t="s">
        <v>0</v>
      </c>
      <c r="L15" s="198">
        <v>352</v>
      </c>
      <c r="M15" s="118"/>
    </row>
    <row r="16" spans="1:13" ht="11.45" customHeight="1" x14ac:dyDescent="0.2">
      <c r="A16" s="148" t="str">
        <f>IF(E16&lt;&gt;"",COUNTA($E$8:E16),"")</f>
        <v/>
      </c>
      <c r="B16" s="90"/>
      <c r="C16" s="197"/>
      <c r="D16" s="198"/>
      <c r="E16" s="198"/>
      <c r="F16" s="198"/>
      <c r="G16" s="198"/>
      <c r="H16" s="198"/>
      <c r="I16" s="198"/>
      <c r="J16" s="198"/>
      <c r="K16" s="198"/>
      <c r="L16" s="198"/>
      <c r="M16" s="118"/>
    </row>
    <row r="17" spans="1:13" ht="11.45" customHeight="1" x14ac:dyDescent="0.2">
      <c r="A17" s="148">
        <f>IF(E17&lt;&gt;"",COUNTA($E$8:E17),"")</f>
        <v>8</v>
      </c>
      <c r="B17" s="90" t="s">
        <v>64</v>
      </c>
      <c r="C17" s="197">
        <v>148202</v>
      </c>
      <c r="D17" s="198">
        <v>20301</v>
      </c>
      <c r="E17" s="198">
        <v>18853</v>
      </c>
      <c r="F17" s="198">
        <v>4975</v>
      </c>
      <c r="G17" s="198">
        <v>5573</v>
      </c>
      <c r="H17" s="198">
        <v>13392</v>
      </c>
      <c r="I17" s="198">
        <v>19445</v>
      </c>
      <c r="J17" s="198">
        <v>3986</v>
      </c>
      <c r="K17" s="198">
        <v>7448</v>
      </c>
      <c r="L17" s="198">
        <v>54229</v>
      </c>
      <c r="M17" s="118"/>
    </row>
    <row r="18" spans="1:13" ht="11.45" customHeight="1" x14ac:dyDescent="0.2">
      <c r="A18" s="148" t="str">
        <f>IF(E18&lt;&gt;"",COUNTA($E$8:E18),"")</f>
        <v/>
      </c>
      <c r="B18" s="90" t="s">
        <v>71</v>
      </c>
      <c r="C18" s="125"/>
      <c r="D18" s="126"/>
      <c r="E18" s="126"/>
      <c r="F18" s="126"/>
      <c r="G18" s="126"/>
      <c r="H18" s="198"/>
      <c r="I18" s="198"/>
      <c r="J18" s="198"/>
      <c r="K18" s="198"/>
      <c r="L18" s="198"/>
      <c r="M18" s="118"/>
    </row>
    <row r="19" spans="1:13" ht="11.45" customHeight="1" x14ac:dyDescent="0.2">
      <c r="A19" s="148">
        <f>IF(E19&lt;&gt;"",COUNTA($E$8:E19),"")</f>
        <v>9</v>
      </c>
      <c r="B19" s="90" t="s">
        <v>241</v>
      </c>
      <c r="C19" s="125">
        <v>33927</v>
      </c>
      <c r="D19" s="126">
        <v>8118</v>
      </c>
      <c r="E19" s="126">
        <v>4847</v>
      </c>
      <c r="F19" s="126">
        <v>2585</v>
      </c>
      <c r="G19" s="126">
        <v>1787</v>
      </c>
      <c r="H19" s="198">
        <v>5047</v>
      </c>
      <c r="I19" s="198">
        <v>4360</v>
      </c>
      <c r="J19" s="198">
        <v>238</v>
      </c>
      <c r="K19" s="198">
        <v>1003</v>
      </c>
      <c r="L19" s="198">
        <v>5942</v>
      </c>
      <c r="M19" s="118"/>
    </row>
    <row r="20" spans="1:13" ht="11.45" customHeight="1" x14ac:dyDescent="0.2">
      <c r="A20" s="148">
        <f>IF(E20&lt;&gt;"",COUNTA($E$8:E20),"")</f>
        <v>10</v>
      </c>
      <c r="B20" s="90" t="s">
        <v>114</v>
      </c>
      <c r="C20" s="125">
        <v>56066</v>
      </c>
      <c r="D20" s="126">
        <v>6706</v>
      </c>
      <c r="E20" s="126">
        <v>7535</v>
      </c>
      <c r="F20" s="126">
        <v>999</v>
      </c>
      <c r="G20" s="126">
        <v>1593</v>
      </c>
      <c r="H20" s="198">
        <v>4301</v>
      </c>
      <c r="I20" s="198">
        <v>6810</v>
      </c>
      <c r="J20" s="198">
        <v>899</v>
      </c>
      <c r="K20" s="198">
        <v>2906</v>
      </c>
      <c r="L20" s="198">
        <v>24317</v>
      </c>
      <c r="M20" s="118"/>
    </row>
    <row r="21" spans="1:13" ht="11.45" customHeight="1" x14ac:dyDescent="0.2">
      <c r="A21" s="148">
        <f>IF(E21&lt;&gt;"",COUNTA($E$8:E21),"")</f>
        <v>11</v>
      </c>
      <c r="B21" s="90" t="s">
        <v>65</v>
      </c>
      <c r="C21" s="125">
        <v>1629</v>
      </c>
      <c r="D21" s="126">
        <v>210</v>
      </c>
      <c r="E21" s="126">
        <v>219</v>
      </c>
      <c r="F21" s="126">
        <v>60</v>
      </c>
      <c r="G21" s="126">
        <v>56</v>
      </c>
      <c r="H21" s="198">
        <v>160</v>
      </c>
      <c r="I21" s="198">
        <v>248</v>
      </c>
      <c r="J21" s="198">
        <v>96</v>
      </c>
      <c r="K21" s="198">
        <v>55</v>
      </c>
      <c r="L21" s="198">
        <v>525</v>
      </c>
      <c r="M21" s="118"/>
    </row>
    <row r="22" spans="1:13" ht="11.45" customHeight="1" x14ac:dyDescent="0.2">
      <c r="A22" s="148">
        <f>IF(E22&lt;&gt;"",COUNTA($E$8:E22),"")</f>
        <v>12</v>
      </c>
      <c r="B22" s="90" t="s">
        <v>242</v>
      </c>
      <c r="C22" s="125">
        <v>7932</v>
      </c>
      <c r="D22" s="126">
        <v>576</v>
      </c>
      <c r="E22" s="126">
        <v>701</v>
      </c>
      <c r="F22" s="126">
        <v>115</v>
      </c>
      <c r="G22" s="126">
        <v>356</v>
      </c>
      <c r="H22" s="198">
        <v>289</v>
      </c>
      <c r="I22" s="198">
        <v>833</v>
      </c>
      <c r="J22" s="198">
        <v>299</v>
      </c>
      <c r="K22" s="198">
        <v>359</v>
      </c>
      <c r="L22" s="198">
        <v>4404</v>
      </c>
      <c r="M22" s="118"/>
    </row>
    <row r="23" spans="1:13" ht="11.45" customHeight="1" x14ac:dyDescent="0.2">
      <c r="A23" s="148">
        <f>IF(E23&lt;&gt;"",COUNTA($E$8:E23),"")</f>
        <v>13</v>
      </c>
      <c r="B23" s="90" t="s">
        <v>243</v>
      </c>
      <c r="C23" s="125">
        <v>8949</v>
      </c>
      <c r="D23" s="126">
        <v>834</v>
      </c>
      <c r="E23" s="126">
        <v>945</v>
      </c>
      <c r="F23" s="126">
        <v>249</v>
      </c>
      <c r="G23" s="126">
        <v>363</v>
      </c>
      <c r="H23" s="198">
        <v>742</v>
      </c>
      <c r="I23" s="198">
        <v>1300</v>
      </c>
      <c r="J23" s="198">
        <v>389</v>
      </c>
      <c r="K23" s="198">
        <v>579</v>
      </c>
      <c r="L23" s="198">
        <v>3548</v>
      </c>
      <c r="M23" s="118"/>
    </row>
    <row r="24" spans="1:13" ht="11.45" customHeight="1" x14ac:dyDescent="0.2">
      <c r="A24" s="148">
        <f>IF(E24&lt;&gt;"",COUNTA($E$8:E24),"")</f>
        <v>14</v>
      </c>
      <c r="B24" s="90" t="s">
        <v>244</v>
      </c>
      <c r="C24" s="125">
        <v>3483</v>
      </c>
      <c r="D24" s="126">
        <v>213</v>
      </c>
      <c r="E24" s="126">
        <v>211</v>
      </c>
      <c r="F24" s="126">
        <v>158</v>
      </c>
      <c r="G24" s="126">
        <v>176</v>
      </c>
      <c r="H24" s="198">
        <v>206</v>
      </c>
      <c r="I24" s="198">
        <v>414</v>
      </c>
      <c r="J24" s="198">
        <v>168</v>
      </c>
      <c r="K24" s="198">
        <v>241</v>
      </c>
      <c r="L24" s="198">
        <v>1696</v>
      </c>
      <c r="M24" s="118"/>
    </row>
    <row r="25" spans="1:13" ht="11.45" customHeight="1" x14ac:dyDescent="0.2">
      <c r="A25" s="148">
        <f>IF(E25&lt;&gt;"",COUNTA($E$8:E25),"")</f>
        <v>15</v>
      </c>
      <c r="B25" s="90" t="s">
        <v>66</v>
      </c>
      <c r="C25" s="125">
        <v>1529</v>
      </c>
      <c r="D25" s="126">
        <v>64</v>
      </c>
      <c r="E25" s="126">
        <v>91</v>
      </c>
      <c r="F25" s="126">
        <v>68</v>
      </c>
      <c r="G25" s="126">
        <v>65</v>
      </c>
      <c r="H25" s="198">
        <v>121</v>
      </c>
      <c r="I25" s="198">
        <v>140</v>
      </c>
      <c r="J25" s="198">
        <v>171</v>
      </c>
      <c r="K25" s="198">
        <v>115</v>
      </c>
      <c r="L25" s="198">
        <v>694</v>
      </c>
      <c r="M25" s="118"/>
    </row>
    <row r="26" spans="1:13" ht="11.45" customHeight="1" x14ac:dyDescent="0.2">
      <c r="A26" s="148">
        <f>IF(E26&lt;&gt;"",COUNTA($E$8:E26),"")</f>
        <v>16</v>
      </c>
      <c r="B26" s="90" t="s">
        <v>72</v>
      </c>
      <c r="C26" s="125">
        <v>34687</v>
      </c>
      <c r="D26" s="126">
        <v>3580</v>
      </c>
      <c r="E26" s="126">
        <v>4304</v>
      </c>
      <c r="F26" s="126">
        <v>741</v>
      </c>
      <c r="G26" s="126">
        <v>1177</v>
      </c>
      <c r="H26" s="198">
        <v>2526</v>
      </c>
      <c r="I26" s="198">
        <v>5340</v>
      </c>
      <c r="J26" s="198">
        <v>1726</v>
      </c>
      <c r="K26" s="198">
        <v>2190</v>
      </c>
      <c r="L26" s="198">
        <v>13103</v>
      </c>
      <c r="M26" s="118"/>
    </row>
    <row r="27" spans="1:13" ht="11.45" customHeight="1" x14ac:dyDescent="0.2">
      <c r="A27" s="148" t="str">
        <f>IF(E27&lt;&gt;"",COUNTA($E$8:E27),"")</f>
        <v/>
      </c>
      <c r="B27" s="90"/>
      <c r="C27" s="125"/>
      <c r="D27" s="126"/>
      <c r="E27" s="126"/>
      <c r="F27" s="126"/>
      <c r="G27" s="126"/>
      <c r="H27" s="198"/>
      <c r="I27" s="198"/>
      <c r="J27" s="198"/>
      <c r="K27" s="198"/>
      <c r="L27" s="198"/>
      <c r="M27" s="118"/>
    </row>
    <row r="28" spans="1:13" ht="11.45" customHeight="1" x14ac:dyDescent="0.2">
      <c r="A28" s="148">
        <f>IF(E28&lt;&gt;"",COUNTA($E$8:E28),"")</f>
        <v>17</v>
      </c>
      <c r="B28" s="90" t="s">
        <v>67</v>
      </c>
      <c r="C28" s="125">
        <v>26898</v>
      </c>
      <c r="D28" s="126">
        <v>4697</v>
      </c>
      <c r="E28" s="126">
        <v>926</v>
      </c>
      <c r="F28" s="126">
        <v>3959</v>
      </c>
      <c r="G28" s="126">
        <v>715</v>
      </c>
      <c r="H28" s="198">
        <v>5928</v>
      </c>
      <c r="I28" s="198">
        <v>1969</v>
      </c>
      <c r="J28" s="198">
        <v>406</v>
      </c>
      <c r="K28" s="198">
        <v>605</v>
      </c>
      <c r="L28" s="198">
        <v>7693</v>
      </c>
      <c r="M28" s="118"/>
    </row>
    <row r="29" spans="1:13" ht="11.45" customHeight="1" x14ac:dyDescent="0.2">
      <c r="A29" s="148" t="str">
        <f>IF(E29&lt;&gt;"",COUNTA($E$8:E29),"")</f>
        <v/>
      </c>
      <c r="B29" s="90" t="s">
        <v>71</v>
      </c>
      <c r="C29" s="125"/>
      <c r="D29" s="126"/>
      <c r="E29" s="126"/>
      <c r="F29" s="126"/>
      <c r="G29" s="126"/>
      <c r="H29" s="198"/>
      <c r="I29" s="198"/>
      <c r="J29" s="198"/>
      <c r="K29" s="198"/>
      <c r="L29" s="198"/>
      <c r="M29" s="118"/>
    </row>
    <row r="30" spans="1:13" ht="11.45" customHeight="1" x14ac:dyDescent="0.2">
      <c r="A30" s="148">
        <f>IF(E30&lt;&gt;"",COUNTA($E$8:E30),"")</f>
        <v>18</v>
      </c>
      <c r="B30" s="90" t="s">
        <v>68</v>
      </c>
      <c r="C30" s="125">
        <v>12628</v>
      </c>
      <c r="D30" s="126">
        <v>2616</v>
      </c>
      <c r="E30" s="126">
        <v>357</v>
      </c>
      <c r="F30" s="126">
        <v>2900</v>
      </c>
      <c r="G30" s="126">
        <v>186</v>
      </c>
      <c r="H30" s="198">
        <v>3995</v>
      </c>
      <c r="I30" s="198">
        <v>465</v>
      </c>
      <c r="J30" s="198">
        <v>147</v>
      </c>
      <c r="K30" s="198">
        <v>193</v>
      </c>
      <c r="L30" s="198">
        <v>1769</v>
      </c>
      <c r="M30" s="118"/>
    </row>
    <row r="31" spans="1:13" ht="11.45" customHeight="1" x14ac:dyDescent="0.2">
      <c r="A31" s="148">
        <f>IF(E31&lt;&gt;"",COUNTA($E$8:E31),"")</f>
        <v>19</v>
      </c>
      <c r="B31" s="90" t="s">
        <v>69</v>
      </c>
      <c r="C31" s="125">
        <v>3589</v>
      </c>
      <c r="D31" s="126">
        <v>1396</v>
      </c>
      <c r="E31" s="126" t="s">
        <v>0</v>
      </c>
      <c r="F31" s="126" t="s">
        <v>0</v>
      </c>
      <c r="G31" s="126">
        <v>7</v>
      </c>
      <c r="H31" s="198" t="s">
        <v>0</v>
      </c>
      <c r="I31" s="198">
        <v>14</v>
      </c>
      <c r="J31" s="198">
        <v>5</v>
      </c>
      <c r="K31" s="198">
        <v>4</v>
      </c>
      <c r="L31" s="198">
        <v>48</v>
      </c>
      <c r="M31" s="118"/>
    </row>
    <row r="32" spans="1:13" ht="11.45" customHeight="1" x14ac:dyDescent="0.2">
      <c r="A32" s="148">
        <f>IF(E32&lt;&gt;"",COUNTA($E$8:E32),"")</f>
        <v>20</v>
      </c>
      <c r="B32" s="90" t="s">
        <v>70</v>
      </c>
      <c r="C32" s="125">
        <v>142</v>
      </c>
      <c r="D32" s="126">
        <v>17</v>
      </c>
      <c r="E32" s="126">
        <v>8</v>
      </c>
      <c r="F32" s="126" t="s">
        <v>0</v>
      </c>
      <c r="G32" s="126" t="s">
        <v>5</v>
      </c>
      <c r="H32" s="198" t="s">
        <v>0</v>
      </c>
      <c r="I32" s="198">
        <v>9</v>
      </c>
      <c r="J32" s="198" t="s">
        <v>0</v>
      </c>
      <c r="K32" s="198" t="s">
        <v>0</v>
      </c>
      <c r="L32" s="198">
        <v>61</v>
      </c>
      <c r="M32" s="118"/>
    </row>
    <row r="33" spans="1:13" ht="11.45" customHeight="1" x14ac:dyDescent="0.2">
      <c r="A33" s="148">
        <f>IF(E33&lt;&gt;"",COUNTA($E$8:E33),"")</f>
        <v>21</v>
      </c>
      <c r="B33" s="90" t="s">
        <v>245</v>
      </c>
      <c r="C33" s="125" t="s">
        <v>0</v>
      </c>
      <c r="D33" s="126" t="s">
        <v>0</v>
      </c>
      <c r="E33" s="126" t="s">
        <v>5</v>
      </c>
      <c r="F33" s="126" t="s">
        <v>5</v>
      </c>
      <c r="G33" s="126" t="s">
        <v>5</v>
      </c>
      <c r="H33" s="198" t="s">
        <v>5</v>
      </c>
      <c r="I33" s="198" t="s">
        <v>5</v>
      </c>
      <c r="J33" s="198" t="s">
        <v>5</v>
      </c>
      <c r="K33" s="198" t="s">
        <v>5</v>
      </c>
      <c r="L33" s="198" t="s">
        <v>5</v>
      </c>
      <c r="M33" s="118"/>
    </row>
    <row r="34" spans="1:13" ht="10.5" customHeight="1" x14ac:dyDescent="0.2">
      <c r="A34" s="148">
        <f>IF(E34&lt;&gt;"",COUNTA($E$8:E34),"")</f>
        <v>22</v>
      </c>
      <c r="B34" s="90" t="s">
        <v>246</v>
      </c>
      <c r="C34" s="125">
        <v>1211</v>
      </c>
      <c r="D34" s="126">
        <v>68</v>
      </c>
      <c r="E34" s="126">
        <v>85</v>
      </c>
      <c r="F34" s="126">
        <v>45</v>
      </c>
      <c r="G34" s="126">
        <v>50</v>
      </c>
      <c r="H34" s="198">
        <v>100</v>
      </c>
      <c r="I34" s="198">
        <v>100</v>
      </c>
      <c r="J34" s="198">
        <v>151</v>
      </c>
      <c r="K34" s="198">
        <v>87</v>
      </c>
      <c r="L34" s="198">
        <v>525</v>
      </c>
      <c r="M34" s="118"/>
    </row>
    <row r="35" spans="1:13" ht="11.45" customHeight="1" x14ac:dyDescent="0.2">
      <c r="A35" s="148">
        <f>IF(E35&lt;&gt;"",COUNTA($E$8:E35),"")</f>
        <v>23</v>
      </c>
      <c r="B35" s="90" t="s">
        <v>74</v>
      </c>
      <c r="C35" s="125" t="s">
        <v>0</v>
      </c>
      <c r="D35" s="126" t="s">
        <v>0</v>
      </c>
      <c r="E35" s="126" t="s">
        <v>0</v>
      </c>
      <c r="F35" s="126">
        <v>251</v>
      </c>
      <c r="G35" s="126">
        <v>472</v>
      </c>
      <c r="H35" s="198" t="s">
        <v>0</v>
      </c>
      <c r="I35" s="198">
        <v>1381</v>
      </c>
      <c r="J35" s="198" t="s">
        <v>0</v>
      </c>
      <c r="K35" s="198" t="s">
        <v>0</v>
      </c>
      <c r="L35" s="198">
        <v>5290</v>
      </c>
      <c r="M35" s="118"/>
    </row>
    <row r="36" spans="1:13" ht="11.45" customHeight="1" x14ac:dyDescent="0.2">
      <c r="C36" s="127"/>
      <c r="D36" s="127"/>
      <c r="E36" s="127"/>
      <c r="F36" s="127"/>
      <c r="G36" s="127"/>
      <c r="H36" s="127"/>
      <c r="I36" s="127"/>
      <c r="J36" s="118"/>
      <c r="K36" s="118"/>
      <c r="L36" s="118"/>
      <c r="M36" s="118"/>
    </row>
    <row r="37" spans="1:13" ht="11.45" customHeight="1" x14ac:dyDescent="0.2">
      <c r="C37" s="91"/>
      <c r="D37" s="91"/>
      <c r="E37" s="91"/>
      <c r="F37" s="91"/>
      <c r="G37" s="91"/>
      <c r="H37" s="127"/>
      <c r="I37" s="127"/>
      <c r="J37" s="118"/>
      <c r="K37" s="118"/>
      <c r="L37" s="118"/>
      <c r="M37" s="118"/>
    </row>
    <row r="38" spans="1:13" ht="11.45" customHeight="1" x14ac:dyDescent="0.2">
      <c r="C38" s="91"/>
      <c r="D38" s="91"/>
      <c r="E38" s="91"/>
      <c r="F38" s="91"/>
      <c r="G38" s="91"/>
      <c r="H38" s="127"/>
      <c r="I38" s="127"/>
      <c r="J38" s="118"/>
      <c r="K38" s="118"/>
      <c r="L38" s="118"/>
      <c r="M38" s="118"/>
    </row>
    <row r="39" spans="1:13" ht="11.45" customHeight="1" x14ac:dyDescent="0.2">
      <c r="C39" s="91"/>
      <c r="D39" s="91"/>
      <c r="E39" s="91"/>
      <c r="F39" s="91"/>
      <c r="G39" s="91"/>
      <c r="H39" s="127"/>
      <c r="I39" s="127"/>
      <c r="J39" s="118"/>
      <c r="K39" s="118"/>
      <c r="L39" s="118"/>
      <c r="M39" s="118"/>
    </row>
    <row r="40" spans="1:13" ht="11.45" customHeight="1" x14ac:dyDescent="0.2">
      <c r="C40" s="91"/>
      <c r="D40" s="91"/>
      <c r="E40" s="91"/>
      <c r="F40" s="91"/>
      <c r="G40" s="91"/>
      <c r="H40" s="127"/>
      <c r="I40" s="127"/>
      <c r="J40" s="118"/>
      <c r="K40" s="118"/>
      <c r="L40" s="118"/>
      <c r="M40" s="118"/>
    </row>
    <row r="41" spans="1:13" ht="11.45" customHeight="1" x14ac:dyDescent="0.2">
      <c r="C41" s="91"/>
      <c r="D41" s="91"/>
      <c r="E41" s="91"/>
      <c r="F41" s="91"/>
      <c r="G41" s="91"/>
    </row>
    <row r="42" spans="1:13" ht="11.45" customHeight="1" x14ac:dyDescent="0.2">
      <c r="C42" s="91"/>
      <c r="D42" s="91"/>
      <c r="E42" s="91"/>
      <c r="F42" s="91"/>
      <c r="G42" s="91"/>
    </row>
    <row r="43" spans="1:13" ht="11.45" customHeight="1" x14ac:dyDescent="0.2">
      <c r="C43" s="91"/>
      <c r="D43" s="91"/>
      <c r="E43" s="91"/>
      <c r="F43" s="91"/>
      <c r="G43" s="91"/>
    </row>
    <row r="44" spans="1:13" ht="11.45" customHeight="1" x14ac:dyDescent="0.2">
      <c r="C44" s="91"/>
      <c r="D44" s="91"/>
      <c r="E44" s="91"/>
      <c r="F44" s="91"/>
      <c r="G44" s="91"/>
    </row>
    <row r="45" spans="1:13" ht="11.45" customHeight="1" x14ac:dyDescent="0.2">
      <c r="C45" s="91"/>
      <c r="D45" s="91"/>
      <c r="E45" s="91"/>
      <c r="F45" s="91"/>
      <c r="G45" s="91"/>
    </row>
    <row r="46" spans="1:13" ht="11.45" customHeight="1" x14ac:dyDescent="0.2">
      <c r="C46" s="91"/>
      <c r="D46" s="91"/>
      <c r="E46" s="91"/>
      <c r="F46" s="91"/>
      <c r="G46" s="91"/>
    </row>
    <row r="47" spans="1:13" ht="11.45" customHeight="1" x14ac:dyDescent="0.2">
      <c r="C47" s="91"/>
      <c r="D47" s="91"/>
      <c r="E47" s="91"/>
      <c r="F47" s="91"/>
      <c r="G47" s="91"/>
    </row>
    <row r="48" spans="1:13" ht="11.45" customHeight="1" x14ac:dyDescent="0.2">
      <c r="C48" s="91"/>
      <c r="D48" s="91"/>
      <c r="E48" s="91"/>
      <c r="F48" s="91"/>
      <c r="G48" s="91"/>
    </row>
    <row r="49" spans="3:7" ht="11.45" customHeight="1" x14ac:dyDescent="0.2">
      <c r="C49" s="91"/>
      <c r="D49" s="91"/>
      <c r="E49" s="91"/>
      <c r="F49" s="91"/>
      <c r="G49" s="91"/>
    </row>
    <row r="50" spans="3:7" ht="11.45" customHeight="1" x14ac:dyDescent="0.2">
      <c r="C50" s="91"/>
      <c r="D50" s="91"/>
      <c r="E50" s="91"/>
      <c r="F50" s="91"/>
      <c r="G50" s="91"/>
    </row>
    <row r="51" spans="3:7" ht="11.45" customHeight="1" x14ac:dyDescent="0.2">
      <c r="C51" s="91"/>
      <c r="D51" s="91"/>
      <c r="E51" s="91"/>
      <c r="F51" s="91"/>
      <c r="G51" s="91"/>
    </row>
    <row r="52" spans="3:7" ht="11.45" customHeight="1" x14ac:dyDescent="0.2">
      <c r="C52" s="91"/>
      <c r="D52" s="91"/>
      <c r="E52" s="91"/>
      <c r="F52" s="91"/>
      <c r="G52" s="91"/>
    </row>
    <row r="53" spans="3:7" ht="11.45" customHeight="1" x14ac:dyDescent="0.2">
      <c r="C53" s="91"/>
      <c r="D53" s="91"/>
      <c r="E53" s="91"/>
      <c r="F53" s="91"/>
      <c r="G53" s="91"/>
    </row>
    <row r="54" spans="3:7" ht="11.45" customHeight="1" x14ac:dyDescent="0.2">
      <c r="C54" s="91"/>
      <c r="D54" s="91"/>
      <c r="E54" s="91"/>
      <c r="F54" s="91"/>
      <c r="G54" s="91"/>
    </row>
    <row r="55" spans="3:7" ht="11.45" customHeight="1" x14ac:dyDescent="0.2">
      <c r="C55" s="91"/>
      <c r="D55" s="91"/>
      <c r="E55" s="91"/>
      <c r="F55" s="91"/>
      <c r="G55" s="91"/>
    </row>
    <row r="56" spans="3:7" ht="11.45" customHeight="1" x14ac:dyDescent="0.2">
      <c r="C56" s="91"/>
      <c r="D56" s="91"/>
      <c r="E56" s="91"/>
      <c r="F56" s="91"/>
      <c r="G56" s="91"/>
    </row>
    <row r="57" spans="3:7" ht="11.45" customHeight="1" x14ac:dyDescent="0.2">
      <c r="C57" s="91"/>
      <c r="D57" s="91"/>
      <c r="E57" s="91"/>
      <c r="F57" s="91"/>
      <c r="G57" s="91"/>
    </row>
    <row r="58" spans="3:7" ht="11.45" customHeight="1" x14ac:dyDescent="0.2">
      <c r="C58" s="91"/>
      <c r="D58" s="91"/>
      <c r="E58" s="91"/>
      <c r="F58" s="91"/>
      <c r="G58" s="91"/>
    </row>
    <row r="59" spans="3:7" ht="11.45" customHeight="1" x14ac:dyDescent="0.2">
      <c r="C59" s="91"/>
      <c r="D59" s="91"/>
      <c r="E59" s="91"/>
      <c r="F59" s="91"/>
      <c r="G59" s="91"/>
    </row>
    <row r="60" spans="3:7" x14ac:dyDescent="0.2">
      <c r="C60" s="91"/>
      <c r="D60" s="91"/>
      <c r="E60" s="91"/>
      <c r="F60" s="91"/>
      <c r="G60" s="91"/>
    </row>
    <row r="61" spans="3:7" x14ac:dyDescent="0.2">
      <c r="C61" s="91"/>
      <c r="D61" s="91"/>
      <c r="E61" s="91"/>
      <c r="F61" s="91"/>
      <c r="G61" s="91"/>
    </row>
    <row r="62" spans="3:7" x14ac:dyDescent="0.2">
      <c r="C62" s="91"/>
      <c r="D62" s="91"/>
      <c r="E62" s="91"/>
      <c r="F62" s="91"/>
      <c r="G62" s="91"/>
    </row>
    <row r="63" spans="3:7" x14ac:dyDescent="0.2">
      <c r="C63" s="91"/>
      <c r="D63" s="91"/>
      <c r="E63" s="91"/>
      <c r="F63" s="91"/>
      <c r="G63" s="91"/>
    </row>
    <row r="64" spans="3:7" x14ac:dyDescent="0.2">
      <c r="C64" s="91"/>
      <c r="D64" s="91"/>
      <c r="E64" s="91"/>
      <c r="F64" s="91"/>
      <c r="G64" s="91"/>
    </row>
    <row r="65" spans="3:7" x14ac:dyDescent="0.2">
      <c r="C65" s="91"/>
      <c r="D65" s="91"/>
      <c r="E65" s="91"/>
      <c r="F65" s="91"/>
      <c r="G65" s="91"/>
    </row>
    <row r="66" spans="3:7" x14ac:dyDescent="0.2">
      <c r="C66" s="91"/>
      <c r="D66" s="91"/>
      <c r="E66" s="91"/>
      <c r="F66" s="91"/>
      <c r="G66" s="91"/>
    </row>
    <row r="67" spans="3:7" x14ac:dyDescent="0.2">
      <c r="C67" s="91"/>
      <c r="D67" s="91"/>
      <c r="E67" s="91"/>
      <c r="F67" s="91"/>
      <c r="G67" s="91"/>
    </row>
  </sheetData>
  <mergeCells count="15">
    <mergeCell ref="A3:A5"/>
    <mergeCell ref="B3:B5"/>
    <mergeCell ref="A1:B1"/>
    <mergeCell ref="A2:B2"/>
    <mergeCell ref="C1:G1"/>
    <mergeCell ref="C2:G2"/>
    <mergeCell ref="H1:L1"/>
    <mergeCell ref="H2:L2"/>
    <mergeCell ref="C3:C5"/>
    <mergeCell ref="D3:E4"/>
    <mergeCell ref="F3:G4"/>
    <mergeCell ref="H4:I4"/>
    <mergeCell ref="J4:K4"/>
    <mergeCell ref="L3:L5"/>
    <mergeCell ref="H3:K3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"/>
  <sheetViews>
    <sheetView zoomScale="140" zoomScaleNormal="140" workbookViewId="0"/>
  </sheetViews>
  <sheetFormatPr baseColWidth="10" defaultRowHeight="12" x14ac:dyDescent="0.2"/>
  <cols>
    <col min="1" max="2" width="45.7109375" style="82" customWidth="1"/>
    <col min="3" max="16384" width="11.42578125" style="82"/>
  </cols>
  <sheetData>
    <row r="1" spans="1:2" ht="50.1" customHeight="1" x14ac:dyDescent="0.2">
      <c r="A1" s="72" t="s">
        <v>201</v>
      </c>
      <c r="B1" s="47"/>
    </row>
  </sheetData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6"/>
  <sheetViews>
    <sheetView zoomScale="140" zoomScaleNormal="14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C1"/>
    </sheetView>
  </sheetViews>
  <sheetFormatPr baseColWidth="10" defaultRowHeight="11.25" x14ac:dyDescent="0.2"/>
  <cols>
    <col min="1" max="1" width="3.7109375" style="60" customWidth="1"/>
    <col min="2" max="2" width="29.7109375" style="53" customWidth="1"/>
    <col min="3" max="3" width="17.7109375" style="53" customWidth="1"/>
    <col min="4" max="5" width="19.7109375" style="58" customWidth="1"/>
    <col min="6" max="16384" width="11.42578125" style="53"/>
  </cols>
  <sheetData>
    <row r="1" spans="1:5" s="98" customFormat="1" ht="24.95" customHeight="1" x14ac:dyDescent="0.2">
      <c r="A1" s="303" t="s">
        <v>208</v>
      </c>
      <c r="B1" s="304"/>
      <c r="C1" s="304"/>
      <c r="D1" s="278" t="s">
        <v>239</v>
      </c>
      <c r="E1" s="279"/>
    </row>
    <row r="2" spans="1:5" s="83" customFormat="1" ht="24.95" customHeight="1" x14ac:dyDescent="0.2">
      <c r="A2" s="301" t="s">
        <v>94</v>
      </c>
      <c r="B2" s="302"/>
      <c r="C2" s="302"/>
      <c r="D2" s="280" t="s">
        <v>217</v>
      </c>
      <c r="E2" s="281"/>
    </row>
    <row r="3" spans="1:5" s="84" customFormat="1" ht="11.45" customHeight="1" x14ac:dyDescent="0.2">
      <c r="A3" s="300" t="s">
        <v>35</v>
      </c>
      <c r="B3" s="275" t="s">
        <v>38</v>
      </c>
      <c r="C3" s="275" t="s">
        <v>54</v>
      </c>
      <c r="D3" s="275" t="s">
        <v>36</v>
      </c>
      <c r="E3" s="276" t="s">
        <v>38</v>
      </c>
    </row>
    <row r="4" spans="1:5" s="84" customFormat="1" ht="11.45" customHeight="1" x14ac:dyDescent="0.2">
      <c r="A4" s="300"/>
      <c r="B4" s="275"/>
      <c r="C4" s="275"/>
      <c r="D4" s="275"/>
      <c r="E4" s="276"/>
    </row>
    <row r="5" spans="1:5" s="43" customFormat="1" ht="11.45" customHeight="1" x14ac:dyDescent="0.2">
      <c r="A5" s="33">
        <v>1</v>
      </c>
      <c r="B5" s="34">
        <v>2</v>
      </c>
      <c r="C5" s="34">
        <v>3</v>
      </c>
      <c r="D5" s="144">
        <v>4</v>
      </c>
      <c r="E5" s="35">
        <v>5</v>
      </c>
    </row>
    <row r="6" spans="1:5" s="92" customFormat="1" ht="11.45" customHeight="1" x14ac:dyDescent="0.2">
      <c r="A6" s="43"/>
      <c r="B6" s="93"/>
      <c r="C6" s="94"/>
      <c r="D6" s="199"/>
      <c r="E6" s="199"/>
    </row>
    <row r="7" spans="1:5" s="70" customFormat="1" ht="11.45" customHeight="1" x14ac:dyDescent="0.2">
      <c r="A7" s="36">
        <f>IF(E7&lt;&gt;"",COUNTA($E7:E$7),"")</f>
        <v>1</v>
      </c>
      <c r="B7" s="95" t="s">
        <v>53</v>
      </c>
      <c r="C7" s="66" t="s">
        <v>29</v>
      </c>
      <c r="D7" s="200">
        <v>3061</v>
      </c>
      <c r="E7" s="200">
        <v>443861</v>
      </c>
    </row>
    <row r="8" spans="1:5" s="70" customFormat="1" ht="11.45" customHeight="1" x14ac:dyDescent="0.2">
      <c r="A8" s="36" t="str">
        <f>IF(E8&lt;&gt;"",COUNTA($E$7:E8),"")</f>
        <v/>
      </c>
      <c r="B8" s="95"/>
      <c r="C8" s="66"/>
      <c r="D8" s="199"/>
      <c r="E8" s="199"/>
    </row>
    <row r="9" spans="1:5" s="70" customFormat="1" ht="11.45" customHeight="1" x14ac:dyDescent="0.2">
      <c r="A9" s="36">
        <f>IF(E9&lt;&gt;"",COUNTA($E$7:E9),"")</f>
        <v>2</v>
      </c>
      <c r="B9" s="95" t="s">
        <v>26</v>
      </c>
      <c r="C9" s="66" t="s">
        <v>50</v>
      </c>
      <c r="D9" s="200">
        <v>1343</v>
      </c>
      <c r="E9" s="200">
        <v>5297</v>
      </c>
    </row>
    <row r="10" spans="1:5" s="70" customFormat="1" ht="11.45" customHeight="1" x14ac:dyDescent="0.2">
      <c r="A10" s="36">
        <f>IF(E10&lt;&gt;"",COUNTA($E$7:E10),"")</f>
        <v>3</v>
      </c>
      <c r="B10" s="95" t="s">
        <v>26</v>
      </c>
      <c r="C10" s="66" t="s">
        <v>48</v>
      </c>
      <c r="D10" s="200">
        <v>341</v>
      </c>
      <c r="E10" s="200">
        <v>4735</v>
      </c>
    </row>
    <row r="11" spans="1:5" s="96" customFormat="1" ht="11.45" customHeight="1" x14ac:dyDescent="0.2">
      <c r="A11" s="36">
        <f>IF(E11&lt;&gt;"",COUNTA($E$7:E11),"")</f>
        <v>4</v>
      </c>
      <c r="B11" s="95" t="s">
        <v>26</v>
      </c>
      <c r="C11" s="66" t="s">
        <v>47</v>
      </c>
      <c r="D11" s="200">
        <v>402</v>
      </c>
      <c r="E11" s="200">
        <v>12855</v>
      </c>
    </row>
    <row r="12" spans="1:5" s="96" customFormat="1" ht="11.45" customHeight="1" x14ac:dyDescent="0.2">
      <c r="A12" s="36">
        <f>IF(E12&lt;&gt;"",COUNTA($E$7:E12),"")</f>
        <v>5</v>
      </c>
      <c r="B12" s="95" t="s">
        <v>26</v>
      </c>
      <c r="C12" s="66" t="s">
        <v>46</v>
      </c>
      <c r="D12" s="200">
        <v>230</v>
      </c>
      <c r="E12" s="200">
        <v>16041</v>
      </c>
    </row>
    <row r="13" spans="1:5" s="96" customFormat="1" ht="11.45" customHeight="1" x14ac:dyDescent="0.2">
      <c r="A13" s="36">
        <f>IF(E13&lt;&gt;"",COUNTA($E$7:E13),"")</f>
        <v>6</v>
      </c>
      <c r="B13" s="95" t="s">
        <v>26</v>
      </c>
      <c r="C13" s="66" t="s">
        <v>39</v>
      </c>
      <c r="D13" s="200">
        <v>238</v>
      </c>
      <c r="E13" s="200">
        <v>35146</v>
      </c>
    </row>
    <row r="14" spans="1:5" s="96" customFormat="1" ht="11.45" customHeight="1" x14ac:dyDescent="0.2">
      <c r="A14" s="36">
        <f>IF(E14&lt;&gt;"",COUNTA($E$7:E14),"")</f>
        <v>7</v>
      </c>
      <c r="B14" s="95" t="s">
        <v>26</v>
      </c>
      <c r="C14" s="66" t="s">
        <v>40</v>
      </c>
      <c r="D14" s="200">
        <v>258</v>
      </c>
      <c r="E14" s="200">
        <v>82675</v>
      </c>
    </row>
    <row r="15" spans="1:5" s="96" customFormat="1" ht="11.45" customHeight="1" x14ac:dyDescent="0.2">
      <c r="A15" s="36">
        <f>IF(E15&lt;&gt;"",COUNTA($E$7:E15),"")</f>
        <v>8</v>
      </c>
      <c r="B15" s="95" t="s">
        <v>26</v>
      </c>
      <c r="C15" s="66" t="s">
        <v>41</v>
      </c>
      <c r="D15" s="200">
        <v>249</v>
      </c>
      <c r="E15" s="200">
        <v>287112</v>
      </c>
    </row>
    <row r="16" spans="1:5" s="96" customFormat="1" ht="11.45" customHeight="1" x14ac:dyDescent="0.2">
      <c r="A16" s="36" t="str">
        <f>IF(E16&lt;&gt;"",COUNTA($E$7:E16),"")</f>
        <v/>
      </c>
      <c r="B16" s="95"/>
      <c r="C16" s="66"/>
      <c r="D16" s="199"/>
      <c r="E16" s="199"/>
    </row>
    <row r="17" spans="1:7" s="69" customFormat="1" ht="11.45" customHeight="1" x14ac:dyDescent="0.2">
      <c r="A17" s="36">
        <f>IF(E17&lt;&gt;"",COUNTA($E$7:E17),"")</f>
        <v>9</v>
      </c>
      <c r="B17" s="97" t="s">
        <v>218</v>
      </c>
      <c r="C17" s="67" t="s">
        <v>113</v>
      </c>
      <c r="D17" s="199">
        <v>594</v>
      </c>
      <c r="E17" s="199">
        <v>145072</v>
      </c>
    </row>
    <row r="18" spans="1:7" s="69" customFormat="1" ht="11.45" customHeight="1" x14ac:dyDescent="0.2">
      <c r="A18" s="36" t="str">
        <f>IF(E18&lt;&gt;"",COUNTA($E$7:E18),"")</f>
        <v/>
      </c>
      <c r="B18" s="97"/>
      <c r="C18" s="67"/>
      <c r="D18" s="124"/>
      <c r="E18" s="124"/>
      <c r="F18" s="85"/>
      <c r="G18" s="85"/>
    </row>
    <row r="19" spans="1:7" s="69" customFormat="1" ht="11.45" customHeight="1" x14ac:dyDescent="0.2">
      <c r="A19" s="36">
        <f>IF(E19&lt;&gt;"",COUNTA($E$7:E19),"")</f>
        <v>10</v>
      </c>
      <c r="B19" s="97" t="s">
        <v>26</v>
      </c>
      <c r="C19" s="67" t="s">
        <v>50</v>
      </c>
      <c r="D19" s="124">
        <v>232</v>
      </c>
      <c r="E19" s="124">
        <v>498</v>
      </c>
      <c r="F19" s="85"/>
      <c r="G19" s="85"/>
    </row>
    <row r="20" spans="1:7" s="69" customFormat="1" ht="11.45" customHeight="1" x14ac:dyDescent="0.2">
      <c r="A20" s="36">
        <f>IF(E20&lt;&gt;"",COUNTA($E$7:E20),"")</f>
        <v>11</v>
      </c>
      <c r="B20" s="97" t="s">
        <v>26</v>
      </c>
      <c r="C20" s="67" t="s">
        <v>48</v>
      </c>
      <c r="D20" s="124">
        <v>14</v>
      </c>
      <c r="E20" s="124">
        <v>208</v>
      </c>
      <c r="F20" s="85"/>
      <c r="G20" s="85"/>
    </row>
    <row r="21" spans="1:7" s="69" customFormat="1" ht="11.45" customHeight="1" x14ac:dyDescent="0.2">
      <c r="A21" s="36">
        <f>IF(E21&lt;&gt;"",COUNTA($E$7:E21),"")</f>
        <v>12</v>
      </c>
      <c r="B21" s="97" t="s">
        <v>26</v>
      </c>
      <c r="C21" s="67" t="s">
        <v>47</v>
      </c>
      <c r="D21" s="124">
        <v>34</v>
      </c>
      <c r="E21" s="124">
        <v>1149</v>
      </c>
      <c r="F21" s="85"/>
      <c r="G21" s="85"/>
    </row>
    <row r="22" spans="1:7" s="69" customFormat="1" ht="11.45" customHeight="1" x14ac:dyDescent="0.2">
      <c r="A22" s="36">
        <f>IF(E22&lt;&gt;"",COUNTA($E$7:E22),"")</f>
        <v>13</v>
      </c>
      <c r="B22" s="97" t="s">
        <v>26</v>
      </c>
      <c r="C22" s="67" t="s">
        <v>46</v>
      </c>
      <c r="D22" s="124">
        <v>38</v>
      </c>
      <c r="E22" s="124">
        <v>2749</v>
      </c>
      <c r="F22" s="85"/>
      <c r="G22" s="85"/>
    </row>
    <row r="23" spans="1:7" s="69" customFormat="1" ht="11.45" customHeight="1" x14ac:dyDescent="0.2">
      <c r="A23" s="36">
        <f>IF(E23&lt;&gt;"",COUNTA($E$7:E23),"")</f>
        <v>14</v>
      </c>
      <c r="B23" s="97" t="s">
        <v>26</v>
      </c>
      <c r="C23" s="67" t="s">
        <v>39</v>
      </c>
      <c r="D23" s="124">
        <v>72</v>
      </c>
      <c r="E23" s="124">
        <v>10733</v>
      </c>
      <c r="F23" s="85"/>
      <c r="G23" s="85"/>
    </row>
    <row r="24" spans="1:7" s="69" customFormat="1" ht="11.45" customHeight="1" x14ac:dyDescent="0.2">
      <c r="A24" s="36">
        <f>IF(E24&lt;&gt;"",COUNTA($E$7:E24),"")</f>
        <v>15</v>
      </c>
      <c r="B24" s="97" t="s">
        <v>26</v>
      </c>
      <c r="C24" s="67" t="s">
        <v>40</v>
      </c>
      <c r="D24" s="124">
        <v>103</v>
      </c>
      <c r="E24" s="124">
        <v>35383</v>
      </c>
      <c r="F24" s="85"/>
      <c r="G24" s="85"/>
    </row>
    <row r="25" spans="1:7" s="69" customFormat="1" ht="11.45" customHeight="1" x14ac:dyDescent="0.2">
      <c r="A25" s="36">
        <f>IF(E25&lt;&gt;"",COUNTA($E$7:E25),"")</f>
        <v>16</v>
      </c>
      <c r="B25" s="97" t="s">
        <v>26</v>
      </c>
      <c r="C25" s="67" t="s">
        <v>41</v>
      </c>
      <c r="D25" s="124">
        <v>101</v>
      </c>
      <c r="E25" s="124">
        <v>94352</v>
      </c>
      <c r="F25" s="85"/>
      <c r="G25" s="85"/>
    </row>
    <row r="26" spans="1:7" s="69" customFormat="1" ht="11.45" customHeight="1" x14ac:dyDescent="0.2">
      <c r="A26" s="36" t="str">
        <f>IF(E26&lt;&gt;"",COUNTA($E$7:E26),"")</f>
        <v/>
      </c>
      <c r="B26" s="97"/>
      <c r="C26" s="67"/>
      <c r="D26" s="124"/>
      <c r="E26" s="124"/>
      <c r="F26" s="85"/>
      <c r="G26" s="85"/>
    </row>
    <row r="27" spans="1:7" s="69" customFormat="1" ht="11.45" customHeight="1" x14ac:dyDescent="0.2">
      <c r="A27" s="36">
        <f>IF(E27&lt;&gt;"",COUNTA($E$7:E27),"")</f>
        <v>17</v>
      </c>
      <c r="B27" s="97" t="s">
        <v>247</v>
      </c>
      <c r="C27" s="67" t="s">
        <v>113</v>
      </c>
      <c r="D27" s="124">
        <v>2010</v>
      </c>
      <c r="E27" s="124">
        <v>56096</v>
      </c>
      <c r="F27" s="85"/>
      <c r="G27" s="85"/>
    </row>
    <row r="28" spans="1:7" s="69" customFormat="1" ht="11.45" customHeight="1" x14ac:dyDescent="0.2">
      <c r="A28" s="36" t="str">
        <f>IF(E28&lt;&gt;"",COUNTA($E$7:E28),"")</f>
        <v/>
      </c>
      <c r="B28" s="97"/>
      <c r="C28" s="67"/>
      <c r="D28" s="124"/>
      <c r="E28" s="124"/>
      <c r="F28" s="85"/>
      <c r="G28" s="85"/>
    </row>
    <row r="29" spans="1:7" s="69" customFormat="1" ht="11.45" customHeight="1" x14ac:dyDescent="0.2">
      <c r="A29" s="36">
        <f>IF(E29&lt;&gt;"",COUNTA($E$7:E29),"")</f>
        <v>18</v>
      </c>
      <c r="B29" s="97" t="s">
        <v>26</v>
      </c>
      <c r="C29" s="67" t="s">
        <v>45</v>
      </c>
      <c r="D29" s="124">
        <v>1174</v>
      </c>
      <c r="E29" s="124">
        <v>3969</v>
      </c>
      <c r="F29" s="85"/>
      <c r="G29" s="85"/>
    </row>
    <row r="30" spans="1:7" s="69" customFormat="1" ht="11.45" customHeight="1" x14ac:dyDescent="0.2">
      <c r="A30" s="36">
        <f>IF(E30&lt;&gt;"",COUNTA($E$7:E30),"")</f>
        <v>19</v>
      </c>
      <c r="B30" s="97" t="s">
        <v>26</v>
      </c>
      <c r="C30" s="67" t="s">
        <v>44</v>
      </c>
      <c r="D30" s="124">
        <v>278</v>
      </c>
      <c r="E30" s="124">
        <v>3896</v>
      </c>
      <c r="F30" s="85"/>
      <c r="G30" s="85"/>
    </row>
    <row r="31" spans="1:7" s="69" customFormat="1" ht="11.45" customHeight="1" x14ac:dyDescent="0.2">
      <c r="A31" s="36">
        <f>IF(E31&lt;&gt;"",COUNTA($E$7:E31),"")</f>
        <v>20</v>
      </c>
      <c r="B31" s="97" t="s">
        <v>26</v>
      </c>
      <c r="C31" s="67" t="s">
        <v>43</v>
      </c>
      <c r="D31" s="124">
        <v>270</v>
      </c>
      <c r="E31" s="124">
        <v>8283</v>
      </c>
      <c r="F31" s="85"/>
      <c r="G31" s="85"/>
    </row>
    <row r="32" spans="1:7" s="69" customFormat="1" ht="11.45" customHeight="1" x14ac:dyDescent="0.2">
      <c r="A32" s="36">
        <f>IF(E32&lt;&gt;"",COUNTA($E$7:E32),"")</f>
        <v>21</v>
      </c>
      <c r="B32" s="97" t="s">
        <v>26</v>
      </c>
      <c r="C32" s="67" t="s">
        <v>42</v>
      </c>
      <c r="D32" s="124">
        <v>158</v>
      </c>
      <c r="E32" s="124">
        <v>11237</v>
      </c>
      <c r="F32" s="85"/>
      <c r="G32" s="85"/>
    </row>
    <row r="33" spans="1:7" s="69" customFormat="1" ht="11.45" customHeight="1" x14ac:dyDescent="0.2">
      <c r="A33" s="36">
        <f>IF(E33&lt;&gt;"",COUNTA($E$7:E33),"")</f>
        <v>22</v>
      </c>
      <c r="B33" s="97" t="s">
        <v>26</v>
      </c>
      <c r="C33" s="67" t="s">
        <v>49</v>
      </c>
      <c r="D33" s="124">
        <v>130</v>
      </c>
      <c r="E33" s="124">
        <v>28711</v>
      </c>
      <c r="F33" s="85"/>
      <c r="G33" s="85"/>
    </row>
    <row r="34" spans="1:7" s="69" customFormat="1" ht="11.45" customHeight="1" x14ac:dyDescent="0.2">
      <c r="A34" s="36" t="str">
        <f>IF(E34&lt;&gt;"",COUNTA($E$7:E34),"")</f>
        <v/>
      </c>
      <c r="B34" s="97"/>
      <c r="C34" s="67"/>
      <c r="D34" s="124"/>
      <c r="E34" s="124"/>
      <c r="F34" s="85"/>
      <c r="G34" s="85"/>
    </row>
    <row r="35" spans="1:7" s="69" customFormat="1" ht="11.45" customHeight="1" x14ac:dyDescent="0.2">
      <c r="A35" s="36">
        <f>IF(E35&lt;&gt;"",COUNTA($E$7:E35),"")</f>
        <v>23</v>
      </c>
      <c r="B35" s="97" t="s">
        <v>52</v>
      </c>
      <c r="C35" s="67" t="s">
        <v>113</v>
      </c>
      <c r="D35" s="124">
        <v>2188</v>
      </c>
      <c r="E35" s="124">
        <v>127791</v>
      </c>
      <c r="F35" s="85"/>
      <c r="G35" s="85"/>
    </row>
    <row r="36" spans="1:7" s="69" customFormat="1" ht="11.45" customHeight="1" x14ac:dyDescent="0.2">
      <c r="A36" s="36" t="str">
        <f>IF(E36&lt;&gt;"",COUNTA($E$7:E36),"")</f>
        <v/>
      </c>
      <c r="B36" s="97"/>
      <c r="C36" s="67"/>
      <c r="D36" s="124"/>
      <c r="E36" s="124"/>
      <c r="F36" s="85"/>
      <c r="G36" s="85"/>
    </row>
    <row r="37" spans="1:7" s="69" customFormat="1" ht="11.45" customHeight="1" x14ac:dyDescent="0.2">
      <c r="A37" s="36">
        <f>IF(E37&lt;&gt;"",COUNTA($E$7:E37),"")</f>
        <v>24</v>
      </c>
      <c r="B37" s="97" t="s">
        <v>26</v>
      </c>
      <c r="C37" s="67" t="s">
        <v>45</v>
      </c>
      <c r="D37" s="124">
        <v>1129</v>
      </c>
      <c r="E37" s="124">
        <v>3707</v>
      </c>
      <c r="F37" s="85"/>
      <c r="G37" s="85"/>
    </row>
    <row r="38" spans="1:7" s="69" customFormat="1" ht="11.45" customHeight="1" x14ac:dyDescent="0.2">
      <c r="A38" s="36">
        <f>IF(E38&lt;&gt;"",COUNTA($E$7:E38),"")</f>
        <v>25</v>
      </c>
      <c r="B38" s="97" t="s">
        <v>26</v>
      </c>
      <c r="C38" s="67" t="s">
        <v>44</v>
      </c>
      <c r="D38" s="124">
        <v>257</v>
      </c>
      <c r="E38" s="124">
        <v>3574</v>
      </c>
      <c r="F38" s="85"/>
      <c r="G38" s="85"/>
    </row>
    <row r="39" spans="1:7" s="69" customFormat="1" ht="11.45" customHeight="1" x14ac:dyDescent="0.2">
      <c r="A39" s="36">
        <f>IF(E39&lt;&gt;"",COUNTA($E$7:E39),"")</f>
        <v>26</v>
      </c>
      <c r="B39" s="97" t="s">
        <v>26</v>
      </c>
      <c r="C39" s="67" t="s">
        <v>43</v>
      </c>
      <c r="D39" s="124">
        <v>290</v>
      </c>
      <c r="E39" s="124">
        <v>9197</v>
      </c>
      <c r="F39" s="85"/>
      <c r="G39" s="85"/>
    </row>
    <row r="40" spans="1:7" s="69" customFormat="1" ht="11.45" customHeight="1" x14ac:dyDescent="0.2">
      <c r="A40" s="36">
        <f>IF(E40&lt;&gt;"",COUNTA($E$7:E40),"")</f>
        <v>27</v>
      </c>
      <c r="B40" s="97" t="s">
        <v>26</v>
      </c>
      <c r="C40" s="67" t="s">
        <v>42</v>
      </c>
      <c r="D40" s="124">
        <v>193</v>
      </c>
      <c r="E40" s="124">
        <v>13525</v>
      </c>
      <c r="F40" s="85"/>
      <c r="G40" s="85"/>
    </row>
    <row r="41" spans="1:7" s="69" customFormat="1" ht="11.45" customHeight="1" x14ac:dyDescent="0.2">
      <c r="A41" s="36">
        <f>IF(E41&lt;&gt;"",COUNTA($E$7:E41),"")</f>
        <v>28</v>
      </c>
      <c r="B41" s="97" t="s">
        <v>26</v>
      </c>
      <c r="C41" s="67" t="s">
        <v>49</v>
      </c>
      <c r="D41" s="124">
        <v>319</v>
      </c>
      <c r="E41" s="124">
        <v>97788</v>
      </c>
      <c r="F41" s="85"/>
      <c r="G41" s="85"/>
    </row>
    <row r="42" spans="1:7" s="69" customFormat="1" ht="11.45" customHeight="1" x14ac:dyDescent="0.2">
      <c r="A42" s="36" t="str">
        <f>IF(E42&lt;&gt;"",COUNTA($E$7:E42),"")</f>
        <v/>
      </c>
      <c r="B42" s="97"/>
      <c r="C42" s="67"/>
      <c r="D42" s="124"/>
      <c r="E42" s="124"/>
      <c r="F42" s="85"/>
      <c r="G42" s="85"/>
    </row>
    <row r="43" spans="1:7" s="69" customFormat="1" ht="11.45" customHeight="1" x14ac:dyDescent="0.2">
      <c r="A43" s="36">
        <f>IF(E43&lt;&gt;"",COUNTA($E$7:E43),"")</f>
        <v>29</v>
      </c>
      <c r="B43" s="97" t="s">
        <v>51</v>
      </c>
      <c r="C43" s="67" t="s">
        <v>113</v>
      </c>
      <c r="D43" s="124">
        <v>1907</v>
      </c>
      <c r="E43" s="124">
        <v>26731</v>
      </c>
      <c r="F43" s="85"/>
      <c r="G43" s="85"/>
    </row>
    <row r="44" spans="1:7" s="69" customFormat="1" ht="11.45" customHeight="1" x14ac:dyDescent="0.2">
      <c r="A44" s="36" t="str">
        <f>IF(E44&lt;&gt;"",COUNTA($E$7:E44),"")</f>
        <v/>
      </c>
      <c r="B44" s="97"/>
      <c r="C44" s="67"/>
      <c r="D44" s="124"/>
      <c r="E44" s="124"/>
      <c r="F44" s="85"/>
      <c r="G44" s="85"/>
    </row>
    <row r="45" spans="1:7" s="69" customFormat="1" ht="11.45" customHeight="1" x14ac:dyDescent="0.2">
      <c r="A45" s="36">
        <f>IF(E45&lt;&gt;"",COUNTA($E$7:E45),"")</f>
        <v>30</v>
      </c>
      <c r="B45" s="97" t="s">
        <v>26</v>
      </c>
      <c r="C45" s="67" t="s">
        <v>45</v>
      </c>
      <c r="D45" s="124">
        <v>1664</v>
      </c>
      <c r="E45" s="124">
        <v>4091</v>
      </c>
      <c r="F45" s="85"/>
      <c r="G45" s="85"/>
    </row>
    <row r="46" spans="1:7" ht="11.45" customHeight="1" x14ac:dyDescent="0.2">
      <c r="A46" s="36">
        <f>IF(E46&lt;&gt;"",COUNTA($E$7:E46),"")</f>
        <v>31</v>
      </c>
      <c r="B46" s="97" t="s">
        <v>26</v>
      </c>
      <c r="C46" s="67" t="s">
        <v>44</v>
      </c>
      <c r="D46" s="124">
        <v>124</v>
      </c>
      <c r="E46" s="124">
        <v>1668</v>
      </c>
      <c r="F46" s="58"/>
      <c r="G46" s="58"/>
    </row>
    <row r="47" spans="1:7" ht="11.45" customHeight="1" x14ac:dyDescent="0.2">
      <c r="A47" s="38">
        <f>IF(E47&lt;&gt;"",COUNTA($E$7:E47),"")</f>
        <v>32</v>
      </c>
      <c r="B47" s="97" t="s">
        <v>26</v>
      </c>
      <c r="C47" s="67" t="s">
        <v>43</v>
      </c>
      <c r="D47" s="124">
        <v>69</v>
      </c>
      <c r="E47" s="124">
        <v>2134</v>
      </c>
      <c r="F47" s="58"/>
      <c r="G47" s="58"/>
    </row>
    <row r="48" spans="1:7" ht="11.45" customHeight="1" x14ac:dyDescent="0.2">
      <c r="A48" s="38">
        <f>IF(E48&lt;&gt;"",COUNTA($E$7:E48),"")</f>
        <v>33</v>
      </c>
      <c r="B48" s="97" t="s">
        <v>26</v>
      </c>
      <c r="C48" s="67" t="s">
        <v>42</v>
      </c>
      <c r="D48" s="124">
        <v>21</v>
      </c>
      <c r="E48" s="124">
        <v>1516</v>
      </c>
      <c r="F48" s="58"/>
      <c r="G48" s="58"/>
    </row>
    <row r="49" spans="1:7" ht="11.45" customHeight="1" x14ac:dyDescent="0.2">
      <c r="A49" s="38">
        <f>IF(E49&lt;&gt;"",COUNTA($E$7:E49),"")</f>
        <v>34</v>
      </c>
      <c r="B49" s="97" t="s">
        <v>26</v>
      </c>
      <c r="C49" s="67" t="s">
        <v>49</v>
      </c>
      <c r="D49" s="124">
        <v>29</v>
      </c>
      <c r="E49" s="124">
        <v>17322</v>
      </c>
      <c r="F49" s="58"/>
      <c r="G49" s="58"/>
    </row>
    <row r="50" spans="1:7" ht="11.45" customHeight="1" x14ac:dyDescent="0.2">
      <c r="A50" s="106"/>
      <c r="C50" s="58"/>
      <c r="D50" s="118"/>
      <c r="E50" s="118"/>
      <c r="F50" s="58"/>
      <c r="G50" s="58"/>
    </row>
    <row r="51" spans="1:7" x14ac:dyDescent="0.2">
      <c r="A51" s="106"/>
      <c r="C51" s="58"/>
      <c r="F51" s="58"/>
      <c r="G51" s="58"/>
    </row>
    <row r="52" spans="1:7" x14ac:dyDescent="0.2">
      <c r="A52" s="106"/>
      <c r="C52" s="58"/>
      <c r="F52" s="58"/>
      <c r="G52" s="58"/>
    </row>
    <row r="53" spans="1:7" x14ac:dyDescent="0.2">
      <c r="A53" s="106"/>
      <c r="C53" s="58"/>
      <c r="F53" s="58"/>
      <c r="G53" s="58"/>
    </row>
    <row r="54" spans="1:7" x14ac:dyDescent="0.2">
      <c r="A54" s="106"/>
      <c r="C54" s="58"/>
      <c r="F54" s="58"/>
      <c r="G54" s="58"/>
    </row>
    <row r="55" spans="1:7" x14ac:dyDescent="0.2">
      <c r="C55" s="58"/>
      <c r="F55" s="58"/>
      <c r="G55" s="58"/>
    </row>
    <row r="56" spans="1:7" x14ac:dyDescent="0.2">
      <c r="C56" s="58"/>
      <c r="F56" s="58"/>
      <c r="G56" s="58"/>
    </row>
  </sheetData>
  <mergeCells count="9">
    <mergeCell ref="A3:A4"/>
    <mergeCell ref="A2:C2"/>
    <mergeCell ref="A1:C1"/>
    <mergeCell ref="D2:E2"/>
    <mergeCell ref="D1:E1"/>
    <mergeCell ref="E3:E4"/>
    <mergeCell ref="D3:D4"/>
    <mergeCell ref="B3:B4"/>
    <mergeCell ref="C3:C4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C313 2025 22&amp;R&amp;"-,Standard"&amp;7&amp;P</oddFooter>
    <evenFooter>&amp;L&amp;"-,Standard"&amp;7&amp;P&amp;R&amp;"-,Standard"&amp;7StatA MV, Statistischer Bericht C313 2025 22</even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6</vt:i4>
      </vt:variant>
    </vt:vector>
  </HeadingPairs>
  <TitlesOfParts>
    <vt:vector size="19" baseType="lpstr">
      <vt:lpstr>Deckblatt</vt:lpstr>
      <vt:lpstr>Inhalt</vt:lpstr>
      <vt:lpstr>Vorbemerkg._Erläuterg.</vt:lpstr>
      <vt:lpstr>Tabelle 1</vt:lpstr>
      <vt:lpstr>Grafiken</vt:lpstr>
      <vt:lpstr>Tabelle 2.1</vt:lpstr>
      <vt:lpstr>Tabelle 2.2</vt:lpstr>
      <vt:lpstr>Grafiken-</vt:lpstr>
      <vt:lpstr>Tabelle 2.3</vt:lpstr>
      <vt:lpstr>Tabelle 3.1</vt:lpstr>
      <vt:lpstr>Tabelle 3.2, 3.3, 3.4</vt:lpstr>
      <vt:lpstr>Tabelle 4.1, 4.2</vt:lpstr>
      <vt:lpstr>Fußnotenerläut.</vt:lpstr>
      <vt:lpstr>'Tabelle 2.1'!Drucktitel</vt:lpstr>
      <vt:lpstr>'Tabelle 2.2'!Drucktitel</vt:lpstr>
      <vt:lpstr>'Tabelle 2.1'!Print_Titles</vt:lpstr>
      <vt:lpstr>'Tabelle 2.2'!Print_Titles</vt:lpstr>
      <vt:lpstr>'Tabelle 3.1'!Print_Titles</vt:lpstr>
      <vt:lpstr>'Tabelle 4.1, 4.2'!Print_Titles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C313 Viehbestände, Viehhaltung der Betriebe am 3. November 2025</dc:title>
  <dc:subject>Viehwirtschaft und tierische Erzeugung</dc:subject>
  <dc:creator>FB 410</dc:creator>
  <cp:lastModifiedBy>Wank, Annett</cp:lastModifiedBy>
  <cp:lastPrinted>2026-08-05T11:23:45Z</cp:lastPrinted>
  <dcterms:created xsi:type="dcterms:W3CDTF">2019-02-26T14:35:51Z</dcterms:created>
  <dcterms:modified xsi:type="dcterms:W3CDTF">2026-08-07T08:29:52Z</dcterms:modified>
</cp:coreProperties>
</file>