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xr:revisionPtr revIDLastSave="0" documentId="13_ncr:1_{3E8160FF-EA13-4537-86D7-CC8E499E61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kblatt" sheetId="14" r:id="rId1"/>
    <sheet name="Tabellen" sheetId="4" r:id="rId2"/>
    <sheet name="Fußnotenerläuterung" sheetId="16" r:id="rId3"/>
  </sheets>
  <definedNames>
    <definedName name="Print_Titles" localSheetId="1">Tabellen!$A:$B,Tabellen!$1:$6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4" l="1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29" i="4"/>
  <c r="A9" i="4"/>
  <c r="A10" i="4"/>
  <c r="A11" i="4"/>
  <c r="A12" i="4"/>
  <c r="A13" i="4"/>
  <c r="A28" i="4"/>
  <c r="A8" i="4"/>
  <c r="A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Lange, Christina</author>
  </authors>
  <commentList>
    <comment ref="B10" authorId="0" shapeId="0" xr:uid="{2E5CE2DC-AD8B-4167-8518-1CE30F776311}">
      <text>
        <r>
          <rPr>
            <sz val="7"/>
            <color indexed="81"/>
            <rFont val="Calibri"/>
            <family val="2"/>
            <scheme val="minor"/>
          </rPr>
          <t>Bis 2025 sowie D: Roggen und Wintermenggetreide.</t>
        </r>
      </text>
    </comment>
    <comment ref="B31" authorId="0" shapeId="0" xr:uid="{BD952003-BAAD-4FC9-8328-46AD3C078946}">
      <text>
        <r>
          <rPr>
            <sz val="7"/>
            <color indexed="81"/>
            <rFont val="Calibri"/>
            <family val="2"/>
            <scheme val="minor"/>
          </rPr>
          <t>Bis 2025 sowie D: Roggen und Wintermenggetreide.</t>
        </r>
      </text>
    </comment>
  </commentList>
</comments>
</file>

<file path=xl/sharedStrings.xml><?xml version="1.0" encoding="utf-8"?>
<sst xmlns="http://schemas.openxmlformats.org/spreadsheetml/2006/main" count="87" uniqueCount="74">
  <si>
    <t>Statistische Berichte</t>
  </si>
  <si>
    <t>Herausgabe:</t>
  </si>
  <si>
    <t>.</t>
  </si>
  <si>
    <t>-</t>
  </si>
  <si>
    <t>Herausgeber: Statistisches Amt Mecklenburg-Vorpommern, Lübecker Straße 287, 19059 Schwerin,</t>
  </si>
  <si>
    <t>Zeichenerklärungen und Abkürzungen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</si>
  <si>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</si>
  <si>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</si>
  <si>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</si>
  <si>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</si>
  <si>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</si>
  <si>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</si>
  <si>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</si>
  <si>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</si>
  <si>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Abweichungen in den Summen erklären sich aus dem Auf- und Abrunden der Einzelwerte.</t>
  </si>
  <si>
    <t>in Mecklenburg-Vorpommern</t>
  </si>
  <si>
    <t>Tabelle 1</t>
  </si>
  <si>
    <t>Tabelle 2</t>
  </si>
  <si>
    <t>Lfd.
Nr.</t>
  </si>
  <si>
    <t>Wachstumsstand und Ernte</t>
  </si>
  <si>
    <t>Ernteberichterstattung über Feldfrüchte</t>
  </si>
  <si>
    <t>C II - m</t>
  </si>
  <si>
    <t>und Grünland</t>
  </si>
  <si>
    <t>[rot]</t>
  </si>
  <si>
    <t>Anbauflächen</t>
  </si>
  <si>
    <t>Fruchtart</t>
  </si>
  <si>
    <t>Anteil der neu bestellten Flächen an den Aussaatflächen</t>
  </si>
  <si>
    <t>Mitte April</t>
  </si>
  <si>
    <t xml:space="preserve">Winterweizen (einschließlich Dinkel) </t>
  </si>
  <si>
    <t xml:space="preserve">Triticale </t>
  </si>
  <si>
    <t xml:space="preserve">Wintergerste </t>
  </si>
  <si>
    <t xml:space="preserve">Winterraps </t>
  </si>
  <si>
    <t xml:space="preserve">Getreide zur Ganzpflanzenernte </t>
  </si>
  <si>
    <t>Winterfeldfrüchte</t>
  </si>
  <si>
    <t>%</t>
  </si>
  <si>
    <t xml:space="preserve">   Winterweizen (einschließlich Dinkel) </t>
  </si>
  <si>
    <t xml:space="preserve">   Triticale </t>
  </si>
  <si>
    <t xml:space="preserve">   Wintergerste </t>
  </si>
  <si>
    <t xml:space="preserve">   Winterraps </t>
  </si>
  <si>
    <t xml:space="preserve">   Sommerweizen (ohne Durum) </t>
  </si>
  <si>
    <t xml:space="preserve">   Sommergerste </t>
  </si>
  <si>
    <t xml:space="preserve">   Hafer </t>
  </si>
  <si>
    <t xml:space="preserve">   Körnermais (einschließlich Corn-Cob-Mix) </t>
  </si>
  <si>
    <t xml:space="preserve">   Silomais (einschließlich Lieschkolbenschrot) </t>
  </si>
  <si>
    <t xml:space="preserve">   Erbsen (ohne Frischerbsen) </t>
  </si>
  <si>
    <t xml:space="preserve">   Ackerbohnen </t>
  </si>
  <si>
    <t xml:space="preserve">   Zuckerrüben </t>
  </si>
  <si>
    <t xml:space="preserve">   Sommerraps und Rübsen </t>
  </si>
  <si>
    <t>Wachstumsstand und Auswinterung
Mitte April</t>
  </si>
  <si>
    <t>Kennziffer: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</si>
  <si>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</si>
  <si>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</si>
  <si>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</si>
  <si>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</si>
  <si>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>Bodennutzungshaupterhebung
im Mai</t>
  </si>
  <si>
    <t xml:space="preserve">   Kartoffeln</t>
  </si>
  <si>
    <t>Telefon: 0385 588-0, Telefax: 0385 588-56909, www.statistik-mv.de, statistik.post@statistik-mv.de</t>
  </si>
  <si>
    <t xml:space="preserve">     Auszugsweise Vervielfältigung und Verbreitung mit Quellenangabe gestattet.</t>
  </si>
  <si>
    <t>Ernte- und
Betriebs-
bericht-
erstattung
im April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</si>
  <si>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</si>
  <si>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>1.000 ha</t>
  </si>
  <si>
    <t>Zuständige Fachbereichsleitung: Steffi Behlau, Telefon: 0385 588-56410</t>
  </si>
  <si>
    <t>April 2026</t>
  </si>
  <si>
    <t>C213 2026 04</t>
  </si>
  <si>
    <t>©  Statistisches Amt Mecklenburg-Vorpommern, Schwerin, 2026</t>
  </si>
  <si>
    <t>D
2020 - 2025</t>
  </si>
  <si>
    <t>vorläufige
Anbaufläche
2026</t>
  </si>
  <si>
    <t>Veränderung 2026
gegenüber</t>
  </si>
  <si>
    <r>
      <t xml:space="preserve">Roggen </t>
    </r>
    <r>
      <rPr>
        <sz val="6"/>
        <color rgb="FF000000"/>
        <rFont val="Calibri"/>
        <family val="2"/>
        <scheme val="minor"/>
      </rPr>
      <t>1)</t>
    </r>
  </si>
  <si>
    <t xml:space="preserve">1)  </t>
  </si>
  <si>
    <r>
      <t xml:space="preserve">   Roggen </t>
    </r>
    <r>
      <rPr>
        <sz val="6"/>
        <color rgb="FF000000"/>
        <rFont val="Calibri"/>
        <family val="2"/>
        <scheme val="minor"/>
      </rPr>
      <t>1)</t>
    </r>
  </si>
  <si>
    <t>Fußnotenerläuterungen</t>
  </si>
  <si>
    <t>Bis 2025 sowie D: Roggen und Wintermenggetreide.</t>
  </si>
  <si>
    <t>1.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</si>
</sst>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&quot;  &quot;"/>
    <numFmt numFmtId="165" formatCode="#,##0.0&quot;  &quot;;\-\ #,##0.0&quot;  &quot;;0.0&quot;  &quot;;@&quot;  &quot;"/>
    <numFmt numFmtId="166" formatCode="#,##0.0&quot;     &quot;;\-#,##0.0&quot;     &quot;;0.0&quot;     &quot;;@&quot;     &quot;"/>
    <numFmt numFmtId="167" formatCode="#,##0.0&quot;                       &quot;;\-#,##0.0&quot;                       &quot;;0.0&quot;                       &quot;;@&quot;                       &quot;"/>
    <numFmt numFmtId="168" formatCode="#,##0.0&quot;                 &quot;;\-#,##0.0&quot;                 &quot;;0.0&quot;                 &quot;;@&quot;                &quot;"/>
    <numFmt numFmtId="169" formatCode="#,##0.0&quot;                  &quot;;\-#,##0.0&quot;                  &quot;;0.0&quot;                  &quot;;@&quot;                 &quot;"/>
  </numFmts>
  <fonts count="29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etaNormalLF-Roman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3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rgb="FF000000"/>
      <name val="Calibri"/>
      <family val="2"/>
      <scheme val="minor"/>
    </font>
    <font>
      <sz val="20"/>
      <color rgb="FFFF0000"/>
      <name val="Calibri"/>
      <family val="2"/>
      <scheme val="minor"/>
    </font>
    <font>
      <sz val="6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7"/>
      <color indexed="81"/>
      <name val="Calibri"/>
      <family val="2"/>
      <scheme val="minor"/>
    </font>
    <font>
      <b/>
      <sz val="3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</cellStyleXfs>
  <cellXfs count="93">
    <xf numFmtId="0" fontId="0" fillId="0" borderId="0" xfId="0"/>
    <xf numFmtId="0" fontId="6" fillId="0" borderId="0" xfId="4" applyFont="1"/>
    <xf numFmtId="49" fontId="6" fillId="0" borderId="0" xfId="4" applyNumberFormat="1" applyFont="1" applyAlignment="1">
      <alignment horizontal="right"/>
    </xf>
    <xf numFmtId="0" fontId="6" fillId="0" borderId="0" xfId="4" applyFont="1" applyAlignment="1"/>
    <xf numFmtId="0" fontId="6" fillId="0" borderId="0" xfId="4" applyFont="1" applyAlignment="1">
      <alignment horizontal="left" vertical="center" indent="33"/>
    </xf>
    <xf numFmtId="49" fontId="6" fillId="0" borderId="0" xfId="4" applyNumberFormat="1" applyFont="1" applyAlignment="1">
      <alignment horizontal="right" vertical="center"/>
    </xf>
    <xf numFmtId="0" fontId="11" fillId="0" borderId="0" xfId="4" applyFont="1" applyAlignment="1">
      <alignment vertical="center"/>
    </xf>
    <xf numFmtId="0" fontId="6" fillId="0" borderId="0" xfId="4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7" fillId="0" borderId="2" xfId="0" applyNumberFormat="1" applyFont="1" applyBorder="1" applyAlignment="1" applyProtection="1">
      <alignment horizontal="right"/>
    </xf>
    <xf numFmtId="0" fontId="16" fillId="0" borderId="1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/>
    </xf>
    <xf numFmtId="0" fontId="16" fillId="0" borderId="7" xfId="0" applyNumberFormat="1" applyFont="1" applyBorder="1" applyAlignment="1">
      <alignment horizontal="center" vertical="center"/>
    </xf>
    <xf numFmtId="164" fontId="16" fillId="0" borderId="4" xfId="0" applyNumberFormat="1" applyFont="1" applyBorder="1"/>
    <xf numFmtId="0" fontId="16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5" xfId="0" applyFont="1" applyBorder="1" applyAlignment="1">
      <alignment horizontal="left" wrapText="1"/>
    </xf>
    <xf numFmtId="0" fontId="19" fillId="0" borderId="0" xfId="0" applyFont="1" applyAlignment="1">
      <alignment vertical="center"/>
    </xf>
    <xf numFmtId="0" fontId="21" fillId="0" borderId="5" xfId="0" applyFont="1" applyBorder="1" applyAlignment="1">
      <alignment horizontal="left" wrapText="1"/>
    </xf>
    <xf numFmtId="164" fontId="19" fillId="0" borderId="0" xfId="0" applyNumberFormat="1" applyFont="1"/>
    <xf numFmtId="0" fontId="19" fillId="0" borderId="0" xfId="0" applyFont="1" applyBorder="1" applyAlignment="1">
      <alignment horizontal="left" vertical="center" wrapText="1"/>
    </xf>
    <xf numFmtId="165" fontId="19" fillId="0" borderId="0" xfId="0" applyNumberFormat="1" applyFont="1" applyAlignment="1">
      <alignment horizontal="right"/>
    </xf>
    <xf numFmtId="0" fontId="21" fillId="0" borderId="6" xfId="0" applyFont="1" applyBorder="1" applyAlignment="1">
      <alignment horizontal="left" wrapText="1"/>
    </xf>
    <xf numFmtId="0" fontId="21" fillId="0" borderId="5" xfId="0" applyFont="1" applyBorder="1" applyAlignment="1">
      <alignment horizontal="left"/>
    </xf>
    <xf numFmtId="49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6" fontId="20" fillId="0" borderId="0" xfId="0" applyNumberFormat="1" applyFont="1" applyAlignment="1">
      <alignment horizontal="right"/>
    </xf>
    <xf numFmtId="0" fontId="6" fillId="0" borderId="0" xfId="0" applyFont="1"/>
    <xf numFmtId="0" fontId="24" fillId="0" borderId="0" xfId="0" applyFont="1"/>
    <xf numFmtId="0" fontId="25" fillId="0" borderId="0" xfId="3" applyFont="1" applyAlignment="1">
      <alignment vertical="center" wrapText="1"/>
    </xf>
    <xf numFmtId="0" fontId="25" fillId="0" borderId="0" xfId="3" applyFont="1" applyAlignment="1">
      <alignment horizontal="right" vertical="top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49" fontId="15" fillId="0" borderId="0" xfId="4" quotePrefix="1" applyNumberFormat="1" applyFont="1" applyAlignment="1">
      <alignment horizontal="left"/>
    </xf>
    <xf numFmtId="49" fontId="15" fillId="0" borderId="0" xfId="4" applyNumberFormat="1" applyFont="1" applyAlignment="1">
      <alignment horizontal="left"/>
    </xf>
    <xf numFmtId="49" fontId="10" fillId="0" borderId="0" xfId="4" quotePrefix="1" applyNumberFormat="1" applyFont="1" applyAlignment="1">
      <alignment horizontal="left"/>
    </xf>
    <xf numFmtId="0" fontId="28" fillId="0" borderId="8" xfId="4" applyFont="1" applyBorder="1" applyAlignment="1">
      <alignment horizontal="left" wrapText="1"/>
    </xf>
    <xf numFmtId="0" fontId="7" fillId="0" borderId="8" xfId="4" applyFont="1" applyBorder="1" applyAlignment="1">
      <alignment horizontal="center" vertical="center" wrapText="1"/>
    </xf>
    <xf numFmtId="0" fontId="12" fillId="0" borderId="9" xfId="5" applyFont="1" applyBorder="1" applyAlignment="1">
      <alignment horizontal="left" vertical="center" wrapText="1"/>
    </xf>
    <xf numFmtId="0" fontId="13" fillId="0" borderId="9" xfId="5" applyFont="1" applyBorder="1" applyAlignment="1">
      <alignment horizontal="right" vertical="center" wrapText="1"/>
    </xf>
    <xf numFmtId="0" fontId="8" fillId="0" borderId="0" xfId="5" applyFont="1" applyBorder="1" applyAlignment="1">
      <alignment horizontal="center" vertical="center" wrapText="1"/>
    </xf>
    <xf numFmtId="0" fontId="9" fillId="0" borderId="0" xfId="4" applyFont="1" applyAlignment="1">
      <alignment horizontal="left" vertical="center"/>
    </xf>
    <xf numFmtId="49" fontId="22" fillId="0" borderId="0" xfId="4" quotePrefix="1" applyNumberFormat="1" applyFont="1" applyAlignment="1">
      <alignment horizontal="left"/>
    </xf>
    <xf numFmtId="0" fontId="6" fillId="0" borderId="0" xfId="4" applyFont="1" applyAlignment="1">
      <alignment horizontal="right"/>
    </xf>
    <xf numFmtId="0" fontId="11" fillId="0" borderId="10" xfId="4" applyFont="1" applyBorder="1" applyAlignment="1">
      <alignment horizontal="right"/>
    </xf>
    <xf numFmtId="0" fontId="6" fillId="0" borderId="11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8" applyFont="1" applyAlignment="1">
      <alignment horizontal="left" wrapText="1"/>
    </xf>
    <xf numFmtId="49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11" fillId="0" borderId="0" xfId="4" applyFont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9" fillId="0" borderId="7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168" fontId="20" fillId="0" borderId="0" xfId="0" applyNumberFormat="1" applyFont="1" applyAlignment="1">
      <alignment horizontal="right"/>
    </xf>
    <xf numFmtId="0" fontId="19" fillId="0" borderId="3" xfId="0" applyNumberFormat="1" applyFont="1" applyBorder="1" applyAlignment="1">
      <alignment horizontal="center" vertical="center" wrapText="1"/>
    </xf>
    <xf numFmtId="0" fontId="19" fillId="0" borderId="7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167" fontId="21" fillId="0" borderId="12" xfId="0" applyNumberFormat="1" applyFont="1" applyBorder="1" applyAlignment="1">
      <alignment horizontal="right"/>
    </xf>
    <xf numFmtId="167" fontId="21" fillId="0" borderId="0" xfId="0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left" vertical="center"/>
    </xf>
    <xf numFmtId="0" fontId="18" fillId="0" borderId="3" xfId="0" applyNumberFormat="1" applyFont="1" applyBorder="1" applyAlignment="1">
      <alignment horizontal="left" vertical="center"/>
    </xf>
    <xf numFmtId="0" fontId="19" fillId="0" borderId="3" xfId="0" applyNumberFormat="1" applyFont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center" vertical="center"/>
    </xf>
    <xf numFmtId="0" fontId="18" fillId="0" borderId="7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6" fillId="0" borderId="0" xfId="3" applyFont="1" applyAlignment="1">
      <alignment horizontal="left" vertical="center"/>
    </xf>
  </cellXfs>
  <cellStyles count="10">
    <cellStyle name="Standard" xfId="0" builtinId="0"/>
    <cellStyle name="Standard 2" xfId="1" xr:uid="{00000000-0005-0000-0000-000001000000}"/>
    <cellStyle name="Standard 2 2" xfId="2" xr:uid="{00000000-0005-0000-0000-000002000000}"/>
    <cellStyle name="Standard 2 2 2" xfId="3" xr:uid="{00000000-0005-0000-0000-000003000000}"/>
    <cellStyle name="Standard 2 3" xfId="4" xr:uid="{00000000-0005-0000-0000-000004000000}"/>
    <cellStyle name="Standard 2 3 2" xfId="8" xr:uid="{00000000-0005-0000-0000-000005000000}"/>
    <cellStyle name="Standard 3" xfId="5" xr:uid="{00000000-0005-0000-0000-000006000000}"/>
    <cellStyle name="Standard 4" xfId="6" xr:uid="{00000000-0005-0000-0000-000007000000}"/>
    <cellStyle name="Standard 4 2" xfId="9" xr:uid="{00000000-0005-0000-0000-000008000000}"/>
    <cellStyle name="Standard 6" xfId="7" xr:uid="{00000000-0005-0000-0000-000009000000}"/>
  </cellStyles>
  <dxfs count="0"/>
  <tableStyles count="0" defaultTableStyle="TableStyleMedium2" defaultPivotStyle="PivotStyleLight16"/>
  <colors>
    <mruColors>
      <color rgb="FFF2B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850"/>
            </a:pPr>
            <a:r>
              <a:rPr lang="de-DE" sz="850"/>
              <a:t>Anbauflächen ausgewählter Fruchtarten</a:t>
            </a:r>
          </a:p>
        </c:rich>
      </c:tx>
      <c:layout>
        <c:manualLayout>
          <c:xMode val="edge"/>
          <c:yMode val="edge"/>
          <c:x val="0.37536247896222391"/>
          <c:y val="1.535941075008731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5311859484253068E-2"/>
          <c:y val="0.16488220712630861"/>
          <c:w val="0.92930118168265541"/>
          <c:h val="0.523324732155633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Tabellen!$D$22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5E90"/>
            </a:solidFill>
            <a:ln w="3175" cap="rnd">
              <a:solidFill>
                <a:schemeClr val="tx1"/>
              </a:solidFill>
              <a:round/>
            </a:ln>
            <a:effectLst/>
          </c:spPr>
          <c:invertIfNegative val="0"/>
          <c:cat>
            <c:strLit>
              <c:ptCount val="8"/>
              <c:pt idx="0">
                <c:v>Winterweizen</c:v>
              </c:pt>
              <c:pt idx="1">
                <c:v> Triticale</c:v>
              </c:pt>
              <c:pt idx="2">
                <c:v> Roggen 1)</c:v>
              </c:pt>
              <c:pt idx="3">
                <c:v> Wintergerste</c:v>
              </c:pt>
              <c:pt idx="4">
                <c:v> Winterraps</c:v>
              </c:pt>
              <c:pt idx="5">
                <c:v> Silomais</c:v>
              </c:pt>
              <c:pt idx="6">
                <c:v> Kartoffeln</c:v>
              </c:pt>
              <c:pt idx="7">
                <c:v> Zuckerrüben</c:v>
              </c:pt>
            </c:strLit>
          </c:cat>
          <c:val>
            <c:numRef>
              <c:f>(Tabellen!$D$29,Tabellen!$D$30,Tabellen!$D$31,Tabellen!$D$32,Tabellen!$D$33,Tabellen!$D$39,Tabellen!$D$42,Tabellen!$D$43)</c:f>
              <c:numCache>
                <c:formatCode>#,##0.0"     ";\-#,##0.0"     ";0.0"     ";@"     "</c:formatCode>
                <c:ptCount val="8"/>
                <c:pt idx="0">
                  <c:v>277.81556999999998</c:v>
                </c:pt>
                <c:pt idx="1">
                  <c:v>12.816649999999999</c:v>
                </c:pt>
                <c:pt idx="2">
                  <c:v>61.426029999999997</c:v>
                </c:pt>
                <c:pt idx="3">
                  <c:v>142.39512999999999</c:v>
                </c:pt>
                <c:pt idx="4">
                  <c:v>187.89033000000001</c:v>
                </c:pt>
                <c:pt idx="5">
                  <c:v>143.41367</c:v>
                </c:pt>
                <c:pt idx="6">
                  <c:v>13.754440000000001</c:v>
                </c:pt>
                <c:pt idx="7">
                  <c:v>33.587679999999999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8-415B-ACF3-A2A19AA0DC7E}"/>
            </c:ext>
          </c:extLst>
        </c:ser>
        <c:ser>
          <c:idx val="1"/>
          <c:order val="1"/>
          <c:tx>
            <c:strRef>
              <c:f>Tabellen!$E$22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CA0D9"/>
            </a:solidFill>
            <a:ln w="3175" cap="rnd">
              <a:solidFill>
                <a:schemeClr val="tx1"/>
              </a:solidFill>
              <a:round/>
            </a:ln>
            <a:effectLst/>
          </c:spPr>
          <c:invertIfNegative val="0"/>
          <c:cat>
            <c:strLit>
              <c:ptCount val="8"/>
              <c:pt idx="0">
                <c:v>Winterweizen</c:v>
              </c:pt>
              <c:pt idx="1">
                <c:v> Triticale</c:v>
              </c:pt>
              <c:pt idx="2">
                <c:v> Roggen 1)</c:v>
              </c:pt>
              <c:pt idx="3">
                <c:v> Wintergerste</c:v>
              </c:pt>
              <c:pt idx="4">
                <c:v> Winterraps</c:v>
              </c:pt>
              <c:pt idx="5">
                <c:v> Silomais</c:v>
              </c:pt>
              <c:pt idx="6">
                <c:v> Kartoffeln</c:v>
              </c:pt>
              <c:pt idx="7">
                <c:v> Zuckerrüben</c:v>
              </c:pt>
            </c:strLit>
          </c:cat>
          <c:val>
            <c:numRef>
              <c:f>(Tabellen!$E$29,Tabellen!$E$30,Tabellen!$E$31,Tabellen!$E$32,Tabellen!$E$33,Tabellen!$E$39,Tabellen!$E$42,Tabellen!$E$43)</c:f>
              <c:numCache>
                <c:formatCode>#,##0.0"     ";\-#,##0.0"     ";0.0"     ";@"     "</c:formatCode>
                <c:ptCount val="8"/>
                <c:pt idx="0">
                  <c:v>306.2</c:v>
                </c:pt>
                <c:pt idx="1">
                  <c:v>12.7</c:v>
                </c:pt>
                <c:pt idx="2">
                  <c:v>56.1</c:v>
                </c:pt>
                <c:pt idx="3">
                  <c:v>135</c:v>
                </c:pt>
                <c:pt idx="4">
                  <c:v>188</c:v>
                </c:pt>
                <c:pt idx="5">
                  <c:v>140.6</c:v>
                </c:pt>
                <c:pt idx="6">
                  <c:v>14.7</c:v>
                </c:pt>
                <c:pt idx="7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8-415B-ACF3-A2A19AA0DC7E}"/>
            </c:ext>
          </c:extLst>
        </c:ser>
        <c:ser>
          <c:idx val="2"/>
          <c:order val="2"/>
          <c:tx>
            <c:v>2026</c:v>
          </c:tx>
          <c:spPr>
            <a:solidFill>
              <a:srgbClr val="F2B700"/>
            </a:solidFill>
            <a:ln w="3175">
              <a:solidFill>
                <a:sysClr val="windowText" lastClr="000000"/>
              </a:solidFill>
            </a:ln>
          </c:spPr>
          <c:invertIfNegative val="0"/>
          <c:cat>
            <c:strLit>
              <c:ptCount val="8"/>
              <c:pt idx="0">
                <c:v>Winterweizen</c:v>
              </c:pt>
              <c:pt idx="1">
                <c:v> Triticale</c:v>
              </c:pt>
              <c:pt idx="2">
                <c:v> Roggen 1)</c:v>
              </c:pt>
              <c:pt idx="3">
                <c:v> Wintergerste</c:v>
              </c:pt>
              <c:pt idx="4">
                <c:v> Winterraps</c:v>
              </c:pt>
              <c:pt idx="5">
                <c:v> Silomais</c:v>
              </c:pt>
              <c:pt idx="6">
                <c:v> Kartoffeln</c:v>
              </c:pt>
              <c:pt idx="7">
                <c:v> Zuckerrüben</c:v>
              </c:pt>
            </c:strLit>
          </c:cat>
          <c:val>
            <c:numRef>
              <c:f>(Tabellen!$F$29:$F$33,Tabellen!$F$39,Tabellen!$F$42:$F$43)</c:f>
              <c:numCache>
                <c:formatCode>#,##0.0"     ";\-#,##0.0"     ";0.0"     ";@"     "</c:formatCode>
                <c:ptCount val="8"/>
                <c:pt idx="0">
                  <c:v>296</c:v>
                </c:pt>
                <c:pt idx="1">
                  <c:v>11.3</c:v>
                </c:pt>
                <c:pt idx="2">
                  <c:v>52</c:v>
                </c:pt>
                <c:pt idx="3">
                  <c:v>135.5</c:v>
                </c:pt>
                <c:pt idx="4">
                  <c:v>191.6</c:v>
                </c:pt>
                <c:pt idx="5">
                  <c:v>138.80000000000001</c:v>
                </c:pt>
                <c:pt idx="6">
                  <c:v>14.1</c:v>
                </c:pt>
                <c:pt idx="7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9C-4A89-9DDE-E9F5A5628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53664"/>
        <c:axId val="114355200"/>
      </c:barChart>
      <c:catAx>
        <c:axId val="1143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1380000" vert="horz"/>
          <a:lstStyle/>
          <a:p>
            <a:pPr>
              <a:defRPr sz="800"/>
            </a:pPr>
            <a:endParaRPr lang="de-DE"/>
          </a:p>
        </c:txPr>
        <c:crossAx val="114355200"/>
        <c:crosses val="autoZero"/>
        <c:auto val="0"/>
        <c:lblAlgn val="ctr"/>
        <c:lblOffset val="100"/>
        <c:noMultiLvlLbl val="0"/>
      </c:catAx>
      <c:valAx>
        <c:axId val="114355200"/>
        <c:scaling>
          <c:orientation val="minMax"/>
          <c:max val="35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  <a:alpha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/>
              <a:lstStyle/>
              <a:p>
                <a:pPr>
                  <a:defRPr b="0"/>
                </a:pPr>
                <a:r>
                  <a:rPr lang="de-DE" b="0"/>
                  <a:t>1.000 ha</a:t>
                </a:r>
              </a:p>
            </c:rich>
          </c:tx>
          <c:layout>
            <c:manualLayout>
              <c:xMode val="edge"/>
              <c:yMode val="edge"/>
              <c:x val="3.7656855396017201E-2"/>
              <c:y val="6.933026214358581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114353664"/>
        <c:crosses val="autoZero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90859196730600367"/>
          <c:y val="0.18447795159644934"/>
          <c:w val="6.810730613937184E-2"/>
          <c:h val="0.2331121466237826"/>
        </c:manualLayout>
      </c:layout>
      <c:overlay val="0"/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50"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66675</xdr:rowOff>
    </xdr:from>
    <xdr:to>
      <xdr:col>3</xdr:col>
      <xdr:colOff>1104900</xdr:colOff>
      <xdr:row>0</xdr:row>
      <xdr:rowOff>619125</xdr:rowOff>
    </xdr:to>
    <xdr:pic>
      <xdr:nvPicPr>
        <xdr:cNvPr id="13426" name="Grafik 3" descr="Logo_Stala-Schwarzweiß">
          <a:extLst>
            <a:ext uri="{FF2B5EF4-FFF2-40B4-BE49-F238E27FC236}">
              <a16:creationId xmlns:a16="http://schemas.microsoft.com/office/drawing/2014/main" id="{00000000-0008-0000-0000-00007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66675"/>
          <a:ext cx="1695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3705225</xdr:colOff>
      <xdr:row>0</xdr:row>
      <xdr:rowOff>66675</xdr:rowOff>
    </xdr:from>
    <xdr:to>
      <xdr:col>3</xdr:col>
      <xdr:colOff>1104900</xdr:colOff>
      <xdr:row>0</xdr:row>
      <xdr:rowOff>619125</xdr:rowOff>
    </xdr:to>
    <xdr:pic>
      <xdr:nvPicPr>
        <xdr:cNvPr id="3" name="Grafik 3" descr="Logo_Stala-Schwarzweiß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66675"/>
          <a:ext cx="1695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46</xdr:row>
      <xdr:rowOff>0</xdr:rowOff>
    </xdr:from>
    <xdr:to>
      <xdr:col>7</xdr:col>
      <xdr:colOff>537482</xdr:colOff>
      <xdr:row>64</xdr:row>
      <xdr:rowOff>88446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0.91497</cdr:y>
    </cdr:from>
    <cdr:to>
      <cdr:x>0.19227</cdr:x>
      <cdr:y>1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0" y="2434624"/>
          <a:ext cx="1170770" cy="226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700"/>
            <a:t>(c) StatA MV</a:t>
          </a:r>
        </a:p>
      </cdr:txBody>
    </cdr:sp>
  </cdr:relSizeAnchor>
  <cdr:relSizeAnchor xmlns:cdr="http://schemas.openxmlformats.org/drawingml/2006/chartDrawing">
    <cdr:from>
      <cdr:x>0.00112</cdr:x>
      <cdr:y>0.82217</cdr:y>
    </cdr:from>
    <cdr:to>
      <cdr:x>0.19339</cdr:x>
      <cdr:y>0.9072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F51510B7-CE6E-4CDB-9F5B-041713CB6ECD}"/>
            </a:ext>
          </a:extLst>
        </cdr:cNvPr>
        <cdr:cNvSpPr txBox="1"/>
      </cdr:nvSpPr>
      <cdr:spPr>
        <a:xfrm xmlns:a="http://schemas.openxmlformats.org/drawingml/2006/main">
          <a:off x="6804" y="2187122"/>
          <a:ext cx="1168153" cy="226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700"/>
            <a:t>______</a:t>
          </a:r>
        </a:p>
        <a:p xmlns:a="http://schemas.openxmlformats.org/drawingml/2006/main">
          <a:r>
            <a:rPr lang="de-DE" sz="700"/>
            <a:t>1)</a:t>
          </a:r>
          <a:r>
            <a:rPr lang="de-DE" sz="700" baseline="0"/>
            <a:t> Bis 2025 sowie D: Roggen und Wintermenggetreide.</a:t>
          </a:r>
          <a:endParaRPr lang="de-DE" sz="700"/>
        </a:p>
      </cdr:txBody>
    </cdr:sp>
  </cdr:relSizeAnchor>
  <cdr:relSizeAnchor xmlns:cdr="http://schemas.openxmlformats.org/drawingml/2006/chartDrawing">
    <cdr:from>
      <cdr:x>0.34431</cdr:x>
      <cdr:y>0.70708</cdr:y>
    </cdr:from>
    <cdr:to>
      <cdr:x>0.36191</cdr:x>
      <cdr:y>0.78112</cdr:y>
    </cdr:to>
    <cdr:sp macro="" textlink="">
      <cdr:nvSpPr>
        <cdr:cNvPr id="5" name="Textfeld 1">
          <a:extLst xmlns:a="http://schemas.openxmlformats.org/drawingml/2006/main">
            <a:ext uri="{FF2B5EF4-FFF2-40B4-BE49-F238E27FC236}">
              <a16:creationId xmlns:a16="http://schemas.microsoft.com/office/drawing/2014/main" id="{7110A213-D97A-4246-BD57-EC0440C17C5D}"/>
            </a:ext>
          </a:extLst>
        </cdr:cNvPr>
        <cdr:cNvSpPr txBox="1"/>
      </cdr:nvSpPr>
      <cdr:spPr>
        <a:xfrm xmlns:a="http://schemas.openxmlformats.org/drawingml/2006/main" rot="19911627">
          <a:off x="2091872" y="1880964"/>
          <a:ext cx="106939" cy="1969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 sz="700"/>
        </a:p>
      </cdr:txBody>
    </cdr:sp>
  </cdr:relSizeAnchor>
  <cdr:relSizeAnchor xmlns:cdr="http://schemas.openxmlformats.org/drawingml/2006/chartDrawing">
    <cdr:from>
      <cdr:x>0.33423</cdr:x>
      <cdr:y>0.70963</cdr:y>
    </cdr:from>
    <cdr:to>
      <cdr:x>0.35183</cdr:x>
      <cdr:y>0.78368</cdr:y>
    </cdr:to>
    <cdr:sp macro="" textlink="">
      <cdr:nvSpPr>
        <cdr:cNvPr id="7" name="Textfeld 1">
          <a:extLst xmlns:a="http://schemas.openxmlformats.org/drawingml/2006/main">
            <a:ext uri="{FF2B5EF4-FFF2-40B4-BE49-F238E27FC236}">
              <a16:creationId xmlns:a16="http://schemas.microsoft.com/office/drawing/2014/main" id="{E1DE3371-C191-43D8-82C8-6909D555DA28}"/>
            </a:ext>
          </a:extLst>
        </cdr:cNvPr>
        <cdr:cNvSpPr txBox="1"/>
      </cdr:nvSpPr>
      <cdr:spPr>
        <a:xfrm xmlns:a="http://schemas.openxmlformats.org/drawingml/2006/main" rot="20177092">
          <a:off x="2030638" y="1887765"/>
          <a:ext cx="106939" cy="19697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alpha val="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600"/>
            <a:t>1)</a:t>
          </a: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40" zoomScaleNormal="140" workbookViewId="0">
      <selection activeCell="H9" sqref="H9"/>
    </sheetView>
  </sheetViews>
  <sheetFormatPr baseColWidth="10" defaultColWidth="11.42578125" defaultRowHeight="12.75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>
      <c r="A1" s="42" t="s">
        <v>0</v>
      </c>
      <c r="B1" s="42"/>
      <c r="C1" s="43"/>
      <c r="D1" s="43"/>
    </row>
    <row r="2" spans="1:4" ht="35.1" customHeight="1" thickTop="1">
      <c r="A2" s="44" t="s">
        <v>19</v>
      </c>
      <c r="B2" s="44"/>
      <c r="C2" s="45" t="s">
        <v>21</v>
      </c>
      <c r="D2" s="45"/>
    </row>
    <row r="3" spans="1:4" ht="25.15" customHeight="1">
      <c r="A3" s="46"/>
      <c r="B3" s="46"/>
      <c r="C3" s="46"/>
      <c r="D3" s="46"/>
    </row>
    <row r="4" spans="1:4" ht="25.15" customHeight="1">
      <c r="A4" s="37" t="s">
        <v>20</v>
      </c>
      <c r="B4" s="37"/>
      <c r="C4" s="37"/>
      <c r="D4" s="38"/>
    </row>
    <row r="5" spans="1:4" ht="25.15" customHeight="1">
      <c r="A5" s="37" t="s">
        <v>22</v>
      </c>
      <c r="B5" s="37"/>
      <c r="C5" s="37"/>
      <c r="D5" s="37"/>
    </row>
    <row r="6" spans="1:4" ht="25.15" customHeight="1">
      <c r="A6" s="37" t="s">
        <v>15</v>
      </c>
      <c r="B6" s="37"/>
      <c r="C6" s="37"/>
      <c r="D6" s="38"/>
    </row>
    <row r="7" spans="1:4" ht="40.15" customHeight="1">
      <c r="A7" s="39" t="s">
        <v>62</v>
      </c>
      <c r="B7" s="40"/>
      <c r="C7" s="40"/>
      <c r="D7" s="40"/>
    </row>
    <row r="8" spans="1:4" ht="25.15" customHeight="1">
      <c r="A8" s="41"/>
      <c r="B8" s="41"/>
      <c r="C8" s="41"/>
      <c r="D8" s="41"/>
    </row>
    <row r="9" spans="1:4" ht="25.15" customHeight="1">
      <c r="A9" s="48"/>
      <c r="B9" s="48"/>
      <c r="C9" s="48"/>
      <c r="D9" s="48"/>
    </row>
    <row r="10" spans="1:4" ht="25.15" customHeight="1">
      <c r="A10" s="47"/>
      <c r="B10" s="47"/>
      <c r="C10" s="47"/>
      <c r="D10" s="47"/>
    </row>
    <row r="11" spans="1:4" ht="25.15" customHeight="1">
      <c r="A11" s="47"/>
      <c r="B11" s="47"/>
      <c r="C11" s="47"/>
      <c r="D11" s="47"/>
    </row>
    <row r="12" spans="1:4" ht="25.15" customHeight="1">
      <c r="A12" s="47"/>
      <c r="B12" s="47"/>
      <c r="C12" s="47"/>
      <c r="D12" s="47"/>
    </row>
    <row r="13" spans="1:4" ht="12" customHeight="1">
      <c r="A13" s="4"/>
      <c r="B13" s="49" t="s">
        <v>49</v>
      </c>
      <c r="C13" s="49"/>
      <c r="D13" s="5" t="s">
        <v>63</v>
      </c>
    </row>
    <row r="14" spans="1:4" ht="12" customHeight="1">
      <c r="A14" s="4"/>
      <c r="B14" s="49"/>
      <c r="C14" s="49"/>
      <c r="D14" s="2"/>
    </row>
    <row r="15" spans="1:4" ht="12" customHeight="1">
      <c r="A15" s="4"/>
      <c r="B15" s="49" t="s">
        <v>1</v>
      </c>
      <c r="C15" s="49"/>
      <c r="D15" s="5" t="s">
        <v>73</v>
      </c>
    </row>
    <row r="16" spans="1:4" ht="12" customHeight="1">
      <c r="A16" s="4"/>
      <c r="B16" s="49"/>
      <c r="C16" s="49"/>
      <c r="D16" s="5"/>
    </row>
    <row r="17" spans="1:4" ht="12" customHeight="1">
      <c r="A17" s="6"/>
      <c r="B17" s="50"/>
      <c r="C17" s="50"/>
      <c r="D17" s="3"/>
    </row>
    <row r="18" spans="1:4" ht="12" customHeight="1">
      <c r="A18" s="51"/>
      <c r="B18" s="51"/>
      <c r="C18" s="51"/>
      <c r="D18" s="51"/>
    </row>
    <row r="19" spans="1:4" ht="12" customHeight="1">
      <c r="A19" s="52" t="s">
        <v>4</v>
      </c>
      <c r="B19" s="52"/>
      <c r="C19" s="52"/>
      <c r="D19" s="52"/>
    </row>
    <row r="20" spans="1:4" ht="12" customHeight="1">
      <c r="A20" s="52" t="s">
        <v>56</v>
      </c>
      <c r="B20" s="52"/>
      <c r="C20" s="52"/>
      <c r="D20" s="52"/>
    </row>
    <row r="21" spans="1:4" ht="12" customHeight="1">
      <c r="A21" s="52"/>
      <c r="B21" s="52"/>
      <c r="C21" s="52"/>
      <c r="D21" s="52"/>
    </row>
    <row r="22" spans="1:4" ht="12" customHeight="1">
      <c r="A22" s="53" t="s">
        <v>61</v>
      </c>
      <c r="B22" s="53"/>
      <c r="C22" s="53"/>
      <c r="D22" s="53"/>
    </row>
    <row r="23" spans="1:4" ht="12" customHeight="1">
      <c r="A23" s="52"/>
      <c r="B23" s="52"/>
      <c r="C23" s="52"/>
      <c r="D23" s="52"/>
    </row>
    <row r="24" spans="1:4" ht="12" customHeight="1">
      <c r="A24" s="54" t="s">
        <v>64</v>
      </c>
      <c r="B24" s="54"/>
      <c r="C24" s="54"/>
      <c r="D24" s="54"/>
    </row>
    <row r="25" spans="1:4" ht="12" customHeight="1">
      <c r="A25" s="54" t="s">
        <v>57</v>
      </c>
      <c r="B25" s="54"/>
      <c r="C25" s="54"/>
      <c r="D25" s="54"/>
    </row>
    <row r="26" spans="1:4" ht="12" customHeight="1">
      <c r="A26" s="60"/>
      <c r="B26" s="60"/>
      <c r="C26" s="60"/>
      <c r="D26" s="60"/>
    </row>
    <row r="27" spans="1:4" ht="12" customHeight="1">
      <c r="A27" s="51"/>
      <c r="B27" s="51"/>
      <c r="C27" s="51"/>
      <c r="D27" s="51"/>
    </row>
    <row r="28" spans="1:4" ht="12" customHeight="1">
      <c r="A28" s="59" t="s">
        <v>5</v>
      </c>
      <c r="B28" s="59"/>
      <c r="C28" s="59"/>
      <c r="D28" s="59"/>
    </row>
    <row r="29" spans="1:4" ht="12" customHeight="1">
      <c r="A29" s="63"/>
      <c r="B29" s="63"/>
      <c r="C29" s="63"/>
      <c r="D29" s="63"/>
    </row>
    <row r="30" spans="1:4" ht="12" customHeight="1">
      <c r="A30" s="28" t="s">
        <v>3</v>
      </c>
      <c r="B30" s="55" t="s">
        <v>50</v>
      </c>
      <c r="C30" s="55"/>
      <c r="D30" s="55"/>
    </row>
    <row r="31" spans="1:4" ht="12" customHeight="1">
      <c r="A31" s="7">
        <v>0</v>
      </c>
      <c r="B31" s="55" t="s">
        <v>51</v>
      </c>
      <c r="C31" s="55"/>
      <c r="D31" s="55"/>
    </row>
    <row r="32" spans="1:4" ht="12" customHeight="1">
      <c r="A32" s="28" t="s">
        <v>2</v>
      </c>
      <c r="B32" s="55" t="s">
        <v>6</v>
      </c>
      <c r="C32" s="55"/>
      <c r="D32" s="55"/>
    </row>
    <row r="33" spans="1:4" ht="12" customHeight="1">
      <c r="A33" s="28" t="s">
        <v>7</v>
      </c>
      <c r="B33" s="55" t="s">
        <v>8</v>
      </c>
      <c r="C33" s="55"/>
      <c r="D33" s="55"/>
    </row>
    <row r="34" spans="1:4" ht="12" customHeight="1">
      <c r="A34" s="28" t="s">
        <v>9</v>
      </c>
      <c r="B34" s="55" t="s">
        <v>10</v>
      </c>
      <c r="C34" s="55"/>
      <c r="D34" s="55"/>
    </row>
    <row r="35" spans="1:4" ht="12" customHeight="1">
      <c r="A35" s="28" t="s">
        <v>11</v>
      </c>
      <c r="B35" s="55" t="s">
        <v>52</v>
      </c>
      <c r="C35" s="55"/>
      <c r="D35" s="55"/>
    </row>
    <row r="36" spans="1:4" ht="12" customHeight="1">
      <c r="A36" s="28" t="s">
        <v>12</v>
      </c>
      <c r="B36" s="55" t="s">
        <v>13</v>
      </c>
      <c r="C36" s="55"/>
      <c r="D36" s="55"/>
    </row>
    <row r="37" spans="1:4" ht="12" customHeight="1">
      <c r="A37" s="28" t="s">
        <v>23</v>
      </c>
      <c r="B37" s="55" t="s">
        <v>53</v>
      </c>
      <c r="C37" s="55"/>
      <c r="D37" s="55"/>
    </row>
    <row r="38" spans="1:4" ht="12" customHeight="1">
      <c r="A38" s="28"/>
      <c r="B38" s="55"/>
      <c r="C38" s="55"/>
      <c r="D38" s="55"/>
    </row>
    <row r="39" spans="1:4" ht="12" customHeight="1">
      <c r="A39" s="30"/>
      <c r="B39" s="61"/>
      <c r="C39" s="61"/>
      <c r="D39" s="61"/>
    </row>
    <row r="40" spans="1:4" ht="12" customHeight="1">
      <c r="A40" s="31"/>
      <c r="B40" s="62"/>
      <c r="C40" s="62"/>
      <c r="D40" s="62"/>
    </row>
    <row r="41" spans="1:4" ht="12" customHeight="1">
      <c r="A41" s="28"/>
      <c r="B41" s="57"/>
      <c r="C41" s="57"/>
      <c r="D41" s="57"/>
    </row>
    <row r="42" spans="1:4" ht="12" customHeight="1">
      <c r="A42" s="29"/>
      <c r="B42" s="58"/>
      <c r="C42" s="58"/>
      <c r="D42" s="58"/>
    </row>
    <row r="43" spans="1:4" ht="12" customHeight="1">
      <c r="A43" s="29"/>
      <c r="B43" s="58"/>
      <c r="C43" s="58"/>
      <c r="D43" s="58"/>
    </row>
    <row r="44" spans="1:4">
      <c r="A44" s="55" t="s">
        <v>14</v>
      </c>
      <c r="B44" s="55"/>
      <c r="C44" s="55"/>
      <c r="D44" s="55"/>
    </row>
    <row r="45" spans="1:4" ht="40.15" customHeight="1">
      <c r="A45" s="56" t="s">
        <v>59</v>
      </c>
      <c r="B45" s="56"/>
      <c r="C45" s="56"/>
      <c r="D45" s="56"/>
    </row>
  </sheetData>
  <mergeCells count="47">
    <mergeCell ref="A45:D45"/>
    <mergeCell ref="A5:D5"/>
    <mergeCell ref="B41:D41"/>
    <mergeCell ref="B42:D42"/>
    <mergeCell ref="B43:D43"/>
    <mergeCell ref="A44:D44"/>
    <mergeCell ref="B35:D35"/>
    <mergeCell ref="A28:D28"/>
    <mergeCell ref="B37:D37"/>
    <mergeCell ref="B38:D38"/>
    <mergeCell ref="A25:D25"/>
    <mergeCell ref="A26:D26"/>
    <mergeCell ref="A27:D27"/>
    <mergeCell ref="B39:D39"/>
    <mergeCell ref="B40:D40"/>
    <mergeCell ref="A29:D29"/>
    <mergeCell ref="B30:D30"/>
    <mergeCell ref="B31:D31"/>
    <mergeCell ref="B32:D32"/>
    <mergeCell ref="B33:D33"/>
    <mergeCell ref="B36:D36"/>
    <mergeCell ref="B34:D34"/>
    <mergeCell ref="A20:D20"/>
    <mergeCell ref="A21:D21"/>
    <mergeCell ref="A22:D22"/>
    <mergeCell ref="A23:D23"/>
    <mergeCell ref="A24:D24"/>
    <mergeCell ref="B15:C15"/>
    <mergeCell ref="B16:C16"/>
    <mergeCell ref="B17:C17"/>
    <mergeCell ref="A18:D18"/>
    <mergeCell ref="A19:D19"/>
    <mergeCell ref="A12:D12"/>
    <mergeCell ref="A9:D9"/>
    <mergeCell ref="A10:D10"/>
    <mergeCell ref="B13:C13"/>
    <mergeCell ref="B14:C14"/>
    <mergeCell ref="A11:D11"/>
    <mergeCell ref="A4:D4"/>
    <mergeCell ref="A6:D6"/>
    <mergeCell ref="A7:D7"/>
    <mergeCell ref="A8:D8"/>
    <mergeCell ref="A1:B1"/>
    <mergeCell ref="C1:D1"/>
    <mergeCell ref="A2:B2"/>
    <mergeCell ref="C2:D2"/>
    <mergeCell ref="A3:D3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0"/>
  <sheetViews>
    <sheetView zoomScale="140" zoomScaleNormal="140" workbookViewId="0">
      <selection sqref="A1:B1"/>
    </sheetView>
  </sheetViews>
  <sheetFormatPr baseColWidth="10" defaultColWidth="11.28515625" defaultRowHeight="11.25"/>
  <cols>
    <col min="1" max="1" width="3.7109375" style="19" customWidth="1"/>
    <col min="2" max="2" width="31.28515625" style="19" customWidth="1"/>
    <col min="3" max="3" width="8.7109375" style="19" customWidth="1"/>
    <col min="4" max="4" width="12.7109375" style="19" customWidth="1"/>
    <col min="5" max="5" width="8.7109375" style="19" customWidth="1"/>
    <col min="6" max="6" width="9.28515625" style="19" customWidth="1"/>
    <col min="7" max="8" width="8.7109375" style="19" customWidth="1"/>
    <col min="9" max="16384" width="11.28515625" style="19"/>
  </cols>
  <sheetData>
    <row r="1" spans="1:8" s="18" customFormat="1" ht="30" customHeight="1">
      <c r="A1" s="64" t="s">
        <v>16</v>
      </c>
      <c r="B1" s="65"/>
      <c r="C1" s="87" t="s">
        <v>48</v>
      </c>
      <c r="D1" s="88"/>
      <c r="E1" s="88"/>
      <c r="F1" s="88"/>
      <c r="G1" s="88"/>
      <c r="H1" s="89"/>
    </row>
    <row r="2" spans="1:8" ht="11.65" customHeight="1">
      <c r="A2" s="74" t="s">
        <v>18</v>
      </c>
      <c r="B2" s="75" t="s">
        <v>25</v>
      </c>
      <c r="C2" s="69" t="s">
        <v>26</v>
      </c>
      <c r="D2" s="69"/>
      <c r="E2" s="69"/>
      <c r="F2" s="69"/>
      <c r="G2" s="69"/>
      <c r="H2" s="66"/>
    </row>
    <row r="3" spans="1:8" ht="11.65" customHeight="1">
      <c r="A3" s="74"/>
      <c r="B3" s="75"/>
      <c r="C3" s="69" t="s">
        <v>27</v>
      </c>
      <c r="D3" s="69"/>
      <c r="E3" s="69"/>
      <c r="F3" s="69"/>
      <c r="G3" s="69"/>
      <c r="H3" s="66"/>
    </row>
    <row r="4" spans="1:8" ht="11.65" customHeight="1">
      <c r="A4" s="74"/>
      <c r="B4" s="75"/>
      <c r="C4" s="66">
        <v>2024</v>
      </c>
      <c r="D4" s="67"/>
      <c r="E4" s="66">
        <v>2025</v>
      </c>
      <c r="F4" s="67"/>
      <c r="G4" s="90">
        <v>2026</v>
      </c>
      <c r="H4" s="91"/>
    </row>
    <row r="5" spans="1:8" ht="11.65" customHeight="1">
      <c r="A5" s="74"/>
      <c r="B5" s="75"/>
      <c r="C5" s="69" t="s">
        <v>34</v>
      </c>
      <c r="D5" s="69"/>
      <c r="E5" s="69"/>
      <c r="F5" s="69"/>
      <c r="G5" s="69"/>
      <c r="H5" s="66"/>
    </row>
    <row r="6" spans="1:8" s="10" customFormat="1" ht="11.65" customHeight="1">
      <c r="A6" s="8">
        <v>1</v>
      </c>
      <c r="B6" s="9">
        <v>2</v>
      </c>
      <c r="C6" s="79">
        <v>3</v>
      </c>
      <c r="D6" s="79"/>
      <c r="E6" s="79">
        <v>4</v>
      </c>
      <c r="F6" s="79"/>
      <c r="G6" s="79">
        <v>5</v>
      </c>
      <c r="H6" s="80"/>
    </row>
    <row r="7" spans="1:8" s="21" customFormat="1" ht="11.65" customHeight="1">
      <c r="A7" s="11" t="str">
        <f>IF(E7&lt;&gt;"",COUNTA($E$7:E7),"")</f>
        <v/>
      </c>
      <c r="B7" s="20"/>
      <c r="C7" s="76"/>
      <c r="D7" s="77"/>
      <c r="E7" s="70"/>
      <c r="F7" s="70"/>
      <c r="G7" s="70"/>
      <c r="H7" s="70"/>
    </row>
    <row r="8" spans="1:8" s="21" customFormat="1" ht="11.65" customHeight="1">
      <c r="A8" s="11">
        <f>IF(C8&lt;&gt;"",COUNTA($C$8:C8),"")</f>
        <v>1</v>
      </c>
      <c r="B8" s="22" t="s">
        <v>28</v>
      </c>
      <c r="C8" s="70">
        <v>1.2</v>
      </c>
      <c r="D8" s="70"/>
      <c r="E8" s="70">
        <v>2.7</v>
      </c>
      <c r="F8" s="70"/>
      <c r="G8" s="70">
        <v>1.2</v>
      </c>
      <c r="H8" s="70"/>
    </row>
    <row r="9" spans="1:8" s="21" customFormat="1" ht="11.65" customHeight="1">
      <c r="A9" s="11">
        <f>IF(C9&lt;&gt;"",COUNTA($C$8:C9),"")</f>
        <v>2</v>
      </c>
      <c r="B9" s="22" t="s">
        <v>29</v>
      </c>
      <c r="C9" s="70">
        <v>0.2</v>
      </c>
      <c r="D9" s="70"/>
      <c r="E9" s="70">
        <v>9.3000000000000007</v>
      </c>
      <c r="F9" s="70"/>
      <c r="G9" s="70">
        <v>1.8</v>
      </c>
      <c r="H9" s="70"/>
    </row>
    <row r="10" spans="1:8" s="21" customFormat="1" ht="11.65" customHeight="1">
      <c r="A10" s="11">
        <f>IF(C10&lt;&gt;"",COUNTA($C$8:C10),"")</f>
        <v>3</v>
      </c>
      <c r="B10" s="27" t="s">
        <v>68</v>
      </c>
      <c r="C10" s="70">
        <v>1</v>
      </c>
      <c r="D10" s="70"/>
      <c r="E10" s="70">
        <v>4.5</v>
      </c>
      <c r="F10" s="70"/>
      <c r="G10" s="78" t="s">
        <v>9</v>
      </c>
      <c r="H10" s="78"/>
    </row>
    <row r="11" spans="1:8" s="21" customFormat="1" ht="11.65" customHeight="1">
      <c r="A11" s="11">
        <f>IF(C11&lt;&gt;"",COUNTA($C$8:C11),"")</f>
        <v>4</v>
      </c>
      <c r="B11" s="22" t="s">
        <v>30</v>
      </c>
      <c r="C11" s="70">
        <v>0.2</v>
      </c>
      <c r="D11" s="70"/>
      <c r="E11" s="70">
        <v>1.1000000000000001</v>
      </c>
      <c r="F11" s="70"/>
      <c r="G11" s="70">
        <v>2.9</v>
      </c>
      <c r="H11" s="70"/>
    </row>
    <row r="12" spans="1:8" s="21" customFormat="1" ht="11.65" customHeight="1">
      <c r="A12" s="11">
        <f>IF(C12&lt;&gt;"",COUNTA($C$8:C12),"")</f>
        <v>5</v>
      </c>
      <c r="B12" s="22" t="s">
        <v>31</v>
      </c>
      <c r="C12" s="70">
        <v>0.5</v>
      </c>
      <c r="D12" s="70"/>
      <c r="E12" s="70">
        <v>4.5999999999999996</v>
      </c>
      <c r="F12" s="70"/>
      <c r="G12" s="70">
        <v>3</v>
      </c>
      <c r="H12" s="70"/>
    </row>
    <row r="13" spans="1:8" s="21" customFormat="1" ht="11.65" customHeight="1">
      <c r="A13" s="11">
        <f>IF(C13&lt;&gt;"",COUNTA($C$8:C13),"")</f>
        <v>6</v>
      </c>
      <c r="B13" s="22" t="s">
        <v>32</v>
      </c>
      <c r="C13" s="70">
        <v>12.2</v>
      </c>
      <c r="D13" s="70"/>
      <c r="E13" s="70">
        <v>7.3</v>
      </c>
      <c r="F13" s="70"/>
      <c r="G13" s="78" t="s">
        <v>9</v>
      </c>
      <c r="H13" s="78"/>
    </row>
    <row r="14" spans="1:8" ht="6" customHeight="1">
      <c r="A14" s="23"/>
      <c r="B14" s="24"/>
      <c r="C14" s="25"/>
      <c r="D14" s="25"/>
      <c r="E14" s="25"/>
    </row>
    <row r="15" spans="1:8" ht="11.65" customHeight="1">
      <c r="A15" s="23"/>
      <c r="B15" s="24"/>
      <c r="C15" s="25"/>
      <c r="D15" s="25"/>
      <c r="E15" s="25"/>
    </row>
    <row r="16" spans="1:8" s="18" customFormat="1" ht="30" customHeight="1">
      <c r="A16" s="81" t="s">
        <v>17</v>
      </c>
      <c r="B16" s="82"/>
      <c r="C16" s="85" t="s">
        <v>24</v>
      </c>
      <c r="D16" s="85"/>
      <c r="E16" s="85"/>
      <c r="F16" s="85"/>
      <c r="G16" s="85"/>
      <c r="H16" s="86"/>
    </row>
    <row r="17" spans="1:8" s="18" customFormat="1" ht="11.65" customHeight="1">
      <c r="A17" s="73" t="s">
        <v>18</v>
      </c>
      <c r="B17" s="71" t="s">
        <v>25</v>
      </c>
      <c r="C17" s="71" t="s">
        <v>54</v>
      </c>
      <c r="D17" s="71"/>
      <c r="E17" s="71"/>
      <c r="F17" s="71" t="s">
        <v>58</v>
      </c>
      <c r="G17" s="71" t="s">
        <v>67</v>
      </c>
      <c r="H17" s="72"/>
    </row>
    <row r="18" spans="1:8" s="18" customFormat="1" ht="11.65" customHeight="1">
      <c r="A18" s="73"/>
      <c r="B18" s="71"/>
      <c r="C18" s="71"/>
      <c r="D18" s="71"/>
      <c r="E18" s="71"/>
      <c r="F18" s="71"/>
      <c r="G18" s="71"/>
      <c r="H18" s="72"/>
    </row>
    <row r="19" spans="1:8" s="18" customFormat="1" ht="11.65" customHeight="1">
      <c r="A19" s="73"/>
      <c r="B19" s="71"/>
      <c r="C19" s="71"/>
      <c r="D19" s="71"/>
      <c r="E19" s="71"/>
      <c r="F19" s="71"/>
      <c r="G19" s="71"/>
      <c r="H19" s="72"/>
    </row>
    <row r="20" spans="1:8" s="18" customFormat="1" ht="11.65" customHeight="1">
      <c r="A20" s="73"/>
      <c r="B20" s="71"/>
      <c r="C20" s="71"/>
      <c r="D20" s="71"/>
      <c r="E20" s="71"/>
      <c r="F20" s="71"/>
      <c r="G20" s="71"/>
      <c r="H20" s="72"/>
    </row>
    <row r="21" spans="1:8" s="18" customFormat="1" ht="11.65" customHeight="1">
      <c r="A21" s="73"/>
      <c r="B21" s="71"/>
      <c r="C21" s="71"/>
      <c r="D21" s="71"/>
      <c r="E21" s="71"/>
      <c r="F21" s="71"/>
      <c r="G21" s="71"/>
      <c r="H21" s="72"/>
    </row>
    <row r="22" spans="1:8" ht="11.65" customHeight="1">
      <c r="A22" s="73"/>
      <c r="B22" s="71"/>
      <c r="C22" s="71" t="s">
        <v>65</v>
      </c>
      <c r="D22" s="68">
        <v>2024</v>
      </c>
      <c r="E22" s="68">
        <v>2025</v>
      </c>
      <c r="F22" s="71" t="s">
        <v>66</v>
      </c>
      <c r="G22" s="71" t="s">
        <v>65</v>
      </c>
      <c r="H22" s="72">
        <v>2025</v>
      </c>
    </row>
    <row r="23" spans="1:8" ht="11.65" customHeight="1">
      <c r="A23" s="73"/>
      <c r="B23" s="71"/>
      <c r="C23" s="71"/>
      <c r="D23" s="68"/>
      <c r="E23" s="68"/>
      <c r="F23" s="71"/>
      <c r="G23" s="71"/>
      <c r="H23" s="72"/>
    </row>
    <row r="24" spans="1:8" ht="11.65" customHeight="1">
      <c r="A24" s="73"/>
      <c r="B24" s="71"/>
      <c r="C24" s="71"/>
      <c r="D24" s="68"/>
      <c r="E24" s="68"/>
      <c r="F24" s="71"/>
      <c r="G24" s="71"/>
      <c r="H24" s="72"/>
    </row>
    <row r="25" spans="1:8" ht="11.25" customHeight="1">
      <c r="A25" s="73"/>
      <c r="B25" s="71"/>
      <c r="C25" s="71" t="s">
        <v>60</v>
      </c>
      <c r="D25" s="71"/>
      <c r="E25" s="71"/>
      <c r="F25" s="71"/>
      <c r="G25" s="83" t="s">
        <v>34</v>
      </c>
      <c r="H25" s="84"/>
    </row>
    <row r="26" spans="1:8" s="17" customFormat="1" ht="11.65" customHeight="1">
      <c r="A26" s="12">
        <v>1</v>
      </c>
      <c r="B26" s="13">
        <v>2</v>
      </c>
      <c r="C26" s="14">
        <v>3</v>
      </c>
      <c r="D26" s="14">
        <v>4</v>
      </c>
      <c r="E26" s="13">
        <v>5</v>
      </c>
      <c r="F26" s="14">
        <v>6</v>
      </c>
      <c r="G26" s="14">
        <v>7</v>
      </c>
      <c r="H26" s="15">
        <v>8</v>
      </c>
    </row>
    <row r="27" spans="1:8" ht="11.65" customHeight="1">
      <c r="A27" s="16"/>
      <c r="B27" s="26"/>
      <c r="C27" s="32"/>
      <c r="D27" s="32"/>
      <c r="E27" s="32"/>
      <c r="F27" s="32"/>
      <c r="G27" s="32"/>
      <c r="H27" s="32"/>
    </row>
    <row r="28" spans="1:8" ht="11.65" customHeight="1">
      <c r="A28" s="11" t="str">
        <f>IF(C28&lt;&gt;"",COUNTA($C$28:C28),"")</f>
        <v/>
      </c>
      <c r="B28" s="22" t="s">
        <v>33</v>
      </c>
      <c r="C28" s="32"/>
      <c r="D28" s="32"/>
      <c r="E28" s="32"/>
      <c r="F28" s="32"/>
      <c r="G28" s="32"/>
      <c r="H28" s="32"/>
    </row>
    <row r="29" spans="1:8" ht="11.65" customHeight="1">
      <c r="A29" s="11">
        <f>IF(C29&lt;&gt;"",COUNTA($C$29:C29),"")</f>
        <v>1</v>
      </c>
      <c r="B29" s="22" t="s">
        <v>35</v>
      </c>
      <c r="C29" s="32">
        <v>300.8</v>
      </c>
      <c r="D29" s="32">
        <v>277.81556999999998</v>
      </c>
      <c r="E29" s="32">
        <v>306.2</v>
      </c>
      <c r="F29" s="32">
        <v>296</v>
      </c>
      <c r="G29" s="32">
        <v>-1.6</v>
      </c>
      <c r="H29" s="32">
        <v>-3.3</v>
      </c>
    </row>
    <row r="30" spans="1:8" ht="11.65" customHeight="1">
      <c r="A30" s="11">
        <f>IF(C30&lt;&gt;"",COUNTA($C$29:C30),"")</f>
        <v>2</v>
      </c>
      <c r="B30" s="22" t="s">
        <v>36</v>
      </c>
      <c r="C30" s="32">
        <v>14</v>
      </c>
      <c r="D30" s="32">
        <v>12.816649999999999</v>
      </c>
      <c r="E30" s="32">
        <v>12.7</v>
      </c>
      <c r="F30" s="32">
        <v>11.3</v>
      </c>
      <c r="G30" s="32">
        <v>-18.7</v>
      </c>
      <c r="H30" s="32">
        <v>-10.6</v>
      </c>
    </row>
    <row r="31" spans="1:8" ht="11.65" customHeight="1">
      <c r="A31" s="11">
        <f>IF(C31&lt;&gt;"",COUNTA($C$29:C31),"")</f>
        <v>3</v>
      </c>
      <c r="B31" s="27" t="s">
        <v>70</v>
      </c>
      <c r="C31" s="32">
        <v>62.4</v>
      </c>
      <c r="D31" s="32">
        <v>61.426029999999997</v>
      </c>
      <c r="E31" s="32">
        <v>56.1</v>
      </c>
      <c r="F31" s="32">
        <v>52</v>
      </c>
      <c r="G31" s="32">
        <v>-16.7</v>
      </c>
      <c r="H31" s="32">
        <v>-7.3</v>
      </c>
    </row>
    <row r="32" spans="1:8" ht="11.65" customHeight="1">
      <c r="A32" s="11">
        <f>IF(C32&lt;&gt;"",COUNTA($C$29:C32),"")</f>
        <v>4</v>
      </c>
      <c r="B32" s="22" t="s">
        <v>37</v>
      </c>
      <c r="C32" s="32">
        <v>135.80000000000001</v>
      </c>
      <c r="D32" s="32">
        <v>142.39512999999999</v>
      </c>
      <c r="E32" s="32">
        <v>135</v>
      </c>
      <c r="F32" s="32">
        <v>135.5</v>
      </c>
      <c r="G32" s="32">
        <v>-0.2</v>
      </c>
      <c r="H32" s="32">
        <v>0.3</v>
      </c>
    </row>
    <row r="33" spans="1:8" ht="11.65" customHeight="1">
      <c r="A33" s="11">
        <f>IF(C33&lt;&gt;"",COUNTA($C$29:C33),"")</f>
        <v>5</v>
      </c>
      <c r="B33" s="22" t="s">
        <v>38</v>
      </c>
      <c r="C33" s="32">
        <v>187.7</v>
      </c>
      <c r="D33" s="32">
        <v>187.89033000000001</v>
      </c>
      <c r="E33" s="32">
        <v>188</v>
      </c>
      <c r="F33" s="32">
        <v>191.6</v>
      </c>
      <c r="G33" s="32">
        <v>2.1</v>
      </c>
      <c r="H33" s="32">
        <v>1.9</v>
      </c>
    </row>
    <row r="34" spans="1:8" ht="7.15" customHeight="1">
      <c r="A34" s="11" t="str">
        <f>IF(C34&lt;&gt;"",COUNTA($C$29:C34),"")</f>
        <v/>
      </c>
      <c r="B34" s="22"/>
      <c r="C34" s="32"/>
      <c r="D34" s="32"/>
      <c r="E34" s="32"/>
      <c r="F34" s="32"/>
      <c r="G34" s="32"/>
      <c r="H34" s="32"/>
    </row>
    <row r="35" spans="1:8" ht="11.65" customHeight="1">
      <c r="A35" s="11">
        <f>IF(C35&lt;&gt;"",COUNTA($C$29:C35),"")</f>
        <v>6</v>
      </c>
      <c r="B35" s="22" t="s">
        <v>39</v>
      </c>
      <c r="C35" s="32">
        <v>2.6</v>
      </c>
      <c r="D35" s="32">
        <v>3.1025</v>
      </c>
      <c r="E35" s="32">
        <v>2.6</v>
      </c>
      <c r="F35" s="32">
        <v>1.8</v>
      </c>
      <c r="G35" s="32">
        <v>-32.200000000000003</v>
      </c>
      <c r="H35" s="32">
        <v>-31.5</v>
      </c>
    </row>
    <row r="36" spans="1:8" ht="11.65" customHeight="1">
      <c r="A36" s="11">
        <f>IF(C36&lt;&gt;"",COUNTA($C$29:C36),"")</f>
        <v>7</v>
      </c>
      <c r="B36" s="22" t="s">
        <v>40</v>
      </c>
      <c r="C36" s="32">
        <v>6.7</v>
      </c>
      <c r="D36" s="32">
        <v>7.0449999999999999</v>
      </c>
      <c r="E36" s="32">
        <v>4.8</v>
      </c>
      <c r="F36" s="32">
        <v>5.9</v>
      </c>
      <c r="G36" s="32">
        <v>-11.8</v>
      </c>
      <c r="H36" s="32">
        <v>23.1</v>
      </c>
    </row>
    <row r="37" spans="1:8" ht="11.65" customHeight="1">
      <c r="A37" s="11">
        <f>IF(C37&lt;&gt;"",COUNTA($C$29:C37),"")</f>
        <v>8</v>
      </c>
      <c r="B37" s="22" t="s">
        <v>41</v>
      </c>
      <c r="C37" s="32">
        <v>12</v>
      </c>
      <c r="D37" s="32">
        <v>10.222149999999999</v>
      </c>
      <c r="E37" s="32">
        <v>14.8</v>
      </c>
      <c r="F37" s="32">
        <v>14.3</v>
      </c>
      <c r="G37" s="32">
        <v>19.100000000000001</v>
      </c>
      <c r="H37" s="32">
        <v>-3.9</v>
      </c>
    </row>
    <row r="38" spans="1:8" ht="11.65" customHeight="1">
      <c r="A38" s="11">
        <f>IF(C38&lt;&gt;"",COUNTA($C$29:C38),"")</f>
        <v>9</v>
      </c>
      <c r="B38" s="22" t="s">
        <v>42</v>
      </c>
      <c r="C38" s="32">
        <v>9.6</v>
      </c>
      <c r="D38" s="32">
        <v>10.92266</v>
      </c>
      <c r="E38" s="32">
        <v>13.3</v>
      </c>
      <c r="F38" s="32">
        <v>14.6</v>
      </c>
      <c r="G38" s="32">
        <v>52.1</v>
      </c>
      <c r="H38" s="32">
        <v>9.9</v>
      </c>
    </row>
    <row r="39" spans="1:8" ht="11.65" customHeight="1">
      <c r="A39" s="11">
        <f>IF(C39&lt;&gt;"",COUNTA($C$29:C39),"")</f>
        <v>10</v>
      </c>
      <c r="B39" s="22" t="s">
        <v>43</v>
      </c>
      <c r="C39" s="32">
        <v>147</v>
      </c>
      <c r="D39" s="32">
        <v>143.41367</v>
      </c>
      <c r="E39" s="32">
        <v>140.6</v>
      </c>
      <c r="F39" s="32">
        <v>138.80000000000001</v>
      </c>
      <c r="G39" s="32">
        <v>-5.6</v>
      </c>
      <c r="H39" s="32">
        <v>-1.3</v>
      </c>
    </row>
    <row r="40" spans="1:8" ht="11.65" customHeight="1">
      <c r="A40" s="11">
        <f>IF(C40&lt;&gt;"",COUNTA($C$29:C40),"")</f>
        <v>11</v>
      </c>
      <c r="B40" s="22" t="s">
        <v>44</v>
      </c>
      <c r="C40" s="32">
        <v>25.7</v>
      </c>
      <c r="D40" s="32">
        <v>32.028939999999999</v>
      </c>
      <c r="E40" s="32">
        <v>34.1</v>
      </c>
      <c r="F40" s="32">
        <v>36.700000000000003</v>
      </c>
      <c r="G40" s="32">
        <v>42.6</v>
      </c>
      <c r="H40" s="32">
        <v>7.6</v>
      </c>
    </row>
    <row r="41" spans="1:8" ht="11.65" customHeight="1">
      <c r="A41" s="11">
        <f>IF(C41&lt;&gt;"",COUNTA($C$29:C41),"")</f>
        <v>12</v>
      </c>
      <c r="B41" s="22" t="s">
        <v>45</v>
      </c>
      <c r="C41" s="32">
        <v>5.2</v>
      </c>
      <c r="D41" s="32">
        <v>3.64201</v>
      </c>
      <c r="E41" s="32">
        <v>4.5</v>
      </c>
      <c r="F41" s="32">
        <v>6.2</v>
      </c>
      <c r="G41" s="32">
        <v>17.7</v>
      </c>
      <c r="H41" s="32">
        <v>37.1</v>
      </c>
    </row>
    <row r="42" spans="1:8" ht="11.65" customHeight="1">
      <c r="A42" s="11">
        <f>IF(C42&lt;&gt;"",COUNTA($C$29:C42),"")</f>
        <v>13</v>
      </c>
      <c r="B42" s="22" t="s">
        <v>55</v>
      </c>
      <c r="C42" s="32">
        <v>13.3</v>
      </c>
      <c r="D42" s="32">
        <v>13.754440000000001</v>
      </c>
      <c r="E42" s="32">
        <v>14.7</v>
      </c>
      <c r="F42" s="32">
        <v>14.1</v>
      </c>
      <c r="G42" s="32">
        <v>5.8</v>
      </c>
      <c r="H42" s="32">
        <v>-4.4000000000000004</v>
      </c>
    </row>
    <row r="43" spans="1:8" ht="11.65" customHeight="1">
      <c r="A43" s="11">
        <f>IF(C43&lt;&gt;"",COUNTA($C$29:C43),"")</f>
        <v>14</v>
      </c>
      <c r="B43" s="22" t="s">
        <v>46</v>
      </c>
      <c r="C43" s="32">
        <v>31.7</v>
      </c>
      <c r="D43" s="32">
        <v>33.587679999999999</v>
      </c>
      <c r="E43" s="32">
        <v>28.5</v>
      </c>
      <c r="F43" s="32">
        <v>26.4</v>
      </c>
      <c r="G43" s="32">
        <v>-16.8</v>
      </c>
      <c r="H43" s="32">
        <v>-7.4</v>
      </c>
    </row>
    <row r="44" spans="1:8" ht="11.65" customHeight="1">
      <c r="A44" s="11">
        <f>IF(C44&lt;&gt;"",COUNTA($C$29:C44),"")</f>
        <v>15</v>
      </c>
      <c r="B44" s="22" t="s">
        <v>47</v>
      </c>
      <c r="C44" s="32" t="s">
        <v>2</v>
      </c>
      <c r="D44" s="32" t="s">
        <v>2</v>
      </c>
      <c r="E44" s="32" t="s">
        <v>2</v>
      </c>
      <c r="F44" s="32" t="s">
        <v>2</v>
      </c>
      <c r="G44" s="32" t="s">
        <v>9</v>
      </c>
      <c r="H44" s="32" t="s">
        <v>9</v>
      </c>
    </row>
    <row r="45" spans="1:8" ht="7.15" customHeight="1">
      <c r="A45" s="11" t="str">
        <f>IF(C45&lt;&gt;"",COUNTA($C$29:C45),"")</f>
        <v/>
      </c>
      <c r="B45" s="22"/>
      <c r="C45" s="32"/>
      <c r="D45" s="32"/>
      <c r="E45" s="32"/>
      <c r="F45" s="32"/>
      <c r="G45" s="32"/>
      <c r="H45" s="32"/>
    </row>
    <row r="46" spans="1:8" ht="11.65" customHeight="1">
      <c r="A46" s="11">
        <f>IF(C46&lt;&gt;"",COUNTA($C$29:C46),"")</f>
        <v>16</v>
      </c>
      <c r="B46" s="22" t="s">
        <v>32</v>
      </c>
      <c r="C46" s="32">
        <v>2.7</v>
      </c>
      <c r="D46" s="32">
        <v>2.9421300000000001</v>
      </c>
      <c r="E46" s="32">
        <v>2.9</v>
      </c>
      <c r="F46" s="32">
        <v>3.8</v>
      </c>
      <c r="G46" s="32">
        <v>37.799999999999997</v>
      </c>
      <c r="H46" s="32">
        <v>28.6</v>
      </c>
    </row>
    <row r="47" spans="1:8" ht="11.65" customHeight="1">
      <c r="A47" s="23"/>
      <c r="C47" s="25"/>
      <c r="D47" s="25"/>
      <c r="E47" s="25"/>
    </row>
    <row r="48" spans="1:8" ht="11.65" customHeight="1">
      <c r="A48" s="23"/>
      <c r="C48" s="25"/>
      <c r="D48" s="25"/>
      <c r="E48" s="25"/>
    </row>
    <row r="49" ht="11.65" customHeight="1"/>
    <row r="50" ht="11.65" customHeight="1"/>
    <row r="51" ht="11.65" customHeight="1"/>
    <row r="52" ht="11.65" customHeight="1"/>
    <row r="53" ht="11.65" customHeight="1"/>
    <row r="54" ht="11.65" customHeight="1"/>
    <row r="55" ht="11.65" customHeight="1"/>
    <row r="56" ht="11.65" customHeight="1"/>
    <row r="57" ht="11.65" customHeight="1"/>
    <row r="58" ht="11.65" customHeight="1"/>
    <row r="59" ht="11.65" customHeight="1"/>
    <row r="60" ht="11.65" customHeight="1"/>
    <row r="61" ht="11.65" customHeight="1"/>
    <row r="62" ht="11.65" customHeight="1"/>
    <row r="63" ht="11.65" customHeight="1"/>
    <row r="64" ht="11.65" customHeight="1"/>
    <row r="65" ht="11.65" customHeight="1"/>
    <row r="66" ht="11.65" customHeight="1"/>
    <row r="67" ht="11.65" customHeight="1"/>
    <row r="68" ht="11.65" customHeight="1"/>
    <row r="69" ht="11.65" customHeight="1"/>
    <row r="70" ht="11.65" customHeight="1"/>
    <row r="71" ht="11.65" customHeight="1"/>
    <row r="72" ht="11.65" customHeight="1"/>
    <row r="73" ht="11.65" customHeight="1"/>
    <row r="74" ht="11.65" customHeight="1"/>
    <row r="75" ht="11.65" customHeight="1"/>
    <row r="76" ht="11.65" customHeight="1"/>
    <row r="77" ht="11.65" customHeight="1"/>
    <row r="78" ht="11.65" customHeight="1"/>
    <row r="79" ht="11.65" customHeight="1"/>
    <row r="80" ht="11.65" customHeight="1"/>
    <row r="81" ht="11.65" customHeight="1"/>
    <row r="82" ht="11.65" customHeight="1"/>
    <row r="83" ht="11.65" customHeight="1"/>
    <row r="84" ht="11.65" customHeight="1"/>
    <row r="85" ht="11.65" customHeight="1"/>
    <row r="86" ht="11.65" customHeight="1"/>
    <row r="87" ht="11.65" customHeight="1"/>
    <row r="88" ht="11.65" customHeight="1"/>
    <row r="89" ht="11.65" customHeight="1"/>
    <row r="90" ht="11.65" customHeight="1"/>
    <row r="91" ht="11.65" customHeight="1"/>
    <row r="92" ht="11.65" customHeight="1"/>
    <row r="93" ht="11.65" customHeight="1"/>
    <row r="94" ht="11.65" customHeight="1"/>
    <row r="95" ht="11.65" customHeight="1"/>
    <row r="96" ht="11.65" customHeight="1"/>
    <row r="97" ht="11.65" customHeight="1"/>
    <row r="98" ht="11.65" customHeight="1"/>
    <row r="99" ht="11.65" customHeight="1"/>
    <row r="100" ht="11.65" customHeight="1"/>
    <row r="101" ht="11.65" customHeight="1"/>
    <row r="102" ht="11.65" customHeight="1"/>
    <row r="103" ht="11.65" customHeight="1"/>
    <row r="104" ht="11.65" customHeight="1"/>
    <row r="105" ht="11.65" customHeight="1"/>
    <row r="106" ht="11.65" customHeight="1"/>
    <row r="107" ht="11.65" customHeight="1"/>
    <row r="108" ht="11.65" customHeight="1"/>
    <row r="109" ht="11.65" customHeight="1"/>
    <row r="110" ht="11.65" customHeight="1"/>
  </sheetData>
  <mergeCells count="49">
    <mergeCell ref="C1:H1"/>
    <mergeCell ref="G4:H4"/>
    <mergeCell ref="C6:D6"/>
    <mergeCell ref="E7:F7"/>
    <mergeCell ref="E8:F8"/>
    <mergeCell ref="A16:B16"/>
    <mergeCell ref="G25:H25"/>
    <mergeCell ref="G13:H13"/>
    <mergeCell ref="E12:F12"/>
    <mergeCell ref="E13:F13"/>
    <mergeCell ref="F22:F24"/>
    <mergeCell ref="C16:H16"/>
    <mergeCell ref="C12:D12"/>
    <mergeCell ref="C13:D13"/>
    <mergeCell ref="G12:H12"/>
    <mergeCell ref="G17:H21"/>
    <mergeCell ref="C17:E21"/>
    <mergeCell ref="C25:F25"/>
    <mergeCell ref="F17:F21"/>
    <mergeCell ref="C22:C24"/>
    <mergeCell ref="B17:B25"/>
    <mergeCell ref="A2:A5"/>
    <mergeCell ref="B2:B5"/>
    <mergeCell ref="C2:H2"/>
    <mergeCell ref="C3:H3"/>
    <mergeCell ref="E10:F10"/>
    <mergeCell ref="C7:D7"/>
    <mergeCell ref="G9:H9"/>
    <mergeCell ref="G10:H10"/>
    <mergeCell ref="C8:D8"/>
    <mergeCell ref="C10:D10"/>
    <mergeCell ref="G6:H6"/>
    <mergeCell ref="E6:F6"/>
    <mergeCell ref="A1:B1"/>
    <mergeCell ref="C4:D4"/>
    <mergeCell ref="E4:F4"/>
    <mergeCell ref="D22:D24"/>
    <mergeCell ref="E22:E24"/>
    <mergeCell ref="C5:H5"/>
    <mergeCell ref="C11:D11"/>
    <mergeCell ref="G7:H7"/>
    <mergeCell ref="G8:H8"/>
    <mergeCell ref="C9:D9"/>
    <mergeCell ref="G22:G24"/>
    <mergeCell ref="H22:H24"/>
    <mergeCell ref="E9:F9"/>
    <mergeCell ref="G11:H11"/>
    <mergeCell ref="E11:F11"/>
    <mergeCell ref="A17:A25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C213 2026 04&amp;R&amp;"-,Standard"&amp;7&amp;P</oddFooter>
    <evenFooter>&amp;L&amp;"-,Standard"&amp;7&amp;P&amp;R&amp;"-,Standard"&amp;7StatA MV, Statistischer Bericht C213 2026 04</even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99B21-43AC-4794-8544-B30D82EB2DE7}">
  <dimension ref="A1:F16"/>
  <sheetViews>
    <sheetView zoomScale="140" zoomScaleNormal="140" workbookViewId="0">
      <selection sqref="A1:B1"/>
    </sheetView>
  </sheetViews>
  <sheetFormatPr baseColWidth="10" defaultRowHeight="12" customHeight="1"/>
  <cols>
    <col min="1" max="1" width="5.7109375" style="33" customWidth="1"/>
    <col min="2" max="2" width="80.7109375" style="33" customWidth="1"/>
    <col min="3" max="16384" width="11.42578125" style="33"/>
  </cols>
  <sheetData>
    <row r="1" spans="1:6" ht="30" customHeight="1">
      <c r="A1" s="92" t="s">
        <v>71</v>
      </c>
      <c r="B1" s="92"/>
    </row>
    <row r="2" spans="1:6" ht="12" customHeight="1">
      <c r="A2" s="36" t="s">
        <v>69</v>
      </c>
      <c r="B2" s="35" t="s">
        <v>72</v>
      </c>
    </row>
    <row r="3" spans="1:6" ht="8.1" customHeight="1">
      <c r="A3" s="36"/>
      <c r="B3" s="35"/>
    </row>
    <row r="4" spans="1:6" ht="12" customHeight="1">
      <c r="A4" s="36"/>
      <c r="B4" s="35"/>
    </row>
    <row r="5" spans="1:6" ht="12" customHeight="1">
      <c r="A5" s="36"/>
      <c r="B5" s="35"/>
    </row>
    <row r="14" spans="1:6" ht="12" customHeight="1">
      <c r="A14" s="34"/>
      <c r="B14" s="34"/>
      <c r="C14" s="34"/>
      <c r="D14" s="34"/>
      <c r="E14" s="34"/>
      <c r="F14" s="34"/>
    </row>
    <row r="15" spans="1:6" ht="12" customHeight="1">
      <c r="A15" s="34"/>
      <c r="B15" s="34"/>
      <c r="C15" s="34"/>
      <c r="D15" s="34"/>
      <c r="E15" s="34"/>
      <c r="F15" s="34"/>
    </row>
    <row r="16" spans="1:6" ht="12" customHeight="1">
      <c r="A16" s="34"/>
      <c r="B16" s="34"/>
      <c r="C16" s="34"/>
      <c r="D16" s="34"/>
      <c r="E16" s="34"/>
      <c r="F16" s="34"/>
    </row>
  </sheetData>
  <mergeCells count="1">
    <mergeCell ref="A1:B1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C213 2026 04&amp;R&amp;"-,Standard"&amp;7&amp;P</oddFooter>
    <evenFooter>&amp;L&amp;"-,Standard"&amp;7&amp;P&amp;R&amp;"-,Standard"&amp;7StatA MV, Statistischer Bericht C213 2026 04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Deckblatt</vt:lpstr>
      <vt:lpstr>Tabellen</vt:lpstr>
      <vt:lpstr>Fußnotenerläuterung</vt:lpstr>
      <vt:lpstr>Tabellen!Print_Titles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C213 Ernteberichterstattung über Feldfrüchte und Grünland 04/2026</dc:title>
  <dc:subject>Wachstumsstand und Ernte</dc:subject>
  <dc:creator>FB 410</dc:creator>
  <cp:lastModifiedBy>Doll-Enderle, Daniela</cp:lastModifiedBy>
  <cp:lastPrinted>2026-06-01T06:38:02Z</cp:lastPrinted>
  <dcterms:created xsi:type="dcterms:W3CDTF">2016-05-31T06:47:56Z</dcterms:created>
  <dcterms:modified xsi:type="dcterms:W3CDTF">2026-06-01T06:38:07Z</dcterms:modified>
</cp:coreProperties>
</file>