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600" yWindow="2955" windowWidth="15480" windowHeight="4095" tabRatio="952"/>
  </bookViews>
  <sheets>
    <sheet name="Deckblatt" sheetId="69" r:id="rId1"/>
    <sheet name="Inhalt " sheetId="71" r:id="rId2"/>
    <sheet name="Vorbemerkung_Erläuterungen" sheetId="70" r:id="rId3"/>
    <sheet name="1" sheetId="51" r:id="rId4"/>
    <sheet name="2" sheetId="68" r:id="rId5"/>
    <sheet name="Grafiken" sheetId="52" r:id="rId6"/>
    <sheet name="3" sheetId="53" r:id="rId7"/>
    <sheet name="4" sheetId="56" r:id="rId8"/>
    <sheet name="5" sheetId="57" r:id="rId9"/>
    <sheet name="6" sheetId="59" r:id="rId10"/>
    <sheet name="7" sheetId="60" r:id="rId11"/>
    <sheet name="Fußnotenerläut." sheetId="63" r:id="rId12"/>
  </sheets>
  <definedNames>
    <definedName name="_Toc84147776" localSheetId="3">'1'!#REF!</definedName>
    <definedName name="_Toc84147776" localSheetId="4">'2'!#REF!</definedName>
    <definedName name="_Toc84147776" localSheetId="6">'3'!#REF!</definedName>
    <definedName name="_Toc84147776" localSheetId="7">'4'!#REF!</definedName>
    <definedName name="_Toc84147776" localSheetId="8">'5'!#REF!</definedName>
    <definedName name="_Toc84147776" localSheetId="9">'6'!#REF!</definedName>
    <definedName name="_Toc84147776" localSheetId="10">'7'!#REF!</definedName>
    <definedName name="_Toc84147776" localSheetId="5">Grafiken!#REF!</definedName>
    <definedName name="_xlnm.Print_Titles" localSheetId="6">'3'!$A:$B,'3'!$1:$7</definedName>
    <definedName name="Print_Area" localSheetId="5">Grafiken!$A$1:$B$63</definedName>
    <definedName name="Print_Titles" localSheetId="6">'3'!$A:$B,'3'!$1:$7</definedName>
  </definedNames>
  <calcPr calcId="162913"/>
</workbook>
</file>

<file path=xl/calcChain.xml><?xml version="1.0" encoding="utf-8"?>
<calcChain xmlns="http://schemas.openxmlformats.org/spreadsheetml/2006/main">
  <c r="A10" i="51" l="1"/>
  <c r="A11" i="51"/>
  <c r="A12" i="51"/>
  <c r="A13" i="51"/>
  <c r="A14" i="51"/>
  <c r="A15" i="51"/>
  <c r="A16" i="51"/>
  <c r="A17" i="51"/>
  <c r="A18" i="51"/>
  <c r="A19" i="51"/>
  <c r="A20" i="51"/>
  <c r="A21" i="51"/>
  <c r="A22" i="51"/>
  <c r="A23" i="51"/>
  <c r="A24" i="51"/>
  <c r="A11" i="68"/>
  <c r="A12" i="68"/>
  <c r="A13" i="68"/>
  <c r="A14" i="68"/>
  <c r="A15" i="68"/>
  <c r="A16" i="68"/>
  <c r="A17" i="68"/>
  <c r="A18" i="68"/>
  <c r="A19" i="68"/>
  <c r="A20" i="68"/>
  <c r="A21" i="68"/>
  <c r="A22" i="68"/>
  <c r="A23" i="68"/>
  <c r="A24" i="68"/>
  <c r="A25" i="68"/>
  <c r="A26" i="68"/>
  <c r="A27" i="68"/>
  <c r="A28" i="68"/>
  <c r="A29" i="68"/>
  <c r="A30" i="68"/>
  <c r="A31" i="68"/>
  <c r="A32" i="68"/>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64" i="53"/>
  <c r="A9" i="56"/>
  <c r="A10" i="56"/>
  <c r="A11" i="56"/>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10" i="57"/>
  <c r="A11"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10" i="59"/>
  <c r="A11" i="59"/>
  <c r="A12" i="59"/>
  <c r="A13" i="59"/>
  <c r="A14" i="59"/>
  <c r="A15" i="59"/>
  <c r="A16" i="59"/>
  <c r="A17" i="59"/>
  <c r="A18" i="59"/>
  <c r="A19" i="59"/>
  <c r="A20" i="59"/>
  <c r="A21" i="59"/>
  <c r="A22" i="59"/>
  <c r="A23" i="59"/>
  <c r="A24" i="59"/>
  <c r="A25" i="59"/>
  <c r="A26" i="59"/>
  <c r="A27" i="59"/>
  <c r="A28" i="59"/>
  <c r="A29" i="59"/>
  <c r="A9" i="59"/>
  <c r="A7" i="60"/>
  <c r="A8" i="60"/>
  <c r="A9" i="60"/>
  <c r="A10" i="60"/>
  <c r="A11" i="60"/>
  <c r="A12" i="60"/>
  <c r="A13" i="60"/>
  <c r="A14" i="60"/>
  <c r="A15" i="60"/>
  <c r="A9" i="57" l="1"/>
  <c r="A9" i="53"/>
  <c r="A8" i="56" l="1"/>
  <c r="A6" i="60" l="1"/>
  <c r="A10" i="68" l="1"/>
  <c r="A9" i="51"/>
</calcChain>
</file>

<file path=xl/comments1.xml><?xml version="1.0" encoding="utf-8"?>
<comments xmlns="http://schemas.openxmlformats.org/spreadsheetml/2006/main">
  <authors>
    <author>Angelika Etzien</author>
  </authors>
  <commentList>
    <comment ref="D2" authorId="0" shapeId="0">
      <text>
        <r>
          <rPr>
            <sz val="7"/>
            <color indexed="81"/>
            <rFont val="Calibri"/>
            <family val="2"/>
            <scheme val="minor"/>
          </rPr>
          <t>Eingeschränkte Vergleichbarkeit mit den Vorjahren aufgrund methodischer Veränderungen (siehe Vorbemerkungen).</t>
        </r>
      </text>
    </comment>
    <comment ref="E2" authorId="0" shapeId="0">
      <text>
        <r>
          <rPr>
            <sz val="7"/>
            <color indexed="81"/>
            <rFont val="Calibri"/>
            <family val="2"/>
            <scheme val="minor"/>
          </rPr>
          <t>Eingeschränkte Vergleichbarkeit mit den Vorjahren aufgrund methodischer Veränderungen (siehe Vorbemerkungen).</t>
        </r>
      </text>
    </comment>
    <comment ref="I2" authorId="0" shapeId="0">
      <text>
        <r>
          <rPr>
            <sz val="7"/>
            <color indexed="81"/>
            <rFont val="Calibri"/>
            <family val="2"/>
            <scheme val="minor"/>
          </rPr>
          <t>Eingeschränkte Vergleichbarkeit mit den Vorjahren aufgrund methodischer Veränderungen (siehe Vorbemerkungen).</t>
        </r>
      </text>
    </comment>
    <comment ref="J2" authorId="0" shapeId="0">
      <text>
        <r>
          <rPr>
            <sz val="7"/>
            <color indexed="81"/>
            <rFont val="Calibri"/>
            <family val="2"/>
            <scheme val="minor"/>
          </rPr>
          <t>Eingeschränkte Vergleichbarkeit mit den Vorjahren aufgrund methodischer Veränderungen (siehe Vorbemerkungen).</t>
        </r>
      </text>
    </comment>
    <comment ref="N2" authorId="0" shapeId="0">
      <text>
        <r>
          <rPr>
            <sz val="7"/>
            <color indexed="81"/>
            <rFont val="Calibri"/>
            <family val="2"/>
            <scheme val="minor"/>
          </rPr>
          <t>Eingeschränkte Vergleichbarkeit mit den Vorjahren aufgrund methodischer Veränderungen (siehe Vorbemerkungen).</t>
        </r>
      </text>
    </comment>
    <comment ref="O2" authorId="0" shapeId="0">
      <text>
        <r>
          <rPr>
            <sz val="7"/>
            <color indexed="81"/>
            <rFont val="Calibri"/>
            <family val="2"/>
            <scheme val="minor"/>
          </rPr>
          <t>Eingeschränkte Vergleichbarkeit mit den Vorjahren aufgrund methodischer Veränderungen (siehe Vorbemerkungen).</t>
        </r>
      </text>
    </comment>
  </commentList>
</comments>
</file>

<file path=xl/comments2.xml><?xml version="1.0" encoding="utf-8"?>
<comments xmlns="http://schemas.openxmlformats.org/spreadsheetml/2006/main">
  <authors>
    <author>Angelika Etzien</author>
  </authors>
  <commentList>
    <comment ref="D2" authorId="0" shapeId="0">
      <text>
        <r>
          <rPr>
            <sz val="7"/>
            <color indexed="81"/>
            <rFont val="Calibri"/>
            <family val="2"/>
            <scheme val="minor"/>
          </rPr>
          <t>Eingeschränkte Vergleichbarkeit mit den Vorjahren aufgrund methodischer Veränderungen (siehe Vorbemerkungen).</t>
        </r>
      </text>
    </comment>
    <comment ref="E2" authorId="0" shapeId="0">
      <text>
        <r>
          <rPr>
            <sz val="7"/>
            <color indexed="81"/>
            <rFont val="Calibri"/>
            <family val="2"/>
            <scheme val="minor"/>
          </rPr>
          <t>Eingeschränkte Vergleichbarkeit mit den Vorjahren aufgrund methodischer Veränderungen (siehe Vorbemerkungen).</t>
        </r>
      </text>
    </comment>
  </commentList>
</comments>
</file>

<file path=xl/sharedStrings.xml><?xml version="1.0" encoding="utf-8"?>
<sst xmlns="http://schemas.openxmlformats.org/spreadsheetml/2006/main" count="890" uniqueCount="201">
  <si>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</si>
  <si>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</si>
  <si>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</si>
  <si>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</si>
  <si>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</si>
  <si>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</si>
  <si>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</si>
  <si>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</si>
  <si>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</si>
  <si>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</si>
  <si>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</si>
  <si>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</si>
  <si>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</si>
  <si>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</si>
  <si>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</si>
  <si>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Bodennutzung und Anbau</t>
  </si>
  <si>
    <t>C I - j</t>
  </si>
  <si>
    <t>in Mecklenburg-Vorpommern</t>
  </si>
  <si>
    <t>Erläuterungen</t>
  </si>
  <si>
    <t>Anbauflächen, Erträge und Erntemengen von Gemüsearten im Freiland</t>
  </si>
  <si>
    <t>Anbaufläche</t>
  </si>
  <si>
    <t>Ertrag</t>
  </si>
  <si>
    <t>Erntemenge</t>
  </si>
  <si>
    <t>Anbauflächen</t>
  </si>
  <si>
    <t>Merkmal</t>
  </si>
  <si>
    <t>Jahr</t>
  </si>
  <si>
    <t>Betriebe</t>
  </si>
  <si>
    <t>Fläche</t>
  </si>
  <si>
    <t>Anzahl</t>
  </si>
  <si>
    <t>ha</t>
  </si>
  <si>
    <t>Und zwar</t>
  </si>
  <si>
    <t>Gemüse</t>
  </si>
  <si>
    <t>Erdbeeren</t>
  </si>
  <si>
    <t>im Freiland</t>
  </si>
  <si>
    <t xml:space="preserve">Mecklenburg-Vorpommern </t>
  </si>
  <si>
    <t>Anbaufläche in Hektar</t>
  </si>
  <si>
    <t>Gemüseanbau
und Erdbeeren
insgesamt</t>
  </si>
  <si>
    <t>Gemüseart</t>
  </si>
  <si>
    <t>%</t>
  </si>
  <si>
    <t xml:space="preserve">Insgesamt </t>
  </si>
  <si>
    <t xml:space="preserve">      Brokkoli </t>
  </si>
  <si>
    <t xml:space="preserve">      Chinakohl </t>
  </si>
  <si>
    <t xml:space="preserve">      Grünkohl </t>
  </si>
  <si>
    <t xml:space="preserve">      Kohlrabi </t>
  </si>
  <si>
    <t xml:space="preserve">      Rosenkohl </t>
  </si>
  <si>
    <t xml:space="preserve">      Rotkohl </t>
  </si>
  <si>
    <t xml:space="preserve">      Weißkohl </t>
  </si>
  <si>
    <t xml:space="preserve">      Wirsing </t>
  </si>
  <si>
    <t xml:space="preserve">   Kohlgemüse zusammen </t>
  </si>
  <si>
    <t xml:space="preserve">      Chicoreewurzeln </t>
  </si>
  <si>
    <t xml:space="preserve">      Eichblattsalat </t>
  </si>
  <si>
    <t xml:space="preserve">      Eissalat </t>
  </si>
  <si>
    <t xml:space="preserve">      Endiviensalat </t>
  </si>
  <si>
    <t xml:space="preserve">      Feldsalat </t>
  </si>
  <si>
    <t xml:space="preserve">      Kopfsalat </t>
  </si>
  <si>
    <t xml:space="preserve">      Lollosalat </t>
  </si>
  <si>
    <t xml:space="preserve">      Radicchio </t>
  </si>
  <si>
    <t xml:space="preserve">      Romanasalat (alle Sorten) </t>
  </si>
  <si>
    <t xml:space="preserve">      Rucolasalat </t>
  </si>
  <si>
    <t xml:space="preserve">      Sonstige Salate </t>
  </si>
  <si>
    <t xml:space="preserve">      Spinat </t>
  </si>
  <si>
    <t xml:space="preserve">      Rhabarber </t>
  </si>
  <si>
    <t xml:space="preserve">      Spargel (im Ertrag) </t>
  </si>
  <si>
    <t xml:space="preserve">      Spargel (nicht im Ertrag) </t>
  </si>
  <si>
    <t xml:space="preserve">      Stauden-/Stangensellerie </t>
  </si>
  <si>
    <t xml:space="preserve">   Blatt- und Stängelgemüse zusammen </t>
  </si>
  <si>
    <t xml:space="preserve">      Knollensellerie </t>
  </si>
  <si>
    <t xml:space="preserve">      Möhren und Karotten </t>
  </si>
  <si>
    <t xml:space="preserve">      Radies </t>
  </si>
  <si>
    <t xml:space="preserve">      Rettich (alle Sorten außer Meerrettich) </t>
  </si>
  <si>
    <t xml:space="preserve">      Rote Rüben (Rote Bete) </t>
  </si>
  <si>
    <t xml:space="preserve">      Bundzwiebeln (Frühlingszwiebeln) </t>
  </si>
  <si>
    <t xml:space="preserve">      Speisezwiebeln (Trockenzwiebeln
         einschließlich Schalotten) </t>
  </si>
  <si>
    <t xml:space="preserve">   Wurzel- und Knollengemüse zusammen </t>
  </si>
  <si>
    <t xml:space="preserve">      Einlegegurken </t>
  </si>
  <si>
    <t xml:space="preserve">      Salatgurken </t>
  </si>
  <si>
    <t xml:space="preserve">      Zucchini </t>
  </si>
  <si>
    <t xml:space="preserve">      Zuckermais </t>
  </si>
  <si>
    <t xml:space="preserve">   Fruchtgemüse zusammen </t>
  </si>
  <si>
    <t xml:space="preserve">      Buschbohnen </t>
  </si>
  <si>
    <t xml:space="preserve">      Stangenbohnen </t>
  </si>
  <si>
    <t xml:space="preserve">      Dicke Bohnen </t>
  </si>
  <si>
    <t xml:space="preserve">      Frischerbsen zum Drusch (ohne Hülsen) </t>
  </si>
  <si>
    <t xml:space="preserve">   Hülsenfrüchte zusammen </t>
  </si>
  <si>
    <t xml:space="preserve">   Sonstige Gemüsearten </t>
  </si>
  <si>
    <t xml:space="preserve">      Speisekürbisse (z. B. Hokkaido, Butternuss,
         Riesenkürbis) </t>
  </si>
  <si>
    <t xml:space="preserve">      Porree (Lauch) </t>
  </si>
  <si>
    <t>Insgesamt</t>
  </si>
  <si>
    <t>darunter</t>
  </si>
  <si>
    <t>Brokkoli</t>
  </si>
  <si>
    <t>Erntemenge in Tonnen</t>
  </si>
  <si>
    <t>Kohl-
gemüse</t>
  </si>
  <si>
    <t>Spargel
(im Ertrag)</t>
  </si>
  <si>
    <t>Wurzel- und
Knollen-
gemüse</t>
  </si>
  <si>
    <t>Blatt- und
Stängel-
gemüse</t>
  </si>
  <si>
    <t>Möhren und
Karotten</t>
  </si>
  <si>
    <t>Frucht-
gemüse</t>
  </si>
  <si>
    <t>dt/ha</t>
  </si>
  <si>
    <t>t</t>
  </si>
  <si>
    <t xml:space="preserve">   Feldsalat</t>
  </si>
  <si>
    <t xml:space="preserve">   Kopfsalat</t>
  </si>
  <si>
    <t xml:space="preserve">   sonstige Salate</t>
  </si>
  <si>
    <t xml:space="preserve">   Paprika</t>
  </si>
  <si>
    <t xml:space="preserve">   Radies</t>
  </si>
  <si>
    <t xml:space="preserve">   Salatgurken</t>
  </si>
  <si>
    <t xml:space="preserve">   Tomaten</t>
  </si>
  <si>
    <t xml:space="preserve">   sonstige Gemüsearten</t>
  </si>
  <si>
    <t>Salate</t>
  </si>
  <si>
    <t>sonstige
Gemüse-
arten</t>
  </si>
  <si>
    <t>Hülsen-
früchte</t>
  </si>
  <si>
    <t>Wurzel-
und
Knollen-
gemüse</t>
  </si>
  <si>
    <t>zu-
sammen</t>
  </si>
  <si>
    <t>Anbaufläche
von … bis
unter … ha</t>
  </si>
  <si>
    <t>Blatt- und
Stängelgemüse</t>
  </si>
  <si>
    <t>Gemüsegruppe</t>
  </si>
  <si>
    <t>Seite</t>
  </si>
  <si>
    <t>Im Freiland</t>
  </si>
  <si>
    <t>[rot]</t>
  </si>
  <si>
    <t xml:space="preserve">1)  </t>
  </si>
  <si>
    <t>Anbau und Ernte von Gemüse und Erdbeeren</t>
  </si>
  <si>
    <t>Tabelle 2</t>
  </si>
  <si>
    <t>Tabelle 1</t>
  </si>
  <si>
    <t>Tabelle 3</t>
  </si>
  <si>
    <t>Tabelle 4</t>
  </si>
  <si>
    <t>Tabelle 5</t>
  </si>
  <si>
    <t>Tabelle 6</t>
  </si>
  <si>
    <t>Tabelle 7</t>
  </si>
  <si>
    <t xml:space="preserve">Betriebe und Anbauflächen von Gemüse </t>
  </si>
  <si>
    <t>Lfd.
Nr.</t>
  </si>
  <si>
    <t xml:space="preserve">      Blumenkohl </t>
  </si>
  <si>
    <t xml:space="preserve">   Grafik</t>
  </si>
  <si>
    <t xml:space="preserve">   Grafiken</t>
  </si>
  <si>
    <t>Unter hohen begehbaren
Schutzabdeckungen
(einschließlich Gewächshäusern)</t>
  </si>
  <si>
    <t>unter hohen begehbaren
Schutzabdeckungen
(einschließlich
Gewächshäusern)</t>
  </si>
  <si>
    <t>Anbauflächen, Erträge und Erntemengen von Gemüsearten unter hohen
begehbaren Schutzabdeckungen (einschließlich Gewächshäusern)</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</si>
  <si>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</si>
  <si>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</si>
  <si>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</si>
  <si>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</si>
  <si>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</si>
  <si>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Kennziffer:</t>
  </si>
  <si>
    <t>Telefon: 0385 588-0, Telefax: 0385 588-56909, www.statistik-mv.de, statistik.post@statistik-mv.de</t>
  </si>
  <si>
    <t>Land
Kreisfreie Stadt
Landkreis</t>
  </si>
  <si>
    <t xml:space="preserve">   Rostock</t>
  </si>
  <si>
    <t xml:space="preserve">   Schwerin</t>
  </si>
  <si>
    <t xml:space="preserve">   Landkreis Rostock</t>
  </si>
  <si>
    <t xml:space="preserve">   Vorpommern-Rügen</t>
  </si>
  <si>
    <t xml:space="preserve">   Nordwestmecklenburg</t>
  </si>
  <si>
    <t xml:space="preserve">   Vorpommern-Greifswald</t>
  </si>
  <si>
    <t xml:space="preserve">   Ludwigslust-Parchim</t>
  </si>
  <si>
    <t xml:space="preserve">   unter  1</t>
  </si>
  <si>
    <t xml:space="preserve">     1  -   2</t>
  </si>
  <si>
    <t xml:space="preserve">     2  -   5</t>
  </si>
  <si>
    <t xml:space="preserve">     5 -  10</t>
  </si>
  <si>
    <t xml:space="preserve">   10 -  20</t>
  </si>
  <si>
    <t xml:space="preserve">   20 -  30</t>
  </si>
  <si>
    <t xml:space="preserve">   30 -  50</t>
  </si>
  <si>
    <t xml:space="preserve">   50 und mehr</t>
  </si>
  <si>
    <t xml:space="preserve">   Kohlgemüse</t>
  </si>
  <si>
    <t xml:space="preserve">   Blatt- und Stängelgemüse</t>
  </si>
  <si>
    <t xml:space="preserve">      darunter</t>
  </si>
  <si>
    <t xml:space="preserve">      Spargel (im Ertrag)</t>
  </si>
  <si>
    <t xml:space="preserve">   Wurzel-und Knollengemüse</t>
  </si>
  <si>
    <t xml:space="preserve">   Fruchtgemüse</t>
  </si>
  <si>
    <t xml:space="preserve">   Hülsenfrüchte</t>
  </si>
  <si>
    <t xml:space="preserve">   Mecklenburgische Seenplatte</t>
  </si>
  <si>
    <t>Unter hohen be-
gehbaren Schutz-
abdeckungen
einschließlich
Gewächshäusern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</si>
  <si>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</si>
  <si>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Zuständiger Dezernent: Herr Hilgemann, Telefon: 0385 588-56041</t>
  </si>
  <si>
    <r>
      <t xml:space="preserve">2022 </t>
    </r>
    <r>
      <rPr>
        <sz val="6"/>
        <rFont val="Calibri"/>
        <family val="2"/>
        <scheme val="minor"/>
      </rPr>
      <t>1)</t>
    </r>
  </si>
  <si>
    <t xml:space="preserve">Betriebe und Anbauflächen von Gemüse  </t>
  </si>
  <si>
    <t xml:space="preserve">  Betriebe und Anbauflächen von Gemüse im Zeitvergleich</t>
  </si>
  <si>
    <t xml:space="preserve">Anbauflächen, Erträge und Erntemengen von Gemüsearten im Freiland  </t>
  </si>
  <si>
    <t xml:space="preserve">Anbauflächen, Erträge und Erntemengen von Gemüsearten unter hohen begehbaren Schutz-  
   abdeckungen (einschließlich Gewächshäusern)  </t>
  </si>
  <si>
    <t xml:space="preserve">Fußnotenerläuterungen  </t>
  </si>
  <si>
    <t xml:space="preserve">Vorbemerkungen  </t>
  </si>
  <si>
    <t xml:space="preserve">Erläuterungen  </t>
  </si>
  <si>
    <t xml:space="preserve">Inhaltsverzeichnis  </t>
  </si>
  <si>
    <t xml:space="preserve">Eingeschränkte Vergleichbarkeit mit den Vorjahren aufgrund methodischer Veränderungen (siehe Vorbemer-  
kungen).  </t>
  </si>
  <si>
    <t>2023</t>
  </si>
  <si>
    <t>C133 2023 00</t>
  </si>
  <si>
    <t>©  Statistisches Amt Mecklenburg-Vorpommern, Schwerin, 2024</t>
  </si>
  <si>
    <t xml:space="preserve">Betriebe und Anbauflächen von Gemüse und Erdbeeren insgesamt 2023 nach Kreisen  </t>
  </si>
  <si>
    <t xml:space="preserve">Anbauflächen von Gemüse auf dem Freiland 2023 im Ländervergleich  </t>
  </si>
  <si>
    <t xml:space="preserve">Anbauflächen von Gemüse auf dem Freiland 2023 nach Kreisen  </t>
  </si>
  <si>
    <t xml:space="preserve">Anbauflächen 2023 nach Gemüsegruppen  </t>
  </si>
  <si>
    <t xml:space="preserve">Erntemengen 2023 nach Gemüsegruppen   </t>
  </si>
  <si>
    <t xml:space="preserve">Betriebe, Anbauflächen und Erntemengen ausgewählter Gemüsegruppen und -arten im  
   Freiland 2023 nach Kreisen  </t>
  </si>
  <si>
    <t xml:space="preserve">Betriebe und Anbauflächen des Gemüseanbaus (ohne Erdbeeren) 2023 nach Größenklassen  
   der Gemüseanbaufläche insgesamt  </t>
  </si>
  <si>
    <t xml:space="preserve">Ökologische Produktion 2023 im Freiland in Betrieben, die  vollständig auf ökologische  
   Bewirtschaftung umgestellt haben, nach Gemüsegruppen  </t>
  </si>
  <si>
    <t xml:space="preserve">Gemüseanbau im Freiland 2023 nach Art der Bewirtschaftung  </t>
  </si>
  <si>
    <t>Betriebe und Anbauflächen von Gemüse und Erdbeeren insgesamt 2023
nach Kreisen</t>
  </si>
  <si>
    <t>Durchschnitt
2017 - 2022</t>
  </si>
  <si>
    <r>
      <t xml:space="preserve">2023 </t>
    </r>
    <r>
      <rPr>
        <sz val="6"/>
        <rFont val="Calibri"/>
        <family val="2"/>
        <scheme val="minor"/>
      </rPr>
      <t>1)</t>
    </r>
  </si>
  <si>
    <t>Veränderung 2023
gegenüber</t>
  </si>
  <si>
    <t>Betriebe, Anbauflächen und Erntemengen ausgewählter Gemüsegruppen und -arten
im Freiland 2023 nach Kreisen</t>
  </si>
  <si>
    <t>Veränderung 2023 gegenüber</t>
  </si>
  <si>
    <t>Betriebe und Anbauflächen des Gemüseanbaus (ohne Erdbeeren) 2023
nach Größenklassen der Gemüseanbaufläche insgesamt</t>
  </si>
  <si>
    <t>Ökologische Produktion 2023 im Freiland in Betrieben, die vollständig auf
ökologische Bewirtschaftung umgestellt haben, nach Gemüsegruppen</t>
  </si>
  <si>
    <t xml:space="preserve">      Frischerbsen zum Pflücken (mit Hülsen) </t>
  </si>
  <si>
    <t>30.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</si>
</sst>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0.0&quot;  &quot;;\-\ #,##0.0&quot;  &quot;;0.0&quot;  &quot;;@&quot;  &quot;"/>
    <numFmt numFmtId="165" formatCode="#,##0.0&quot;       &quot;;\-\ #,##0.0&quot;       &quot;;0.0&quot;       &quot;;@&quot;       &quot;"/>
    <numFmt numFmtId="166" formatCode="#,##0&quot;  &quot;;\-\ #,##0&quot;  &quot;;0&quot;  &quot;;@&quot;  &quot;"/>
    <numFmt numFmtId="167" formatCode="#,##0.0&quot;                 &quot;;\-\ #,##0.0&quot;                 &quot;;0.0&quot;                 &quot;;@&quot;                 &quot;"/>
    <numFmt numFmtId="168" formatCode="0.0"/>
    <numFmt numFmtId="169" formatCode="#,##0&quot;         &quot;;\-#,##0&quot;         &quot;;0&quot;         &quot;;@&quot;         &quot;"/>
    <numFmt numFmtId="170" formatCode="#,##0.0&quot;            &quot;;\-#,##0.0&quot;            &quot;;0&quot;            &quot;;@&quot;            &quot;"/>
    <numFmt numFmtId="171" formatCode="#,##0&quot;       &quot;;\-#,##0&quot;       &quot;;0&quot;       &quot;;@&quot;       &quot;"/>
    <numFmt numFmtId="172" formatCode="#,##0&quot;    &quot;;\-#,##0&quot;    &quot;;0&quot;    &quot;;@&quot;    &quot;"/>
    <numFmt numFmtId="173" formatCode="#,##0&quot;            &quot;;\-#,##0&quot;            &quot;;0&quot;            &quot;;@&quot;            &quot;"/>
    <numFmt numFmtId="174" formatCode="#,##0.0&quot;       &quot;;\-#,##0.0&quot;       &quot;;0.0&quot;       &quot;;@&quot;       &quot;"/>
    <numFmt numFmtId="175" formatCode="#,##0.0&quot;    &quot;;\-#,##0.0&quot;    &quot;;0.0&quot;    &quot;;@&quot;    &quot;"/>
    <numFmt numFmtId="176" formatCode="#,##0.0&quot;            &quot;;\-#,##0.0&quot;            &quot;;0.0&quot;            &quot;;@&quot;            &quot;"/>
    <numFmt numFmtId="177" formatCode="#,##0&quot;  &quot;;\-#,##0&quot;  &quot;;0&quot;  &quot;;@&quot;  &quot;"/>
    <numFmt numFmtId="178" formatCode="#,##0.0&quot;  &quot;;\-#,##0.0&quot;  &quot;;0.0&quot;  &quot;;@&quot;  &quot;"/>
    <numFmt numFmtId="179" formatCode="#,##0.0&quot; &quot;;\-#,##0.0&quot; &quot;;0.0&quot; &quot;;@&quot; &quot;"/>
    <numFmt numFmtId="180" formatCode="#,##0&quot; &quot;;\-#,##0&quot; &quot;;0&quot; &quot;;@&quot; &quot;"/>
    <numFmt numFmtId="181" formatCode="#,##0.00&quot;  &quot;;\-#,##0.00&quot;  &quot;;0.00&quot;  &quot;;@&quot;  &quot;"/>
    <numFmt numFmtId="182" formatCode="#,##0&quot;                 &quot;;\-#,##0&quot;                 &quot;;0&quot;                 &quot;;@&quot;                 &quot;"/>
    <numFmt numFmtId="183" formatCode="#,##0.0&quot;                 &quot;;\-#,##0.0&quot;                 &quot;;0.0&quot;                 &quot;;@&quot;                 &quot;"/>
  </numFmts>
  <fonts count="32" x14ac:knownFonts="1">
    <font>
      <sz val="10"/>
      <name val="Arial"/>
    </font>
    <font>
      <sz val="10"/>
      <name val="Arial"/>
      <family val="2"/>
    </font>
    <font>
      <sz val="10"/>
      <name val="Arial"/>
      <family val="2"/>
    </font>
    <font>
      <sz val="10"/>
      <name val="Arial"/>
      <family val="2"/>
    </font>
    <font>
      <sz val="10"/>
      <color theme="1"/>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sz val="8"/>
      <name val="Calibri"/>
      <family val="2"/>
      <scheme val="minor"/>
    </font>
    <font>
      <b/>
      <sz val="10"/>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i/>
      <sz val="9"/>
      <name val="Calibri"/>
      <family val="2"/>
      <scheme val="minor"/>
    </font>
    <font>
      <u/>
      <sz val="9"/>
      <name val="Calibri"/>
      <family val="2"/>
      <scheme val="minor"/>
    </font>
    <font>
      <b/>
      <sz val="8"/>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7"/>
      <color indexed="81"/>
      <name val="Calibri"/>
      <family val="2"/>
      <scheme val="minor"/>
    </font>
    <font>
      <b/>
      <sz val="6"/>
      <name val="Calibri"/>
      <family val="2"/>
      <scheme val="minor"/>
    </font>
    <font>
      <b/>
      <sz val="8.5"/>
      <color theme="1"/>
      <name val="Calibri"/>
      <family val="2"/>
      <scheme val="minor"/>
    </font>
    <font>
      <sz val="8.5"/>
      <color rgb="FFFF0000"/>
      <name val="Calibri"/>
      <family val="2"/>
      <scheme val="minor"/>
    </font>
    <font>
      <sz val="8.5"/>
      <color theme="1"/>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8">
    <xf numFmtId="0" fontId="0" fillId="0" borderId="0"/>
    <xf numFmtId="0" fontId="2" fillId="0" borderId="0"/>
    <xf numFmtId="0" fontId="3" fillId="0" borderId="0"/>
    <xf numFmtId="0" fontId="1" fillId="0" borderId="0"/>
    <xf numFmtId="0" fontId="1" fillId="0" borderId="0"/>
    <xf numFmtId="0" fontId="4" fillId="0" borderId="0"/>
    <xf numFmtId="0" fontId="1" fillId="0" borderId="0"/>
    <xf numFmtId="0" fontId="1" fillId="0" borderId="0"/>
  </cellStyleXfs>
  <cellXfs count="177">
    <xf numFmtId="0" fontId="0" fillId="0" borderId="0" xfId="0"/>
    <xf numFmtId="0" fontId="6" fillId="0" borderId="0" xfId="5" applyFont="1"/>
    <xf numFmtId="49" fontId="6" fillId="0" borderId="0" xfId="5" applyNumberFormat="1" applyFont="1" applyAlignment="1">
      <alignment horizontal="right"/>
    </xf>
    <xf numFmtId="0" fontId="6" fillId="0" borderId="0" xfId="5" applyFont="1" applyAlignment="1"/>
    <xf numFmtId="0" fontId="6" fillId="0" borderId="0" xfId="5" applyFont="1" applyAlignment="1">
      <alignment horizontal="left" vertical="center" indent="33"/>
    </xf>
    <xf numFmtId="0" fontId="13" fillId="0" borderId="0" xfId="5" applyFont="1" applyAlignment="1">
      <alignment vertical="center"/>
    </xf>
    <xf numFmtId="49" fontId="6" fillId="0" borderId="0" xfId="5" applyNumberFormat="1" applyFont="1" applyAlignment="1">
      <alignment horizontal="left" vertical="center"/>
    </xf>
    <xf numFmtId="0" fontId="6" fillId="0" borderId="0" xfId="5" applyNumberFormat="1" applyFont="1" applyAlignment="1">
      <alignment horizontal="left" vertical="center"/>
    </xf>
    <xf numFmtId="0" fontId="10" fillId="0" borderId="0" xfId="3" applyFont="1"/>
    <xf numFmtId="0" fontId="10" fillId="0" borderId="0" xfId="3" applyFont="1" applyAlignment="1">
      <alignment horizontal="right" vertical="center"/>
    </xf>
    <xf numFmtId="0" fontId="10" fillId="0" borderId="0" xfId="3" applyFont="1" applyAlignment="1">
      <alignment horizontal="left" vertical="top"/>
    </xf>
    <xf numFmtId="0" fontId="10" fillId="0" borderId="0" xfId="3" applyFont="1" applyAlignment="1">
      <alignment horizontal="left" vertical="center" wrapText="1"/>
    </xf>
    <xf numFmtId="0" fontId="10" fillId="0" borderId="0" xfId="3" applyFont="1" applyAlignment="1">
      <alignment vertical="center"/>
    </xf>
    <xf numFmtId="0" fontId="18" fillId="0" borderId="0" xfId="3" applyFont="1" applyAlignment="1">
      <alignment horizontal="left" vertical="top"/>
    </xf>
    <xf numFmtId="0" fontId="18" fillId="0" borderId="0" xfId="3" applyFont="1" applyAlignment="1">
      <alignment horizontal="left" vertical="center"/>
    </xf>
    <xf numFmtId="0" fontId="10" fillId="0" borderId="0" xfId="3" applyFont="1" applyAlignment="1">
      <alignment horizontal="left" vertical="center"/>
    </xf>
    <xf numFmtId="0" fontId="10" fillId="0" borderId="0" xfId="0" applyFont="1" applyAlignment="1">
      <alignment horizontal="justify" vertical="top" wrapText="1"/>
    </xf>
    <xf numFmtId="0" fontId="18" fillId="0" borderId="0" xfId="0" applyFont="1" applyAlignment="1">
      <alignment horizontal="justify" vertical="top" wrapText="1"/>
    </xf>
    <xf numFmtId="0" fontId="10" fillId="0" borderId="0" xfId="3" applyFont="1" applyAlignment="1">
      <alignment horizontal="right"/>
    </xf>
    <xf numFmtId="0" fontId="10" fillId="0" borderId="0" xfId="3" quotePrefix="1" applyFont="1" applyAlignment="1">
      <alignment horizontal="right"/>
    </xf>
    <xf numFmtId="0" fontId="18" fillId="0" borderId="0" xfId="3" applyFont="1" applyAlignment="1">
      <alignment vertical="center"/>
    </xf>
    <xf numFmtId="0" fontId="10" fillId="0" borderId="0" xfId="3" applyFont="1" applyAlignment="1">
      <alignment horizontal="right" vertical="top"/>
    </xf>
    <xf numFmtId="0" fontId="10" fillId="0" borderId="0" xfId="3" applyFont="1" applyAlignment="1">
      <alignment vertical="top" wrapText="1"/>
    </xf>
    <xf numFmtId="0" fontId="10" fillId="0" borderId="0" xfId="3" applyFont="1" applyAlignment="1">
      <alignment wrapText="1"/>
    </xf>
    <xf numFmtId="0" fontId="11" fillId="0" borderId="0" xfId="3" applyFont="1" applyAlignment="1">
      <alignment horizontal="right" vertical="center"/>
    </xf>
    <xf numFmtId="0" fontId="19" fillId="0" borderId="0" xfId="3" applyFont="1" applyAlignment="1">
      <alignment horizontal="right" vertical="center"/>
    </xf>
    <xf numFmtId="0" fontId="12" fillId="0" borderId="0" xfId="0" applyFont="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166" fontId="21" fillId="0" borderId="0" xfId="0" applyNumberFormat="1" applyFont="1" applyFill="1" applyAlignment="1">
      <alignment horizontal="right"/>
    </xf>
    <xf numFmtId="0" fontId="6" fillId="0" borderId="0" xfId="0" applyFont="1" applyAlignment="1">
      <alignment horizontal="center" vertical="center" wrapText="1"/>
    </xf>
    <xf numFmtId="0" fontId="6" fillId="0" borderId="0" xfId="0" applyFont="1"/>
    <xf numFmtId="0" fontId="13" fillId="0" borderId="0" xfId="0" applyFont="1"/>
    <xf numFmtId="0" fontId="12" fillId="0" borderId="0" xfId="0" applyFont="1"/>
    <xf numFmtId="0" fontId="21" fillId="0" borderId="1" xfId="0" applyFont="1" applyBorder="1" applyAlignment="1">
      <alignment horizontal="center" vertical="center"/>
    </xf>
    <xf numFmtId="0" fontId="20" fillId="0" borderId="0" xfId="0" applyFont="1"/>
    <xf numFmtId="0" fontId="21" fillId="0" borderId="4" xfId="0" applyFont="1" applyBorder="1" applyAlignment="1">
      <alignment horizontal="center" vertical="center" wrapText="1"/>
    </xf>
    <xf numFmtId="0" fontId="23" fillId="0" borderId="0" xfId="3" applyFont="1"/>
    <xf numFmtId="0" fontId="22" fillId="0" borderId="0" xfId="0" applyFont="1" applyAlignment="1">
      <alignment vertical="center"/>
    </xf>
    <xf numFmtId="0" fontId="23" fillId="0" borderId="0" xfId="0" applyFont="1"/>
    <xf numFmtId="0" fontId="22" fillId="0" borderId="0" xfId="0" applyFont="1" applyAlignment="1">
      <alignment horizontal="left" vertical="center"/>
    </xf>
    <xf numFmtId="0" fontId="23" fillId="0" borderId="0" xfId="0" applyFont="1" applyAlignment="1">
      <alignment vertical="center"/>
    </xf>
    <xf numFmtId="0" fontId="25" fillId="0" borderId="0" xfId="0" applyFont="1"/>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left" wrapText="1"/>
    </xf>
    <xf numFmtId="0" fontId="25" fillId="0" borderId="3" xfId="0" applyFont="1" applyBorder="1" applyAlignment="1">
      <alignment horizontal="center" wrapText="1"/>
    </xf>
    <xf numFmtId="0" fontId="25" fillId="0" borderId="0" xfId="0" applyFont="1" applyAlignment="1">
      <alignment horizontal="justify" vertical="top" wrapText="1"/>
    </xf>
    <xf numFmtId="0" fontId="25" fillId="0" borderId="3" xfId="0" applyFont="1" applyBorder="1"/>
    <xf numFmtId="0" fontId="25" fillId="0" borderId="3" xfId="0" applyFont="1" applyBorder="1" applyAlignment="1">
      <alignment horizontal="center"/>
    </xf>
    <xf numFmtId="0" fontId="21" fillId="0" borderId="0" xfId="0" applyFont="1"/>
    <xf numFmtId="0" fontId="25" fillId="0" borderId="5" xfId="0" applyFont="1" applyBorder="1" applyAlignment="1">
      <alignment horizontal="left" wrapText="1"/>
    </xf>
    <xf numFmtId="0" fontId="24" fillId="0" borderId="3" xfId="0" applyFont="1" applyBorder="1" applyAlignment="1">
      <alignment horizontal="left" wrapText="1"/>
    </xf>
    <xf numFmtId="165" fontId="25" fillId="0" borderId="0" xfId="0" applyNumberFormat="1" applyFont="1"/>
    <xf numFmtId="0" fontId="21" fillId="0" borderId="0" xfId="0" applyFont="1" applyAlignment="1">
      <alignment horizontal="center" vertical="center" wrapText="1"/>
    </xf>
    <xf numFmtId="0" fontId="21" fillId="0" borderId="15" xfId="0" applyFont="1" applyBorder="1" applyAlignment="1">
      <alignment horizontal="center" vertical="center"/>
    </xf>
    <xf numFmtId="166" fontId="21" fillId="0" borderId="16" xfId="0" applyNumberFormat="1" applyFont="1" applyFill="1" applyBorder="1" applyAlignment="1">
      <alignment horizontal="right"/>
    </xf>
    <xf numFmtId="0" fontId="25" fillId="0" borderId="3" xfId="0" applyFont="1" applyFill="1" applyBorder="1" applyAlignment="1">
      <alignment horizontal="left" wrapText="1"/>
    </xf>
    <xf numFmtId="0" fontId="24" fillId="0" borderId="3" xfId="0" applyFont="1" applyFill="1" applyBorder="1" applyAlignment="1">
      <alignment horizontal="left" wrapText="1"/>
    </xf>
    <xf numFmtId="0" fontId="24" fillId="0" borderId="0" xfId="0" applyFont="1"/>
    <xf numFmtId="0" fontId="25" fillId="0" borderId="1" xfId="0" applyFont="1" applyFill="1" applyBorder="1" applyAlignment="1">
      <alignment horizontal="center" vertical="center" wrapText="1"/>
    </xf>
    <xf numFmtId="0" fontId="24" fillId="0" borderId="5" xfId="0" applyFont="1" applyFill="1" applyBorder="1" applyAlignment="1">
      <alignment horizontal="left" wrapText="1"/>
    </xf>
    <xf numFmtId="0" fontId="24" fillId="0" borderId="0" xfId="0" applyFont="1" applyAlignment="1">
      <alignment horizontal="center" vertical="center" wrapText="1"/>
    </xf>
    <xf numFmtId="0" fontId="25" fillId="0" borderId="0" xfId="0" applyFont="1" applyFill="1" applyBorder="1"/>
    <xf numFmtId="0" fontId="21" fillId="0" borderId="15" xfId="0" applyFont="1" applyBorder="1"/>
    <xf numFmtId="0" fontId="27" fillId="0" borderId="16" xfId="0" applyFont="1" applyBorder="1"/>
    <xf numFmtId="0" fontId="21" fillId="0" borderId="16" xfId="0" applyFont="1" applyBorder="1"/>
    <xf numFmtId="17" fontId="25" fillId="0" borderId="3" xfId="0" quotePrefix="1" applyNumberFormat="1" applyFont="1" applyFill="1" applyBorder="1" applyAlignment="1">
      <alignment horizontal="left" wrapText="1"/>
    </xf>
    <xf numFmtId="0" fontId="25" fillId="0" borderId="0" xfId="0" applyFont="1" applyFill="1"/>
    <xf numFmtId="0" fontId="25" fillId="0" borderId="2" xfId="0" applyFont="1" applyFill="1" applyBorder="1" applyAlignment="1">
      <alignment horizontal="center" vertical="center" wrapText="1"/>
    </xf>
    <xf numFmtId="0" fontId="25" fillId="0" borderId="5" xfId="0" applyFont="1" applyFill="1" applyBorder="1" applyAlignment="1">
      <alignment horizontal="left" wrapText="1"/>
    </xf>
    <xf numFmtId="0" fontId="25" fillId="0" borderId="0" xfId="0" applyFont="1" applyFill="1" applyBorder="1" applyAlignment="1">
      <alignment horizontal="justify" vertical="center"/>
    </xf>
    <xf numFmtId="167" fontId="25" fillId="0" borderId="0" xfId="0" applyNumberFormat="1" applyFont="1" applyFill="1" applyBorder="1"/>
    <xf numFmtId="0" fontId="24" fillId="0" borderId="0" xfId="0" applyFont="1" applyFill="1"/>
    <xf numFmtId="0" fontId="25" fillId="0" borderId="0" xfId="0" applyFont="1" applyFill="1" applyAlignment="1">
      <alignment horizontal="center" vertical="center" wrapText="1"/>
    </xf>
    <xf numFmtId="0" fontId="24" fillId="0" borderId="0" xfId="0" applyFont="1" applyFill="1" applyAlignment="1">
      <alignment horizontal="center" vertical="center" wrapText="1"/>
    </xf>
    <xf numFmtId="0" fontId="25" fillId="0" borderId="15" xfId="0" applyFont="1" applyBorder="1" applyAlignment="1">
      <alignment horizontal="center" vertical="center" wrapText="1"/>
    </xf>
    <xf numFmtId="0" fontId="23" fillId="0" borderId="0" xfId="3" applyFont="1" applyAlignment="1">
      <alignment vertical="center"/>
    </xf>
    <xf numFmtId="0" fontId="28" fillId="0" borderId="0" xfId="0" applyFont="1"/>
    <xf numFmtId="0" fontId="30" fillId="0" borderId="0" xfId="5" applyFont="1"/>
    <xf numFmtId="168" fontId="29" fillId="0" borderId="0" xfId="0" applyNumberFormat="1" applyFont="1" applyAlignment="1">
      <alignment horizontal="right"/>
    </xf>
    <xf numFmtId="168" fontId="25" fillId="0" borderId="0" xfId="0" applyNumberFormat="1" applyFont="1" applyAlignment="1">
      <alignment horizontal="right"/>
    </xf>
    <xf numFmtId="164" fontId="25" fillId="0" borderId="0" xfId="0" applyNumberFormat="1" applyFont="1"/>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169" fontId="25" fillId="0" borderId="0" xfId="0" applyNumberFormat="1" applyFont="1" applyAlignment="1">
      <alignment horizontal="right"/>
    </xf>
    <xf numFmtId="170" fontId="25" fillId="0" borderId="0" xfId="0" applyNumberFormat="1" applyFont="1" applyAlignment="1">
      <alignment horizontal="right"/>
    </xf>
    <xf numFmtId="171" fontId="24" fillId="0" borderId="0" xfId="0" applyNumberFormat="1" applyFont="1" applyAlignment="1">
      <alignment horizontal="right"/>
    </xf>
    <xf numFmtId="171" fontId="25" fillId="0" borderId="0" xfId="0" applyNumberFormat="1" applyFont="1" applyAlignment="1">
      <alignment horizontal="right"/>
    </xf>
    <xf numFmtId="172" fontId="24" fillId="0" borderId="0" xfId="0" applyNumberFormat="1" applyFont="1" applyAlignment="1">
      <alignment horizontal="right"/>
    </xf>
    <xf numFmtId="172" fontId="25" fillId="0" borderId="0" xfId="0" applyNumberFormat="1" applyFont="1" applyAlignment="1">
      <alignment horizontal="right"/>
    </xf>
    <xf numFmtId="173" fontId="24" fillId="0" borderId="0" xfId="0" applyNumberFormat="1" applyFont="1" applyAlignment="1">
      <alignment horizontal="right"/>
    </xf>
    <xf numFmtId="173" fontId="25" fillId="0" borderId="0" xfId="0" applyNumberFormat="1" applyFont="1" applyAlignment="1">
      <alignment horizontal="right"/>
    </xf>
    <xf numFmtId="174" fontId="25" fillId="0" borderId="0" xfId="0" applyNumberFormat="1" applyFont="1" applyAlignment="1">
      <alignment horizontal="right"/>
    </xf>
    <xf numFmtId="174" fontId="24" fillId="0" borderId="0" xfId="0" applyNumberFormat="1" applyFont="1" applyAlignment="1">
      <alignment horizontal="right"/>
    </xf>
    <xf numFmtId="175" fontId="24" fillId="0" borderId="0" xfId="0" applyNumberFormat="1" applyFont="1" applyAlignment="1">
      <alignment horizontal="right"/>
    </xf>
    <xf numFmtId="175" fontId="25" fillId="0" borderId="0" xfId="0" applyNumberFormat="1" applyFont="1" applyAlignment="1">
      <alignment horizontal="right"/>
    </xf>
    <xf numFmtId="176" fontId="24" fillId="0" borderId="0" xfId="0" applyNumberFormat="1" applyFont="1" applyAlignment="1">
      <alignment horizontal="right"/>
    </xf>
    <xf numFmtId="176" fontId="25" fillId="0" borderId="0" xfId="0" applyNumberFormat="1" applyFont="1" applyAlignment="1">
      <alignment horizontal="right"/>
    </xf>
    <xf numFmtId="177" fontId="24" fillId="0" borderId="0" xfId="0" applyNumberFormat="1" applyFont="1" applyAlignment="1">
      <alignment horizontal="right"/>
    </xf>
    <xf numFmtId="177" fontId="25" fillId="0" borderId="0" xfId="0" applyNumberFormat="1" applyFont="1" applyAlignment="1">
      <alignment horizontal="right"/>
    </xf>
    <xf numFmtId="178" fontId="24" fillId="0" borderId="0" xfId="0" applyNumberFormat="1" applyFont="1" applyAlignment="1">
      <alignment horizontal="right"/>
    </xf>
    <xf numFmtId="178" fontId="25" fillId="0" borderId="0" xfId="0" applyNumberFormat="1" applyFont="1" applyAlignment="1">
      <alignment horizontal="right"/>
    </xf>
    <xf numFmtId="179" fontId="24" fillId="0" borderId="0" xfId="0" applyNumberFormat="1" applyFont="1" applyAlignment="1">
      <alignment horizontal="right"/>
    </xf>
    <xf numFmtId="179" fontId="25" fillId="0" borderId="0" xfId="0" applyNumberFormat="1" applyFont="1" applyAlignment="1">
      <alignment horizontal="right"/>
    </xf>
    <xf numFmtId="180" fontId="24" fillId="0" borderId="0" xfId="0" applyNumberFormat="1" applyFont="1" applyAlignment="1">
      <alignment horizontal="right"/>
    </xf>
    <xf numFmtId="180" fontId="25" fillId="0" borderId="0" xfId="0" applyNumberFormat="1" applyFont="1" applyAlignment="1">
      <alignment horizontal="right"/>
    </xf>
    <xf numFmtId="181" fontId="25" fillId="0" borderId="0" xfId="0" applyNumberFormat="1" applyFont="1" applyAlignment="1">
      <alignment horizontal="right"/>
    </xf>
    <xf numFmtId="181" fontId="24" fillId="0" borderId="0" xfId="0" applyNumberFormat="1" applyFont="1" applyAlignment="1">
      <alignment horizontal="right"/>
    </xf>
    <xf numFmtId="182" fontId="25" fillId="0" borderId="0" xfId="0" applyNumberFormat="1" applyFont="1" applyAlignment="1">
      <alignment horizontal="right"/>
    </xf>
    <xf numFmtId="182" fontId="24" fillId="0" borderId="0" xfId="0" applyNumberFormat="1" applyFont="1" applyAlignment="1">
      <alignment horizontal="right"/>
    </xf>
    <xf numFmtId="183" fontId="25" fillId="0" borderId="0" xfId="0" applyNumberFormat="1" applyFont="1" applyAlignment="1">
      <alignment horizontal="right"/>
    </xf>
    <xf numFmtId="183" fontId="24" fillId="0" borderId="0" xfId="0" applyNumberFormat="1" applyFont="1" applyAlignment="1">
      <alignment horizontal="right"/>
    </xf>
    <xf numFmtId="175" fontId="24" fillId="0" borderId="0" xfId="0" applyNumberFormat="1" applyFont="1" applyFill="1" applyAlignment="1">
      <alignment horizontal="right"/>
    </xf>
    <xf numFmtId="175" fontId="25" fillId="0" borderId="0" xfId="0" applyNumberFormat="1" applyFont="1" applyFill="1" applyAlignment="1">
      <alignment horizontal="right"/>
    </xf>
    <xf numFmtId="0" fontId="21" fillId="0" borderId="0" xfId="0" applyFont="1" applyFill="1"/>
    <xf numFmtId="0" fontId="5" fillId="0" borderId="6" xfId="5" applyFont="1" applyBorder="1" applyAlignment="1">
      <alignment horizontal="center" vertical="center" wrapText="1"/>
    </xf>
    <xf numFmtId="0" fontId="14" fillId="0" borderId="7" xfId="3" applyFont="1" applyBorder="1" applyAlignment="1">
      <alignment horizontal="left" vertical="center" wrapText="1"/>
    </xf>
    <xf numFmtId="0" fontId="15" fillId="0" borderId="7" xfId="3" applyFont="1" applyBorder="1" applyAlignment="1">
      <alignment horizontal="right" vertical="center" wrapText="1"/>
    </xf>
    <xf numFmtId="0" fontId="7" fillId="0" borderId="0" xfId="7" applyFont="1" applyBorder="1" applyAlignment="1">
      <alignment horizontal="center" vertical="center" wrapText="1"/>
    </xf>
    <xf numFmtId="0" fontId="16" fillId="0" borderId="0" xfId="3" applyFont="1" applyAlignment="1">
      <alignment vertical="center" wrapText="1"/>
    </xf>
    <xf numFmtId="0" fontId="16" fillId="0" borderId="0" xfId="3" applyFont="1" applyAlignment="1">
      <alignment vertical="center"/>
    </xf>
    <xf numFmtId="49" fontId="16" fillId="0" borderId="0" xfId="3" applyNumberFormat="1" applyFont="1" applyAlignment="1">
      <alignment horizontal="left" wrapText="1"/>
    </xf>
    <xf numFmtId="49" fontId="16" fillId="0" borderId="0" xfId="3" applyNumberFormat="1" applyFont="1" applyAlignment="1">
      <alignment horizontal="left"/>
    </xf>
    <xf numFmtId="49" fontId="17" fillId="0" borderId="0" xfId="5" quotePrefix="1" applyNumberFormat="1" applyFont="1" applyAlignment="1">
      <alignment horizontal="left"/>
    </xf>
    <xf numFmtId="49" fontId="17" fillId="0" borderId="0" xfId="5" applyNumberFormat="1" applyFont="1" applyAlignment="1">
      <alignment horizontal="left"/>
    </xf>
    <xf numFmtId="49" fontId="9" fillId="0" borderId="0" xfId="5" quotePrefix="1" applyNumberFormat="1" applyFont="1" applyAlignment="1">
      <alignment horizontal="left"/>
    </xf>
    <xf numFmtId="0" fontId="8" fillId="0" borderId="0" xfId="5" applyFont="1" applyAlignment="1">
      <alignment horizontal="left" vertical="center"/>
    </xf>
    <xf numFmtId="0" fontId="6" fillId="0" borderId="0" xfId="5" applyFont="1" applyAlignment="1">
      <alignment horizontal="right"/>
    </xf>
    <xf numFmtId="0" fontId="13" fillId="0" borderId="8" xfId="5" applyFont="1" applyBorder="1" applyAlignment="1">
      <alignment horizontal="right"/>
    </xf>
    <xf numFmtId="0" fontId="6" fillId="0" borderId="9" xfId="5" applyFont="1" applyBorder="1" applyAlignment="1">
      <alignment horizontal="center" vertical="center"/>
    </xf>
    <xf numFmtId="0" fontId="6" fillId="0" borderId="0" xfId="5" applyFont="1" applyBorder="1" applyAlignment="1">
      <alignment horizontal="center" vertical="center"/>
    </xf>
    <xf numFmtId="0" fontId="6" fillId="0" borderId="0" xfId="3" applyFont="1" applyBorder="1" applyAlignment="1">
      <alignment horizontal="center" vertical="center"/>
    </xf>
    <xf numFmtId="0" fontId="6" fillId="0" borderId="0" xfId="5" applyFont="1" applyBorder="1" applyAlignment="1">
      <alignment horizontal="left" vertical="center"/>
    </xf>
    <xf numFmtId="0" fontId="6" fillId="0" borderId="8" xfId="5" applyFont="1" applyBorder="1" applyAlignment="1">
      <alignment horizontal="center" vertical="center"/>
    </xf>
    <xf numFmtId="0" fontId="13" fillId="0" borderId="0" xfId="5" applyFont="1" applyAlignment="1">
      <alignment horizontal="center" vertical="center"/>
    </xf>
    <xf numFmtId="0" fontId="6" fillId="0" borderId="0" xfId="5" applyFont="1" applyAlignment="1">
      <alignment horizontal="center" vertical="center"/>
    </xf>
    <xf numFmtId="49" fontId="6" fillId="0" borderId="0" xfId="5" applyNumberFormat="1" applyFont="1" applyAlignment="1">
      <alignment horizontal="left" vertical="center"/>
    </xf>
    <xf numFmtId="0" fontId="6" fillId="0" borderId="0" xfId="5" applyFont="1" applyAlignment="1">
      <alignment horizontal="left" wrapText="1"/>
    </xf>
    <xf numFmtId="49" fontId="6" fillId="0" borderId="0" xfId="5" applyNumberFormat="1" applyFont="1" applyAlignment="1">
      <alignment horizontal="center" vertical="center"/>
    </xf>
    <xf numFmtId="0" fontId="22" fillId="0" borderId="0" xfId="3" applyFont="1" applyFill="1" applyAlignment="1">
      <alignment horizontal="left" vertical="center"/>
    </xf>
    <xf numFmtId="0" fontId="10" fillId="0" borderId="0" xfId="3" applyFont="1" applyAlignment="1">
      <alignment horizontal="left" vertical="center"/>
    </xf>
    <xf numFmtId="0" fontId="24" fillId="0" borderId="0" xfId="0" applyFont="1" applyAlignment="1">
      <alignment horizontal="center"/>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applyFont="1" applyBorder="1" applyAlignment="1">
      <alignment horizontal="left" vertical="center"/>
    </xf>
    <xf numFmtId="0" fontId="24" fillId="0" borderId="1" xfId="0" applyFont="1" applyBorder="1" applyAlignment="1">
      <alignment horizontal="left" vertical="center"/>
    </xf>
    <xf numFmtId="0" fontId="25" fillId="0" borderId="4" xfId="0" applyFont="1" applyBorder="1" applyAlignment="1">
      <alignment horizontal="center" vertical="center" wrapText="1"/>
    </xf>
    <xf numFmtId="0" fontId="25" fillId="0" borderId="4" xfId="0" applyFont="1" applyBorder="1" applyAlignment="1">
      <alignment horizontal="center" vertical="center"/>
    </xf>
    <xf numFmtId="0" fontId="25" fillId="0" borderId="2"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5" fillId="0" borderId="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4" fillId="0" borderId="10" xfId="0" applyNumberFormat="1" applyFont="1" applyFill="1" applyBorder="1" applyAlignment="1">
      <alignment horizontal="center" vertical="center"/>
    </xf>
    <xf numFmtId="0" fontId="24"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1" xfId="0" applyNumberFormat="1" applyFont="1" applyFill="1" applyBorder="1" applyAlignment="1">
      <alignment horizontal="center" vertical="center"/>
    </xf>
    <xf numFmtId="0" fontId="24" fillId="0" borderId="12" xfId="0" applyFont="1" applyBorder="1" applyAlignment="1">
      <alignment horizontal="center" vertical="center" wrapText="1"/>
    </xf>
    <xf numFmtId="0" fontId="2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4" xfId="0" applyFont="1" applyBorder="1" applyAlignment="1">
      <alignment horizontal="left" vertical="center" wrapText="1"/>
    </xf>
    <xf numFmtId="0" fontId="24" fillId="0" borderId="1" xfId="0" applyFont="1" applyBorder="1" applyAlignment="1">
      <alignment horizontal="left" vertical="center" wrapText="1"/>
    </xf>
    <xf numFmtId="0" fontId="22" fillId="0" borderId="0" xfId="3" applyFont="1" applyAlignment="1">
      <alignment horizontal="left" vertical="center"/>
    </xf>
    <xf numFmtId="0" fontId="31" fillId="0" borderId="6" xfId="5" applyFont="1" applyBorder="1" applyAlignment="1">
      <alignment horizontal="left" wrapText="1"/>
    </xf>
  </cellXfs>
  <cellStyles count="8">
    <cellStyle name="Standard" xfId="0" builtinId="0"/>
    <cellStyle name="Standard 2" xfId="1"/>
    <cellStyle name="Standard 2 2" xfId="2"/>
    <cellStyle name="Standard 2 2 2" xfId="3"/>
    <cellStyle name="Standard 2 2 2 2" xfId="4"/>
    <cellStyle name="Standard 2 3" xfId="5"/>
    <cellStyle name="Standard 3" xfId="6"/>
    <cellStyle name="Standard 4" xfId="7"/>
  </cellStyles>
  <dxfs count="0"/>
  <tableStyles count="0" defaultTableStyle="TableStyleMedium2" defaultPivotStyle="PivotStyleLight16"/>
  <colors>
    <mruColors>
      <color rgb="FF0CA0D9"/>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8173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6798</xdr:rowOff>
    </xdr:from>
    <xdr:to>
      <xdr:col>0</xdr:col>
      <xdr:colOff>6121405</xdr:colOff>
      <xdr:row>33</xdr:row>
      <xdr:rowOff>34017</xdr:rowOff>
    </xdr:to>
    <xdr:sp macro="" textlink="">
      <xdr:nvSpPr>
        <xdr:cNvPr id="2" name="Textfeld 1"/>
        <xdr:cNvSpPr txBox="1"/>
      </xdr:nvSpPr>
      <xdr:spPr>
        <a:xfrm>
          <a:off x="0" y="387798"/>
          <a:ext cx="6121405" cy="4599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effectLst/>
              <a:latin typeface="+mn-lt"/>
              <a:ea typeface="Calibri"/>
              <a:cs typeface="Times New Roman"/>
            </a:rPr>
            <a:t>Der vorliegende Bericht enthält die Ergebnisse der repräsentativen Gemüseerhebung 2023, die in der Zeit von Oktober bis Dezember des Erhebungsjahres durchgeführt wurde. Ziel der Gemüseerhebung war, die Anbauflächen und die Ernte­mengen der einzelnen Gemüsearten zu ermitteln.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Gemüseerhebung findet in jedem Jahr statt. Alle vier Jahre (zuletzt 2020) wird sie allgemein, in den Zwischenjahren </a:t>
          </a:r>
          <a:br>
            <a:rPr lang="de-DE" sz="950">
              <a:effectLst/>
              <a:latin typeface="+mn-lt"/>
              <a:ea typeface="Calibri"/>
              <a:cs typeface="Times New Roman"/>
            </a:rPr>
          </a:br>
          <a:r>
            <a:rPr lang="de-DE" sz="950">
              <a:effectLst/>
              <a:latin typeface="+mn-lt"/>
              <a:ea typeface="Calibri"/>
              <a:cs typeface="Times New Roman"/>
            </a:rPr>
            <a:t>(2017 - 2019) repräsentativ durchgeführt.</a:t>
          </a:r>
          <a:endParaRPr lang="de-DE" sz="1100">
            <a:effectLst/>
            <a:latin typeface="+mn-lt"/>
            <a:ea typeface="Calibri"/>
            <a:cs typeface="Times New Roman"/>
          </a:endParaRPr>
        </a:p>
        <a:p>
          <a:r>
            <a:rPr lang="de-DE" sz="400">
              <a:solidFill>
                <a:schemeClr val="dk1"/>
              </a:solidFill>
              <a:effectLst/>
              <a:latin typeface="+mn-lt"/>
              <a:ea typeface="+mn-ea"/>
              <a:cs typeface="+mn-cs"/>
            </a:rPr>
            <a:t> </a:t>
          </a:r>
          <a:endParaRPr lang="de-DE" sz="400">
            <a:effectLst/>
          </a:endParaRPr>
        </a:p>
        <a:p>
          <a:pPr>
            <a:lnSpc>
              <a:spcPts val="1100"/>
            </a:lnSpc>
            <a:spcAft>
              <a:spcPts val="0"/>
            </a:spcAft>
          </a:pPr>
          <a:r>
            <a:rPr lang="de-DE" sz="950">
              <a:effectLst/>
              <a:latin typeface="+mn-lt"/>
              <a:ea typeface="Calibri"/>
              <a:cs typeface="Times New Roman"/>
            </a:rPr>
            <a:t>Berichtszeitraum ist das laufende Kalenderjahr. Zum Zeitpunkt der Erhebung werden die gesamten Anbauflächen und Ernte­mengen im Kalenderjahr erfragt. Dabei wird zwischen den Angaben über den Anbau und die Ernte von Gemüse und Erdbeeren im Freiland und unter hohen begehbaren Schutzabdeckungen einschließlich Gewächshäusern unterschieden.</a:t>
          </a:r>
          <a:endParaRPr lang="de-DE" sz="1100">
            <a:effectLst/>
            <a:latin typeface="+mn-lt"/>
            <a:ea typeface="Calibri"/>
            <a:cs typeface="Times New Roman"/>
          </a:endParaRPr>
        </a:p>
        <a:p>
          <a:r>
            <a:rPr lang="de-DE" sz="400">
              <a:solidFill>
                <a:schemeClr val="dk1"/>
              </a:solidFill>
              <a:effectLst/>
              <a:latin typeface="+mn-lt"/>
              <a:ea typeface="+mn-ea"/>
              <a:cs typeface="+mn-cs"/>
            </a:rPr>
            <a:t> </a:t>
          </a:r>
          <a:endParaRPr lang="de-DE" sz="400">
            <a:effectLst/>
          </a:endParaRPr>
        </a:p>
        <a:p>
          <a:pPr>
            <a:lnSpc>
              <a:spcPts val="1100"/>
            </a:lnSpc>
            <a:spcAft>
              <a:spcPts val="0"/>
            </a:spcAft>
          </a:pPr>
          <a:r>
            <a:rPr lang="de-DE" sz="950">
              <a:effectLst/>
              <a:latin typeface="+mn-lt"/>
              <a:ea typeface="Calibri"/>
              <a:cs typeface="Times New Roman"/>
            </a:rPr>
            <a:t>Für die Gemüseerhebung ab 2012 musste der Merkmalskatalog neu angepasst werden. Knollenfenchel, Meerrettich und Kohlrabi unter Glas werden nicht mehr einzeln ausgewiesen, sondern unter "sonstiges Gemüse" mit aufgeführt. Darüber hinaus wird Porree der Gemüsegruppe "Blatt- und Stängelgemüse" sowie Zwiebeln der Gemüsegruppe "Wurzel- und Knollengemüse" zuge­ordnet.</a:t>
          </a:r>
          <a:endParaRPr lang="de-DE" sz="1100">
            <a:effectLst/>
            <a:latin typeface="+mn-lt"/>
            <a:ea typeface="Calibri"/>
            <a:cs typeface="Times New Roman"/>
          </a:endParaRPr>
        </a:p>
        <a:p>
          <a:r>
            <a:rPr lang="de-DE" sz="400">
              <a:solidFill>
                <a:schemeClr val="dk1"/>
              </a:solidFill>
              <a:effectLst/>
              <a:latin typeface="+mn-lt"/>
              <a:ea typeface="+mn-ea"/>
              <a:cs typeface="+mn-cs"/>
            </a:rPr>
            <a:t> </a:t>
          </a:r>
          <a:endParaRPr lang="de-DE" sz="400">
            <a:effectLst/>
          </a:endParaRPr>
        </a:p>
        <a:p>
          <a:pPr>
            <a:lnSpc>
              <a:spcPts val="1100"/>
            </a:lnSpc>
            <a:spcAft>
              <a:spcPts val="0"/>
            </a:spcAft>
          </a:pPr>
          <a:r>
            <a:rPr lang="de-DE" sz="950">
              <a:solidFill>
                <a:sysClr val="windowText" lastClr="000000"/>
              </a:solidFill>
              <a:effectLst/>
              <a:latin typeface="+mn-lt"/>
              <a:ea typeface="Calibri"/>
              <a:cs typeface="Times New Roman"/>
            </a:rPr>
            <a:t>Durch die Novellierung des Agrarstatistikgesetzes in der Fassung der Bekanntmachung vom 17. Dezember 2009, zuletzt geändert durch Artikel 1 des Gesetzes vom 14. November 2022, sind für die Gemüseerhebung, die seitdem die </a:t>
          </a:r>
          <a:r>
            <a:rPr lang="de-DE" sz="950">
              <a:effectLst/>
              <a:latin typeface="+mn-lt"/>
              <a:ea typeface="Calibri"/>
              <a:cs typeface="Times New Roman"/>
            </a:rPr>
            <a:t>Gemüse­anbau­erhebung und die Ernte- und Betriebsberichterstattung Gemüse und Erdbeeren ersetzt, alle landwirtschaftlichen Betriebe auskunfts­pflichtig, die Flächen von mindestens 0,5 Hektar im Freiland und/oder mindestens 0,1 Hektar unter hohen begeh­baren Schutz­abdeckungen einschließlich Gewächshäusern bewirtschaften, auf denen Gemüse oder Erdbeeren oder deren jeweilige Jung­pflanzen angebaut werden.</a:t>
          </a:r>
          <a:endParaRPr lang="de-DE" sz="1100">
            <a:effectLst/>
            <a:latin typeface="+mn-lt"/>
            <a:ea typeface="Calibri"/>
            <a:cs typeface="Times New Roman"/>
          </a:endParaRPr>
        </a:p>
        <a:p>
          <a:r>
            <a:rPr lang="de-DE" sz="400">
              <a:solidFill>
                <a:schemeClr val="dk1"/>
              </a:solidFill>
              <a:effectLst/>
              <a:latin typeface="+mn-lt"/>
              <a:ea typeface="+mn-ea"/>
              <a:cs typeface="+mn-cs"/>
            </a:rPr>
            <a:t> </a:t>
          </a:r>
          <a:endParaRPr lang="de-DE" sz="400">
            <a:effectLst/>
          </a:endParaRPr>
        </a:p>
        <a:p>
          <a:pPr>
            <a:lnSpc>
              <a:spcPts val="1100"/>
            </a:lnSpc>
            <a:spcAft>
              <a:spcPts val="0"/>
            </a:spcAft>
          </a:pPr>
          <a:r>
            <a:rPr lang="de-DE" sz="950">
              <a:effectLst/>
              <a:latin typeface="+mn-lt"/>
              <a:ea typeface="Calibri"/>
              <a:cs typeface="Times New Roman"/>
            </a:rPr>
            <a:t>Bis 2011 waren alle Betriebe mit einer landwirtschaftlich genutzten Fläche von mindestens fünf Hektar oder mit Anbau von Spezialkulturen oder Haltung von Tierbeständen, die festgelegte Mindestgrößen erreichen oder überschreiten (z. B. 0,5 Hektar Gemüse oder Erdbeeren im Freiland) und Gemüse oder Erdbeeren anbauen, auskunftspflichtig. Damit fallen ab 2012 Betriebe aus der Erhebung, die nur über sehr kleine Anbauflächen von Gemüse oder Erdbeeren verfügen und in der Vergangenheit über eine andere Mindestgröße, z. B. die Haltung von Tierbeständen, auskunftspflichtig waren. Nach 1998 und 2010 wurden somit die Ab­schneidegrenzen erneut angehoben bzw. verändert. Ab dem Jahr 2012 erstreckt sich die Auskunftspflicht auch auf die Ernte­mengen von Gemüse und Erd­beeren. Diese sind vorher im Rahmen der Ernte- und Betriebsberichterstattung Gemüse und Erd­beeren auf freiwilliger Basis erhoben worden. Weiterhin werden gemäß der EU-Verordnung (543/2009) über die Statistik der pflanzlichen Erzeugung Kräuter, wie Petersilie oder Schnittlauch, seit 2010 nur noch in der Bodennutzungshaupterhebung unter Heil-, Duft- und Gewürzpflanzen erhoben. Daher ist die Vergleich­barkeit der Ergebnisse von 1998, 2010 und ab 2012 mit denen vorangegangener Erhebungen nicht in vollem Umfang gegeben.</a:t>
          </a:r>
          <a:endParaRPr lang="de-DE" sz="1100">
            <a:effectLst/>
            <a:latin typeface="+mn-lt"/>
            <a:ea typeface="Calibri"/>
            <a:cs typeface="Times New Roman"/>
          </a:endParaRPr>
        </a:p>
      </xdr:txBody>
    </xdr:sp>
    <xdr:clientData/>
  </xdr:twoCellAnchor>
  <xdr:twoCellAnchor>
    <xdr:from>
      <xdr:col>0</xdr:col>
      <xdr:colOff>0</xdr:colOff>
      <xdr:row>34</xdr:row>
      <xdr:rowOff>353784</xdr:rowOff>
    </xdr:from>
    <xdr:to>
      <xdr:col>0</xdr:col>
      <xdr:colOff>6134534</xdr:colOff>
      <xdr:row>64</xdr:row>
      <xdr:rowOff>136069</xdr:rowOff>
    </xdr:to>
    <xdr:sp macro="" textlink="">
      <xdr:nvSpPr>
        <xdr:cNvPr id="3" name="Textfeld 2"/>
        <xdr:cNvSpPr txBox="1"/>
      </xdr:nvSpPr>
      <xdr:spPr>
        <a:xfrm>
          <a:off x="0" y="5449659"/>
          <a:ext cx="6134534" cy="4306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Grundflächen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Zu den Grundflächen im Freiland zählen die Kulturflächen (einschließlich Frühbeetflächen) ohne Hofraum, Dauerwege und andere nicht mit Gemüse genutzte Flächen.</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Anbauflächen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Zu den Anbauflächen gehören alle Flächen, die der Erzeugung von Gemüse und Erdbeeren dienen und im laufenden Kalenderjahr abgeerntet werden (einschließlich Spargel und/oder Erdbeeren nicht im Ertrag). Flächen mit einjährigen Kulturen, die erst im Folge­jahr abgeerntet werden, sind nicht einzubeziehen. Dabei ist auch die Mehrfachnutzung der Grundfläche im Laufe des Jahres durch Vor-, Zwischen- und Nachkulturen einzubeziehen, das heißt jegliche Erzeugung von Gemüse oder Erdbeeren auf der gleichen Grundfläche ist bei den jeweiligen Kulturen als Anbaufläche einzutragen. Dies gilt unabhängig davon, mit welchem Entwicklungsstand die Erzeugnisse geerntet oder vermarktet werden.</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Erntemengen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Erntemenge ist die marktfähige Ware, unabhängig davon, ob die Ernte tatsächlich auf den Markt gelangt oder nicht. Der Eigenverbrauch und die Verluste, die erst nach der Ernte auftreten, sind somit einbezogen. Dagegen ist der Teil der Ernte, der eventuell auf den Feldern verbleibt und Verluste, die bei der Ernte auftreten, nicht in der Erntemenge enthalten.</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Ökologische Produktion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ökologische Produktion wird dann ausgewiesen, wenn die Bewirtschaftung der Flächen nach den Grundsätzen der Verord­nung (EG) Nr. 834/2007 über die ökologische/biologische Produktion und die Kennzeichnung von ökologischen/bio­logischen Erzeugnissen (Abl. L 189 vom 20.07.2007, S. 1) erfolgt und der Betrieb einem obligatorischen Kontrollverfahren seitens der staatlich zugelassenen Kontrollstelle unterliegt.</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Flächen unter hohen begehbaren Schutzabdeckungen (einschließlich Gewächshäusern)</a:t>
          </a:r>
          <a:endParaRPr lang="de-DE" sz="1100">
            <a:effectLst/>
            <a:latin typeface="+mn-lt"/>
            <a:ea typeface="Calibri"/>
            <a:cs typeface="Times New Roman"/>
          </a:endParaRPr>
        </a:p>
        <a:p>
          <a:pPr>
            <a:lnSpc>
              <a:spcPct val="115000"/>
            </a:lnSpc>
            <a:spcAft>
              <a:spcPts val="0"/>
            </a:spcAft>
          </a:pPr>
          <a:r>
            <a:rPr lang="de-DE" sz="400">
              <a:effectLst/>
              <a:latin typeface="+mn-lt"/>
              <a:ea typeface="Calibri"/>
              <a:cs typeface="Times New Roman"/>
            </a:rPr>
            <a:t> </a:t>
          </a:r>
        </a:p>
        <a:p>
          <a:pPr>
            <a:lnSpc>
              <a:spcPts val="1100"/>
            </a:lnSpc>
            <a:spcAft>
              <a:spcPts val="0"/>
            </a:spcAft>
          </a:pPr>
          <a:r>
            <a:rPr lang="de-DE" sz="950">
              <a:effectLst/>
              <a:latin typeface="+mn-lt"/>
              <a:ea typeface="Calibri"/>
              <a:cs typeface="Times New Roman"/>
            </a:rPr>
            <a:t>Zu den Grund- und Anbauflächen unter hohen begehbaren Schutzabdeckungen zählen sämtliche Flächen, die für die ganze oder den überwiegenden Teil der Anbauzeit (mehr als 75 Prozent der aktiven Wachstumszeit) in Gewächshäusern oder anderen hohen Schutzeinrichtungen stehen. Flächen unter Schutz- und Schattennetzen zählen nicht zu den Anlagen unter hohen begehbaren Schutzabdeckungen.</a:t>
          </a:r>
          <a:endParaRPr lang="de-DE" sz="1100">
            <a:effectLst/>
            <a:latin typeface="+mn-lt"/>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47631</xdr:colOff>
      <xdr:row>26</xdr:row>
      <xdr:rowOff>13610</xdr:rowOff>
    </xdr:from>
    <xdr:to>
      <xdr:col>6</xdr:col>
      <xdr:colOff>1071160</xdr:colOff>
      <xdr:row>52</xdr:row>
      <xdr:rowOff>26945</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31" y="4728485"/>
          <a:ext cx="6044565" cy="372808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27216</xdr:colOff>
      <xdr:row>1</xdr:row>
      <xdr:rowOff>6804</xdr:rowOff>
    </xdr:from>
    <xdr:to>
      <xdr:col>1</xdr:col>
      <xdr:colOff>3023781</xdr:colOff>
      <xdr:row>20</xdr:row>
      <xdr:rowOff>58511</xdr:rowOff>
    </xdr:to>
    <xdr:pic>
      <xdr:nvPicPr>
        <xdr:cNvPr id="7" name="Grafik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 y="387804"/>
          <a:ext cx="6044565" cy="2895600"/>
        </a:xfrm>
        <a:prstGeom prst="rect">
          <a:avLst/>
        </a:prstGeom>
        <a:solidFill>
          <a:srgbClr val="FFFFFF"/>
        </a:solidFill>
      </xdr:spPr>
    </xdr:pic>
    <xdr:clientData/>
  </xdr:twoCellAnchor>
  <xdr:twoCellAnchor editAs="oneCell">
    <xdr:from>
      <xdr:col>0</xdr:col>
      <xdr:colOff>27216</xdr:colOff>
      <xdr:row>21</xdr:row>
      <xdr:rowOff>149678</xdr:rowOff>
    </xdr:from>
    <xdr:to>
      <xdr:col>1</xdr:col>
      <xdr:colOff>3023781</xdr:colOff>
      <xdr:row>40</xdr:row>
      <xdr:rowOff>74703</xdr:rowOff>
    </xdr:to>
    <xdr:pic>
      <xdr:nvPicPr>
        <xdr:cNvPr id="8" name="Grafik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6" y="3524249"/>
          <a:ext cx="6044565" cy="2768918"/>
        </a:xfrm>
        <a:prstGeom prst="rect">
          <a:avLst/>
        </a:prstGeom>
        <a:solidFill>
          <a:srgbClr val="FFFFFF"/>
        </a:solidFill>
      </xdr:spPr>
    </xdr:pic>
    <xdr:clientData/>
  </xdr:twoCellAnchor>
  <xdr:twoCellAnchor editAs="oneCell">
    <xdr:from>
      <xdr:col>0</xdr:col>
      <xdr:colOff>13608</xdr:colOff>
      <xdr:row>42</xdr:row>
      <xdr:rowOff>13608</xdr:rowOff>
    </xdr:from>
    <xdr:to>
      <xdr:col>0</xdr:col>
      <xdr:colOff>3035891</xdr:colOff>
      <xdr:row>60</xdr:row>
      <xdr:rowOff>88311</xdr:rowOff>
    </xdr:to>
    <xdr:pic>
      <xdr:nvPicPr>
        <xdr:cNvPr id="9" name="Grafik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08" y="6531429"/>
          <a:ext cx="3022283" cy="2768918"/>
        </a:xfrm>
        <a:prstGeom prst="rect">
          <a:avLst/>
        </a:prstGeom>
        <a:solidFill>
          <a:srgbClr val="FFFFFF"/>
        </a:solidFill>
      </xdr:spPr>
    </xdr:pic>
    <xdr:clientData/>
  </xdr:twoCellAnchor>
  <xdr:twoCellAnchor editAs="oneCell">
    <xdr:from>
      <xdr:col>1</xdr:col>
      <xdr:colOff>0</xdr:colOff>
      <xdr:row>42</xdr:row>
      <xdr:rowOff>13608</xdr:rowOff>
    </xdr:from>
    <xdr:to>
      <xdr:col>1</xdr:col>
      <xdr:colOff>3022283</xdr:colOff>
      <xdr:row>60</xdr:row>
      <xdr:rowOff>88311</xdr:rowOff>
    </xdr:to>
    <xdr:pic>
      <xdr:nvPicPr>
        <xdr:cNvPr id="11" name="Grafik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0" y="6531429"/>
          <a:ext cx="3022283" cy="2768918"/>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20412</xdr:colOff>
      <xdr:row>19</xdr:row>
      <xdr:rowOff>0</xdr:rowOff>
    </xdr:from>
    <xdr:to>
      <xdr:col>4</xdr:col>
      <xdr:colOff>1343298</xdr:colOff>
      <xdr:row>32</xdr:row>
      <xdr:rowOff>79058</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2952750"/>
          <a:ext cx="6044565" cy="1936433"/>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76" t="s">
        <v>1</v>
      </c>
      <c r="B1" s="176"/>
      <c r="C1" s="118"/>
      <c r="D1" s="118"/>
    </row>
    <row r="2" spans="1:4" ht="35.1" customHeight="1" thickTop="1" x14ac:dyDescent="0.2">
      <c r="A2" s="119" t="s">
        <v>15</v>
      </c>
      <c r="B2" s="119"/>
      <c r="C2" s="120" t="s">
        <v>16</v>
      </c>
      <c r="D2" s="120"/>
    </row>
    <row r="3" spans="1:4" ht="24.95" customHeight="1" x14ac:dyDescent="0.2">
      <c r="A3" s="121"/>
      <c r="B3" s="121"/>
      <c r="C3" s="121"/>
      <c r="D3" s="121"/>
    </row>
    <row r="4" spans="1:4" ht="24.95" customHeight="1" x14ac:dyDescent="0.2">
      <c r="A4" s="122" t="s">
        <v>119</v>
      </c>
      <c r="B4" s="122"/>
      <c r="C4" s="122"/>
      <c r="D4" s="123"/>
    </row>
    <row r="5" spans="1:4" ht="24.95" customHeight="1" x14ac:dyDescent="0.45">
      <c r="A5" s="124" t="s">
        <v>17</v>
      </c>
      <c r="B5" s="125"/>
      <c r="C5" s="125"/>
      <c r="D5" s="125"/>
    </row>
    <row r="6" spans="1:4" ht="39.950000000000003" customHeight="1" x14ac:dyDescent="0.45">
      <c r="A6" s="126" t="s">
        <v>179</v>
      </c>
      <c r="B6" s="127"/>
      <c r="C6" s="127"/>
      <c r="D6" s="127"/>
    </row>
    <row r="7" spans="1:4" ht="24.95" customHeight="1" x14ac:dyDescent="0.4">
      <c r="A7" s="128"/>
      <c r="B7" s="128"/>
      <c r="C7" s="128"/>
      <c r="D7" s="128"/>
    </row>
    <row r="8" spans="1:4" ht="24.95" customHeight="1" x14ac:dyDescent="0.4">
      <c r="A8" s="128"/>
      <c r="B8" s="128"/>
      <c r="C8" s="128"/>
      <c r="D8" s="128"/>
    </row>
    <row r="9" spans="1:4" ht="24.95" customHeight="1" x14ac:dyDescent="0.4">
      <c r="A9" s="128"/>
      <c r="B9" s="128"/>
      <c r="C9" s="128"/>
      <c r="D9" s="128"/>
    </row>
    <row r="10" spans="1:4" ht="24.95" customHeight="1" x14ac:dyDescent="0.2">
      <c r="A10" s="129"/>
      <c r="B10" s="129"/>
      <c r="C10" s="129"/>
      <c r="D10" s="129"/>
    </row>
    <row r="11" spans="1:4" ht="24.95" customHeight="1" x14ac:dyDescent="0.2">
      <c r="A11" s="129"/>
      <c r="B11" s="129"/>
      <c r="C11" s="129"/>
      <c r="D11" s="129"/>
    </row>
    <row r="12" spans="1:4" ht="24.95" customHeight="1" x14ac:dyDescent="0.2">
      <c r="A12" s="129"/>
      <c r="B12" s="129"/>
      <c r="C12" s="129"/>
      <c r="D12" s="129"/>
    </row>
    <row r="13" spans="1:4" ht="12" customHeight="1" x14ac:dyDescent="0.2">
      <c r="A13" s="4"/>
      <c r="B13" s="130" t="s">
        <v>140</v>
      </c>
      <c r="C13" s="130"/>
      <c r="D13" s="2" t="s">
        <v>180</v>
      </c>
    </row>
    <row r="14" spans="1:4" ht="12" customHeight="1" x14ac:dyDescent="0.2">
      <c r="A14" s="4"/>
      <c r="B14" s="130"/>
      <c r="C14" s="130"/>
      <c r="D14" s="2"/>
    </row>
    <row r="15" spans="1:4" ht="12" customHeight="1" x14ac:dyDescent="0.2">
      <c r="A15" s="4"/>
      <c r="B15" s="130" t="s">
        <v>2</v>
      </c>
      <c r="C15" s="130"/>
      <c r="D15" s="2" t="s">
        <v>200</v>
      </c>
    </row>
    <row r="16" spans="1:4" ht="12" customHeight="1" x14ac:dyDescent="0.2">
      <c r="A16" s="4"/>
      <c r="B16" s="130"/>
      <c r="C16" s="130"/>
      <c r="D16" s="2"/>
    </row>
    <row r="17" spans="1:4" ht="12" customHeight="1" x14ac:dyDescent="0.2">
      <c r="A17" s="5"/>
      <c r="B17" s="131"/>
      <c r="C17" s="131"/>
      <c r="D17" s="3"/>
    </row>
    <row r="18" spans="1:4" ht="12" customHeight="1" x14ac:dyDescent="0.2">
      <c r="A18" s="132"/>
      <c r="B18" s="132"/>
      <c r="C18" s="132"/>
      <c r="D18" s="132"/>
    </row>
    <row r="19" spans="1:4" ht="12" customHeight="1" x14ac:dyDescent="0.2">
      <c r="A19" s="133" t="s">
        <v>3</v>
      </c>
      <c r="B19" s="133"/>
      <c r="C19" s="133"/>
      <c r="D19" s="133"/>
    </row>
    <row r="20" spans="1:4" ht="12" customHeight="1" x14ac:dyDescent="0.2">
      <c r="A20" s="133" t="s">
        <v>141</v>
      </c>
      <c r="B20" s="133"/>
      <c r="C20" s="133"/>
      <c r="D20" s="133"/>
    </row>
    <row r="21" spans="1:4" ht="12" customHeight="1" x14ac:dyDescent="0.2">
      <c r="A21" s="133"/>
      <c r="B21" s="133"/>
      <c r="C21" s="133"/>
      <c r="D21" s="133"/>
    </row>
    <row r="22" spans="1:4" ht="12" customHeight="1" x14ac:dyDescent="0.2">
      <c r="A22" s="134" t="s">
        <v>168</v>
      </c>
      <c r="B22" s="134"/>
      <c r="C22" s="134"/>
      <c r="D22" s="134"/>
    </row>
    <row r="23" spans="1:4" ht="12" customHeight="1" x14ac:dyDescent="0.2">
      <c r="A23" s="133"/>
      <c r="B23" s="133"/>
      <c r="C23" s="133"/>
      <c r="D23" s="133"/>
    </row>
    <row r="24" spans="1:4" ht="12" customHeight="1" x14ac:dyDescent="0.2">
      <c r="A24" s="135" t="s">
        <v>181</v>
      </c>
      <c r="B24" s="135"/>
      <c r="C24" s="135"/>
      <c r="D24" s="135"/>
    </row>
    <row r="25" spans="1:4" ht="12" customHeight="1" x14ac:dyDescent="0.2">
      <c r="A25" s="135" t="s">
        <v>135</v>
      </c>
      <c r="B25" s="135"/>
      <c r="C25" s="135"/>
      <c r="D25" s="135"/>
    </row>
    <row r="26" spans="1:4" ht="12" customHeight="1" x14ac:dyDescent="0.2">
      <c r="A26" s="136"/>
      <c r="B26" s="136"/>
      <c r="C26" s="136"/>
      <c r="D26" s="136"/>
    </row>
    <row r="27" spans="1:4" ht="12" customHeight="1" x14ac:dyDescent="0.2">
      <c r="A27" s="132"/>
      <c r="B27" s="132"/>
      <c r="C27" s="132"/>
      <c r="D27" s="132"/>
    </row>
    <row r="28" spans="1:4" ht="12" customHeight="1" x14ac:dyDescent="0.2">
      <c r="A28" s="137" t="s">
        <v>4</v>
      </c>
      <c r="B28" s="137"/>
      <c r="C28" s="137"/>
      <c r="D28" s="137"/>
    </row>
    <row r="29" spans="1:4" ht="12" customHeight="1" x14ac:dyDescent="0.2">
      <c r="A29" s="138"/>
      <c r="B29" s="138"/>
      <c r="C29" s="138"/>
      <c r="D29" s="138"/>
    </row>
    <row r="30" spans="1:4" ht="12" customHeight="1" x14ac:dyDescent="0.2">
      <c r="A30" s="6" t="s">
        <v>5</v>
      </c>
      <c r="B30" s="139" t="s">
        <v>136</v>
      </c>
      <c r="C30" s="139"/>
      <c r="D30" s="139"/>
    </row>
    <row r="31" spans="1:4" ht="12" customHeight="1" x14ac:dyDescent="0.2">
      <c r="A31" s="7">
        <v>0</v>
      </c>
      <c r="B31" s="139" t="s">
        <v>137</v>
      </c>
      <c r="C31" s="139"/>
      <c r="D31" s="139"/>
    </row>
    <row r="32" spans="1:4" ht="12" customHeight="1" x14ac:dyDescent="0.2">
      <c r="A32" s="6" t="s">
        <v>0</v>
      </c>
      <c r="B32" s="139" t="s">
        <v>6</v>
      </c>
      <c r="C32" s="139"/>
      <c r="D32" s="139"/>
    </row>
    <row r="33" spans="1:4" ht="12" customHeight="1" x14ac:dyDescent="0.2">
      <c r="A33" s="6" t="s">
        <v>7</v>
      </c>
      <c r="B33" s="139" t="s">
        <v>8</v>
      </c>
      <c r="C33" s="139"/>
      <c r="D33" s="139"/>
    </row>
    <row r="34" spans="1:4" ht="12" customHeight="1" x14ac:dyDescent="0.2">
      <c r="A34" s="6" t="s">
        <v>9</v>
      </c>
      <c r="B34" s="139" t="s">
        <v>10</v>
      </c>
      <c r="C34" s="139"/>
      <c r="D34" s="139"/>
    </row>
    <row r="35" spans="1:4" ht="12" customHeight="1" x14ac:dyDescent="0.2">
      <c r="A35" s="6" t="s">
        <v>11</v>
      </c>
      <c r="B35" s="139" t="s">
        <v>138</v>
      </c>
      <c r="C35" s="139"/>
      <c r="D35" s="139"/>
    </row>
    <row r="36" spans="1:4" ht="12" customHeight="1" x14ac:dyDescent="0.2">
      <c r="A36" s="6" t="s">
        <v>12</v>
      </c>
      <c r="B36" s="139" t="s">
        <v>13</v>
      </c>
      <c r="C36" s="139"/>
      <c r="D36" s="139"/>
    </row>
    <row r="37" spans="1:4" ht="12" customHeight="1" x14ac:dyDescent="0.2">
      <c r="A37" s="6" t="s">
        <v>117</v>
      </c>
      <c r="B37" s="139" t="s">
        <v>139</v>
      </c>
      <c r="C37" s="139"/>
      <c r="D37" s="139"/>
    </row>
    <row r="38" spans="1:4" ht="12" customHeight="1" x14ac:dyDescent="0.2">
      <c r="A38" s="6"/>
      <c r="B38" s="139"/>
      <c r="C38" s="139"/>
      <c r="D38" s="139"/>
    </row>
    <row r="39" spans="1:4" ht="12" customHeight="1" x14ac:dyDescent="0.2">
      <c r="A39" s="6"/>
      <c r="B39" s="139"/>
      <c r="C39" s="139"/>
      <c r="D39" s="139"/>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141"/>
      <c r="C43" s="141"/>
      <c r="D43" s="141"/>
    </row>
    <row r="44" spans="1:4" x14ac:dyDescent="0.2">
      <c r="A44" s="139" t="s">
        <v>14</v>
      </c>
      <c r="B44" s="139"/>
      <c r="C44" s="139"/>
      <c r="D44" s="139"/>
    </row>
    <row r="45" spans="1:4" ht="39.950000000000003" customHeight="1" x14ac:dyDescent="0.2">
      <c r="A45" s="140" t="s">
        <v>167</v>
      </c>
      <c r="B45" s="140"/>
      <c r="C45" s="140"/>
      <c r="D45" s="140"/>
    </row>
  </sheetData>
  <mergeCells count="44">
    <mergeCell ref="B34:D34"/>
    <mergeCell ref="A45:D45"/>
    <mergeCell ref="A44:D44"/>
    <mergeCell ref="B35:D35"/>
    <mergeCell ref="B36:D36"/>
    <mergeCell ref="B37:D37"/>
    <mergeCell ref="B38:D38"/>
    <mergeCell ref="B39:D39"/>
    <mergeCell ref="B43:D43"/>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140" zoomScaleNormal="140" workbookViewId="0">
      <pane xSplit="2" ySplit="7" topLeftCell="C8" activePane="bottomRight" state="frozen"/>
      <selection pane="topRight"/>
      <selection pane="bottomLeft"/>
      <selection pane="bottomRight" activeCell="C8" sqref="C8:K8"/>
    </sheetView>
  </sheetViews>
  <sheetFormatPr baseColWidth="10" defaultColWidth="11.5703125" defaultRowHeight="11.45" customHeight="1" x14ac:dyDescent="0.2"/>
  <cols>
    <col min="1" max="1" width="3.7109375" style="43" customWidth="1"/>
    <col min="2" max="3" width="10.7109375" style="70" customWidth="1"/>
    <col min="4" max="7" width="7.7109375" style="70" customWidth="1"/>
    <col min="8" max="10" width="7.7109375" style="43" customWidth="1"/>
    <col min="11" max="11" width="12.7109375" style="43" customWidth="1"/>
    <col min="12" max="16384" width="11.5703125" style="43"/>
  </cols>
  <sheetData>
    <row r="1" spans="1:11" ht="30" customHeight="1" x14ac:dyDescent="0.2">
      <c r="A1" s="148" t="s">
        <v>125</v>
      </c>
      <c r="B1" s="149"/>
      <c r="C1" s="161" t="s">
        <v>197</v>
      </c>
      <c r="D1" s="161"/>
      <c r="E1" s="161"/>
      <c r="F1" s="161"/>
      <c r="G1" s="161"/>
      <c r="H1" s="161"/>
      <c r="I1" s="161"/>
      <c r="J1" s="161"/>
      <c r="K1" s="162"/>
    </row>
    <row r="2" spans="1:11" s="45" customFormat="1" ht="11.45" customHeight="1" x14ac:dyDescent="0.2">
      <c r="A2" s="150" t="s">
        <v>128</v>
      </c>
      <c r="B2" s="157" t="s">
        <v>112</v>
      </c>
      <c r="C2" s="157" t="s">
        <v>116</v>
      </c>
      <c r="D2" s="157" t="s">
        <v>30</v>
      </c>
      <c r="E2" s="157"/>
      <c r="F2" s="157"/>
      <c r="G2" s="157"/>
      <c r="H2" s="157"/>
      <c r="I2" s="157"/>
      <c r="J2" s="157"/>
      <c r="K2" s="158" t="s">
        <v>166</v>
      </c>
    </row>
    <row r="3" spans="1:11" s="45" customFormat="1" ht="11.45" customHeight="1" x14ac:dyDescent="0.2">
      <c r="A3" s="150"/>
      <c r="B3" s="157"/>
      <c r="C3" s="157"/>
      <c r="D3" s="157" t="s">
        <v>91</v>
      </c>
      <c r="E3" s="157" t="s">
        <v>113</v>
      </c>
      <c r="F3" s="157"/>
      <c r="G3" s="157" t="s">
        <v>110</v>
      </c>
      <c r="H3" s="157" t="s">
        <v>96</v>
      </c>
      <c r="I3" s="157" t="s">
        <v>109</v>
      </c>
      <c r="J3" s="157" t="s">
        <v>108</v>
      </c>
      <c r="K3" s="158"/>
    </row>
    <row r="4" spans="1:11" s="45" customFormat="1" ht="11.45" customHeight="1" x14ac:dyDescent="0.2">
      <c r="A4" s="150"/>
      <c r="B4" s="157"/>
      <c r="C4" s="157"/>
      <c r="D4" s="157"/>
      <c r="E4" s="157"/>
      <c r="F4" s="157"/>
      <c r="G4" s="157"/>
      <c r="H4" s="157"/>
      <c r="I4" s="157"/>
      <c r="J4" s="157"/>
      <c r="K4" s="158"/>
    </row>
    <row r="5" spans="1:11" s="45" customFormat="1" ht="11.45" customHeight="1" x14ac:dyDescent="0.2">
      <c r="A5" s="150"/>
      <c r="B5" s="157"/>
      <c r="C5" s="157"/>
      <c r="D5" s="157"/>
      <c r="E5" s="157" t="s">
        <v>111</v>
      </c>
      <c r="F5" s="62" t="s">
        <v>88</v>
      </c>
      <c r="G5" s="157"/>
      <c r="H5" s="157"/>
      <c r="I5" s="157"/>
      <c r="J5" s="157"/>
      <c r="K5" s="158"/>
    </row>
    <row r="6" spans="1:11" s="45" customFormat="1" ht="11.45" customHeight="1" x14ac:dyDescent="0.2">
      <c r="A6" s="150"/>
      <c r="B6" s="157"/>
      <c r="C6" s="157"/>
      <c r="D6" s="157"/>
      <c r="E6" s="157"/>
      <c r="F6" s="62" t="s">
        <v>107</v>
      </c>
      <c r="G6" s="157"/>
      <c r="H6" s="157"/>
      <c r="I6" s="157"/>
      <c r="J6" s="157"/>
      <c r="K6" s="158"/>
    </row>
    <row r="7" spans="1:11" s="56" customFormat="1" ht="11.45" customHeight="1" x14ac:dyDescent="0.2">
      <c r="A7" s="27">
        <v>1</v>
      </c>
      <c r="B7" s="28">
        <v>2</v>
      </c>
      <c r="C7" s="28">
        <v>3</v>
      </c>
      <c r="D7" s="28">
        <v>4</v>
      </c>
      <c r="E7" s="28">
        <v>5</v>
      </c>
      <c r="F7" s="28">
        <v>6</v>
      </c>
      <c r="G7" s="28">
        <v>7</v>
      </c>
      <c r="H7" s="35">
        <v>8</v>
      </c>
      <c r="I7" s="28">
        <v>9</v>
      </c>
      <c r="J7" s="28">
        <v>10</v>
      </c>
      <c r="K7" s="29">
        <v>11</v>
      </c>
    </row>
    <row r="8" spans="1:11" ht="20.100000000000001" customHeight="1" x14ac:dyDescent="0.2">
      <c r="A8" s="66"/>
      <c r="B8" s="72"/>
      <c r="C8" s="171" t="s">
        <v>26</v>
      </c>
      <c r="D8" s="172"/>
      <c r="E8" s="172"/>
      <c r="F8" s="172"/>
      <c r="G8" s="172"/>
      <c r="H8" s="172"/>
      <c r="I8" s="172"/>
      <c r="J8" s="172"/>
      <c r="K8" s="172"/>
    </row>
    <row r="9" spans="1:11" ht="11.45" customHeight="1" x14ac:dyDescent="0.2">
      <c r="A9" s="58">
        <f>IF(D9&lt;&gt;"",COUNTA($D$9:D9),"")</f>
        <v>1</v>
      </c>
      <c r="B9" s="60" t="s">
        <v>39</v>
      </c>
      <c r="C9" s="101">
        <v>65</v>
      </c>
      <c r="D9" s="101">
        <v>28</v>
      </c>
      <c r="E9" s="101">
        <v>43</v>
      </c>
      <c r="F9" s="101">
        <v>20</v>
      </c>
      <c r="G9" s="101">
        <v>34</v>
      </c>
      <c r="H9" s="101">
        <v>35</v>
      </c>
      <c r="I9" s="101">
        <v>12</v>
      </c>
      <c r="J9" s="101">
        <v>21</v>
      </c>
      <c r="K9" s="89">
        <v>25</v>
      </c>
    </row>
    <row r="10" spans="1:11" ht="11.45" customHeight="1" x14ac:dyDescent="0.2">
      <c r="A10" s="58" t="str">
        <f>IF(D10&lt;&gt;"",COUNTA($D$9:D10),"")</f>
        <v/>
      </c>
      <c r="B10" s="59"/>
      <c r="C10" s="102"/>
      <c r="D10" s="102"/>
      <c r="E10" s="102"/>
      <c r="F10" s="102"/>
      <c r="G10" s="102"/>
      <c r="H10" s="102"/>
      <c r="I10" s="102"/>
      <c r="J10" s="102"/>
      <c r="K10" s="90"/>
    </row>
    <row r="11" spans="1:11" s="61" customFormat="1" ht="11.45" customHeight="1" x14ac:dyDescent="0.2">
      <c r="A11" s="58">
        <f>IF(D11&lt;&gt;"",COUNTA($D$9:D11),"")</f>
        <v>2</v>
      </c>
      <c r="B11" s="59" t="s">
        <v>150</v>
      </c>
      <c r="C11" s="102">
        <v>18</v>
      </c>
      <c r="D11" s="102">
        <v>9</v>
      </c>
      <c r="E11" s="102">
        <v>11</v>
      </c>
      <c r="F11" s="102">
        <v>6</v>
      </c>
      <c r="G11" s="102">
        <v>13</v>
      </c>
      <c r="H11" s="102">
        <v>10</v>
      </c>
      <c r="I11" s="102">
        <v>3</v>
      </c>
      <c r="J11" s="102">
        <v>5</v>
      </c>
      <c r="K11" s="90">
        <v>11</v>
      </c>
    </row>
    <row r="12" spans="1:11" s="61" customFormat="1" ht="11.45" customHeight="1" x14ac:dyDescent="0.2">
      <c r="A12" s="58">
        <f>IF(D12&lt;&gt;"",COUNTA($D$9:D12),"")</f>
        <v>3</v>
      </c>
      <c r="B12" s="59" t="s">
        <v>151</v>
      </c>
      <c r="C12" s="102">
        <v>13</v>
      </c>
      <c r="D12" s="102">
        <v>7</v>
      </c>
      <c r="E12" s="102">
        <v>10</v>
      </c>
      <c r="F12" s="102">
        <v>7</v>
      </c>
      <c r="G12" s="102">
        <v>7</v>
      </c>
      <c r="H12" s="102">
        <v>9</v>
      </c>
      <c r="I12" s="102">
        <v>4</v>
      </c>
      <c r="J12" s="102">
        <v>8</v>
      </c>
      <c r="K12" s="90">
        <v>7</v>
      </c>
    </row>
    <row r="13" spans="1:11" ht="11.45" customHeight="1" x14ac:dyDescent="0.2">
      <c r="A13" s="58">
        <f>IF(D13&lt;&gt;"",COUNTA($D$9:D13),"")</f>
        <v>4</v>
      </c>
      <c r="B13" s="59" t="s">
        <v>152</v>
      </c>
      <c r="C13" s="102">
        <v>13</v>
      </c>
      <c r="D13" s="102">
        <v>6</v>
      </c>
      <c r="E13" s="102">
        <v>8</v>
      </c>
      <c r="F13" s="102">
        <v>2</v>
      </c>
      <c r="G13" s="102">
        <v>5</v>
      </c>
      <c r="H13" s="102">
        <v>10</v>
      </c>
      <c r="I13" s="102">
        <v>3</v>
      </c>
      <c r="J13" s="102">
        <v>3</v>
      </c>
      <c r="K13" s="90">
        <v>3</v>
      </c>
    </row>
    <row r="14" spans="1:11" ht="11.45" customHeight="1" x14ac:dyDescent="0.2">
      <c r="A14" s="58">
        <f>IF(D14&lt;&gt;"",COUNTA($D$9:D14),"")</f>
        <v>5</v>
      </c>
      <c r="B14" s="59" t="s">
        <v>153</v>
      </c>
      <c r="C14" s="102">
        <v>4</v>
      </c>
      <c r="D14" s="102" t="s">
        <v>5</v>
      </c>
      <c r="E14" s="102">
        <v>3</v>
      </c>
      <c r="F14" s="102" t="s">
        <v>5</v>
      </c>
      <c r="G14" s="102">
        <v>1</v>
      </c>
      <c r="H14" s="102" t="s">
        <v>5</v>
      </c>
      <c r="I14" s="102" t="s">
        <v>5</v>
      </c>
      <c r="J14" s="102" t="s">
        <v>5</v>
      </c>
      <c r="K14" s="90">
        <v>1</v>
      </c>
    </row>
    <row r="15" spans="1:11" ht="11.45" customHeight="1" x14ac:dyDescent="0.2">
      <c r="A15" s="58">
        <f>IF(D15&lt;&gt;"",COUNTA($D$9:D15),"")</f>
        <v>6</v>
      </c>
      <c r="B15" s="69" t="s">
        <v>154</v>
      </c>
      <c r="C15" s="102">
        <v>7</v>
      </c>
      <c r="D15" s="102">
        <v>2</v>
      </c>
      <c r="E15" s="102">
        <v>6</v>
      </c>
      <c r="F15" s="102">
        <v>2</v>
      </c>
      <c r="G15" s="102">
        <v>4</v>
      </c>
      <c r="H15" s="102">
        <v>2</v>
      </c>
      <c r="I15" s="102">
        <v>1</v>
      </c>
      <c r="J15" s="102">
        <v>2</v>
      </c>
      <c r="K15" s="90">
        <v>2</v>
      </c>
    </row>
    <row r="16" spans="1:11" ht="11.45" customHeight="1" x14ac:dyDescent="0.2">
      <c r="A16" s="58">
        <f>IF(D16&lt;&gt;"",COUNTA($D$9:D16),"")</f>
        <v>7</v>
      </c>
      <c r="B16" s="69" t="s">
        <v>155</v>
      </c>
      <c r="C16" s="102" t="s">
        <v>5</v>
      </c>
      <c r="D16" s="102" t="s">
        <v>5</v>
      </c>
      <c r="E16" s="102" t="s">
        <v>5</v>
      </c>
      <c r="F16" s="102" t="s">
        <v>5</v>
      </c>
      <c r="G16" s="102" t="s">
        <v>5</v>
      </c>
      <c r="H16" s="102" t="s">
        <v>5</v>
      </c>
      <c r="I16" s="102" t="s">
        <v>5</v>
      </c>
      <c r="J16" s="102" t="s">
        <v>5</v>
      </c>
      <c r="K16" s="90" t="s">
        <v>5</v>
      </c>
    </row>
    <row r="17" spans="1:11" ht="11.45" customHeight="1" x14ac:dyDescent="0.2">
      <c r="A17" s="58">
        <f>IF(D17&lt;&gt;"",COUNTA($D$9:D17),"")</f>
        <v>8</v>
      </c>
      <c r="B17" s="69" t="s">
        <v>156</v>
      </c>
      <c r="C17" s="102">
        <v>3</v>
      </c>
      <c r="D17" s="102" t="s">
        <v>5</v>
      </c>
      <c r="E17" s="102">
        <v>2</v>
      </c>
      <c r="F17" s="102" t="s">
        <v>5</v>
      </c>
      <c r="G17" s="102" t="s">
        <v>5</v>
      </c>
      <c r="H17" s="102">
        <v>1</v>
      </c>
      <c r="I17" s="102" t="s">
        <v>5</v>
      </c>
      <c r="J17" s="102">
        <v>1</v>
      </c>
      <c r="K17" s="90" t="s">
        <v>5</v>
      </c>
    </row>
    <row r="18" spans="1:11" ht="11.45" customHeight="1" x14ac:dyDescent="0.2">
      <c r="A18" s="58">
        <f>IF(D18&lt;&gt;"",COUNTA($D$9:D18),"")</f>
        <v>9</v>
      </c>
      <c r="B18" s="59" t="s">
        <v>157</v>
      </c>
      <c r="C18" s="102">
        <v>7</v>
      </c>
      <c r="D18" s="102">
        <v>4</v>
      </c>
      <c r="E18" s="102">
        <v>3</v>
      </c>
      <c r="F18" s="102">
        <v>3</v>
      </c>
      <c r="G18" s="102">
        <v>4</v>
      </c>
      <c r="H18" s="102">
        <v>3</v>
      </c>
      <c r="I18" s="102">
        <v>1</v>
      </c>
      <c r="J18" s="102">
        <v>2</v>
      </c>
      <c r="K18" s="90">
        <v>1</v>
      </c>
    </row>
    <row r="19" spans="1:11" ht="20.100000000000001" customHeight="1" x14ac:dyDescent="0.2">
      <c r="A19" s="58" t="str">
        <f>IF(D19&lt;&gt;"",COUNTA($D$9:D19),"")</f>
        <v/>
      </c>
      <c r="B19" s="59"/>
      <c r="C19" s="171" t="s">
        <v>35</v>
      </c>
      <c r="D19" s="172"/>
      <c r="E19" s="172"/>
      <c r="F19" s="172"/>
      <c r="G19" s="172"/>
      <c r="H19" s="172"/>
      <c r="I19" s="172"/>
      <c r="J19" s="172"/>
      <c r="K19" s="172"/>
    </row>
    <row r="20" spans="1:11" ht="11.45" customHeight="1" x14ac:dyDescent="0.2">
      <c r="A20" s="58">
        <f>IF(D20&lt;&gt;"",COUNTA($D$9:D20),"")</f>
        <v>10</v>
      </c>
      <c r="B20" s="60" t="s">
        <v>39</v>
      </c>
      <c r="C20" s="103">
        <v>2340.3000000000002</v>
      </c>
      <c r="D20" s="103">
        <v>684.7</v>
      </c>
      <c r="E20" s="103">
        <v>989</v>
      </c>
      <c r="F20" s="103">
        <v>792.9</v>
      </c>
      <c r="G20" s="103">
        <v>362.2</v>
      </c>
      <c r="H20" s="103">
        <v>219.1</v>
      </c>
      <c r="I20" s="103" t="s">
        <v>0</v>
      </c>
      <c r="J20" s="103" t="s">
        <v>0</v>
      </c>
      <c r="K20" s="96">
        <v>14.3</v>
      </c>
    </row>
    <row r="21" spans="1:11" ht="11.45" customHeight="1" x14ac:dyDescent="0.2">
      <c r="A21" s="58" t="str">
        <f>IF(D21&lt;&gt;"",COUNTA($D$9:D21),"")</f>
        <v/>
      </c>
      <c r="B21" s="59"/>
      <c r="C21" s="104"/>
      <c r="D21" s="104"/>
      <c r="E21" s="104"/>
      <c r="F21" s="104"/>
      <c r="G21" s="104"/>
      <c r="H21" s="104"/>
      <c r="I21" s="104"/>
      <c r="J21" s="104"/>
      <c r="K21" s="95"/>
    </row>
    <row r="22" spans="1:11" ht="11.45" customHeight="1" x14ac:dyDescent="0.2">
      <c r="A22" s="58">
        <f>IF(D22&lt;&gt;"",COUNTA($D$9:D22),"")</f>
        <v>11</v>
      </c>
      <c r="B22" s="59" t="s">
        <v>150</v>
      </c>
      <c r="C22" s="104">
        <v>11</v>
      </c>
      <c r="D22" s="104" t="s">
        <v>0</v>
      </c>
      <c r="E22" s="104">
        <v>3.2</v>
      </c>
      <c r="F22" s="104">
        <v>0.3</v>
      </c>
      <c r="G22" s="104" t="s">
        <v>0</v>
      </c>
      <c r="H22" s="104">
        <v>2.2000000000000002</v>
      </c>
      <c r="I22" s="104">
        <v>0.1</v>
      </c>
      <c r="J22" s="104" t="s">
        <v>0</v>
      </c>
      <c r="K22" s="95">
        <v>1.9</v>
      </c>
    </row>
    <row r="23" spans="1:11" s="45" customFormat="1" ht="11.45" customHeight="1" x14ac:dyDescent="0.2">
      <c r="A23" s="58">
        <f>IF(D23&lt;&gt;"",COUNTA($D$9:D23),"")</f>
        <v>12</v>
      </c>
      <c r="B23" s="59" t="s">
        <v>151</v>
      </c>
      <c r="C23" s="104">
        <v>14.7</v>
      </c>
      <c r="D23" s="104">
        <v>2.4</v>
      </c>
      <c r="E23" s="104">
        <v>3.9</v>
      </c>
      <c r="F23" s="104">
        <v>0.9</v>
      </c>
      <c r="G23" s="104">
        <v>2.4</v>
      </c>
      <c r="H23" s="104">
        <v>3.3</v>
      </c>
      <c r="I23" s="104">
        <v>0.2</v>
      </c>
      <c r="J23" s="104">
        <v>2.4</v>
      </c>
      <c r="K23" s="95">
        <v>2</v>
      </c>
    </row>
    <row r="24" spans="1:11" s="45" customFormat="1" ht="11.45" customHeight="1" x14ac:dyDescent="0.2">
      <c r="A24" s="58">
        <f>IF(D24&lt;&gt;"",COUNTA($D$9:D24),"")</f>
        <v>13</v>
      </c>
      <c r="B24" s="59" t="s">
        <v>152</v>
      </c>
      <c r="C24" s="104">
        <v>40.1</v>
      </c>
      <c r="D24" s="104">
        <v>5.9</v>
      </c>
      <c r="E24" s="104">
        <v>18.7</v>
      </c>
      <c r="F24" s="104" t="s">
        <v>0</v>
      </c>
      <c r="G24" s="104">
        <v>3.6</v>
      </c>
      <c r="H24" s="104">
        <v>10.7</v>
      </c>
      <c r="I24" s="104">
        <v>0.8</v>
      </c>
      <c r="J24" s="104">
        <v>0.5</v>
      </c>
      <c r="K24" s="95">
        <v>1.7</v>
      </c>
    </row>
    <row r="25" spans="1:11" s="45" customFormat="1" ht="11.45" customHeight="1" x14ac:dyDescent="0.2">
      <c r="A25" s="58">
        <f>IF(D25&lt;&gt;"",COUNTA($D$9:D25),"")</f>
        <v>14</v>
      </c>
      <c r="B25" s="59" t="s">
        <v>153</v>
      </c>
      <c r="C25" s="104">
        <v>33</v>
      </c>
      <c r="D25" s="104" t="s">
        <v>5</v>
      </c>
      <c r="E25" s="104" t="s">
        <v>0</v>
      </c>
      <c r="F25" s="104" t="s">
        <v>5</v>
      </c>
      <c r="G25" s="104" t="s">
        <v>0</v>
      </c>
      <c r="H25" s="104" t="s">
        <v>5</v>
      </c>
      <c r="I25" s="104" t="s">
        <v>5</v>
      </c>
      <c r="J25" s="104" t="s">
        <v>5</v>
      </c>
      <c r="K25" s="95" t="s">
        <v>0</v>
      </c>
    </row>
    <row r="26" spans="1:11" s="64" customFormat="1" ht="11.45" customHeight="1" x14ac:dyDescent="0.2">
      <c r="A26" s="58">
        <f>IF(D26&lt;&gt;"",COUNTA($D$9:D26),"")</f>
        <v>15</v>
      </c>
      <c r="B26" s="69" t="s">
        <v>154</v>
      </c>
      <c r="C26" s="104">
        <v>86.3</v>
      </c>
      <c r="D26" s="104" t="s">
        <v>0</v>
      </c>
      <c r="E26" s="104">
        <v>51.2</v>
      </c>
      <c r="F26" s="104" t="s">
        <v>0</v>
      </c>
      <c r="G26" s="104">
        <v>21</v>
      </c>
      <c r="H26" s="104" t="s">
        <v>0</v>
      </c>
      <c r="I26" s="104" t="s">
        <v>0</v>
      </c>
      <c r="J26" s="104" t="s">
        <v>0</v>
      </c>
      <c r="K26" s="95" t="s">
        <v>0</v>
      </c>
    </row>
    <row r="27" spans="1:11" s="45" customFormat="1" ht="11.45" customHeight="1" x14ac:dyDescent="0.2">
      <c r="A27" s="58">
        <f>IF(D27&lt;&gt;"",COUNTA($D$9:D27),"")</f>
        <v>16</v>
      </c>
      <c r="B27" s="69" t="s">
        <v>155</v>
      </c>
      <c r="C27" s="104" t="s">
        <v>5</v>
      </c>
      <c r="D27" s="104" t="s">
        <v>5</v>
      </c>
      <c r="E27" s="104" t="s">
        <v>5</v>
      </c>
      <c r="F27" s="104" t="s">
        <v>5</v>
      </c>
      <c r="G27" s="104" t="s">
        <v>5</v>
      </c>
      <c r="H27" s="104" t="s">
        <v>5</v>
      </c>
      <c r="I27" s="104" t="s">
        <v>5</v>
      </c>
      <c r="J27" s="104" t="s">
        <v>5</v>
      </c>
      <c r="K27" s="95" t="s">
        <v>5</v>
      </c>
    </row>
    <row r="28" spans="1:11" s="45" customFormat="1" ht="11.45" customHeight="1" x14ac:dyDescent="0.2">
      <c r="A28" s="58">
        <f>IF(D28&lt;&gt;"",COUNTA($D$9:D28),"")</f>
        <v>17</v>
      </c>
      <c r="B28" s="69" t="s">
        <v>156</v>
      </c>
      <c r="C28" s="104">
        <v>118.7</v>
      </c>
      <c r="D28" s="104" t="s">
        <v>5</v>
      </c>
      <c r="E28" s="104" t="s">
        <v>0</v>
      </c>
      <c r="F28" s="104" t="s">
        <v>5</v>
      </c>
      <c r="G28" s="104" t="s">
        <v>5</v>
      </c>
      <c r="H28" s="104" t="s">
        <v>0</v>
      </c>
      <c r="I28" s="104" t="s">
        <v>5</v>
      </c>
      <c r="J28" s="104" t="s">
        <v>0</v>
      </c>
      <c r="K28" s="95" t="s">
        <v>5</v>
      </c>
    </row>
    <row r="29" spans="1:11" ht="11.45" customHeight="1" x14ac:dyDescent="0.2">
      <c r="A29" s="58">
        <f>IF(D29&lt;&gt;"",COUNTA($D$9:D29),"")</f>
        <v>18</v>
      </c>
      <c r="B29" s="59" t="s">
        <v>157</v>
      </c>
      <c r="C29" s="104">
        <v>2036.5</v>
      </c>
      <c r="D29" s="104">
        <v>667.8</v>
      </c>
      <c r="E29" s="104">
        <v>806.2</v>
      </c>
      <c r="F29" s="104">
        <v>787</v>
      </c>
      <c r="G29" s="104" t="s">
        <v>0</v>
      </c>
      <c r="H29" s="104">
        <v>166.9</v>
      </c>
      <c r="I29" s="104" t="s">
        <v>0</v>
      </c>
      <c r="J29" s="104" t="s">
        <v>0</v>
      </c>
      <c r="K29" s="95" t="s">
        <v>0</v>
      </c>
    </row>
  </sheetData>
  <mergeCells count="16">
    <mergeCell ref="C19:K19"/>
    <mergeCell ref="I3:I6"/>
    <mergeCell ref="J3:J6"/>
    <mergeCell ref="E5:E6"/>
    <mergeCell ref="C1:K1"/>
    <mergeCell ref="C2:C6"/>
    <mergeCell ref="D3:D6"/>
    <mergeCell ref="G3:G6"/>
    <mergeCell ref="H3:H6"/>
    <mergeCell ref="K2:K6"/>
    <mergeCell ref="D2:J2"/>
    <mergeCell ref="A2:A6"/>
    <mergeCell ref="A1:B1"/>
    <mergeCell ref="E3:F4"/>
    <mergeCell ref="B2:B6"/>
    <mergeCell ref="C8:K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140" zoomScaleNormal="140" workbookViewId="0">
      <pane xSplit="2" ySplit="4" topLeftCell="C5" activePane="bottomRight" state="frozen"/>
      <selection pane="topRight"/>
      <selection pane="bottomLeft"/>
      <selection pane="bottomRight" activeCell="C5" sqref="C5"/>
    </sheetView>
  </sheetViews>
  <sheetFormatPr baseColWidth="10" defaultColWidth="11.5703125" defaultRowHeight="11.45" customHeight="1" x14ac:dyDescent="0.2"/>
  <cols>
    <col min="1" max="1" width="3.7109375" style="43" customWidth="1"/>
    <col min="2" max="2" width="25.7109375" style="70" customWidth="1"/>
    <col min="3" max="5" width="20.7109375" style="70" customWidth="1"/>
    <col min="6" max="16384" width="11.5703125" style="43"/>
  </cols>
  <sheetData>
    <row r="1" spans="1:5" s="45" customFormat="1" ht="30" customHeight="1" x14ac:dyDescent="0.2">
      <c r="A1" s="173" t="s">
        <v>126</v>
      </c>
      <c r="B1" s="174"/>
      <c r="C1" s="161" t="s">
        <v>198</v>
      </c>
      <c r="D1" s="161"/>
      <c r="E1" s="162"/>
    </row>
    <row r="2" spans="1:5" s="45" customFormat="1" ht="11.45" customHeight="1" x14ac:dyDescent="0.2">
      <c r="A2" s="150" t="s">
        <v>128</v>
      </c>
      <c r="B2" s="157" t="s">
        <v>114</v>
      </c>
      <c r="C2" s="62" t="s">
        <v>26</v>
      </c>
      <c r="D2" s="62" t="s">
        <v>20</v>
      </c>
      <c r="E2" s="71" t="s">
        <v>22</v>
      </c>
    </row>
    <row r="3" spans="1:5" s="45" customFormat="1" ht="11.45" customHeight="1" x14ac:dyDescent="0.2">
      <c r="A3" s="150"/>
      <c r="B3" s="157"/>
      <c r="C3" s="62" t="s">
        <v>28</v>
      </c>
      <c r="D3" s="62" t="s">
        <v>29</v>
      </c>
      <c r="E3" s="71" t="s">
        <v>98</v>
      </c>
    </row>
    <row r="4" spans="1:5" s="56" customFormat="1" ht="11.45" customHeight="1" x14ac:dyDescent="0.2">
      <c r="A4" s="27">
        <v>1</v>
      </c>
      <c r="B4" s="28">
        <v>2</v>
      </c>
      <c r="C4" s="28">
        <v>3</v>
      </c>
      <c r="D4" s="28">
        <v>4</v>
      </c>
      <c r="E4" s="29">
        <v>5</v>
      </c>
    </row>
    <row r="5" spans="1:5" s="45" customFormat="1" ht="11.45" customHeight="1" x14ac:dyDescent="0.2">
      <c r="A5" s="78"/>
      <c r="B5" s="72"/>
      <c r="C5" s="111"/>
      <c r="D5" s="113"/>
      <c r="E5" s="113"/>
    </row>
    <row r="6" spans="1:5" s="45" customFormat="1" ht="11.45" customHeight="1" x14ac:dyDescent="0.2">
      <c r="A6" s="58">
        <f>IF(D6&lt;&gt;"",COUNTA($D6:D$6),"")</f>
        <v>1</v>
      </c>
      <c r="B6" s="60" t="s">
        <v>39</v>
      </c>
      <c r="C6" s="112">
        <v>31</v>
      </c>
      <c r="D6" s="114">
        <v>543.6</v>
      </c>
      <c r="E6" s="114">
        <v>10926.5</v>
      </c>
    </row>
    <row r="7" spans="1:5" s="45" customFormat="1" ht="11.45" customHeight="1" x14ac:dyDescent="0.2">
      <c r="A7" s="58" t="str">
        <f>IF(D7&lt;&gt;"",COUNTA($D$6:D7),"")</f>
        <v/>
      </c>
      <c r="B7" s="59"/>
      <c r="C7" s="111"/>
      <c r="D7" s="113"/>
      <c r="E7" s="113"/>
    </row>
    <row r="8" spans="1:5" s="45" customFormat="1" ht="11.45" customHeight="1" x14ac:dyDescent="0.2">
      <c r="A8" s="58">
        <f>IF(D8&lt;&gt;"",COUNTA($D$6:D8),"")</f>
        <v>2</v>
      </c>
      <c r="B8" s="59" t="s">
        <v>158</v>
      </c>
      <c r="C8" s="111">
        <v>19</v>
      </c>
      <c r="D8" s="113">
        <v>130.9</v>
      </c>
      <c r="E8" s="113">
        <v>1744.2</v>
      </c>
    </row>
    <row r="9" spans="1:5" s="45" customFormat="1" ht="11.45" customHeight="1" x14ac:dyDescent="0.2">
      <c r="A9" s="58">
        <f>IF(D9&lt;&gt;"",COUNTA($D$6:D9),"")</f>
        <v>3</v>
      </c>
      <c r="B9" s="59" t="s">
        <v>159</v>
      </c>
      <c r="C9" s="111">
        <v>19</v>
      </c>
      <c r="D9" s="113">
        <v>158.1</v>
      </c>
      <c r="E9" s="113" t="s">
        <v>0</v>
      </c>
    </row>
    <row r="10" spans="1:5" s="45" customFormat="1" ht="11.45" customHeight="1" x14ac:dyDescent="0.2">
      <c r="A10" s="58" t="str">
        <f>IF(D10&lt;&gt;"",COUNTA($D$6:D10),"")</f>
        <v/>
      </c>
      <c r="B10" s="59" t="s">
        <v>160</v>
      </c>
      <c r="C10" s="111"/>
      <c r="D10" s="113"/>
      <c r="E10" s="113"/>
    </row>
    <row r="11" spans="1:5" s="45" customFormat="1" ht="11.45" customHeight="1" x14ac:dyDescent="0.2">
      <c r="A11" s="58">
        <f>IF(D11&lt;&gt;"",COUNTA($D$6:D11),"")</f>
        <v>4</v>
      </c>
      <c r="B11" s="59" t="s">
        <v>161</v>
      </c>
      <c r="C11" s="111">
        <v>1</v>
      </c>
      <c r="D11" s="113" t="s">
        <v>0</v>
      </c>
      <c r="E11" s="113" t="s">
        <v>0</v>
      </c>
    </row>
    <row r="12" spans="1:5" ht="11.45" customHeight="1" x14ac:dyDescent="0.2">
      <c r="A12" s="58">
        <f>IF(D12&lt;&gt;"",COUNTA($D$6:D12),"")</f>
        <v>5</v>
      </c>
      <c r="B12" s="59" t="s">
        <v>162</v>
      </c>
      <c r="C12" s="111">
        <v>22</v>
      </c>
      <c r="D12" s="113">
        <v>32.299999999999997</v>
      </c>
      <c r="E12" s="113">
        <v>618.29999999999995</v>
      </c>
    </row>
    <row r="13" spans="1:5" ht="11.45" customHeight="1" x14ac:dyDescent="0.2">
      <c r="A13" s="58">
        <f>IF(D13&lt;&gt;"",COUNTA($D$6:D13),"")</f>
        <v>6</v>
      </c>
      <c r="B13" s="59" t="s">
        <v>163</v>
      </c>
      <c r="C13" s="111">
        <v>23</v>
      </c>
      <c r="D13" s="113">
        <v>173.9</v>
      </c>
      <c r="E13" s="113">
        <v>4385.8999999999996</v>
      </c>
    </row>
    <row r="14" spans="1:5" ht="11.45" customHeight="1" x14ac:dyDescent="0.2">
      <c r="A14" s="58">
        <f>IF(D14&lt;&gt;"",COUNTA($D$6:D14),"")</f>
        <v>7</v>
      </c>
      <c r="B14" s="59" t="s">
        <v>164</v>
      </c>
      <c r="C14" s="111">
        <v>11</v>
      </c>
      <c r="D14" s="113" t="s">
        <v>0</v>
      </c>
      <c r="E14" s="113" t="s">
        <v>0</v>
      </c>
    </row>
    <row r="15" spans="1:5" s="61" customFormat="1" ht="11.45" customHeight="1" x14ac:dyDescent="0.2">
      <c r="A15" s="58">
        <f>IF(D15&lt;&gt;"",COUNTA($D$6:D15),"")</f>
        <v>8</v>
      </c>
      <c r="B15" s="59" t="s">
        <v>106</v>
      </c>
      <c r="C15" s="111">
        <v>17</v>
      </c>
      <c r="D15" s="113" t="s">
        <v>0</v>
      </c>
      <c r="E15" s="113">
        <v>287.8</v>
      </c>
    </row>
    <row r="16" spans="1:5" s="61" customFormat="1" ht="11.45" customHeight="1" x14ac:dyDescent="0.2">
      <c r="B16" s="73"/>
      <c r="C16" s="65"/>
      <c r="D16" s="65"/>
      <c r="E16" s="74"/>
    </row>
    <row r="17" spans="2:5" ht="11.45" customHeight="1" x14ac:dyDescent="0.2">
      <c r="B17" s="73"/>
      <c r="C17" s="65"/>
      <c r="D17" s="65"/>
      <c r="E17" s="65"/>
    </row>
    <row r="18" spans="2:5" ht="11.45" customHeight="1" x14ac:dyDescent="0.2">
      <c r="B18" s="73"/>
      <c r="C18" s="65"/>
      <c r="D18" s="65"/>
      <c r="E18" s="65"/>
    </row>
    <row r="19" spans="2:5" ht="11.45" customHeight="1" x14ac:dyDescent="0.2">
      <c r="B19" s="73"/>
      <c r="C19" s="65"/>
      <c r="D19" s="65"/>
      <c r="E19" s="65"/>
    </row>
    <row r="20" spans="2:5" ht="11.45" customHeight="1" x14ac:dyDescent="0.2">
      <c r="B20" s="73"/>
      <c r="C20" s="65"/>
      <c r="D20" s="65"/>
      <c r="E20" s="65"/>
    </row>
    <row r="22" spans="2:5" s="61" customFormat="1" ht="11.45" customHeight="1" x14ac:dyDescent="0.2">
      <c r="B22" s="75"/>
      <c r="C22" s="75"/>
      <c r="D22" s="75"/>
      <c r="E22" s="75"/>
    </row>
    <row r="23" spans="2:5" s="61" customFormat="1" ht="11.45" customHeight="1" x14ac:dyDescent="0.2">
      <c r="B23" s="75"/>
      <c r="C23" s="75"/>
      <c r="D23" s="75"/>
      <c r="E23" s="75"/>
    </row>
    <row r="24" spans="2:5" s="61" customFormat="1" ht="11.45" customHeight="1" x14ac:dyDescent="0.2">
      <c r="B24" s="75"/>
      <c r="C24" s="75"/>
      <c r="D24" s="75"/>
      <c r="E24" s="75"/>
    </row>
    <row r="29" spans="2:5" s="45" customFormat="1" ht="11.45" customHeight="1" x14ac:dyDescent="0.2">
      <c r="B29" s="76"/>
      <c r="C29" s="76"/>
      <c r="D29" s="76"/>
      <c r="E29" s="76"/>
    </row>
    <row r="30" spans="2:5" s="45" customFormat="1" ht="11.45" customHeight="1" x14ac:dyDescent="0.2">
      <c r="B30" s="76"/>
      <c r="C30" s="76"/>
      <c r="D30" s="76"/>
      <c r="E30" s="76"/>
    </row>
    <row r="31" spans="2:5" s="45" customFormat="1" ht="11.45" customHeight="1" x14ac:dyDescent="0.2">
      <c r="B31" s="76"/>
      <c r="C31" s="76"/>
      <c r="D31" s="76"/>
      <c r="E31" s="76"/>
    </row>
    <row r="32" spans="2:5" s="64" customFormat="1" ht="11.45" customHeight="1" x14ac:dyDescent="0.2">
      <c r="B32" s="77"/>
      <c r="C32" s="77"/>
      <c r="D32" s="77"/>
      <c r="E32" s="77"/>
    </row>
    <row r="33" spans="2:5" s="45" customFormat="1" ht="11.45" customHeight="1" x14ac:dyDescent="0.2">
      <c r="B33" s="76"/>
      <c r="C33" s="76"/>
      <c r="D33" s="76"/>
      <c r="E33" s="76"/>
    </row>
    <row r="34" spans="2:5" s="45" customFormat="1" ht="11.45" customHeight="1" x14ac:dyDescent="0.2">
      <c r="B34" s="76"/>
      <c r="C34" s="76"/>
      <c r="D34" s="76"/>
      <c r="E34" s="76"/>
    </row>
    <row r="37" spans="2:5" s="61" customFormat="1" ht="11.45" customHeight="1" x14ac:dyDescent="0.2">
      <c r="B37" s="75"/>
      <c r="C37" s="75"/>
      <c r="D37" s="75"/>
      <c r="E37" s="75"/>
    </row>
  </sheetData>
  <mergeCells count="4">
    <mergeCell ref="B2:B3"/>
    <mergeCell ref="C1:E1"/>
    <mergeCell ref="A1:B1"/>
    <mergeCell ref="A2:A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ColWidth="11.42578125" defaultRowHeight="12" x14ac:dyDescent="0.2"/>
  <cols>
    <col min="1" max="1" width="5.7109375" style="18" customWidth="1"/>
    <col min="2" max="2" width="80.7109375" style="8" customWidth="1"/>
    <col min="3" max="16384" width="11.42578125" style="8"/>
  </cols>
  <sheetData>
    <row r="1" spans="1:2" s="79" customFormat="1" ht="30" customHeight="1" x14ac:dyDescent="0.2">
      <c r="A1" s="175" t="s">
        <v>174</v>
      </c>
      <c r="B1" s="175"/>
    </row>
    <row r="2" spans="1:2" ht="24" customHeight="1" x14ac:dyDescent="0.2">
      <c r="A2" s="21" t="s">
        <v>118</v>
      </c>
      <c r="B2" s="22" t="s">
        <v>178</v>
      </c>
    </row>
    <row r="3" spans="1:2" ht="8.1" customHeight="1" x14ac:dyDescent="0.2">
      <c r="A3" s="21"/>
      <c r="B3" s="22"/>
    </row>
    <row r="4" spans="1:2" ht="11.45" customHeight="1" x14ac:dyDescent="0.2">
      <c r="A4" s="21"/>
      <c r="B4" s="22"/>
    </row>
    <row r="5" spans="1:2" ht="8.1" customHeight="1" x14ac:dyDescent="0.2">
      <c r="A5" s="21"/>
      <c r="B5" s="22"/>
    </row>
    <row r="6" spans="1:2" ht="11.45" customHeight="1" x14ac:dyDescent="0.2">
      <c r="A6" s="21"/>
      <c r="B6" s="22"/>
    </row>
    <row r="7" spans="1:2" ht="8.1" customHeight="1" x14ac:dyDescent="0.2">
      <c r="A7" s="21"/>
      <c r="B7" s="22"/>
    </row>
    <row r="8" spans="1:2" ht="11.45" customHeight="1" x14ac:dyDescent="0.2">
      <c r="A8" s="21"/>
      <c r="B8" s="22"/>
    </row>
    <row r="9" spans="1:2" ht="8.1" customHeight="1" x14ac:dyDescent="0.2">
      <c r="A9" s="21"/>
      <c r="B9" s="22"/>
    </row>
    <row r="10" spans="1:2" ht="11.45" customHeight="1" x14ac:dyDescent="0.2">
      <c r="A10" s="21"/>
      <c r="B10" s="22"/>
    </row>
    <row r="11" spans="1:2" ht="8.1" customHeight="1" x14ac:dyDescent="0.2">
      <c r="A11" s="21"/>
      <c r="B11" s="22"/>
    </row>
    <row r="12" spans="1:2" ht="11.45" customHeight="1" x14ac:dyDescent="0.2">
      <c r="A12" s="21"/>
      <c r="B12" s="22"/>
    </row>
    <row r="13" spans="1:2" ht="8.1" customHeight="1" x14ac:dyDescent="0.2">
      <c r="A13" s="21"/>
      <c r="B13" s="22"/>
    </row>
    <row r="14" spans="1:2" ht="11.45" customHeight="1" x14ac:dyDescent="0.2">
      <c r="A14" s="21"/>
      <c r="B14" s="22"/>
    </row>
    <row r="15" spans="1:2" ht="8.1" customHeight="1" x14ac:dyDescent="0.2">
      <c r="A15" s="21"/>
      <c r="B15" s="22"/>
    </row>
    <row r="16" spans="1:2" ht="11.45" customHeight="1" x14ac:dyDescent="0.2">
      <c r="A16" s="21"/>
      <c r="B16" s="22"/>
    </row>
    <row r="17" spans="1:2" ht="8.1" customHeight="1" x14ac:dyDescent="0.2">
      <c r="A17" s="21"/>
      <c r="B17" s="22"/>
    </row>
    <row r="18" spans="1:2" ht="11.45" customHeight="1" x14ac:dyDescent="0.2">
      <c r="A18" s="21"/>
      <c r="B18" s="22"/>
    </row>
    <row r="19" spans="1:2" ht="8.1" customHeight="1" x14ac:dyDescent="0.2">
      <c r="A19" s="21"/>
      <c r="B19" s="22"/>
    </row>
    <row r="20" spans="1:2" ht="11.45" customHeight="1" x14ac:dyDescent="0.2">
      <c r="A20" s="21"/>
      <c r="B20" s="23"/>
    </row>
    <row r="21" spans="1:2" ht="8.1" customHeight="1" x14ac:dyDescent="0.2">
      <c r="A21" s="9"/>
      <c r="B21" s="23"/>
    </row>
    <row r="22" spans="1:2" ht="11.45" customHeight="1" x14ac:dyDescent="0.2">
      <c r="A22" s="9"/>
      <c r="B22" s="23"/>
    </row>
    <row r="23" spans="1:2" ht="8.1" customHeight="1" x14ac:dyDescent="0.2">
      <c r="A23" s="9"/>
      <c r="B23" s="23"/>
    </row>
    <row r="24" spans="1:2" ht="11.45" customHeight="1" x14ac:dyDescent="0.2">
      <c r="A24" s="9"/>
      <c r="B24" s="23"/>
    </row>
    <row r="25" spans="1:2" ht="8.1" customHeight="1" x14ac:dyDescent="0.2">
      <c r="A25" s="9"/>
      <c r="B25" s="23"/>
    </row>
    <row r="26" spans="1:2" ht="11.45" customHeight="1" x14ac:dyDescent="0.2">
      <c r="A26" s="9"/>
      <c r="B26" s="23"/>
    </row>
    <row r="27" spans="1:2" ht="8.1" customHeight="1" x14ac:dyDescent="0.2">
      <c r="A27" s="9"/>
      <c r="B27" s="23"/>
    </row>
    <row r="28" spans="1:2" ht="11.45" customHeight="1" x14ac:dyDescent="0.2">
      <c r="A28" s="9"/>
      <c r="B28" s="23"/>
    </row>
    <row r="29" spans="1:2" ht="8.1" customHeight="1" x14ac:dyDescent="0.2">
      <c r="A29" s="9"/>
      <c r="B29" s="23"/>
    </row>
    <row r="30" spans="1:2" ht="11.45" customHeight="1" x14ac:dyDescent="0.2">
      <c r="A30" s="9"/>
      <c r="B30" s="23"/>
    </row>
    <row r="31" spans="1:2" ht="8.1" customHeight="1" x14ac:dyDescent="0.2">
      <c r="A31" s="9"/>
      <c r="B31" s="23"/>
    </row>
    <row r="32" spans="1:2" ht="11.45" customHeight="1" x14ac:dyDescent="0.2">
      <c r="A32" s="9"/>
      <c r="B32" s="23"/>
    </row>
    <row r="33" spans="1:2" ht="8.1" customHeight="1" x14ac:dyDescent="0.2">
      <c r="A33" s="9"/>
      <c r="B33" s="23"/>
    </row>
    <row r="34" spans="1:2" ht="11.45" customHeight="1" x14ac:dyDescent="0.2">
      <c r="A34" s="9"/>
      <c r="B34" s="23"/>
    </row>
    <row r="35" spans="1:2" ht="8.1" customHeight="1" x14ac:dyDescent="0.2">
      <c r="A35" s="9"/>
      <c r="B35" s="23"/>
    </row>
    <row r="36" spans="1:2" ht="11.45" customHeight="1" x14ac:dyDescent="0.2">
      <c r="A36" s="9"/>
      <c r="B36" s="23"/>
    </row>
    <row r="37" spans="1:2" ht="8.1" customHeight="1" x14ac:dyDescent="0.2">
      <c r="A37" s="9"/>
      <c r="B37" s="23"/>
    </row>
    <row r="38" spans="1:2" ht="11.45" customHeight="1" x14ac:dyDescent="0.2">
      <c r="A38" s="9"/>
      <c r="B38" s="23"/>
    </row>
    <row r="39" spans="1:2" ht="8.1" customHeight="1" x14ac:dyDescent="0.2">
      <c r="A39" s="9"/>
      <c r="B39" s="23"/>
    </row>
    <row r="40" spans="1:2" ht="11.45" customHeight="1" x14ac:dyDescent="0.2">
      <c r="A40" s="9"/>
      <c r="B40" s="23"/>
    </row>
    <row r="41" spans="1:2" ht="8.1" customHeight="1" x14ac:dyDescent="0.2">
      <c r="A41" s="9"/>
      <c r="B41" s="23"/>
    </row>
    <row r="42" spans="1:2" ht="11.45" customHeight="1" x14ac:dyDescent="0.2">
      <c r="A42" s="9"/>
      <c r="B42" s="23"/>
    </row>
    <row r="43" spans="1:2" ht="8.1" customHeight="1" x14ac:dyDescent="0.2">
      <c r="A43" s="9"/>
      <c r="B43" s="23"/>
    </row>
    <row r="44" spans="1:2" ht="11.45" customHeight="1" x14ac:dyDescent="0.2">
      <c r="A44" s="9"/>
      <c r="B44" s="23"/>
    </row>
    <row r="45" spans="1:2" ht="11.45" customHeight="1" x14ac:dyDescent="0.2">
      <c r="A45" s="9"/>
      <c r="B45" s="23"/>
    </row>
    <row r="46" spans="1:2" ht="11.45" customHeight="1" x14ac:dyDescent="0.2">
      <c r="A46" s="9"/>
      <c r="B46" s="23"/>
    </row>
    <row r="47" spans="1:2" ht="11.45" customHeight="1" x14ac:dyDescent="0.2">
      <c r="A47" s="9"/>
      <c r="B47" s="23"/>
    </row>
    <row r="48" spans="1:2" ht="11.45" customHeight="1" x14ac:dyDescent="0.2">
      <c r="A48" s="24"/>
    </row>
    <row r="49" spans="1:1" ht="11.45" customHeight="1" x14ac:dyDescent="0.2">
      <c r="A49" s="9"/>
    </row>
    <row r="50" spans="1:1" ht="11.45" customHeight="1" x14ac:dyDescent="0.2">
      <c r="A50" s="9"/>
    </row>
    <row r="51" spans="1:1" ht="11.45" customHeight="1" x14ac:dyDescent="0.2">
      <c r="A51" s="9"/>
    </row>
    <row r="52" spans="1:1" ht="11.45" customHeight="1" x14ac:dyDescent="0.2">
      <c r="A52" s="9"/>
    </row>
    <row r="53" spans="1:1" ht="11.45" customHeight="1" x14ac:dyDescent="0.2">
      <c r="A53" s="9"/>
    </row>
    <row r="54" spans="1:1" ht="11.45" customHeight="1" x14ac:dyDescent="0.2">
      <c r="A54" s="9"/>
    </row>
    <row r="55" spans="1:1" ht="11.45" customHeight="1" x14ac:dyDescent="0.2">
      <c r="A55" s="9"/>
    </row>
    <row r="56" spans="1:1" ht="11.45" customHeight="1" x14ac:dyDescent="0.2">
      <c r="A56" s="24"/>
    </row>
    <row r="57" spans="1:1" ht="11.45" customHeight="1" x14ac:dyDescent="0.2">
      <c r="A57" s="9"/>
    </row>
    <row r="58" spans="1:1" ht="11.45" customHeight="1" x14ac:dyDescent="0.2">
      <c r="A58" s="25"/>
    </row>
    <row r="59" spans="1:1" ht="11.45" customHeight="1" x14ac:dyDescent="0.2">
      <c r="A59" s="9"/>
    </row>
    <row r="60" spans="1:1" ht="11.45" customHeight="1" x14ac:dyDescent="0.2">
      <c r="A60" s="24"/>
    </row>
    <row r="61" spans="1:1" ht="11.45" customHeight="1" x14ac:dyDescent="0.2">
      <c r="A61" s="9"/>
    </row>
    <row r="62" spans="1:1" ht="11.45" customHeight="1" x14ac:dyDescent="0.2">
      <c r="A62" s="25"/>
    </row>
    <row r="63" spans="1:1" ht="11.45" customHeight="1" x14ac:dyDescent="0.2">
      <c r="A63" s="9"/>
    </row>
    <row r="64" spans="1:1" ht="11.45" customHeight="1" x14ac:dyDescent="0.2">
      <c r="A64" s="9"/>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140" zoomScaleNormal="140" workbookViewId="0">
      <selection sqref="A1:C1"/>
    </sheetView>
  </sheetViews>
  <sheetFormatPr baseColWidth="10" defaultColWidth="11.42578125" defaultRowHeight="12" x14ac:dyDescent="0.2"/>
  <cols>
    <col min="1" max="1" width="10.7109375" style="8" customWidth="1"/>
    <col min="2" max="2" width="72.7109375" style="8" customWidth="1"/>
    <col min="3" max="3" width="8.7109375" style="8" customWidth="1"/>
    <col min="4" max="16384" width="11.42578125" style="8"/>
  </cols>
  <sheetData>
    <row r="1" spans="1:3" s="38" customFormat="1" ht="30" customHeight="1" x14ac:dyDescent="0.25">
      <c r="A1" s="142" t="s">
        <v>177</v>
      </c>
      <c r="B1" s="142"/>
      <c r="C1" s="142"/>
    </row>
    <row r="2" spans="1:3" s="9" customFormat="1" ht="23.1" customHeight="1" x14ac:dyDescent="0.2">
      <c r="C2" s="9" t="s">
        <v>115</v>
      </c>
    </row>
    <row r="3" spans="1:3" s="9" customFormat="1" ht="23.1" customHeight="1" x14ac:dyDescent="0.2">
      <c r="A3" s="143" t="s">
        <v>175</v>
      </c>
      <c r="B3" s="143"/>
      <c r="C3" s="9">
        <v>3</v>
      </c>
    </row>
    <row r="4" spans="1:3" s="9" customFormat="1" ht="23.1" customHeight="1" x14ac:dyDescent="0.2">
      <c r="A4" s="143" t="s">
        <v>176</v>
      </c>
      <c r="B4" s="143"/>
      <c r="C4" s="9">
        <v>3</v>
      </c>
    </row>
    <row r="5" spans="1:3" s="12" customFormat="1" ht="12" customHeight="1" x14ac:dyDescent="0.2">
      <c r="A5" s="10" t="s">
        <v>121</v>
      </c>
      <c r="B5" s="11" t="s">
        <v>170</v>
      </c>
      <c r="C5" s="9">
        <v>4</v>
      </c>
    </row>
    <row r="6" spans="1:3" s="12" customFormat="1" ht="6" customHeight="1" x14ac:dyDescent="0.2">
      <c r="A6" s="10"/>
      <c r="B6" s="11"/>
      <c r="C6" s="9"/>
    </row>
    <row r="7" spans="1:3" s="12" customFormat="1" ht="12" customHeight="1" x14ac:dyDescent="0.2">
      <c r="A7" s="13" t="s">
        <v>130</v>
      </c>
      <c r="B7" s="14" t="s">
        <v>171</v>
      </c>
      <c r="C7" s="9">
        <v>4</v>
      </c>
    </row>
    <row r="8" spans="1:3" s="12" customFormat="1" ht="12" customHeight="1" x14ac:dyDescent="0.2">
      <c r="A8" s="13"/>
      <c r="B8" s="15"/>
      <c r="C8" s="9"/>
    </row>
    <row r="9" spans="1:3" s="12" customFormat="1" ht="12" customHeight="1" x14ac:dyDescent="0.2">
      <c r="A9" s="10" t="s">
        <v>120</v>
      </c>
      <c r="B9" s="16" t="s">
        <v>182</v>
      </c>
      <c r="C9" s="9">
        <v>5</v>
      </c>
    </row>
    <row r="10" spans="1:3" s="12" customFormat="1" ht="6" customHeight="1" x14ac:dyDescent="0.2">
      <c r="A10" s="10"/>
      <c r="B10" s="16"/>
      <c r="C10" s="9"/>
    </row>
    <row r="11" spans="1:3" s="12" customFormat="1" ht="12" customHeight="1" x14ac:dyDescent="0.2">
      <c r="A11" s="13" t="s">
        <v>131</v>
      </c>
      <c r="B11" s="17" t="s">
        <v>183</v>
      </c>
      <c r="C11" s="18">
        <v>6</v>
      </c>
    </row>
    <row r="12" spans="1:3" s="12" customFormat="1" ht="12" customHeight="1" x14ac:dyDescent="0.2">
      <c r="A12" s="10"/>
      <c r="B12" s="17" t="s">
        <v>184</v>
      </c>
      <c r="C12" s="18">
        <v>6</v>
      </c>
    </row>
    <row r="13" spans="1:3" s="12" customFormat="1" ht="12" customHeight="1" x14ac:dyDescent="0.2">
      <c r="A13" s="10"/>
      <c r="B13" s="17" t="s">
        <v>185</v>
      </c>
      <c r="C13" s="18">
        <v>6</v>
      </c>
    </row>
    <row r="14" spans="1:3" s="12" customFormat="1" ht="12" customHeight="1" x14ac:dyDescent="0.2">
      <c r="A14" s="10"/>
      <c r="B14" s="17" t="s">
        <v>186</v>
      </c>
      <c r="C14" s="18">
        <v>6</v>
      </c>
    </row>
    <row r="15" spans="1:3" s="12" customFormat="1" ht="12" customHeight="1" x14ac:dyDescent="0.2">
      <c r="A15" s="10"/>
      <c r="B15" s="11"/>
      <c r="C15" s="18"/>
    </row>
    <row r="16" spans="1:3" s="20" customFormat="1" ht="12" customHeight="1" x14ac:dyDescent="0.2">
      <c r="A16" s="10" t="s">
        <v>122</v>
      </c>
      <c r="B16" s="16" t="s">
        <v>172</v>
      </c>
      <c r="C16" s="19">
        <v>7</v>
      </c>
    </row>
    <row r="17" spans="1:3" s="20" customFormat="1" ht="12" customHeight="1" x14ac:dyDescent="0.2">
      <c r="A17" s="10"/>
      <c r="B17" s="16"/>
      <c r="C17" s="18"/>
    </row>
    <row r="18" spans="1:3" s="20" customFormat="1" ht="24" customHeight="1" x14ac:dyDescent="0.2">
      <c r="A18" s="10" t="s">
        <v>123</v>
      </c>
      <c r="B18" s="16" t="s">
        <v>187</v>
      </c>
      <c r="C18" s="18">
        <v>10</v>
      </c>
    </row>
    <row r="19" spans="1:3" s="20" customFormat="1" ht="12" customHeight="1" x14ac:dyDescent="0.2">
      <c r="A19" s="10"/>
      <c r="B19" s="11"/>
      <c r="C19" s="18"/>
    </row>
    <row r="20" spans="1:3" s="20" customFormat="1" ht="24" customHeight="1" x14ac:dyDescent="0.2">
      <c r="A20" s="10" t="s">
        <v>124</v>
      </c>
      <c r="B20" s="16" t="s">
        <v>173</v>
      </c>
      <c r="C20" s="18">
        <v>11</v>
      </c>
    </row>
    <row r="21" spans="1:3" s="20" customFormat="1" ht="12" customHeight="1" x14ac:dyDescent="0.2">
      <c r="A21" s="10"/>
      <c r="B21" s="11"/>
      <c r="C21" s="18"/>
    </row>
    <row r="22" spans="1:3" s="20" customFormat="1" ht="24" customHeight="1" x14ac:dyDescent="0.2">
      <c r="A22" s="10" t="s">
        <v>125</v>
      </c>
      <c r="B22" s="16" t="s">
        <v>188</v>
      </c>
      <c r="C22" s="18">
        <v>12</v>
      </c>
    </row>
    <row r="23" spans="1:3" s="20" customFormat="1" ht="12" customHeight="1" x14ac:dyDescent="0.2">
      <c r="A23" s="10"/>
      <c r="B23" s="11"/>
      <c r="C23" s="18"/>
    </row>
    <row r="24" spans="1:3" s="20" customFormat="1" ht="24" customHeight="1" x14ac:dyDescent="0.2">
      <c r="A24" s="10" t="s">
        <v>126</v>
      </c>
      <c r="B24" s="11" t="s">
        <v>189</v>
      </c>
      <c r="C24" s="18">
        <v>13</v>
      </c>
    </row>
    <row r="25" spans="1:3" s="20" customFormat="1" ht="6" customHeight="1" x14ac:dyDescent="0.2">
      <c r="A25" s="10"/>
      <c r="B25" s="15"/>
      <c r="C25" s="18"/>
    </row>
    <row r="26" spans="1:3" s="20" customFormat="1" ht="12" customHeight="1" x14ac:dyDescent="0.2">
      <c r="A26" s="13" t="s">
        <v>130</v>
      </c>
      <c r="B26" s="14" t="s">
        <v>190</v>
      </c>
      <c r="C26" s="18">
        <v>13</v>
      </c>
    </row>
    <row r="27" spans="1:3" s="12" customFormat="1" ht="12" customHeight="1" x14ac:dyDescent="0.2">
      <c r="A27" s="10"/>
      <c r="B27" s="15"/>
      <c r="C27" s="9"/>
    </row>
    <row r="28" spans="1:3" ht="30" customHeight="1" x14ac:dyDescent="0.2">
      <c r="A28" s="143" t="s">
        <v>174</v>
      </c>
      <c r="B28" s="143"/>
      <c r="C28" s="12">
        <v>14</v>
      </c>
    </row>
    <row r="29" spans="1:3" x14ac:dyDescent="0.2">
      <c r="A29" s="15"/>
      <c r="B29" s="15"/>
    </row>
    <row r="30" spans="1:3" x14ac:dyDescent="0.2">
      <c r="A30" s="15"/>
      <c r="B30" s="15"/>
    </row>
    <row r="31" spans="1:3" x14ac:dyDescent="0.2">
      <c r="A31" s="15"/>
      <c r="B31" s="15"/>
    </row>
    <row r="32" spans="1:3" x14ac:dyDescent="0.2">
      <c r="A32" s="15"/>
      <c r="B32" s="15"/>
    </row>
    <row r="33" spans="1:2" x14ac:dyDescent="0.2">
      <c r="A33" s="15"/>
      <c r="B33" s="15"/>
    </row>
    <row r="34" spans="1:2" x14ac:dyDescent="0.2">
      <c r="A34" s="15"/>
      <c r="B34" s="15"/>
    </row>
    <row r="35" spans="1:2" x14ac:dyDescent="0.2">
      <c r="A35" s="15"/>
      <c r="B35" s="15"/>
    </row>
    <row r="36" spans="1:2" x14ac:dyDescent="0.2">
      <c r="A36" s="15"/>
      <c r="B36" s="15"/>
    </row>
    <row r="37" spans="1:2" x14ac:dyDescent="0.2">
      <c r="A37" s="15"/>
      <c r="B37" s="15"/>
    </row>
    <row r="38" spans="1:2" x14ac:dyDescent="0.2">
      <c r="A38" s="15"/>
      <c r="B38" s="15"/>
    </row>
    <row r="39" spans="1:2" x14ac:dyDescent="0.2">
      <c r="A39" s="15"/>
      <c r="B39" s="15"/>
    </row>
  </sheetData>
  <mergeCells count="4">
    <mergeCell ref="A1:C1"/>
    <mergeCell ref="A28:B28"/>
    <mergeCell ref="A4:B4"/>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zoomScale="140" zoomScaleNormal="140" workbookViewId="0"/>
  </sheetViews>
  <sheetFormatPr baseColWidth="10" defaultColWidth="11.5703125" defaultRowHeight="11.45" customHeight="1" x14ac:dyDescent="0.2"/>
  <cols>
    <col min="1" max="1" width="95.7109375" style="32" customWidth="1"/>
    <col min="2" max="16384" width="11.5703125" style="32"/>
  </cols>
  <sheetData>
    <row r="1" spans="1:1" s="40" customFormat="1" ht="30" customHeight="1" x14ac:dyDescent="0.25">
      <c r="A1" s="39" t="s">
        <v>175</v>
      </c>
    </row>
    <row r="34" spans="1:1" ht="6" customHeight="1" x14ac:dyDescent="0.2"/>
    <row r="35" spans="1:1" s="42" customFormat="1" ht="30" customHeight="1" x14ac:dyDescent="0.2">
      <c r="A35" s="41" t="s">
        <v>18</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140" zoomScaleNormal="140" workbookViewId="0">
      <pane xSplit="3" ySplit="7" topLeftCell="D8" activePane="bottomRight" state="frozen"/>
      <selection pane="topRight"/>
      <selection pane="bottomLeft"/>
      <selection pane="bottomRight" activeCell="D8" sqref="D8"/>
    </sheetView>
  </sheetViews>
  <sheetFormatPr baseColWidth="10" defaultColWidth="11.42578125" defaultRowHeight="11.45" customHeight="1" x14ac:dyDescent="0.2"/>
  <cols>
    <col min="1" max="1" width="3.7109375" style="52" customWidth="1"/>
    <col min="2" max="2" width="20.7109375" style="43" customWidth="1"/>
    <col min="3" max="3" width="10.7109375" style="43" customWidth="1"/>
    <col min="4" max="4" width="12.7109375" style="43" customWidth="1"/>
    <col min="5" max="5" width="16.7109375" style="43" customWidth="1"/>
    <col min="6" max="6" width="10.7109375" style="43" customWidth="1"/>
    <col min="7" max="7" width="16.7109375" style="43" customWidth="1"/>
    <col min="8" max="16384" width="11.42578125" style="43"/>
  </cols>
  <sheetData>
    <row r="1" spans="1:7" ht="30" customHeight="1" x14ac:dyDescent="0.2">
      <c r="A1" s="148" t="s">
        <v>121</v>
      </c>
      <c r="B1" s="149"/>
      <c r="C1" s="149"/>
      <c r="D1" s="146" t="s">
        <v>127</v>
      </c>
      <c r="E1" s="146"/>
      <c r="F1" s="146"/>
      <c r="G1" s="147"/>
    </row>
    <row r="2" spans="1:7" ht="11.45" customHeight="1" x14ac:dyDescent="0.2">
      <c r="A2" s="150" t="s">
        <v>128</v>
      </c>
      <c r="B2" s="145" t="s">
        <v>24</v>
      </c>
      <c r="C2" s="145" t="s">
        <v>25</v>
      </c>
      <c r="D2" s="145" t="s">
        <v>116</v>
      </c>
      <c r="E2" s="145"/>
      <c r="F2" s="145" t="s">
        <v>132</v>
      </c>
      <c r="G2" s="152"/>
    </row>
    <row r="3" spans="1:7" ht="11.45" customHeight="1" x14ac:dyDescent="0.2">
      <c r="A3" s="151"/>
      <c r="B3" s="145"/>
      <c r="C3" s="145"/>
      <c r="D3" s="145"/>
      <c r="E3" s="145"/>
      <c r="F3" s="145"/>
      <c r="G3" s="152"/>
    </row>
    <row r="4" spans="1:7" ht="11.45" customHeight="1" x14ac:dyDescent="0.2">
      <c r="A4" s="151"/>
      <c r="B4" s="145"/>
      <c r="C4" s="145"/>
      <c r="D4" s="145"/>
      <c r="E4" s="145"/>
      <c r="F4" s="145"/>
      <c r="G4" s="152"/>
    </row>
    <row r="5" spans="1:7" s="45" customFormat="1" ht="11.45" customHeight="1" x14ac:dyDescent="0.2">
      <c r="A5" s="151"/>
      <c r="B5" s="145"/>
      <c r="C5" s="145"/>
      <c r="D5" s="85" t="s">
        <v>26</v>
      </c>
      <c r="E5" s="85" t="s">
        <v>27</v>
      </c>
      <c r="F5" s="85" t="s">
        <v>26</v>
      </c>
      <c r="G5" s="86" t="s">
        <v>27</v>
      </c>
    </row>
    <row r="6" spans="1:7" s="45" customFormat="1" ht="11.45" customHeight="1" x14ac:dyDescent="0.2">
      <c r="A6" s="151"/>
      <c r="B6" s="145"/>
      <c r="C6" s="145"/>
      <c r="D6" s="85" t="s">
        <v>28</v>
      </c>
      <c r="E6" s="85" t="s">
        <v>29</v>
      </c>
      <c r="F6" s="85" t="s">
        <v>28</v>
      </c>
      <c r="G6" s="86" t="s">
        <v>29</v>
      </c>
    </row>
    <row r="7" spans="1:7" s="52" customFormat="1" ht="11.45" customHeight="1" x14ac:dyDescent="0.15">
      <c r="A7" s="27">
        <v>1</v>
      </c>
      <c r="B7" s="28">
        <v>2</v>
      </c>
      <c r="C7" s="28">
        <v>3</v>
      </c>
      <c r="D7" s="28">
        <v>4</v>
      </c>
      <c r="E7" s="28">
        <v>5</v>
      </c>
      <c r="F7" s="28">
        <v>6</v>
      </c>
      <c r="G7" s="29">
        <v>7</v>
      </c>
    </row>
    <row r="8" spans="1:7" ht="11.45" customHeight="1" x14ac:dyDescent="0.2">
      <c r="A8" s="57"/>
      <c r="B8" s="46"/>
      <c r="C8" s="46"/>
      <c r="D8" s="87"/>
      <c r="E8" s="88"/>
      <c r="F8" s="87"/>
      <c r="G8" s="88"/>
    </row>
    <row r="9" spans="1:7" ht="15" customHeight="1" x14ac:dyDescent="0.2">
      <c r="A9" s="58">
        <f>IF(D9&lt;&gt;"",COUNTA($D9:D$9),"")</f>
        <v>1</v>
      </c>
      <c r="B9" s="47" t="s">
        <v>23</v>
      </c>
      <c r="C9" s="48">
        <v>1992</v>
      </c>
      <c r="D9" s="87">
        <v>141</v>
      </c>
      <c r="E9" s="88">
        <v>1050.3</v>
      </c>
      <c r="F9" s="87">
        <v>89</v>
      </c>
      <c r="G9" s="88">
        <v>17.989999999999998</v>
      </c>
    </row>
    <row r="10" spans="1:7" ht="15" customHeight="1" x14ac:dyDescent="0.2">
      <c r="A10" s="58">
        <f>IF(D10&lt;&gt;"",COUNTA($D$9:D10),"")</f>
        <v>2</v>
      </c>
      <c r="B10" s="47"/>
      <c r="C10" s="48">
        <v>1996</v>
      </c>
      <c r="D10" s="87">
        <v>112</v>
      </c>
      <c r="E10" s="88">
        <v>1427.1</v>
      </c>
      <c r="F10" s="87">
        <v>63</v>
      </c>
      <c r="G10" s="88">
        <v>16.489999999999998</v>
      </c>
    </row>
    <row r="11" spans="1:7" ht="15" customHeight="1" x14ac:dyDescent="0.2">
      <c r="A11" s="58">
        <f>IF(D11&lt;&gt;"",COUNTA($D$9:D11),"")</f>
        <v>3</v>
      </c>
      <c r="B11" s="47"/>
      <c r="C11" s="48">
        <v>2000</v>
      </c>
      <c r="D11" s="87">
        <v>88</v>
      </c>
      <c r="E11" s="88">
        <v>2252.3000000000002</v>
      </c>
      <c r="F11" s="87">
        <v>59</v>
      </c>
      <c r="G11" s="88">
        <v>15.43</v>
      </c>
    </row>
    <row r="12" spans="1:7" ht="15" customHeight="1" x14ac:dyDescent="0.2">
      <c r="A12" s="58">
        <f>IF(D12&lt;&gt;"",COUNTA($D$9:D12),"")</f>
        <v>4</v>
      </c>
      <c r="B12" s="47"/>
      <c r="C12" s="48">
        <v>2004</v>
      </c>
      <c r="D12" s="87">
        <v>77</v>
      </c>
      <c r="E12" s="88">
        <v>2015.4</v>
      </c>
      <c r="F12" s="87">
        <v>54</v>
      </c>
      <c r="G12" s="88">
        <v>15.53</v>
      </c>
    </row>
    <row r="13" spans="1:7" ht="15" customHeight="1" x14ac:dyDescent="0.2">
      <c r="A13" s="58">
        <f>IF(D13&lt;&gt;"",COUNTA($D$9:D13),"")</f>
        <v>5</v>
      </c>
      <c r="B13" s="47"/>
      <c r="C13" s="48">
        <v>2008</v>
      </c>
      <c r="D13" s="87">
        <v>92</v>
      </c>
      <c r="E13" s="88">
        <v>1960.9</v>
      </c>
      <c r="F13" s="87">
        <v>69</v>
      </c>
      <c r="G13" s="88">
        <v>18.54</v>
      </c>
    </row>
    <row r="14" spans="1:7" ht="15" customHeight="1" x14ac:dyDescent="0.2">
      <c r="A14" s="58">
        <f>IF(D14&lt;&gt;"",COUNTA($D$9:D14),"")</f>
        <v>6</v>
      </c>
      <c r="B14" s="47"/>
      <c r="C14" s="48">
        <v>2012</v>
      </c>
      <c r="D14" s="87">
        <v>57</v>
      </c>
      <c r="E14" s="88">
        <v>1899.3</v>
      </c>
      <c r="F14" s="87">
        <v>28</v>
      </c>
      <c r="G14" s="88">
        <v>12.6</v>
      </c>
    </row>
    <row r="15" spans="1:7" ht="15" customHeight="1" x14ac:dyDescent="0.2">
      <c r="A15" s="58">
        <f>IF(D15&lt;&gt;"",COUNTA($D$9:D15),"")</f>
        <v>7</v>
      </c>
      <c r="B15" s="47"/>
      <c r="C15" s="48">
        <v>2014</v>
      </c>
      <c r="D15" s="87">
        <v>46</v>
      </c>
      <c r="E15" s="88">
        <v>1787.4</v>
      </c>
      <c r="F15" s="87">
        <v>25</v>
      </c>
      <c r="G15" s="88">
        <v>16.829999999999998</v>
      </c>
    </row>
    <row r="16" spans="1:7" s="49" customFormat="1" ht="15" customHeight="1" x14ac:dyDescent="0.2">
      <c r="A16" s="58">
        <f>IF(D16&lt;&gt;"",COUNTA($D$9:D16),"")</f>
        <v>8</v>
      </c>
      <c r="B16" s="47"/>
      <c r="C16" s="48">
        <v>2015</v>
      </c>
      <c r="D16" s="87">
        <v>48</v>
      </c>
      <c r="E16" s="88">
        <v>1624.9</v>
      </c>
      <c r="F16" s="87">
        <v>26</v>
      </c>
      <c r="G16" s="88">
        <v>14.4</v>
      </c>
    </row>
    <row r="17" spans="1:7" s="49" customFormat="1" ht="15" customHeight="1" x14ac:dyDescent="0.2">
      <c r="A17" s="58">
        <f>IF(D17&lt;&gt;"",COUNTA($D$9:D17),"")</f>
        <v>9</v>
      </c>
      <c r="B17" s="47"/>
      <c r="C17" s="48">
        <v>2016</v>
      </c>
      <c r="D17" s="87">
        <v>58</v>
      </c>
      <c r="E17" s="88">
        <v>1709.2</v>
      </c>
      <c r="F17" s="87">
        <v>30</v>
      </c>
      <c r="G17" s="88">
        <v>14</v>
      </c>
    </row>
    <row r="18" spans="1:7" ht="15" customHeight="1" x14ac:dyDescent="0.2">
      <c r="A18" s="58">
        <f>IF(D18&lt;&gt;"",COUNTA($D$9:D18),"")</f>
        <v>10</v>
      </c>
      <c r="B18" s="50"/>
      <c r="C18" s="51">
        <v>2017</v>
      </c>
      <c r="D18" s="87">
        <v>49</v>
      </c>
      <c r="E18" s="88">
        <v>2085.3000000000002</v>
      </c>
      <c r="F18" s="87">
        <v>26</v>
      </c>
      <c r="G18" s="88">
        <v>15.4</v>
      </c>
    </row>
    <row r="19" spans="1:7" ht="15" customHeight="1" x14ac:dyDescent="0.2">
      <c r="A19" s="58">
        <f>IF(D19&lt;&gt;"",COUNTA($D$9:D19),"")</f>
        <v>11</v>
      </c>
      <c r="B19" s="50"/>
      <c r="C19" s="51">
        <v>2018</v>
      </c>
      <c r="D19" s="87">
        <v>47</v>
      </c>
      <c r="E19" s="88">
        <v>2181.8000000000002</v>
      </c>
      <c r="F19" s="87">
        <v>24</v>
      </c>
      <c r="G19" s="88">
        <v>15.8</v>
      </c>
    </row>
    <row r="20" spans="1:7" ht="15" customHeight="1" x14ac:dyDescent="0.2">
      <c r="A20" s="58">
        <f>IF(D20&lt;&gt;"",COUNTA($D$9:D20),"")</f>
        <v>12</v>
      </c>
      <c r="B20" s="50"/>
      <c r="C20" s="51">
        <v>2019</v>
      </c>
      <c r="D20" s="87">
        <v>59</v>
      </c>
      <c r="E20" s="88">
        <v>2046.1</v>
      </c>
      <c r="F20" s="87">
        <v>24</v>
      </c>
      <c r="G20" s="88">
        <v>17.399999999999999</v>
      </c>
    </row>
    <row r="21" spans="1:7" ht="15" customHeight="1" x14ac:dyDescent="0.2">
      <c r="A21" s="58">
        <f>IF(D21&lt;&gt;"",COUNTA($D$9:D21),"")</f>
        <v>13</v>
      </c>
      <c r="B21" s="50"/>
      <c r="C21" s="51">
        <v>2020</v>
      </c>
      <c r="D21" s="87">
        <v>52</v>
      </c>
      <c r="E21" s="88">
        <v>1912.1</v>
      </c>
      <c r="F21" s="87">
        <v>23</v>
      </c>
      <c r="G21" s="88">
        <v>15.9</v>
      </c>
    </row>
    <row r="22" spans="1:7" ht="15" customHeight="1" x14ac:dyDescent="0.2">
      <c r="A22" s="58">
        <f>IF(D22&lt;&gt;"",COUNTA($D$9:D22),"")</f>
        <v>14</v>
      </c>
      <c r="B22" s="50"/>
      <c r="C22" s="51">
        <v>2021</v>
      </c>
      <c r="D22" s="87">
        <v>56</v>
      </c>
      <c r="E22" s="88">
        <v>2240.6999999999998</v>
      </c>
      <c r="F22" s="87">
        <v>23</v>
      </c>
      <c r="G22" s="88">
        <v>16.7</v>
      </c>
    </row>
    <row r="23" spans="1:7" ht="15" customHeight="1" x14ac:dyDescent="0.2">
      <c r="A23" s="58">
        <f>IF(D23&lt;&gt;"",COUNTA($D$9:D23),"")</f>
        <v>15</v>
      </c>
      <c r="B23" s="50"/>
      <c r="C23" s="51">
        <v>2022</v>
      </c>
      <c r="D23" s="87">
        <v>61</v>
      </c>
      <c r="E23" s="88">
        <v>2415.1999999999998</v>
      </c>
      <c r="F23" s="87">
        <v>22</v>
      </c>
      <c r="G23" s="88">
        <v>13.94</v>
      </c>
    </row>
    <row r="24" spans="1:7" ht="15" customHeight="1" x14ac:dyDescent="0.2">
      <c r="A24" s="58">
        <f>IF(D24&lt;&gt;"",COUNTA($D$9:D24),"")</f>
        <v>16</v>
      </c>
      <c r="B24" s="50"/>
      <c r="C24" s="51">
        <v>2023</v>
      </c>
      <c r="D24" s="87">
        <v>65</v>
      </c>
      <c r="E24" s="88">
        <v>2340.3000000000002</v>
      </c>
      <c r="F24" s="87">
        <v>25</v>
      </c>
      <c r="G24" s="88">
        <v>14.3</v>
      </c>
    </row>
    <row r="27" spans="1:7" ht="11.45" customHeight="1" x14ac:dyDescent="0.2">
      <c r="A27" s="144"/>
      <c r="B27" s="144"/>
      <c r="C27" s="144"/>
      <c r="D27" s="144"/>
      <c r="E27" s="144"/>
      <c r="F27" s="144"/>
      <c r="G27" s="144"/>
    </row>
  </sheetData>
  <mergeCells count="8">
    <mergeCell ref="A27:G27"/>
    <mergeCell ref="D2:E4"/>
    <mergeCell ref="C2:C6"/>
    <mergeCell ref="B2:B6"/>
    <mergeCell ref="D1:G1"/>
    <mergeCell ref="A1:C1"/>
    <mergeCell ref="A2:A6"/>
    <mergeCell ref="F2: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140" zoomScaleNormal="140" workbookViewId="0">
      <pane xSplit="2" ySplit="8" topLeftCell="C9" activePane="bottomRight" state="frozen"/>
      <selection pane="topRight"/>
      <selection pane="bottomLeft"/>
      <selection pane="bottomRight" activeCell="C9" sqref="C9:G9"/>
    </sheetView>
  </sheetViews>
  <sheetFormatPr baseColWidth="10" defaultColWidth="11.42578125" defaultRowHeight="11.45" customHeight="1" x14ac:dyDescent="0.2"/>
  <cols>
    <col min="1" max="1" width="3.7109375" style="52" customWidth="1"/>
    <col min="2" max="2" width="22.7109375" style="43" customWidth="1"/>
    <col min="3" max="3" width="10.7109375" style="43" customWidth="1"/>
    <col min="4" max="4" width="9.7109375" style="43" customWidth="1"/>
    <col min="5" max="5" width="17.7109375" style="43" customWidth="1"/>
    <col min="6" max="6" width="9.7109375" style="43" customWidth="1"/>
    <col min="7" max="7" width="17.7109375" style="43" customWidth="1"/>
    <col min="8" max="16384" width="11.42578125" style="43"/>
  </cols>
  <sheetData>
    <row r="1" spans="1:7" ht="30" customHeight="1" x14ac:dyDescent="0.2">
      <c r="A1" s="148" t="s">
        <v>120</v>
      </c>
      <c r="B1" s="149"/>
      <c r="C1" s="146" t="s">
        <v>191</v>
      </c>
      <c r="D1" s="154"/>
      <c r="E1" s="154"/>
      <c r="F1" s="154"/>
      <c r="G1" s="155"/>
    </row>
    <row r="2" spans="1:7" s="45" customFormat="1" ht="11.45" customHeight="1" x14ac:dyDescent="0.2">
      <c r="A2" s="150" t="s">
        <v>128</v>
      </c>
      <c r="B2" s="145" t="s">
        <v>142</v>
      </c>
      <c r="C2" s="145" t="s">
        <v>36</v>
      </c>
      <c r="D2" s="145" t="s">
        <v>30</v>
      </c>
      <c r="E2" s="145"/>
      <c r="F2" s="145"/>
      <c r="G2" s="152"/>
    </row>
    <row r="3" spans="1:7" s="45" customFormat="1" ht="11.45" customHeight="1" x14ac:dyDescent="0.2">
      <c r="A3" s="150"/>
      <c r="B3" s="145"/>
      <c r="C3" s="145"/>
      <c r="D3" s="145" t="s">
        <v>31</v>
      </c>
      <c r="E3" s="145"/>
      <c r="F3" s="145" t="s">
        <v>32</v>
      </c>
      <c r="G3" s="152"/>
    </row>
    <row r="4" spans="1:7" s="45" customFormat="1" ht="11.45" customHeight="1" x14ac:dyDescent="0.2">
      <c r="A4" s="150"/>
      <c r="B4" s="145"/>
      <c r="C4" s="145"/>
      <c r="D4" s="145" t="s">
        <v>33</v>
      </c>
      <c r="E4" s="145" t="s">
        <v>133</v>
      </c>
      <c r="F4" s="145" t="s">
        <v>33</v>
      </c>
      <c r="G4" s="152" t="s">
        <v>133</v>
      </c>
    </row>
    <row r="5" spans="1:7" s="45" customFormat="1" ht="11.45" customHeight="1" x14ac:dyDescent="0.2">
      <c r="A5" s="150"/>
      <c r="B5" s="145"/>
      <c r="C5" s="145"/>
      <c r="D5" s="145"/>
      <c r="E5" s="145"/>
      <c r="F5" s="145"/>
      <c r="G5" s="152"/>
    </row>
    <row r="6" spans="1:7" s="45" customFormat="1" ht="11.45" customHeight="1" x14ac:dyDescent="0.2">
      <c r="A6" s="150"/>
      <c r="B6" s="145"/>
      <c r="C6" s="145"/>
      <c r="D6" s="145"/>
      <c r="E6" s="145"/>
      <c r="F6" s="145"/>
      <c r="G6" s="152"/>
    </row>
    <row r="7" spans="1:7" s="45" customFormat="1" ht="11.45" customHeight="1" x14ac:dyDescent="0.2">
      <c r="A7" s="150"/>
      <c r="B7" s="145"/>
      <c r="C7" s="145"/>
      <c r="D7" s="145"/>
      <c r="E7" s="145"/>
      <c r="F7" s="145"/>
      <c r="G7" s="152"/>
    </row>
    <row r="8" spans="1:7" s="56" customFormat="1" ht="11.45" customHeight="1" x14ac:dyDescent="0.2">
      <c r="A8" s="27">
        <v>1</v>
      </c>
      <c r="B8" s="28">
        <v>2</v>
      </c>
      <c r="C8" s="28">
        <v>3</v>
      </c>
      <c r="D8" s="28">
        <v>4</v>
      </c>
      <c r="E8" s="28">
        <v>5</v>
      </c>
      <c r="F8" s="28">
        <v>6</v>
      </c>
      <c r="G8" s="29">
        <v>7</v>
      </c>
    </row>
    <row r="9" spans="1:7" ht="20.100000000000001" customHeight="1" x14ac:dyDescent="0.2">
      <c r="B9" s="53"/>
      <c r="C9" s="153" t="s">
        <v>26</v>
      </c>
      <c r="D9" s="153"/>
      <c r="E9" s="153"/>
      <c r="F9" s="153"/>
      <c r="G9" s="153"/>
    </row>
    <row r="10" spans="1:7" ht="11.45" customHeight="1" x14ac:dyDescent="0.2">
      <c r="A10" s="30">
        <f>IF(D10&lt;&gt;"",COUNTA($D10:D$10),"")</f>
        <v>1</v>
      </c>
      <c r="B10" s="54" t="s">
        <v>34</v>
      </c>
      <c r="C10" s="89">
        <v>78</v>
      </c>
      <c r="D10" s="91">
        <v>65</v>
      </c>
      <c r="E10" s="93">
        <v>25</v>
      </c>
      <c r="F10" s="89">
        <v>20</v>
      </c>
      <c r="G10" s="93">
        <v>3</v>
      </c>
    </row>
    <row r="11" spans="1:7" ht="11.45" customHeight="1" x14ac:dyDescent="0.2">
      <c r="A11" s="30" t="str">
        <f>IF(D11&lt;&gt;"",COUNTA($D$10:D11),"")</f>
        <v/>
      </c>
      <c r="B11" s="47"/>
      <c r="C11" s="90"/>
      <c r="D11" s="92"/>
      <c r="E11" s="94"/>
      <c r="F11" s="90"/>
      <c r="G11" s="94"/>
    </row>
    <row r="12" spans="1:7" ht="11.45" customHeight="1" x14ac:dyDescent="0.2">
      <c r="A12" s="30">
        <f>IF(D12&lt;&gt;"",COUNTA($D$10:D12),"")</f>
        <v>2</v>
      </c>
      <c r="B12" s="47" t="s">
        <v>143</v>
      </c>
      <c r="C12" s="90">
        <v>2</v>
      </c>
      <c r="D12" s="92">
        <v>1</v>
      </c>
      <c r="E12" s="94">
        <v>1</v>
      </c>
      <c r="F12" s="90" t="s">
        <v>5</v>
      </c>
      <c r="G12" s="94" t="s">
        <v>5</v>
      </c>
    </row>
    <row r="13" spans="1:7" ht="11.45" customHeight="1" x14ac:dyDescent="0.2">
      <c r="A13" s="30">
        <f>IF(D13&lt;&gt;"",COUNTA($D$10:D13),"")</f>
        <v>3</v>
      </c>
      <c r="B13" s="47" t="s">
        <v>144</v>
      </c>
      <c r="C13" s="90">
        <v>2</v>
      </c>
      <c r="D13" s="92">
        <v>2</v>
      </c>
      <c r="E13" s="94">
        <v>1</v>
      </c>
      <c r="F13" s="90">
        <v>1</v>
      </c>
      <c r="G13" s="94" t="s">
        <v>5</v>
      </c>
    </row>
    <row r="14" spans="1:7" ht="11.45" customHeight="1" x14ac:dyDescent="0.2">
      <c r="A14" s="30" t="str">
        <f>IF(D14&lt;&gt;"",COUNTA($D$10:D14),"")</f>
        <v/>
      </c>
      <c r="B14" s="47"/>
      <c r="C14" s="90"/>
      <c r="D14" s="92"/>
      <c r="E14" s="94"/>
      <c r="F14" s="90"/>
      <c r="G14" s="94"/>
    </row>
    <row r="15" spans="1:7" ht="11.45" customHeight="1" x14ac:dyDescent="0.2">
      <c r="A15" s="30">
        <f>IF(D15&lt;&gt;"",COUNTA($D$10:D15),"")</f>
        <v>4</v>
      </c>
      <c r="B15" s="47" t="s">
        <v>165</v>
      </c>
      <c r="C15" s="90">
        <v>11</v>
      </c>
      <c r="D15" s="92">
        <v>10</v>
      </c>
      <c r="E15" s="94">
        <v>2</v>
      </c>
      <c r="F15" s="90">
        <v>3</v>
      </c>
      <c r="G15" s="94" t="s">
        <v>5</v>
      </c>
    </row>
    <row r="16" spans="1:7" ht="11.45" customHeight="1" x14ac:dyDescent="0.2">
      <c r="A16" s="30">
        <f>IF(D16&lt;&gt;"",COUNTA($D$10:D16),"")</f>
        <v>5</v>
      </c>
      <c r="B16" s="47" t="s">
        <v>145</v>
      </c>
      <c r="C16" s="90">
        <v>15</v>
      </c>
      <c r="D16" s="92">
        <v>13</v>
      </c>
      <c r="E16" s="94">
        <v>3</v>
      </c>
      <c r="F16" s="90">
        <v>4</v>
      </c>
      <c r="G16" s="94">
        <v>1</v>
      </c>
    </row>
    <row r="17" spans="1:7" ht="11.45" customHeight="1" x14ac:dyDescent="0.2">
      <c r="A17" s="30">
        <f>IF(D17&lt;&gt;"",COUNTA($D$10:D17),"")</f>
        <v>6</v>
      </c>
      <c r="B17" s="47" t="s">
        <v>146</v>
      </c>
      <c r="C17" s="90">
        <v>8</v>
      </c>
      <c r="D17" s="92">
        <v>6</v>
      </c>
      <c r="E17" s="94">
        <v>6</v>
      </c>
      <c r="F17" s="90">
        <v>2</v>
      </c>
      <c r="G17" s="94" t="s">
        <v>5</v>
      </c>
    </row>
    <row r="18" spans="1:7" ht="11.45" customHeight="1" x14ac:dyDescent="0.2">
      <c r="A18" s="30">
        <f>IF(D18&lt;&gt;"",COUNTA($D$10:D18),"")</f>
        <v>7</v>
      </c>
      <c r="B18" s="47" t="s">
        <v>147</v>
      </c>
      <c r="C18" s="90">
        <v>13</v>
      </c>
      <c r="D18" s="92">
        <v>10</v>
      </c>
      <c r="E18" s="94">
        <v>4</v>
      </c>
      <c r="F18" s="90">
        <v>4</v>
      </c>
      <c r="G18" s="94">
        <v>2</v>
      </c>
    </row>
    <row r="19" spans="1:7" ht="11.45" customHeight="1" x14ac:dyDescent="0.2">
      <c r="A19" s="30">
        <f>IF(D19&lt;&gt;"",COUNTA($D$10:D19),"")</f>
        <v>8</v>
      </c>
      <c r="B19" s="47" t="s">
        <v>148</v>
      </c>
      <c r="C19" s="90">
        <v>9</v>
      </c>
      <c r="D19" s="92">
        <v>7</v>
      </c>
      <c r="E19" s="94">
        <v>6</v>
      </c>
      <c r="F19" s="90">
        <v>3</v>
      </c>
      <c r="G19" s="94" t="s">
        <v>5</v>
      </c>
    </row>
    <row r="20" spans="1:7" ht="11.45" customHeight="1" x14ac:dyDescent="0.2">
      <c r="A20" s="30">
        <f>IF(D20&lt;&gt;"",COUNTA($D$10:D20),"")</f>
        <v>9</v>
      </c>
      <c r="B20" s="47" t="s">
        <v>149</v>
      </c>
      <c r="C20" s="90">
        <v>18</v>
      </c>
      <c r="D20" s="92">
        <v>16</v>
      </c>
      <c r="E20" s="94">
        <v>2</v>
      </c>
      <c r="F20" s="90">
        <v>3</v>
      </c>
      <c r="G20" s="94" t="s">
        <v>5</v>
      </c>
    </row>
    <row r="21" spans="1:7" ht="20.100000000000001" customHeight="1" x14ac:dyDescent="0.2">
      <c r="A21" s="30" t="str">
        <f>IF(D21&lt;&gt;"",COUNTA($D$10:D21),"")</f>
        <v/>
      </c>
      <c r="B21" s="54"/>
      <c r="C21" s="153" t="s">
        <v>35</v>
      </c>
      <c r="D21" s="153"/>
      <c r="E21" s="153"/>
      <c r="F21" s="153"/>
      <c r="G21" s="153"/>
    </row>
    <row r="22" spans="1:7" ht="11.45" customHeight="1" x14ac:dyDescent="0.2">
      <c r="A22" s="30">
        <f>IF(D22&lt;&gt;"",COUNTA($D$10:D22),"")</f>
        <v>10</v>
      </c>
      <c r="B22" s="54" t="s">
        <v>34</v>
      </c>
      <c r="C22" s="96">
        <v>3014.7</v>
      </c>
      <c r="D22" s="97">
        <v>2340.3000000000002</v>
      </c>
      <c r="E22" s="99">
        <v>14.3</v>
      </c>
      <c r="F22" s="96" t="s">
        <v>0</v>
      </c>
      <c r="G22" s="99" t="s">
        <v>0</v>
      </c>
    </row>
    <row r="23" spans="1:7" ht="11.45" customHeight="1" x14ac:dyDescent="0.2">
      <c r="A23" s="30" t="str">
        <f>IF(D23&lt;&gt;"",COUNTA($D$10:D23),"")</f>
        <v/>
      </c>
      <c r="B23" s="47"/>
      <c r="C23" s="95"/>
      <c r="D23" s="98"/>
      <c r="E23" s="100"/>
      <c r="F23" s="95"/>
      <c r="G23" s="100"/>
    </row>
    <row r="24" spans="1:7" ht="11.45" customHeight="1" x14ac:dyDescent="0.2">
      <c r="A24" s="30">
        <f>IF(D24&lt;&gt;"",COUNTA($D$10:D24),"")</f>
        <v>11</v>
      </c>
      <c r="B24" s="47" t="s">
        <v>143</v>
      </c>
      <c r="C24" s="95" t="s">
        <v>0</v>
      </c>
      <c r="D24" s="98" t="s">
        <v>0</v>
      </c>
      <c r="E24" s="100" t="s">
        <v>0</v>
      </c>
      <c r="F24" s="95" t="s">
        <v>5</v>
      </c>
      <c r="G24" s="100" t="s">
        <v>5</v>
      </c>
    </row>
    <row r="25" spans="1:7" ht="11.45" customHeight="1" x14ac:dyDescent="0.2">
      <c r="A25" s="30">
        <f>IF(D25&lt;&gt;"",COUNTA($D$10:D25),"")</f>
        <v>12</v>
      </c>
      <c r="B25" s="47" t="s">
        <v>144</v>
      </c>
      <c r="C25" s="95" t="s">
        <v>0</v>
      </c>
      <c r="D25" s="98" t="s">
        <v>0</v>
      </c>
      <c r="E25" s="100" t="s">
        <v>0</v>
      </c>
      <c r="F25" s="95" t="s">
        <v>0</v>
      </c>
      <c r="G25" s="100" t="s">
        <v>5</v>
      </c>
    </row>
    <row r="26" spans="1:7" ht="11.45" customHeight="1" x14ac:dyDescent="0.2">
      <c r="A26" s="30" t="str">
        <f>IF(D26&lt;&gt;"",COUNTA($D$10:D26),"")</f>
        <v/>
      </c>
      <c r="B26" s="47"/>
      <c r="C26" s="95"/>
      <c r="D26" s="98"/>
      <c r="E26" s="100"/>
      <c r="F26" s="95"/>
      <c r="G26" s="100"/>
    </row>
    <row r="27" spans="1:7" ht="11.45" customHeight="1" x14ac:dyDescent="0.2">
      <c r="A27" s="30">
        <f>IF(D27&lt;&gt;"",COUNTA($D$10:D27),"")</f>
        <v>13</v>
      </c>
      <c r="B27" s="47" t="s">
        <v>165</v>
      </c>
      <c r="C27" s="95">
        <v>45.5</v>
      </c>
      <c r="D27" s="98">
        <v>31.7</v>
      </c>
      <c r="E27" s="100" t="s">
        <v>0</v>
      </c>
      <c r="F27" s="95" t="s">
        <v>0</v>
      </c>
      <c r="G27" s="100" t="s">
        <v>5</v>
      </c>
    </row>
    <row r="28" spans="1:7" ht="11.45" customHeight="1" x14ac:dyDescent="0.2">
      <c r="A28" s="30">
        <f>IF(D28&lt;&gt;"",COUNTA($D$10:D28),"")</f>
        <v>14</v>
      </c>
      <c r="B28" s="47" t="s">
        <v>145</v>
      </c>
      <c r="C28" s="95">
        <v>420.6</v>
      </c>
      <c r="D28" s="98">
        <v>67.400000000000006</v>
      </c>
      <c r="E28" s="100">
        <v>0.2</v>
      </c>
      <c r="F28" s="95" t="s">
        <v>0</v>
      </c>
      <c r="G28" s="100" t="s">
        <v>0</v>
      </c>
    </row>
    <row r="29" spans="1:7" ht="11.45" customHeight="1" x14ac:dyDescent="0.2">
      <c r="A29" s="30">
        <f>IF(D29&lt;&gt;"",COUNTA($D$10:D29),"")</f>
        <v>15</v>
      </c>
      <c r="B29" s="47" t="s">
        <v>146</v>
      </c>
      <c r="C29" s="95">
        <v>159.1</v>
      </c>
      <c r="D29" s="98">
        <v>8.4</v>
      </c>
      <c r="E29" s="100" t="s">
        <v>0</v>
      </c>
      <c r="F29" s="95" t="s">
        <v>0</v>
      </c>
      <c r="G29" s="100" t="s">
        <v>5</v>
      </c>
    </row>
    <row r="30" spans="1:7" ht="11.45" customHeight="1" x14ac:dyDescent="0.2">
      <c r="A30" s="30">
        <f>IF(D30&lt;&gt;"",COUNTA($D$10:D30),"")</f>
        <v>16</v>
      </c>
      <c r="B30" s="47" t="s">
        <v>147</v>
      </c>
      <c r="C30" s="95">
        <v>394.7</v>
      </c>
      <c r="D30" s="98">
        <v>266</v>
      </c>
      <c r="E30" s="100" t="s">
        <v>0</v>
      </c>
      <c r="F30" s="95">
        <v>91.9</v>
      </c>
      <c r="G30" s="100" t="s">
        <v>0</v>
      </c>
    </row>
    <row r="31" spans="1:7" ht="11.45" customHeight="1" x14ac:dyDescent="0.2">
      <c r="A31" s="30">
        <f>IF(D31&lt;&gt;"",COUNTA($D$10:D31),"")</f>
        <v>17</v>
      </c>
      <c r="B31" s="47" t="s">
        <v>148</v>
      </c>
      <c r="C31" s="95">
        <v>11</v>
      </c>
      <c r="D31" s="98">
        <v>9.8000000000000007</v>
      </c>
      <c r="E31" s="100">
        <v>0.9</v>
      </c>
      <c r="F31" s="95">
        <v>0.2</v>
      </c>
      <c r="G31" s="100" t="s">
        <v>5</v>
      </c>
    </row>
    <row r="32" spans="1:7" ht="11.45" customHeight="1" x14ac:dyDescent="0.2">
      <c r="A32" s="30">
        <f>IF(D32&lt;&gt;"",COUNTA($D$10:D32),"")</f>
        <v>18</v>
      </c>
      <c r="B32" s="47" t="s">
        <v>149</v>
      </c>
      <c r="C32" s="95">
        <v>1970.6</v>
      </c>
      <c r="D32" s="98">
        <v>1944.8</v>
      </c>
      <c r="E32" s="100" t="s">
        <v>0</v>
      </c>
      <c r="F32" s="95" t="s">
        <v>0</v>
      </c>
      <c r="G32" s="100" t="s">
        <v>5</v>
      </c>
    </row>
    <row r="34" spans="3:3" ht="11.45" customHeight="1" x14ac:dyDescent="0.2">
      <c r="C34" s="55"/>
    </row>
  </sheetData>
  <mergeCells count="14">
    <mergeCell ref="C9:G9"/>
    <mergeCell ref="C21:G21"/>
    <mergeCell ref="C1:G1"/>
    <mergeCell ref="A1:B1"/>
    <mergeCell ref="A2:A7"/>
    <mergeCell ref="B2:B7"/>
    <mergeCell ref="C2:C7"/>
    <mergeCell ref="D2:G2"/>
    <mergeCell ref="D3:E3"/>
    <mergeCell ref="F3:G3"/>
    <mergeCell ref="D4:D7"/>
    <mergeCell ref="E4:E7"/>
    <mergeCell ref="F4:F7"/>
    <mergeCell ref="G4: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zoomScale="140" zoomScaleNormal="140" workbookViewId="0"/>
  </sheetViews>
  <sheetFormatPr baseColWidth="10" defaultColWidth="11.5703125" defaultRowHeight="12" customHeight="1" x14ac:dyDescent="0.2"/>
  <cols>
    <col min="1" max="2" width="45.7109375" style="34" customWidth="1"/>
    <col min="3" max="3" width="20.42578125" style="34" customWidth="1"/>
    <col min="4" max="7" width="11.42578125" style="34" customWidth="1"/>
    <col min="8" max="16384" width="11.5703125" style="32"/>
  </cols>
  <sheetData>
    <row r="1" spans="3:4" ht="30" customHeight="1" x14ac:dyDescent="0.2"/>
    <row r="2" spans="3:4" ht="12" customHeight="1" x14ac:dyDescent="0.2">
      <c r="C2" s="80"/>
      <c r="D2" s="80"/>
    </row>
    <row r="3" spans="3:4" ht="12" customHeight="1" x14ac:dyDescent="0.2">
      <c r="C3" s="81"/>
      <c r="D3" s="83"/>
    </row>
    <row r="4" spans="3:4" ht="12" customHeight="1" x14ac:dyDescent="0.2">
      <c r="C4" s="81"/>
      <c r="D4" s="83"/>
    </row>
    <row r="5" spans="3:4" ht="12" customHeight="1" x14ac:dyDescent="0.2">
      <c r="C5" s="81"/>
      <c r="D5" s="83"/>
    </row>
    <row r="6" spans="3:4" ht="12" customHeight="1" x14ac:dyDescent="0.2">
      <c r="C6" s="81"/>
      <c r="D6" s="83"/>
    </row>
    <row r="7" spans="3:4" ht="12" customHeight="1" x14ac:dyDescent="0.2">
      <c r="C7" s="81"/>
      <c r="D7" s="83"/>
    </row>
    <row r="8" spans="3:4" ht="12" customHeight="1" x14ac:dyDescent="0.2">
      <c r="C8" s="81"/>
      <c r="D8" s="83"/>
    </row>
    <row r="9" spans="3:4" ht="12" customHeight="1" x14ac:dyDescent="0.2">
      <c r="C9" s="81"/>
      <c r="D9" s="83"/>
    </row>
    <row r="10" spans="3:4" ht="12" customHeight="1" x14ac:dyDescent="0.2">
      <c r="C10" s="81"/>
      <c r="D10" s="83"/>
    </row>
    <row r="11" spans="3:4" ht="12" customHeight="1" x14ac:dyDescent="0.2">
      <c r="C11" s="81"/>
      <c r="D11" s="83"/>
    </row>
    <row r="12" spans="3:4" ht="12" customHeight="1" x14ac:dyDescent="0.2">
      <c r="C12" s="81"/>
      <c r="D12" s="83"/>
    </row>
    <row r="13" spans="3:4" ht="12" customHeight="1" x14ac:dyDescent="0.2">
      <c r="C13" s="81"/>
      <c r="D13" s="83"/>
    </row>
    <row r="14" spans="3:4" ht="12" customHeight="1" x14ac:dyDescent="0.2">
      <c r="C14" s="81"/>
      <c r="D14" s="83"/>
    </row>
    <row r="15" spans="3:4" ht="12" customHeight="1" x14ac:dyDescent="0.2">
      <c r="C15" s="81"/>
      <c r="D15" s="83"/>
    </row>
    <row r="16" spans="3:4" ht="12" customHeight="1" x14ac:dyDescent="0.2">
      <c r="C16" s="81"/>
      <c r="D16" s="83"/>
    </row>
    <row r="17" spans="1:7" ht="12" customHeight="1" x14ac:dyDescent="0.2">
      <c r="C17" s="81"/>
      <c r="D17" s="82"/>
    </row>
    <row r="27" spans="1:7" s="31" customFormat="1" ht="12" customHeight="1" x14ac:dyDescent="0.2">
      <c r="A27" s="26"/>
      <c r="B27" s="26"/>
      <c r="C27" s="26"/>
      <c r="D27" s="26"/>
      <c r="E27" s="26"/>
      <c r="F27" s="26"/>
      <c r="G27" s="26"/>
    </row>
    <row r="28" spans="1:7" s="31" customFormat="1" ht="12" customHeight="1" x14ac:dyDescent="0.2">
      <c r="A28" s="26"/>
      <c r="B28" s="26"/>
      <c r="C28" s="26"/>
      <c r="D28" s="26"/>
      <c r="E28" s="26"/>
      <c r="F28" s="26"/>
      <c r="G28" s="26"/>
    </row>
    <row r="49" spans="1:7" s="31" customFormat="1" ht="12" customHeight="1" x14ac:dyDescent="0.2">
      <c r="A49" s="26"/>
      <c r="B49" s="26"/>
      <c r="C49" s="26"/>
      <c r="D49" s="26"/>
      <c r="E49" s="26"/>
      <c r="F49" s="26"/>
      <c r="G49" s="26"/>
    </row>
    <row r="50" spans="1:7" s="31" customFormat="1" ht="12" customHeight="1" x14ac:dyDescent="0.2">
      <c r="A50" s="26"/>
      <c r="B50" s="26"/>
      <c r="C50" s="26"/>
      <c r="D50" s="26"/>
      <c r="E50" s="26"/>
      <c r="F50" s="26"/>
      <c r="G50" s="26"/>
    </row>
    <row r="51" spans="1:7" s="31" customFormat="1" ht="12" customHeight="1" x14ac:dyDescent="0.2">
      <c r="A51" s="26"/>
      <c r="B51" s="26"/>
      <c r="C51" s="26"/>
      <c r="D51" s="26"/>
      <c r="E51" s="26"/>
      <c r="F51" s="26"/>
      <c r="G51" s="26"/>
    </row>
    <row r="52" spans="1:7" s="31" customFormat="1" ht="12" customHeight="1" x14ac:dyDescent="0.2">
      <c r="A52" s="26"/>
      <c r="B52" s="26"/>
      <c r="C52" s="26"/>
      <c r="D52" s="26"/>
      <c r="E52" s="26"/>
      <c r="F52" s="26"/>
      <c r="G52" s="26"/>
    </row>
    <row r="53" spans="1:7" s="31" customFormat="1" ht="12" customHeight="1" x14ac:dyDescent="0.2">
      <c r="A53" s="26"/>
      <c r="B53" s="26"/>
      <c r="C53" s="26"/>
      <c r="D53" s="26"/>
      <c r="E53" s="26"/>
      <c r="F53" s="26"/>
      <c r="G53" s="26"/>
    </row>
    <row r="54" spans="1:7" s="31" customFormat="1" ht="12" customHeight="1" x14ac:dyDescent="0.2">
      <c r="A54" s="26"/>
      <c r="B54" s="26"/>
      <c r="C54" s="26"/>
      <c r="D54" s="26"/>
      <c r="E54" s="26"/>
      <c r="F54" s="26"/>
      <c r="G54" s="26"/>
    </row>
    <row r="55" spans="1:7" s="31" customFormat="1" ht="12" customHeight="1" x14ac:dyDescent="0.2">
      <c r="A55" s="26"/>
      <c r="B55" s="26"/>
      <c r="C55" s="26"/>
      <c r="D55" s="26"/>
      <c r="E55" s="26"/>
      <c r="F55" s="26"/>
      <c r="G55" s="26"/>
    </row>
    <row r="69" spans="1:7" s="33" customFormat="1" ht="12" customHeight="1" x14ac:dyDescent="0.2">
      <c r="A69" s="36"/>
      <c r="B69" s="36"/>
      <c r="C69" s="36"/>
      <c r="D69" s="36"/>
      <c r="E69" s="36"/>
      <c r="F69" s="36"/>
      <c r="G69" s="36"/>
    </row>
    <row r="83" spans="1:7" s="33" customFormat="1" ht="12" customHeight="1" x14ac:dyDescent="0.2">
      <c r="A83" s="36"/>
      <c r="B83" s="36"/>
      <c r="C83" s="36"/>
      <c r="D83" s="36"/>
      <c r="E83" s="36"/>
      <c r="F83" s="36"/>
      <c r="G83" s="36"/>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4"/>
  <sheetViews>
    <sheetView zoomScale="140" zoomScaleNormal="140" workbookViewId="0">
      <pane xSplit="2" ySplit="7" topLeftCell="C8" activePane="bottomRight" state="frozen"/>
      <selection pane="topRight"/>
      <selection pane="bottomLeft"/>
      <selection pane="bottomRight" activeCell="C8" sqref="C8:G8"/>
    </sheetView>
  </sheetViews>
  <sheetFormatPr baseColWidth="10" defaultColWidth="11.5703125" defaultRowHeight="11.45" customHeight="1" x14ac:dyDescent="0.2"/>
  <cols>
    <col min="1" max="1" width="3.7109375" style="52" customWidth="1"/>
    <col min="2" max="2" width="34.7109375" style="43" customWidth="1"/>
    <col min="3" max="17" width="10.7109375" style="43" customWidth="1"/>
    <col min="18" max="16384" width="11.5703125" style="43"/>
  </cols>
  <sheetData>
    <row r="1" spans="1:17" ht="30" customHeight="1" x14ac:dyDescent="0.2">
      <c r="A1" s="148" t="s">
        <v>122</v>
      </c>
      <c r="B1" s="149"/>
      <c r="C1" s="161" t="s">
        <v>19</v>
      </c>
      <c r="D1" s="161"/>
      <c r="E1" s="161"/>
      <c r="F1" s="161"/>
      <c r="G1" s="162"/>
      <c r="H1" s="160" t="s">
        <v>19</v>
      </c>
      <c r="I1" s="161"/>
      <c r="J1" s="161"/>
      <c r="K1" s="161"/>
      <c r="L1" s="162"/>
      <c r="M1" s="160" t="s">
        <v>19</v>
      </c>
      <c r="N1" s="161"/>
      <c r="O1" s="161"/>
      <c r="P1" s="161"/>
      <c r="Q1" s="162"/>
    </row>
    <row r="2" spans="1:17" s="45" customFormat="1" ht="11.45" customHeight="1" x14ac:dyDescent="0.2">
      <c r="A2" s="150" t="s">
        <v>128</v>
      </c>
      <c r="B2" s="157" t="s">
        <v>37</v>
      </c>
      <c r="C2" s="157" t="s">
        <v>192</v>
      </c>
      <c r="D2" s="157" t="s">
        <v>169</v>
      </c>
      <c r="E2" s="157" t="s">
        <v>193</v>
      </c>
      <c r="F2" s="157" t="s">
        <v>194</v>
      </c>
      <c r="G2" s="158"/>
      <c r="H2" s="156" t="s">
        <v>192</v>
      </c>
      <c r="I2" s="157" t="s">
        <v>169</v>
      </c>
      <c r="J2" s="157" t="s">
        <v>193</v>
      </c>
      <c r="K2" s="157" t="s">
        <v>194</v>
      </c>
      <c r="L2" s="158"/>
      <c r="M2" s="156" t="s">
        <v>192</v>
      </c>
      <c r="N2" s="157" t="s">
        <v>169</v>
      </c>
      <c r="O2" s="157" t="s">
        <v>193</v>
      </c>
      <c r="P2" s="157" t="s">
        <v>194</v>
      </c>
      <c r="Q2" s="158"/>
    </row>
    <row r="3" spans="1:17" s="45" customFormat="1" ht="11.45" customHeight="1" x14ac:dyDescent="0.2">
      <c r="A3" s="150"/>
      <c r="B3" s="157"/>
      <c r="C3" s="157"/>
      <c r="D3" s="157"/>
      <c r="E3" s="157"/>
      <c r="F3" s="157"/>
      <c r="G3" s="158"/>
      <c r="H3" s="156"/>
      <c r="I3" s="157"/>
      <c r="J3" s="157"/>
      <c r="K3" s="157"/>
      <c r="L3" s="158"/>
      <c r="M3" s="156"/>
      <c r="N3" s="157"/>
      <c r="O3" s="157"/>
      <c r="P3" s="157"/>
      <c r="Q3" s="158"/>
    </row>
    <row r="4" spans="1:17" ht="11.45" customHeight="1" x14ac:dyDescent="0.2">
      <c r="A4" s="150"/>
      <c r="B4" s="157"/>
      <c r="C4" s="157"/>
      <c r="D4" s="157"/>
      <c r="E4" s="157"/>
      <c r="F4" s="157" t="s">
        <v>192</v>
      </c>
      <c r="G4" s="158">
        <v>2022</v>
      </c>
      <c r="H4" s="156"/>
      <c r="I4" s="157"/>
      <c r="J4" s="157"/>
      <c r="K4" s="157" t="s">
        <v>192</v>
      </c>
      <c r="L4" s="158">
        <v>2022</v>
      </c>
      <c r="M4" s="156"/>
      <c r="N4" s="157"/>
      <c r="O4" s="157"/>
      <c r="P4" s="157" t="s">
        <v>192</v>
      </c>
      <c r="Q4" s="158">
        <v>2022</v>
      </c>
    </row>
    <row r="5" spans="1:17" ht="11.45" customHeight="1" x14ac:dyDescent="0.2">
      <c r="A5" s="150"/>
      <c r="B5" s="157"/>
      <c r="C5" s="157"/>
      <c r="D5" s="157"/>
      <c r="E5" s="157"/>
      <c r="F5" s="157"/>
      <c r="G5" s="158"/>
      <c r="H5" s="156"/>
      <c r="I5" s="157"/>
      <c r="J5" s="157"/>
      <c r="K5" s="157"/>
      <c r="L5" s="158"/>
      <c r="M5" s="156"/>
      <c r="N5" s="157"/>
      <c r="O5" s="157"/>
      <c r="P5" s="157"/>
      <c r="Q5" s="158"/>
    </row>
    <row r="6" spans="1:17" ht="11.45" customHeight="1" x14ac:dyDescent="0.2">
      <c r="A6" s="150"/>
      <c r="B6" s="157"/>
      <c r="C6" s="157" t="s">
        <v>29</v>
      </c>
      <c r="D6" s="157"/>
      <c r="E6" s="157"/>
      <c r="F6" s="157" t="s">
        <v>38</v>
      </c>
      <c r="G6" s="158"/>
      <c r="H6" s="156" t="s">
        <v>97</v>
      </c>
      <c r="I6" s="157"/>
      <c r="J6" s="157"/>
      <c r="K6" s="157" t="s">
        <v>38</v>
      </c>
      <c r="L6" s="158"/>
      <c r="M6" s="156" t="s">
        <v>98</v>
      </c>
      <c r="N6" s="157"/>
      <c r="O6" s="157"/>
      <c r="P6" s="157" t="s">
        <v>38</v>
      </c>
      <c r="Q6" s="158"/>
    </row>
    <row r="7" spans="1:17" s="52" customFormat="1" ht="11.45" customHeight="1" x14ac:dyDescent="0.15">
      <c r="A7" s="27">
        <v>1</v>
      </c>
      <c r="B7" s="28">
        <v>2</v>
      </c>
      <c r="C7" s="28">
        <v>3</v>
      </c>
      <c r="D7" s="28">
        <v>4</v>
      </c>
      <c r="E7" s="28">
        <v>5</v>
      </c>
      <c r="F7" s="28">
        <v>6</v>
      </c>
      <c r="G7" s="29">
        <v>7</v>
      </c>
      <c r="H7" s="37">
        <v>8</v>
      </c>
      <c r="I7" s="28">
        <v>9</v>
      </c>
      <c r="J7" s="28">
        <v>10</v>
      </c>
      <c r="K7" s="28">
        <v>11</v>
      </c>
      <c r="L7" s="29">
        <v>12</v>
      </c>
      <c r="M7" s="37">
        <v>13</v>
      </c>
      <c r="N7" s="28">
        <v>14</v>
      </c>
      <c r="O7" s="28">
        <v>15</v>
      </c>
      <c r="P7" s="28">
        <v>16</v>
      </c>
      <c r="Q7" s="29">
        <v>17</v>
      </c>
    </row>
    <row r="8" spans="1:17" s="70" customFormat="1" ht="20.100000000000001" customHeight="1" x14ac:dyDescent="0.2">
      <c r="A8" s="117"/>
      <c r="B8" s="59"/>
      <c r="C8" s="163" t="s">
        <v>20</v>
      </c>
      <c r="D8" s="159"/>
      <c r="E8" s="159"/>
      <c r="F8" s="159"/>
      <c r="G8" s="159"/>
      <c r="H8" s="159" t="s">
        <v>21</v>
      </c>
      <c r="I8" s="159"/>
      <c r="J8" s="159"/>
      <c r="K8" s="159"/>
      <c r="L8" s="159"/>
      <c r="M8" s="159" t="s">
        <v>22</v>
      </c>
      <c r="N8" s="159"/>
      <c r="O8" s="159"/>
      <c r="P8" s="159"/>
      <c r="Q8" s="159"/>
    </row>
    <row r="9" spans="1:17" s="75" customFormat="1" ht="11.45" customHeight="1" x14ac:dyDescent="0.2">
      <c r="A9" s="30">
        <f>IF(D9&lt;&gt;"",COUNTA($D9:D$9),"")</f>
        <v>1</v>
      </c>
      <c r="B9" s="60" t="s">
        <v>39</v>
      </c>
      <c r="C9" s="115">
        <v>2146.8666666666668</v>
      </c>
      <c r="D9" s="115">
        <v>2415.1999999999998</v>
      </c>
      <c r="E9" s="115">
        <v>2340.3000000000002</v>
      </c>
      <c r="F9" s="115">
        <v>9.0100301214172589</v>
      </c>
      <c r="G9" s="115">
        <v>-3.1011924478303854</v>
      </c>
      <c r="H9" s="115" t="s">
        <v>9</v>
      </c>
      <c r="I9" s="115" t="s">
        <v>9</v>
      </c>
      <c r="J9" s="115" t="s">
        <v>9</v>
      </c>
      <c r="K9" s="115" t="s">
        <v>9</v>
      </c>
      <c r="L9" s="115" t="s">
        <v>9</v>
      </c>
      <c r="M9" s="115">
        <v>50096.4</v>
      </c>
      <c r="N9" s="115">
        <v>69629.8</v>
      </c>
      <c r="O9" s="115">
        <v>63028.7</v>
      </c>
      <c r="P9" s="115">
        <v>25.814829009669339</v>
      </c>
      <c r="Q9" s="115">
        <v>-9.4802799950595897</v>
      </c>
    </row>
    <row r="10" spans="1:17" s="75" customFormat="1" ht="11.45" customHeight="1" x14ac:dyDescent="0.2">
      <c r="A10" s="30" t="str">
        <f>IF(D10&lt;&gt;"",COUNTA($D$9:D10),"")</f>
        <v/>
      </c>
      <c r="B10" s="60"/>
      <c r="C10" s="116"/>
      <c r="D10" s="116"/>
      <c r="E10" s="116"/>
      <c r="F10" s="116"/>
      <c r="G10" s="116"/>
      <c r="H10" s="116"/>
      <c r="I10" s="116"/>
      <c r="J10" s="116"/>
      <c r="K10" s="116"/>
      <c r="L10" s="116"/>
      <c r="M10" s="116"/>
      <c r="N10" s="116"/>
      <c r="O10" s="116"/>
      <c r="P10" s="116"/>
      <c r="Q10" s="116"/>
    </row>
    <row r="11" spans="1:17" s="75" customFormat="1" ht="11.45" customHeight="1" x14ac:dyDescent="0.2">
      <c r="A11" s="30">
        <f>IF(D11&lt;&gt;"",COUNTA($D$9:D11),"")</f>
        <v>2</v>
      </c>
      <c r="B11" s="60" t="s">
        <v>48</v>
      </c>
      <c r="C11" s="115">
        <v>644.6</v>
      </c>
      <c r="D11" s="115">
        <v>675.5</v>
      </c>
      <c r="E11" s="115">
        <v>684.7</v>
      </c>
      <c r="F11" s="115">
        <v>6.2</v>
      </c>
      <c r="G11" s="115">
        <v>1.3619541080680904</v>
      </c>
      <c r="H11" s="115" t="s">
        <v>9</v>
      </c>
      <c r="I11" s="115" t="s">
        <v>9</v>
      </c>
      <c r="J11" s="115" t="s">
        <v>9</v>
      </c>
      <c r="K11" s="115" t="s">
        <v>9</v>
      </c>
      <c r="L11" s="115" t="s">
        <v>9</v>
      </c>
      <c r="M11" s="115" t="s">
        <v>9</v>
      </c>
      <c r="N11" s="115">
        <v>13649.4</v>
      </c>
      <c r="O11" s="115">
        <v>15033.7</v>
      </c>
      <c r="P11" s="115" t="s">
        <v>9</v>
      </c>
      <c r="Q11" s="115">
        <v>10.14183773645729</v>
      </c>
    </row>
    <row r="12" spans="1:17" s="70" customFormat="1" ht="11.45" customHeight="1" x14ac:dyDescent="0.2">
      <c r="A12" s="30">
        <f>IF(D12&lt;&gt;"",COUNTA($D$9:D12),"")</f>
        <v>3</v>
      </c>
      <c r="B12" s="59" t="s">
        <v>129</v>
      </c>
      <c r="C12" s="116">
        <v>79.25</v>
      </c>
      <c r="D12" s="116" t="s">
        <v>0</v>
      </c>
      <c r="E12" s="116" t="s">
        <v>0</v>
      </c>
      <c r="F12" s="116" t="s">
        <v>9</v>
      </c>
      <c r="G12" s="116" t="s">
        <v>9</v>
      </c>
      <c r="H12" s="116">
        <v>309.19663512092535</v>
      </c>
      <c r="I12" s="116" t="s">
        <v>0</v>
      </c>
      <c r="J12" s="116" t="s">
        <v>0</v>
      </c>
      <c r="K12" s="116" t="s">
        <v>9</v>
      </c>
      <c r="L12" s="116" t="s">
        <v>9</v>
      </c>
      <c r="M12" s="116">
        <v>2450.4</v>
      </c>
      <c r="N12" s="116" t="s">
        <v>0</v>
      </c>
      <c r="O12" s="116" t="s">
        <v>0</v>
      </c>
      <c r="P12" s="116" t="s">
        <v>9</v>
      </c>
      <c r="Q12" s="116" t="s">
        <v>9</v>
      </c>
    </row>
    <row r="13" spans="1:17" s="70" customFormat="1" ht="11.45" customHeight="1" x14ac:dyDescent="0.2">
      <c r="A13" s="30">
        <f>IF(D13&lt;&gt;"",COUNTA($D$9:D13),"")</f>
        <v>4</v>
      </c>
      <c r="B13" s="59" t="s">
        <v>40</v>
      </c>
      <c r="C13" s="116">
        <v>439.78333333333347</v>
      </c>
      <c r="D13" s="116">
        <v>517.20000000000005</v>
      </c>
      <c r="E13" s="116">
        <v>528</v>
      </c>
      <c r="F13" s="116">
        <v>20.05912002122254</v>
      </c>
      <c r="G13" s="116">
        <v>2.0881670533642591</v>
      </c>
      <c r="H13" s="116">
        <v>174.83685147989536</v>
      </c>
      <c r="I13" s="116">
        <v>182.4</v>
      </c>
      <c r="J13" s="116">
        <v>196.7</v>
      </c>
      <c r="K13" s="116">
        <v>12.504885746366057</v>
      </c>
      <c r="L13" s="116">
        <v>7.8399122807017392</v>
      </c>
      <c r="M13" s="116">
        <v>7689</v>
      </c>
      <c r="N13" s="116">
        <v>9435.7000000000007</v>
      </c>
      <c r="O13" s="116">
        <v>10385.9</v>
      </c>
      <c r="P13" s="116">
        <v>35.074782156327217</v>
      </c>
      <c r="Q13" s="116">
        <v>10.070265057176456</v>
      </c>
    </row>
    <row r="14" spans="1:17" s="70" customFormat="1" ht="11.45" customHeight="1" x14ac:dyDescent="0.2">
      <c r="A14" s="30">
        <f>IF(D14&lt;&gt;"",COUNTA($D$9:D14),"")</f>
        <v>5</v>
      </c>
      <c r="B14" s="59" t="s">
        <v>41</v>
      </c>
      <c r="C14" s="116" t="s">
        <v>0</v>
      </c>
      <c r="D14" s="116">
        <v>0.5</v>
      </c>
      <c r="E14" s="116" t="s">
        <v>0</v>
      </c>
      <c r="F14" s="116" t="s">
        <v>9</v>
      </c>
      <c r="G14" s="116" t="s">
        <v>9</v>
      </c>
      <c r="H14" s="116">
        <v>579.20792079207922</v>
      </c>
      <c r="I14" s="116">
        <v>188.8</v>
      </c>
      <c r="J14" s="116" t="s">
        <v>0</v>
      </c>
      <c r="K14" s="116" t="s">
        <v>9</v>
      </c>
      <c r="L14" s="116" t="s">
        <v>9</v>
      </c>
      <c r="M14" s="116" t="s">
        <v>0</v>
      </c>
      <c r="N14" s="116">
        <v>8.6</v>
      </c>
      <c r="O14" s="116" t="s">
        <v>0</v>
      </c>
      <c r="P14" s="116" t="s">
        <v>9</v>
      </c>
      <c r="Q14" s="116" t="s">
        <v>9</v>
      </c>
    </row>
    <row r="15" spans="1:17" s="70" customFormat="1" ht="11.45" customHeight="1" x14ac:dyDescent="0.2">
      <c r="A15" s="30">
        <f>IF(D15&lt;&gt;"",COUNTA($D$9:D15),"")</f>
        <v>6</v>
      </c>
      <c r="B15" s="59" t="s">
        <v>42</v>
      </c>
      <c r="C15" s="116">
        <v>1.45</v>
      </c>
      <c r="D15" s="116">
        <v>2.1</v>
      </c>
      <c r="E15" s="116">
        <v>2</v>
      </c>
      <c r="F15" s="116">
        <v>37.931034482758605</v>
      </c>
      <c r="G15" s="116">
        <v>-4.7619047619047734</v>
      </c>
      <c r="H15" s="116">
        <v>102.6</v>
      </c>
      <c r="I15" s="116">
        <v>114.6</v>
      </c>
      <c r="J15" s="116">
        <v>110</v>
      </c>
      <c r="K15" s="116">
        <v>7.2124756335282569</v>
      </c>
      <c r="L15" s="116">
        <v>-4.0139616055846403</v>
      </c>
      <c r="M15" s="116">
        <v>14.883333333333301</v>
      </c>
      <c r="N15" s="116">
        <v>24.1</v>
      </c>
      <c r="O15" s="116">
        <v>22.5</v>
      </c>
      <c r="P15" s="116">
        <v>51.175811870101114</v>
      </c>
      <c r="Q15" s="116">
        <v>-6.6390041493775982</v>
      </c>
    </row>
    <row r="16" spans="1:17" s="70" customFormat="1" ht="11.45" customHeight="1" x14ac:dyDescent="0.2">
      <c r="A16" s="30">
        <f>IF(D16&lt;&gt;"",COUNTA($D$9:D16),"")</f>
        <v>7</v>
      </c>
      <c r="B16" s="59" t="s">
        <v>43</v>
      </c>
      <c r="C16" s="116">
        <v>5.05</v>
      </c>
      <c r="D16" s="116">
        <v>2.8</v>
      </c>
      <c r="E16" s="116">
        <v>3.5</v>
      </c>
      <c r="F16" s="116">
        <v>-30.693069306930695</v>
      </c>
      <c r="G16" s="116">
        <v>25</v>
      </c>
      <c r="H16" s="116">
        <v>174.95049504950492</v>
      </c>
      <c r="I16" s="116">
        <v>246.3</v>
      </c>
      <c r="J16" s="116">
        <v>180.4</v>
      </c>
      <c r="K16" s="116">
        <v>3.1148839841539484</v>
      </c>
      <c r="L16" s="116">
        <v>-26.755988631749901</v>
      </c>
      <c r="M16" s="116">
        <v>88.35</v>
      </c>
      <c r="N16" s="116">
        <v>68</v>
      </c>
      <c r="O16" s="116">
        <v>63.2</v>
      </c>
      <c r="P16" s="116">
        <v>-28.466327108092798</v>
      </c>
      <c r="Q16" s="116">
        <v>-7.058823529411768</v>
      </c>
    </row>
    <row r="17" spans="1:17" s="70" customFormat="1" ht="11.45" customHeight="1" x14ac:dyDescent="0.2">
      <c r="A17" s="30">
        <f>IF(D17&lt;&gt;"",COUNTA($D$9:D17),"")</f>
        <v>8</v>
      </c>
      <c r="B17" s="59" t="s">
        <v>44</v>
      </c>
      <c r="C17" s="116">
        <v>105.58</v>
      </c>
      <c r="D17" s="116" t="s">
        <v>0</v>
      </c>
      <c r="E17" s="116" t="s">
        <v>0</v>
      </c>
      <c r="F17" s="116" t="s">
        <v>9</v>
      </c>
      <c r="G17" s="116" t="s">
        <v>9</v>
      </c>
      <c r="H17" s="116">
        <v>207.6748224151539</v>
      </c>
      <c r="I17" s="116" t="s">
        <v>0</v>
      </c>
      <c r="J17" s="116" t="s">
        <v>0</v>
      </c>
      <c r="K17" s="116" t="s">
        <v>9</v>
      </c>
      <c r="L17" s="116" t="s">
        <v>9</v>
      </c>
      <c r="M17" s="116">
        <v>2192.6999999999998</v>
      </c>
      <c r="N17" s="116" t="s">
        <v>0</v>
      </c>
      <c r="O17" s="116" t="s">
        <v>0</v>
      </c>
      <c r="P17" s="116" t="s">
        <v>9</v>
      </c>
      <c r="Q17" s="116" t="s">
        <v>9</v>
      </c>
    </row>
    <row r="18" spans="1:17" s="70" customFormat="1" ht="11.45" customHeight="1" x14ac:dyDescent="0.2">
      <c r="A18" s="30">
        <f>IF(D18&lt;&gt;"",COUNTA($D$9:D18),"")</f>
        <v>9</v>
      </c>
      <c r="B18" s="59" t="s">
        <v>45</v>
      </c>
      <c r="C18" s="116">
        <v>1.82</v>
      </c>
      <c r="D18" s="116">
        <v>2.2999999999999998</v>
      </c>
      <c r="E18" s="116">
        <v>1.7</v>
      </c>
      <c r="F18" s="116">
        <v>-6.4220183486238511</v>
      </c>
      <c r="G18" s="116">
        <v>-26.086956521739125</v>
      </c>
      <c r="H18" s="116">
        <v>232.38532110091745</v>
      </c>
      <c r="I18" s="116">
        <v>211.6</v>
      </c>
      <c r="J18" s="116" t="s">
        <v>0</v>
      </c>
      <c r="K18" s="116" t="s">
        <v>9</v>
      </c>
      <c r="L18" s="116" t="s">
        <v>9</v>
      </c>
      <c r="M18" s="116">
        <v>42.2</v>
      </c>
      <c r="N18" s="116">
        <v>49.4</v>
      </c>
      <c r="O18" s="116" t="s">
        <v>0</v>
      </c>
      <c r="P18" s="116" t="s">
        <v>9</v>
      </c>
      <c r="Q18" s="116" t="s">
        <v>9</v>
      </c>
    </row>
    <row r="19" spans="1:17" s="70" customFormat="1" ht="11.45" customHeight="1" x14ac:dyDescent="0.2">
      <c r="A19" s="30">
        <f>IF(D19&lt;&gt;"",COUNTA($D$9:D19),"")</f>
        <v>10</v>
      </c>
      <c r="B19" s="59" t="s">
        <v>46</v>
      </c>
      <c r="C19" s="116">
        <v>9.4700000000000006</v>
      </c>
      <c r="D19" s="116">
        <v>6.1</v>
      </c>
      <c r="E19" s="116">
        <v>5.0999999999999996</v>
      </c>
      <c r="F19" s="116">
        <v>-46.126760563380287</v>
      </c>
      <c r="G19" s="116">
        <v>-16.393442622950815</v>
      </c>
      <c r="H19" s="116">
        <v>351.23239436619718</v>
      </c>
      <c r="I19" s="116">
        <v>322.60000000000002</v>
      </c>
      <c r="J19" s="116">
        <v>454</v>
      </c>
      <c r="K19" s="116">
        <v>29.259147869674166</v>
      </c>
      <c r="L19" s="116">
        <v>40.731556106633576</v>
      </c>
      <c r="M19" s="116">
        <v>332.5</v>
      </c>
      <c r="N19" s="116">
        <v>197</v>
      </c>
      <c r="O19" s="116">
        <v>230.3</v>
      </c>
      <c r="P19" s="116">
        <v>-30.73684210526315</v>
      </c>
      <c r="Q19" s="116">
        <v>16.903553299492401</v>
      </c>
    </row>
    <row r="20" spans="1:17" s="70" customFormat="1" ht="11.45" customHeight="1" x14ac:dyDescent="0.2">
      <c r="A20" s="30">
        <f>IF(D20&lt;&gt;"",COUNTA($D$9:D20),"")</f>
        <v>11</v>
      </c>
      <c r="B20" s="59" t="s">
        <v>47</v>
      </c>
      <c r="C20" s="116" t="s">
        <v>0</v>
      </c>
      <c r="D20" s="116">
        <v>0.5</v>
      </c>
      <c r="E20" s="116">
        <v>0.7</v>
      </c>
      <c r="F20" s="116" t="s">
        <v>9</v>
      </c>
      <c r="G20" s="116">
        <v>40</v>
      </c>
      <c r="H20" s="116">
        <v>116.96969696969698</v>
      </c>
      <c r="I20" s="116">
        <v>124</v>
      </c>
      <c r="J20" s="116">
        <v>112.7</v>
      </c>
      <c r="K20" s="116">
        <v>-3.6502590673575241</v>
      </c>
      <c r="L20" s="116">
        <v>-9.1129032258064484</v>
      </c>
      <c r="M20" s="116" t="s">
        <v>0</v>
      </c>
      <c r="N20" s="116">
        <v>6</v>
      </c>
      <c r="O20" s="116">
        <v>7.7</v>
      </c>
      <c r="P20" s="116" t="s">
        <v>9</v>
      </c>
      <c r="Q20" s="116">
        <v>28.333333333333343</v>
      </c>
    </row>
    <row r="21" spans="1:17" s="70" customFormat="1" ht="11.45" customHeight="1" x14ac:dyDescent="0.2">
      <c r="A21" s="30" t="str">
        <f>IF(D21&lt;&gt;"",COUNTA($D$9:D21),"")</f>
        <v/>
      </c>
      <c r="B21" s="59"/>
      <c r="C21" s="116"/>
      <c r="D21" s="116"/>
      <c r="E21" s="116"/>
      <c r="F21" s="116"/>
      <c r="G21" s="116"/>
      <c r="H21" s="116"/>
      <c r="I21" s="116"/>
      <c r="J21" s="116"/>
      <c r="K21" s="116"/>
      <c r="L21" s="116"/>
      <c r="M21" s="116"/>
      <c r="N21" s="116"/>
      <c r="O21" s="116"/>
      <c r="P21" s="116"/>
      <c r="Q21" s="116"/>
    </row>
    <row r="22" spans="1:17" s="75" customFormat="1" ht="11.45" customHeight="1" x14ac:dyDescent="0.2">
      <c r="A22" s="30">
        <f>IF(D22&lt;&gt;"",COUNTA($D$9:D22),"")</f>
        <v>12</v>
      </c>
      <c r="B22" s="60" t="s">
        <v>65</v>
      </c>
      <c r="C22" s="115">
        <v>1049.5999999999999</v>
      </c>
      <c r="D22" s="115">
        <v>957.1</v>
      </c>
      <c r="E22" s="115">
        <v>989</v>
      </c>
      <c r="F22" s="115">
        <v>-5.8</v>
      </c>
      <c r="G22" s="115">
        <v>3.3329850590324952</v>
      </c>
      <c r="H22" s="115" t="s">
        <v>9</v>
      </c>
      <c r="I22" s="115" t="s">
        <v>9</v>
      </c>
      <c r="J22" s="115" t="s">
        <v>9</v>
      </c>
      <c r="K22" s="115" t="s">
        <v>9</v>
      </c>
      <c r="L22" s="115" t="s">
        <v>9</v>
      </c>
      <c r="M22" s="115" t="s">
        <v>9</v>
      </c>
      <c r="N22" s="115">
        <v>24687.599999999999</v>
      </c>
      <c r="O22" s="115">
        <v>26684.2</v>
      </c>
      <c r="P22" s="115" t="s">
        <v>9</v>
      </c>
      <c r="Q22" s="115">
        <v>8.0874609115507496</v>
      </c>
    </row>
    <row r="23" spans="1:17" s="70" customFormat="1" ht="11.45" customHeight="1" x14ac:dyDescent="0.2">
      <c r="A23" s="30">
        <f>IF(D23&lt;&gt;"",COUNTA($D$9:D23),"")</f>
        <v>13</v>
      </c>
      <c r="B23" s="59" t="s">
        <v>49</v>
      </c>
      <c r="C23" s="116" t="s">
        <v>0</v>
      </c>
      <c r="D23" s="116" t="s">
        <v>0</v>
      </c>
      <c r="E23" s="116" t="s">
        <v>0</v>
      </c>
      <c r="F23" s="116" t="s">
        <v>9</v>
      </c>
      <c r="G23" s="116" t="s">
        <v>9</v>
      </c>
      <c r="H23" s="116" t="s">
        <v>9</v>
      </c>
      <c r="I23" s="116" t="s">
        <v>9</v>
      </c>
      <c r="J23" s="116" t="s">
        <v>9</v>
      </c>
      <c r="K23" s="116" t="s">
        <v>9</v>
      </c>
      <c r="L23" s="116" t="s">
        <v>9</v>
      </c>
      <c r="M23" s="116" t="s">
        <v>9</v>
      </c>
      <c r="N23" s="116" t="s">
        <v>9</v>
      </c>
      <c r="O23" s="116" t="s">
        <v>9</v>
      </c>
      <c r="P23" s="116" t="s">
        <v>9</v>
      </c>
      <c r="Q23" s="116" t="s">
        <v>9</v>
      </c>
    </row>
    <row r="24" spans="1:17" s="70" customFormat="1" ht="11.45" customHeight="1" x14ac:dyDescent="0.2">
      <c r="A24" s="30">
        <f>IF(D24&lt;&gt;"",COUNTA($D$9:D24),"")</f>
        <v>14</v>
      </c>
      <c r="B24" s="59" t="s">
        <v>50</v>
      </c>
      <c r="C24" s="116">
        <v>1.6500000000000001</v>
      </c>
      <c r="D24" s="116">
        <v>1.5</v>
      </c>
      <c r="E24" s="116">
        <v>1.7</v>
      </c>
      <c r="F24" s="116">
        <v>3.0303030303030312</v>
      </c>
      <c r="G24" s="116">
        <v>13.333333333333329</v>
      </c>
      <c r="H24" s="116">
        <v>186.96969696969697</v>
      </c>
      <c r="I24" s="116">
        <v>204</v>
      </c>
      <c r="J24" s="116">
        <v>267</v>
      </c>
      <c r="K24" s="116">
        <v>42.803889789303071</v>
      </c>
      <c r="L24" s="116">
        <v>30.882352941176464</v>
      </c>
      <c r="M24" s="116">
        <v>30.85</v>
      </c>
      <c r="N24" s="116">
        <v>30.2</v>
      </c>
      <c r="O24" s="116">
        <v>45.9</v>
      </c>
      <c r="P24" s="116">
        <v>48.784440842787689</v>
      </c>
      <c r="Q24" s="116">
        <v>51.986754966887418</v>
      </c>
    </row>
    <row r="25" spans="1:17" s="70" customFormat="1" ht="11.45" customHeight="1" x14ac:dyDescent="0.2">
      <c r="A25" s="30">
        <f>IF(D25&lt;&gt;"",COUNTA($D$9:D25),"")</f>
        <v>15</v>
      </c>
      <c r="B25" s="59" t="s">
        <v>51</v>
      </c>
      <c r="C25" s="116">
        <v>192.68</v>
      </c>
      <c r="D25" s="116" t="s">
        <v>0</v>
      </c>
      <c r="E25" s="116" t="s">
        <v>0</v>
      </c>
      <c r="F25" s="116" t="s">
        <v>9</v>
      </c>
      <c r="G25" s="116" t="s">
        <v>9</v>
      </c>
      <c r="H25" s="116">
        <v>417.43101807802088</v>
      </c>
      <c r="I25" s="116" t="s">
        <v>0</v>
      </c>
      <c r="J25" s="116" t="s">
        <v>0</v>
      </c>
      <c r="K25" s="116" t="s">
        <v>9</v>
      </c>
      <c r="L25" s="116" t="s">
        <v>9</v>
      </c>
      <c r="M25" s="116">
        <v>8043.2</v>
      </c>
      <c r="N25" s="116" t="s">
        <v>0</v>
      </c>
      <c r="O25" s="116" t="s">
        <v>0</v>
      </c>
      <c r="P25" s="116" t="s">
        <v>9</v>
      </c>
      <c r="Q25" s="116" t="s">
        <v>9</v>
      </c>
    </row>
    <row r="26" spans="1:17" s="70" customFormat="1" ht="11.45" customHeight="1" x14ac:dyDescent="0.2">
      <c r="A26" s="30">
        <f>IF(D26&lt;&gt;"",COUNTA($D$9:D26),"")</f>
        <v>16</v>
      </c>
      <c r="B26" s="59" t="s">
        <v>52</v>
      </c>
      <c r="C26" s="116">
        <v>5.67</v>
      </c>
      <c r="D26" s="116" t="s">
        <v>0</v>
      </c>
      <c r="E26" s="116" t="s">
        <v>0</v>
      </c>
      <c r="F26" s="116" t="s">
        <v>9</v>
      </c>
      <c r="G26" s="116" t="s">
        <v>9</v>
      </c>
      <c r="H26" s="116">
        <v>308.94117647058823</v>
      </c>
      <c r="I26" s="116" t="s">
        <v>0</v>
      </c>
      <c r="J26" s="116" t="s">
        <v>0</v>
      </c>
      <c r="K26" s="116" t="s">
        <v>9</v>
      </c>
      <c r="L26" s="116" t="s">
        <v>9</v>
      </c>
      <c r="M26" s="116">
        <v>175.066666666667</v>
      </c>
      <c r="N26" s="116" t="s">
        <v>0</v>
      </c>
      <c r="O26" s="116" t="s">
        <v>0</v>
      </c>
      <c r="P26" s="116" t="s">
        <v>9</v>
      </c>
      <c r="Q26" s="116" t="s">
        <v>9</v>
      </c>
    </row>
    <row r="27" spans="1:17" s="76" customFormat="1" ht="11.45" customHeight="1" x14ac:dyDescent="0.2">
      <c r="A27" s="30">
        <f>IF(D27&lt;&gt;"",COUNTA($D$9:D27),"")</f>
        <v>17</v>
      </c>
      <c r="B27" s="59" t="s">
        <v>53</v>
      </c>
      <c r="C27" s="116">
        <v>5.13</v>
      </c>
      <c r="D27" s="116" t="s">
        <v>0</v>
      </c>
      <c r="E27" s="116" t="s">
        <v>0</v>
      </c>
      <c r="F27" s="116" t="s">
        <v>9</v>
      </c>
      <c r="G27" s="116" t="s">
        <v>9</v>
      </c>
      <c r="H27" s="116">
        <v>73.668831168831161</v>
      </c>
      <c r="I27" s="116" t="s">
        <v>0</v>
      </c>
      <c r="J27" s="116" t="s">
        <v>0</v>
      </c>
      <c r="K27" s="116" t="s">
        <v>9</v>
      </c>
      <c r="L27" s="116" t="s">
        <v>9</v>
      </c>
      <c r="M27" s="116">
        <v>37.816666666666698</v>
      </c>
      <c r="N27" s="116" t="s">
        <v>0</v>
      </c>
      <c r="O27" s="116" t="s">
        <v>0</v>
      </c>
      <c r="P27" s="116" t="s">
        <v>9</v>
      </c>
      <c r="Q27" s="116" t="s">
        <v>9</v>
      </c>
    </row>
    <row r="28" spans="1:17" s="76" customFormat="1" ht="11.45" customHeight="1" x14ac:dyDescent="0.2">
      <c r="A28" s="30">
        <f>IF(D28&lt;&gt;"",COUNTA($D$9:D28),"")</f>
        <v>18</v>
      </c>
      <c r="B28" s="59" t="s">
        <v>54</v>
      </c>
      <c r="C28" s="116">
        <v>0.85</v>
      </c>
      <c r="D28" s="116">
        <v>0.9</v>
      </c>
      <c r="E28" s="116">
        <v>1.3</v>
      </c>
      <c r="F28" s="116">
        <v>52.94117647058826</v>
      </c>
      <c r="G28" s="116">
        <v>44.444444444444429</v>
      </c>
      <c r="H28" s="116">
        <v>186.27450980392155</v>
      </c>
      <c r="I28" s="116">
        <v>203.6</v>
      </c>
      <c r="J28" s="116">
        <v>273.89999999999998</v>
      </c>
      <c r="K28" s="116">
        <v>47.041052631578935</v>
      </c>
      <c r="L28" s="116">
        <v>34.528487229862463</v>
      </c>
      <c r="M28" s="116">
        <v>15.8333333333333</v>
      </c>
      <c r="N28" s="116">
        <v>19</v>
      </c>
      <c r="O28" s="116">
        <v>34.4</v>
      </c>
      <c r="P28" s="116">
        <v>117.26315789473728</v>
      </c>
      <c r="Q28" s="116">
        <v>81.052631578947341</v>
      </c>
    </row>
    <row r="29" spans="1:17" s="76" customFormat="1" ht="11.45" customHeight="1" x14ac:dyDescent="0.2">
      <c r="A29" s="30">
        <f>IF(D29&lt;&gt;"",COUNTA($D$9:D29),"")</f>
        <v>19</v>
      </c>
      <c r="B29" s="59" t="s">
        <v>55</v>
      </c>
      <c r="C29" s="116" t="s">
        <v>0</v>
      </c>
      <c r="D29" s="116" t="s">
        <v>0</v>
      </c>
      <c r="E29" s="116">
        <v>0</v>
      </c>
      <c r="F29" s="116" t="s">
        <v>9</v>
      </c>
      <c r="G29" s="116" t="s">
        <v>9</v>
      </c>
      <c r="H29" s="116">
        <v>108.33333333333336</v>
      </c>
      <c r="I29" s="116" t="s">
        <v>0</v>
      </c>
      <c r="J29" s="116">
        <v>84.9</v>
      </c>
      <c r="K29" s="116">
        <v>-21.630769230769232</v>
      </c>
      <c r="L29" s="116" t="s">
        <v>9</v>
      </c>
      <c r="M29" s="116" t="s">
        <v>0</v>
      </c>
      <c r="N29" s="116" t="s">
        <v>0</v>
      </c>
      <c r="O29" s="116">
        <v>0.4</v>
      </c>
      <c r="P29" s="116" t="s">
        <v>9</v>
      </c>
      <c r="Q29" s="116" t="s">
        <v>9</v>
      </c>
    </row>
    <row r="30" spans="1:17" s="76" customFormat="1" ht="11.45" customHeight="1" x14ac:dyDescent="0.2">
      <c r="A30" s="30">
        <f>IF(D30&lt;&gt;"",COUNTA($D$9:D30),"")</f>
        <v>20</v>
      </c>
      <c r="B30" s="59" t="s">
        <v>56</v>
      </c>
      <c r="C30" s="116">
        <v>2.1</v>
      </c>
      <c r="D30" s="116">
        <v>0.1</v>
      </c>
      <c r="E30" s="116" t="s">
        <v>0</v>
      </c>
      <c r="F30" s="116" t="s">
        <v>9</v>
      </c>
      <c r="G30" s="116" t="s">
        <v>9</v>
      </c>
      <c r="H30" s="116">
        <v>57.539682539682538</v>
      </c>
      <c r="I30" s="116">
        <v>72.599999999999994</v>
      </c>
      <c r="J30" s="116" t="s">
        <v>0</v>
      </c>
      <c r="K30" s="116" t="s">
        <v>9</v>
      </c>
      <c r="L30" s="116" t="s">
        <v>9</v>
      </c>
      <c r="M30" s="116">
        <v>12.0833333333333</v>
      </c>
      <c r="N30" s="116">
        <v>0.5</v>
      </c>
      <c r="O30" s="116" t="s">
        <v>0</v>
      </c>
      <c r="P30" s="116" t="s">
        <v>9</v>
      </c>
      <c r="Q30" s="116" t="s">
        <v>9</v>
      </c>
    </row>
    <row r="31" spans="1:17" s="76" customFormat="1" ht="11.45" customHeight="1" x14ac:dyDescent="0.2">
      <c r="A31" s="30">
        <f>IF(D31&lt;&gt;"",COUNTA($D$9:D31),"")</f>
        <v>21</v>
      </c>
      <c r="B31" s="59" t="s">
        <v>57</v>
      </c>
      <c r="C31" s="116">
        <v>362.23333333333335</v>
      </c>
      <c r="D31" s="116" t="s">
        <v>0</v>
      </c>
      <c r="E31" s="116" t="s">
        <v>0</v>
      </c>
      <c r="F31" s="116" t="s">
        <v>9</v>
      </c>
      <c r="G31" s="116" t="s">
        <v>9</v>
      </c>
      <c r="H31" s="116">
        <v>226.07389343885157</v>
      </c>
      <c r="I31" s="116" t="s">
        <v>0</v>
      </c>
      <c r="J31" s="116" t="s">
        <v>0</v>
      </c>
      <c r="K31" s="116" t="s">
        <v>9</v>
      </c>
      <c r="L31" s="116" t="s">
        <v>9</v>
      </c>
      <c r="M31" s="116">
        <v>8189.15</v>
      </c>
      <c r="N31" s="116" t="s">
        <v>0</v>
      </c>
      <c r="O31" s="116" t="s">
        <v>0</v>
      </c>
      <c r="P31" s="116" t="s">
        <v>9</v>
      </c>
      <c r="Q31" s="116" t="s">
        <v>9</v>
      </c>
    </row>
    <row r="32" spans="1:17" s="76" customFormat="1" ht="11.45" customHeight="1" x14ac:dyDescent="0.2">
      <c r="A32" s="30">
        <f>IF(D32&lt;&gt;"",COUNTA($D$9:D32),"")</f>
        <v>22</v>
      </c>
      <c r="B32" s="59" t="s">
        <v>58</v>
      </c>
      <c r="C32" s="116">
        <v>5.2666666666666684</v>
      </c>
      <c r="D32" s="116" t="s">
        <v>0</v>
      </c>
      <c r="E32" s="116">
        <v>0.3</v>
      </c>
      <c r="F32" s="116">
        <v>-94.303797468354432</v>
      </c>
      <c r="G32" s="116" t="s">
        <v>9</v>
      </c>
      <c r="H32" s="116">
        <v>28.955696202531637</v>
      </c>
      <c r="I32" s="116" t="s">
        <v>0</v>
      </c>
      <c r="J32" s="116">
        <v>83.3</v>
      </c>
      <c r="K32" s="116">
        <v>187.68087431693993</v>
      </c>
      <c r="L32" s="116" t="s">
        <v>9</v>
      </c>
      <c r="M32" s="116">
        <v>15.25</v>
      </c>
      <c r="N32" s="116">
        <v>0.5</v>
      </c>
      <c r="O32" s="116">
        <v>2.5</v>
      </c>
      <c r="P32" s="116">
        <v>-83.606557377049185</v>
      </c>
      <c r="Q32" s="116">
        <v>400</v>
      </c>
    </row>
    <row r="33" spans="1:17" s="76" customFormat="1" ht="11.45" customHeight="1" x14ac:dyDescent="0.2">
      <c r="A33" s="30">
        <f>IF(D33&lt;&gt;"",COUNTA($D$9:D33),"")</f>
        <v>23</v>
      </c>
      <c r="B33" s="59" t="s">
        <v>59</v>
      </c>
      <c r="C33" s="116">
        <v>10.549999999999999</v>
      </c>
      <c r="D33" s="116">
        <v>1</v>
      </c>
      <c r="E33" s="116">
        <v>0.4</v>
      </c>
      <c r="F33" s="116">
        <v>-96.208530805687204</v>
      </c>
      <c r="G33" s="116">
        <v>-60</v>
      </c>
      <c r="H33" s="116">
        <v>30.268562401263825</v>
      </c>
      <c r="I33" s="116">
        <v>61.2</v>
      </c>
      <c r="J33" s="116">
        <v>108.9</v>
      </c>
      <c r="K33" s="116">
        <v>259.77922755741128</v>
      </c>
      <c r="L33" s="116">
        <v>77.94117647058826</v>
      </c>
      <c r="M33" s="116">
        <v>31.933333333333302</v>
      </c>
      <c r="N33" s="116">
        <v>6.1</v>
      </c>
      <c r="O33" s="116">
        <v>4.5999999999999996</v>
      </c>
      <c r="P33" s="116">
        <v>-85.59498956158663</v>
      </c>
      <c r="Q33" s="116">
        <v>-24.590163934426229</v>
      </c>
    </row>
    <row r="34" spans="1:17" s="70" customFormat="1" ht="11.45" customHeight="1" x14ac:dyDescent="0.2">
      <c r="A34" s="30">
        <f>IF(D34&lt;&gt;"",COUNTA($D$9:D34),"")</f>
        <v>24</v>
      </c>
      <c r="B34" s="59" t="s">
        <v>60</v>
      </c>
      <c r="C34" s="116">
        <v>40.15</v>
      </c>
      <c r="D34" s="116" t="s">
        <v>0</v>
      </c>
      <c r="E34" s="116" t="s">
        <v>0</v>
      </c>
      <c r="F34" s="116" t="s">
        <v>9</v>
      </c>
      <c r="G34" s="116" t="s">
        <v>9</v>
      </c>
      <c r="H34" s="116">
        <v>54.85678704856786</v>
      </c>
      <c r="I34" s="116" t="s">
        <v>0</v>
      </c>
      <c r="J34" s="116" t="s">
        <v>0</v>
      </c>
      <c r="K34" s="116" t="s">
        <v>9</v>
      </c>
      <c r="L34" s="116" t="s">
        <v>9</v>
      </c>
      <c r="M34" s="116">
        <v>220.25</v>
      </c>
      <c r="N34" s="116" t="s">
        <v>0</v>
      </c>
      <c r="O34" s="116" t="s">
        <v>0</v>
      </c>
      <c r="P34" s="116" t="s">
        <v>9</v>
      </c>
      <c r="Q34" s="116" t="s">
        <v>9</v>
      </c>
    </row>
    <row r="35" spans="1:17" s="70" customFormat="1" ht="11.45" customHeight="1" x14ac:dyDescent="0.2">
      <c r="A35" s="30">
        <f>IF(D35&lt;&gt;"",COUNTA($D$9:D35),"")</f>
        <v>25</v>
      </c>
      <c r="B35" s="59" t="s">
        <v>61</v>
      </c>
      <c r="C35" s="116">
        <v>4.87</v>
      </c>
      <c r="D35" s="116">
        <v>10.1</v>
      </c>
      <c r="E35" s="116">
        <v>14.6</v>
      </c>
      <c r="F35" s="116">
        <v>199.99999999999994</v>
      </c>
      <c r="G35" s="116">
        <v>44.554455445544562</v>
      </c>
      <c r="H35" s="116">
        <v>394.38356164383561</v>
      </c>
      <c r="I35" s="116" t="s">
        <v>0</v>
      </c>
      <c r="J35" s="116" t="s">
        <v>0</v>
      </c>
      <c r="K35" s="116" t="s">
        <v>9</v>
      </c>
      <c r="L35" s="116" t="s">
        <v>9</v>
      </c>
      <c r="M35" s="116">
        <v>191.933333333333</v>
      </c>
      <c r="N35" s="116" t="s">
        <v>0</v>
      </c>
      <c r="O35" s="116" t="s">
        <v>0</v>
      </c>
      <c r="P35" s="116" t="s">
        <v>9</v>
      </c>
      <c r="Q35" s="116" t="s">
        <v>9</v>
      </c>
    </row>
    <row r="36" spans="1:17" s="70" customFormat="1" ht="11.45" customHeight="1" x14ac:dyDescent="0.2">
      <c r="A36" s="30">
        <f>IF(D36&lt;&gt;"",COUNTA($D$9:D36),"")</f>
        <v>26</v>
      </c>
      <c r="B36" s="59" t="s">
        <v>86</v>
      </c>
      <c r="C36" s="116">
        <v>11.42</v>
      </c>
      <c r="D36" s="116">
        <v>15.9</v>
      </c>
      <c r="E36" s="116">
        <v>3.6</v>
      </c>
      <c r="F36" s="116">
        <v>-68.467153284671525</v>
      </c>
      <c r="G36" s="116">
        <v>-77.35849056603773</v>
      </c>
      <c r="H36" s="116">
        <v>235.15328467153284</v>
      </c>
      <c r="I36" s="116">
        <v>245.1</v>
      </c>
      <c r="J36" s="116">
        <v>165.5</v>
      </c>
      <c r="K36" s="116">
        <v>-29.62037496895951</v>
      </c>
      <c r="L36" s="116">
        <v>-32.476540187678495</v>
      </c>
      <c r="M36" s="116">
        <v>268.46666666666698</v>
      </c>
      <c r="N36" s="116">
        <v>388.7</v>
      </c>
      <c r="O36" s="116">
        <v>58.8</v>
      </c>
      <c r="P36" s="116">
        <v>-78.097839582816022</v>
      </c>
      <c r="Q36" s="116">
        <v>-84.872652431180853</v>
      </c>
    </row>
    <row r="37" spans="1:17" s="70" customFormat="1" ht="11.45" customHeight="1" x14ac:dyDescent="0.2">
      <c r="A37" s="30">
        <f>IF(D37&lt;&gt;"",COUNTA($D$9:D37),"")</f>
        <v>27</v>
      </c>
      <c r="B37" s="59" t="s">
        <v>62</v>
      </c>
      <c r="C37" s="116">
        <v>160.6</v>
      </c>
      <c r="D37" s="116">
        <v>156.1</v>
      </c>
      <c r="E37" s="116">
        <v>142</v>
      </c>
      <c r="F37" s="116">
        <v>-11.581569115815697</v>
      </c>
      <c r="G37" s="116">
        <v>-9.0326713645099233</v>
      </c>
      <c r="H37" s="116">
        <v>40.25425487754255</v>
      </c>
      <c r="I37" s="116">
        <v>39.4</v>
      </c>
      <c r="J37" s="116">
        <v>42.7</v>
      </c>
      <c r="K37" s="116">
        <v>6.0757431230503585</v>
      </c>
      <c r="L37" s="116">
        <v>8.3756345177665139</v>
      </c>
      <c r="M37" s="116">
        <v>646.48333333333301</v>
      </c>
      <c r="N37" s="116">
        <v>615.5</v>
      </c>
      <c r="O37" s="116">
        <v>606</v>
      </c>
      <c r="P37" s="116">
        <v>-6.2620846116166433</v>
      </c>
      <c r="Q37" s="116">
        <v>-1.5434606011372978</v>
      </c>
    </row>
    <row r="38" spans="1:17" s="70" customFormat="1" ht="11.45" customHeight="1" x14ac:dyDescent="0.2">
      <c r="A38" s="30">
        <f>IF(D38&lt;&gt;"",COUNTA($D$9:D38),"")</f>
        <v>28</v>
      </c>
      <c r="B38" s="59" t="s">
        <v>63</v>
      </c>
      <c r="C38" s="116">
        <v>41.333333333333336</v>
      </c>
      <c r="D38" s="116">
        <v>17.2</v>
      </c>
      <c r="E38" s="116">
        <v>16.2</v>
      </c>
      <c r="F38" s="116">
        <v>-60.806451612903231</v>
      </c>
      <c r="G38" s="116">
        <v>-5.8139534883720927</v>
      </c>
      <c r="H38" s="116" t="s">
        <v>9</v>
      </c>
      <c r="I38" s="116" t="s">
        <v>9</v>
      </c>
      <c r="J38" s="116" t="s">
        <v>9</v>
      </c>
      <c r="K38" s="116" t="s">
        <v>9</v>
      </c>
      <c r="L38" s="116" t="s">
        <v>9</v>
      </c>
      <c r="M38" s="116" t="s">
        <v>9</v>
      </c>
      <c r="N38" s="116" t="s">
        <v>9</v>
      </c>
      <c r="O38" s="116" t="s">
        <v>9</v>
      </c>
      <c r="P38" s="116" t="s">
        <v>9</v>
      </c>
      <c r="Q38" s="116" t="s">
        <v>9</v>
      </c>
    </row>
    <row r="39" spans="1:17" s="70" customFormat="1" ht="11.45" customHeight="1" x14ac:dyDescent="0.2">
      <c r="A39" s="30">
        <f>IF(D39&lt;&gt;"",COUNTA($D$9:D39),"")</f>
        <v>29</v>
      </c>
      <c r="B39" s="59" t="s">
        <v>64</v>
      </c>
      <c r="C39" s="116">
        <v>0.23333333333333331</v>
      </c>
      <c r="D39" s="116">
        <v>0.2</v>
      </c>
      <c r="E39" s="116">
        <v>0.2</v>
      </c>
      <c r="F39" s="116">
        <v>-14.285714285714263</v>
      </c>
      <c r="G39" s="116">
        <v>0</v>
      </c>
      <c r="H39" s="116">
        <v>170.71428571428572</v>
      </c>
      <c r="I39" s="116" t="s">
        <v>0</v>
      </c>
      <c r="J39" s="116">
        <v>378.9</v>
      </c>
      <c r="K39" s="116">
        <v>121.94979079497904</v>
      </c>
      <c r="L39" s="116" t="s">
        <v>9</v>
      </c>
      <c r="M39" s="116">
        <v>3.9833333333333298</v>
      </c>
      <c r="N39" s="116" t="s">
        <v>0</v>
      </c>
      <c r="O39" s="116">
        <v>9.3000000000000007</v>
      </c>
      <c r="P39" s="116">
        <v>133.47280334728055</v>
      </c>
      <c r="Q39" s="116" t="s">
        <v>9</v>
      </c>
    </row>
    <row r="40" spans="1:17" s="70" customFormat="1" ht="11.45" customHeight="1" x14ac:dyDescent="0.2">
      <c r="A40" s="30" t="str">
        <f>IF(D40&lt;&gt;"",COUNTA($D$9:D40),"")</f>
        <v/>
      </c>
      <c r="B40" s="59"/>
      <c r="C40" s="116"/>
      <c r="D40" s="116"/>
      <c r="E40" s="116"/>
      <c r="F40" s="116"/>
      <c r="G40" s="116"/>
      <c r="H40" s="116"/>
      <c r="I40" s="116"/>
      <c r="J40" s="116"/>
      <c r="K40" s="116"/>
      <c r="L40" s="116"/>
      <c r="M40" s="116"/>
      <c r="N40" s="116"/>
      <c r="O40" s="116"/>
      <c r="P40" s="116"/>
      <c r="Q40" s="116"/>
    </row>
    <row r="41" spans="1:17" s="75" customFormat="1" ht="11.45" customHeight="1" x14ac:dyDescent="0.2">
      <c r="A41" s="30">
        <f>IF(D41&lt;&gt;"",COUNTA($D$9:D41),"")</f>
        <v>30</v>
      </c>
      <c r="B41" s="60" t="s">
        <v>73</v>
      </c>
      <c r="C41" s="115">
        <v>244.6</v>
      </c>
      <c r="D41" s="115">
        <v>419</v>
      </c>
      <c r="E41" s="115">
        <v>362.2</v>
      </c>
      <c r="F41" s="115">
        <v>48.1</v>
      </c>
      <c r="G41" s="115">
        <v>-13.556085918854421</v>
      </c>
      <c r="H41" s="115" t="s">
        <v>9</v>
      </c>
      <c r="I41" s="115" t="s">
        <v>9</v>
      </c>
      <c r="J41" s="115" t="s">
        <v>9</v>
      </c>
      <c r="K41" s="115" t="s">
        <v>9</v>
      </c>
      <c r="L41" s="115" t="s">
        <v>9</v>
      </c>
      <c r="M41" s="115" t="s">
        <v>9</v>
      </c>
      <c r="N41" s="115">
        <v>24779.1</v>
      </c>
      <c r="O41" s="115">
        <v>15022.8</v>
      </c>
      <c r="P41" s="115" t="s">
        <v>9</v>
      </c>
      <c r="Q41" s="115">
        <v>-39.373100717943757</v>
      </c>
    </row>
    <row r="42" spans="1:17" s="70" customFormat="1" ht="11.45" customHeight="1" x14ac:dyDescent="0.2">
      <c r="A42" s="30">
        <f>IF(D42&lt;&gt;"",COUNTA($D$9:D42),"")</f>
        <v>31</v>
      </c>
      <c r="B42" s="59" t="s">
        <v>66</v>
      </c>
      <c r="C42" s="116">
        <v>3.15</v>
      </c>
      <c r="D42" s="116">
        <v>3.4</v>
      </c>
      <c r="E42" s="116">
        <v>3.8</v>
      </c>
      <c r="F42" s="116">
        <v>20.634920634920633</v>
      </c>
      <c r="G42" s="116">
        <v>11.764705882352942</v>
      </c>
      <c r="H42" s="116">
        <v>224.44444444444446</v>
      </c>
      <c r="I42" s="116">
        <v>238</v>
      </c>
      <c r="J42" s="116">
        <v>296.3</v>
      </c>
      <c r="K42" s="116">
        <v>32.014851485148512</v>
      </c>
      <c r="L42" s="116">
        <v>24.495798319327747</v>
      </c>
      <c r="M42" s="116">
        <v>70.7</v>
      </c>
      <c r="N42" s="116">
        <v>80.900000000000006</v>
      </c>
      <c r="O42" s="116">
        <v>111.4</v>
      </c>
      <c r="P42" s="116">
        <v>57.567185289957564</v>
      </c>
      <c r="Q42" s="116">
        <v>37.7008652657602</v>
      </c>
    </row>
    <row r="43" spans="1:17" s="70" customFormat="1" ht="11.45" customHeight="1" x14ac:dyDescent="0.2">
      <c r="A43" s="30">
        <f>IF(D43&lt;&gt;"",COUNTA($D$9:D43),"")</f>
        <v>32</v>
      </c>
      <c r="B43" s="59" t="s">
        <v>67</v>
      </c>
      <c r="C43" s="116">
        <v>106.43</v>
      </c>
      <c r="D43" s="116">
        <v>163.69999999999999</v>
      </c>
      <c r="E43" s="116">
        <v>6.5</v>
      </c>
      <c r="F43" s="116">
        <v>-93.892890698402752</v>
      </c>
      <c r="G43" s="116">
        <v>-96.02932193036041</v>
      </c>
      <c r="H43" s="116">
        <v>789.25305355465093</v>
      </c>
      <c r="I43" s="116" t="s">
        <v>0</v>
      </c>
      <c r="J43" s="116">
        <v>145.4</v>
      </c>
      <c r="K43" s="116">
        <v>-81.577518218631525</v>
      </c>
      <c r="L43" s="116" t="s">
        <v>9</v>
      </c>
      <c r="M43" s="116">
        <v>8400.2833333333292</v>
      </c>
      <c r="N43" s="116" t="s">
        <v>0</v>
      </c>
      <c r="O43" s="116">
        <v>93.8</v>
      </c>
      <c r="P43" s="116">
        <v>-98.883370997406828</v>
      </c>
      <c r="Q43" s="116" t="s">
        <v>9</v>
      </c>
    </row>
    <row r="44" spans="1:17" s="70" customFormat="1" ht="11.45" customHeight="1" x14ac:dyDescent="0.2">
      <c r="A44" s="30">
        <f>IF(D44&lt;&gt;"",COUNTA($D$9:D44),"")</f>
        <v>33</v>
      </c>
      <c r="B44" s="59" t="s">
        <v>68</v>
      </c>
      <c r="C44" s="116">
        <v>1.4</v>
      </c>
      <c r="D44" s="116" t="s">
        <v>0</v>
      </c>
      <c r="E44" s="116">
        <v>0.4</v>
      </c>
      <c r="F44" s="116">
        <v>-71.428571428571431</v>
      </c>
      <c r="G44" s="116" t="s">
        <v>9</v>
      </c>
      <c r="H44" s="116">
        <v>74.400000000000006</v>
      </c>
      <c r="I44" s="116">
        <v>36.6</v>
      </c>
      <c r="J44" s="116">
        <v>57.1</v>
      </c>
      <c r="K44" s="116">
        <v>-23.252688172043023</v>
      </c>
      <c r="L44" s="116">
        <v>56.010928961748647</v>
      </c>
      <c r="M44" s="116">
        <v>10.4166666666667</v>
      </c>
      <c r="N44" s="116" t="s">
        <v>0</v>
      </c>
      <c r="O44" s="116">
        <v>2.2999999999999998</v>
      </c>
      <c r="P44" s="116">
        <v>-77.920000000000073</v>
      </c>
      <c r="Q44" s="116" t="s">
        <v>9</v>
      </c>
    </row>
    <row r="45" spans="1:17" s="70" customFormat="1" ht="11.45" customHeight="1" x14ac:dyDescent="0.2">
      <c r="A45" s="30">
        <f>IF(D45&lt;&gt;"",COUNTA($D$9:D45),"")</f>
        <v>34</v>
      </c>
      <c r="B45" s="59" t="s">
        <v>69</v>
      </c>
      <c r="C45" s="116" t="s">
        <v>0</v>
      </c>
      <c r="D45" s="116" t="s">
        <v>0</v>
      </c>
      <c r="E45" s="116">
        <v>0.1</v>
      </c>
      <c r="F45" s="116" t="s">
        <v>9</v>
      </c>
      <c r="G45" s="116" t="s">
        <v>9</v>
      </c>
      <c r="H45" s="116">
        <v>175</v>
      </c>
      <c r="I45" s="116" t="s">
        <v>0</v>
      </c>
      <c r="J45" s="116">
        <v>125.8</v>
      </c>
      <c r="K45" s="116">
        <v>-28.114285714285714</v>
      </c>
      <c r="L45" s="116" t="s">
        <v>9</v>
      </c>
      <c r="M45" s="116" t="s">
        <v>0</v>
      </c>
      <c r="N45" s="116" t="s">
        <v>0</v>
      </c>
      <c r="O45" s="116">
        <v>0.8</v>
      </c>
      <c r="P45" s="116" t="s">
        <v>9</v>
      </c>
      <c r="Q45" s="116" t="s">
        <v>9</v>
      </c>
    </row>
    <row r="46" spans="1:17" s="70" customFormat="1" ht="11.45" customHeight="1" x14ac:dyDescent="0.2">
      <c r="A46" s="30">
        <f>IF(D46&lt;&gt;"",COUNTA($D$9:D46),"")</f>
        <v>35</v>
      </c>
      <c r="B46" s="59" t="s">
        <v>70</v>
      </c>
      <c r="C46" s="116">
        <v>9.9499999999999993</v>
      </c>
      <c r="D46" s="116">
        <v>9.6999999999999993</v>
      </c>
      <c r="E46" s="116">
        <v>8.5</v>
      </c>
      <c r="F46" s="116">
        <v>-14.572864321608051</v>
      </c>
      <c r="G46" s="116">
        <v>-12.371134020618541</v>
      </c>
      <c r="H46" s="116">
        <v>190.20100502512562</v>
      </c>
      <c r="I46" s="116">
        <v>264.89999999999998</v>
      </c>
      <c r="J46" s="116">
        <v>283.2</v>
      </c>
      <c r="K46" s="116">
        <v>48.895112285336864</v>
      </c>
      <c r="L46" s="116">
        <v>6.9082672706681905</v>
      </c>
      <c r="M46" s="116">
        <v>189.25</v>
      </c>
      <c r="N46" s="116">
        <v>257.5</v>
      </c>
      <c r="O46" s="116">
        <v>241.2</v>
      </c>
      <c r="P46" s="116">
        <v>27.450462351387046</v>
      </c>
      <c r="Q46" s="116">
        <v>-6.3300970873786468</v>
      </c>
    </row>
    <row r="47" spans="1:17" s="70" customFormat="1" ht="11.45" customHeight="1" x14ac:dyDescent="0.2">
      <c r="A47" s="30">
        <f>IF(D47&lt;&gt;"",COUNTA($D$9:D47),"")</f>
        <v>36</v>
      </c>
      <c r="B47" s="59" t="s">
        <v>71</v>
      </c>
      <c r="C47" s="116" t="s">
        <v>0</v>
      </c>
      <c r="D47" s="116">
        <v>0.7</v>
      </c>
      <c r="E47" s="116">
        <v>1</v>
      </c>
      <c r="F47" s="116" t="s">
        <v>9</v>
      </c>
      <c r="G47" s="116">
        <v>42.857142857142861</v>
      </c>
      <c r="H47" s="116">
        <v>166.66666666666666</v>
      </c>
      <c r="I47" s="116">
        <v>542.4</v>
      </c>
      <c r="J47" s="116">
        <v>310.2</v>
      </c>
      <c r="K47" s="116">
        <v>86.12</v>
      </c>
      <c r="L47" s="116">
        <v>-42.809734513274336</v>
      </c>
      <c r="M47" s="116" t="s">
        <v>0</v>
      </c>
      <c r="N47" s="116">
        <v>35.799999999999997</v>
      </c>
      <c r="O47" s="116">
        <v>30.3</v>
      </c>
      <c r="P47" s="116" t="s">
        <v>9</v>
      </c>
      <c r="Q47" s="116">
        <v>-15.363128491620103</v>
      </c>
    </row>
    <row r="48" spans="1:17" s="75" customFormat="1" ht="22.5" customHeight="1" x14ac:dyDescent="0.2">
      <c r="A48" s="30">
        <f>IF(D48&lt;&gt;"",COUNTA($D$9:D48),"")</f>
        <v>37</v>
      </c>
      <c r="B48" s="59" t="s">
        <v>72</v>
      </c>
      <c r="C48" s="116">
        <v>122.72</v>
      </c>
      <c r="D48" s="116">
        <v>240.9</v>
      </c>
      <c r="E48" s="116">
        <v>342</v>
      </c>
      <c r="F48" s="116">
        <v>178.69075105256013</v>
      </c>
      <c r="G48" s="116">
        <v>41.967621419676192</v>
      </c>
      <c r="H48" s="116">
        <v>425.90655982615783</v>
      </c>
      <c r="I48" s="116">
        <v>432.2</v>
      </c>
      <c r="J48" s="116">
        <v>425.2</v>
      </c>
      <c r="K48" s="116">
        <v>-0.16589550216043847</v>
      </c>
      <c r="L48" s="116">
        <v>-1.6196205460435067</v>
      </c>
      <c r="M48" s="116">
        <v>5226.5833333333303</v>
      </c>
      <c r="N48" s="116">
        <v>10413.799999999999</v>
      </c>
      <c r="O48" s="116">
        <v>14543</v>
      </c>
      <c r="P48" s="116">
        <v>178.2506098630401</v>
      </c>
      <c r="Q48" s="116">
        <v>39.651232019051662</v>
      </c>
    </row>
    <row r="49" spans="1:17" s="75" customFormat="1" ht="11.45" customHeight="1" x14ac:dyDescent="0.2">
      <c r="A49" s="30" t="str">
        <f>IF(D49&lt;&gt;"",COUNTA($D$9:D49),"")</f>
        <v/>
      </c>
      <c r="B49" s="59"/>
      <c r="C49" s="116"/>
      <c r="D49" s="116"/>
      <c r="E49" s="116"/>
      <c r="F49" s="116"/>
      <c r="G49" s="116"/>
      <c r="H49" s="116"/>
      <c r="I49" s="116"/>
      <c r="J49" s="116"/>
      <c r="K49" s="116"/>
      <c r="L49" s="116"/>
      <c r="M49" s="116"/>
      <c r="N49" s="116"/>
      <c r="O49" s="116"/>
      <c r="P49" s="116"/>
      <c r="Q49" s="116"/>
    </row>
    <row r="50" spans="1:17" s="75" customFormat="1" ht="11.45" customHeight="1" x14ac:dyDescent="0.2">
      <c r="A50" s="30">
        <f>IF(D50&lt;&gt;"",COUNTA($D$9:D50),"")</f>
        <v>38</v>
      </c>
      <c r="B50" s="60" t="s">
        <v>78</v>
      </c>
      <c r="C50" s="115" t="s">
        <v>9</v>
      </c>
      <c r="D50" s="115">
        <v>261.89999999999998</v>
      </c>
      <c r="E50" s="115">
        <v>219.1</v>
      </c>
      <c r="F50" s="115" t="s">
        <v>9</v>
      </c>
      <c r="G50" s="115">
        <v>-16.34211531118747</v>
      </c>
      <c r="H50" s="115" t="s">
        <v>9</v>
      </c>
      <c r="I50" s="115" t="s">
        <v>9</v>
      </c>
      <c r="J50" s="115" t="s">
        <v>9</v>
      </c>
      <c r="K50" s="115" t="s">
        <v>9</v>
      </c>
      <c r="L50" s="115" t="s">
        <v>9</v>
      </c>
      <c r="M50" s="115" t="s">
        <v>9</v>
      </c>
      <c r="N50" s="115">
        <v>5456.7</v>
      </c>
      <c r="O50" s="115">
        <v>5148.8999999999996</v>
      </c>
      <c r="P50" s="115" t="s">
        <v>9</v>
      </c>
      <c r="Q50" s="115">
        <v>-5.6407718951014374</v>
      </c>
    </row>
    <row r="51" spans="1:17" s="70" customFormat="1" ht="11.45" customHeight="1" x14ac:dyDescent="0.2">
      <c r="A51" s="30">
        <f>IF(D51&lt;&gt;"",COUNTA($D$9:D51),"")</f>
        <v>39</v>
      </c>
      <c r="B51" s="59" t="s">
        <v>74</v>
      </c>
      <c r="C51" s="116" t="s">
        <v>0</v>
      </c>
      <c r="D51" s="116" t="s">
        <v>0</v>
      </c>
      <c r="E51" s="116" t="s">
        <v>0</v>
      </c>
      <c r="F51" s="116" t="s">
        <v>9</v>
      </c>
      <c r="G51" s="116" t="s">
        <v>9</v>
      </c>
      <c r="H51" s="116">
        <v>95</v>
      </c>
      <c r="I51" s="116" t="s">
        <v>0</v>
      </c>
      <c r="J51" s="116" t="s">
        <v>0</v>
      </c>
      <c r="K51" s="116" t="s">
        <v>9</v>
      </c>
      <c r="L51" s="116" t="s">
        <v>9</v>
      </c>
      <c r="M51" s="116" t="s">
        <v>0</v>
      </c>
      <c r="N51" s="116" t="s">
        <v>0</v>
      </c>
      <c r="O51" s="116" t="s">
        <v>0</v>
      </c>
      <c r="P51" s="116" t="s">
        <v>9</v>
      </c>
      <c r="Q51" s="116" t="s">
        <v>9</v>
      </c>
    </row>
    <row r="52" spans="1:17" s="70" customFormat="1" ht="11.45" customHeight="1" x14ac:dyDescent="0.2">
      <c r="A52" s="30">
        <f>IF(D52&lt;&gt;"",COUNTA($D$9:D52),"")</f>
        <v>40</v>
      </c>
      <c r="B52" s="59" t="s">
        <v>75</v>
      </c>
      <c r="C52" s="116" t="s">
        <v>0</v>
      </c>
      <c r="D52" s="116" t="s">
        <v>0</v>
      </c>
      <c r="E52" s="116">
        <v>0.2</v>
      </c>
      <c r="F52" s="116" t="s">
        <v>9</v>
      </c>
      <c r="G52" s="116" t="s">
        <v>9</v>
      </c>
      <c r="H52" s="116" t="s">
        <v>0</v>
      </c>
      <c r="I52" s="116" t="s">
        <v>0</v>
      </c>
      <c r="J52" s="116">
        <v>276.60000000000002</v>
      </c>
      <c r="K52" s="116" t="s">
        <v>9</v>
      </c>
      <c r="L52" s="116" t="s">
        <v>9</v>
      </c>
      <c r="M52" s="116" t="s">
        <v>0</v>
      </c>
      <c r="N52" s="116" t="s">
        <v>0</v>
      </c>
      <c r="O52" s="116">
        <v>5.3</v>
      </c>
      <c r="P52" s="116" t="s">
        <v>9</v>
      </c>
      <c r="Q52" s="116" t="s">
        <v>9</v>
      </c>
    </row>
    <row r="53" spans="1:17" s="70" customFormat="1" ht="22.5" customHeight="1" x14ac:dyDescent="0.2">
      <c r="A53" s="30">
        <f>IF(D53&lt;&gt;"",COUNTA($D$9:D53),"")</f>
        <v>41</v>
      </c>
      <c r="B53" s="59" t="s">
        <v>85</v>
      </c>
      <c r="C53" s="116">
        <v>52.416666666666664</v>
      </c>
      <c r="D53" s="116">
        <v>99.2</v>
      </c>
      <c r="E53" s="116">
        <v>125.5</v>
      </c>
      <c r="F53" s="116">
        <v>139.42766295707472</v>
      </c>
      <c r="G53" s="116">
        <v>26.512096774193552</v>
      </c>
      <c r="H53" s="116">
        <v>189.72972972972974</v>
      </c>
      <c r="I53" s="116">
        <v>235.7</v>
      </c>
      <c r="J53" s="116">
        <v>194.8</v>
      </c>
      <c r="K53" s="116">
        <v>2.6723646723646652</v>
      </c>
      <c r="L53" s="116">
        <v>-17.352566822231637</v>
      </c>
      <c r="M53" s="116">
        <v>994.5</v>
      </c>
      <c r="N53" s="116">
        <v>2337.3000000000002</v>
      </c>
      <c r="O53" s="116">
        <v>2445.1999999999998</v>
      </c>
      <c r="P53" s="116">
        <v>145.8722976370035</v>
      </c>
      <c r="Q53" s="116">
        <v>4.6164377700765584</v>
      </c>
    </row>
    <row r="54" spans="1:17" s="70" customFormat="1" ht="11.45" customHeight="1" x14ac:dyDescent="0.2">
      <c r="A54" s="30">
        <f>IF(D54&lt;&gt;"",COUNTA($D$9:D54),"")</f>
        <v>42</v>
      </c>
      <c r="B54" s="59" t="s">
        <v>76</v>
      </c>
      <c r="C54" s="116">
        <v>29.416666666666668</v>
      </c>
      <c r="D54" s="116" t="s">
        <v>0</v>
      </c>
      <c r="E54" s="116" t="s">
        <v>0</v>
      </c>
      <c r="F54" s="116" t="s">
        <v>9</v>
      </c>
      <c r="G54" s="116" t="s">
        <v>9</v>
      </c>
      <c r="H54" s="116">
        <v>387.68271954674219</v>
      </c>
      <c r="I54" s="116" t="s">
        <v>0</v>
      </c>
      <c r="J54" s="116" t="s">
        <v>0</v>
      </c>
      <c r="K54" s="116" t="s">
        <v>9</v>
      </c>
      <c r="L54" s="116" t="s">
        <v>9</v>
      </c>
      <c r="M54" s="116">
        <v>1140.43333333333</v>
      </c>
      <c r="N54" s="116" t="s">
        <v>0</v>
      </c>
      <c r="O54" s="116" t="s">
        <v>0</v>
      </c>
      <c r="P54" s="116" t="s">
        <v>9</v>
      </c>
      <c r="Q54" s="116" t="s">
        <v>9</v>
      </c>
    </row>
    <row r="55" spans="1:17" s="70" customFormat="1" ht="11.45" customHeight="1" x14ac:dyDescent="0.2">
      <c r="A55" s="30">
        <f>IF(D55&lt;&gt;"",COUNTA($D$9:D55),"")</f>
        <v>43</v>
      </c>
      <c r="B55" s="59" t="s">
        <v>77</v>
      </c>
      <c r="C55" s="116">
        <v>52.966666666666661</v>
      </c>
      <c r="D55" s="116">
        <v>117.6</v>
      </c>
      <c r="E55" s="116" t="s">
        <v>0</v>
      </c>
      <c r="F55" s="116" t="s">
        <v>9</v>
      </c>
      <c r="G55" s="116" t="s">
        <v>9</v>
      </c>
      <c r="H55" s="116">
        <v>106.30899937067339</v>
      </c>
      <c r="I55" s="116">
        <v>128.4</v>
      </c>
      <c r="J55" s="116" t="s">
        <v>0</v>
      </c>
      <c r="K55" s="116" t="s">
        <v>9</v>
      </c>
      <c r="L55" s="116" t="s">
        <v>9</v>
      </c>
      <c r="M55" s="116">
        <v>563.08333333333303</v>
      </c>
      <c r="N55" s="116">
        <v>1509.8</v>
      </c>
      <c r="O55" s="116" t="s">
        <v>0</v>
      </c>
      <c r="P55" s="116" t="s">
        <v>9</v>
      </c>
      <c r="Q55" s="116" t="s">
        <v>9</v>
      </c>
    </row>
    <row r="56" spans="1:17" s="70" customFormat="1" ht="11.45" customHeight="1" x14ac:dyDescent="0.2">
      <c r="A56" s="30" t="str">
        <f>IF(D56&lt;&gt;"",COUNTA($D$9:D56),"")</f>
        <v/>
      </c>
      <c r="B56" s="59"/>
      <c r="C56" s="116"/>
      <c r="D56" s="116"/>
      <c r="E56" s="116"/>
      <c r="F56" s="116"/>
      <c r="G56" s="116"/>
      <c r="H56" s="116"/>
      <c r="I56" s="116"/>
      <c r="J56" s="116"/>
      <c r="K56" s="116"/>
      <c r="L56" s="116"/>
      <c r="M56" s="116"/>
      <c r="N56" s="116"/>
      <c r="O56" s="116"/>
      <c r="P56" s="116"/>
      <c r="Q56" s="116"/>
    </row>
    <row r="57" spans="1:17" s="75" customFormat="1" ht="11.45" customHeight="1" x14ac:dyDescent="0.2">
      <c r="A57" s="30">
        <f>IF(D57&lt;&gt;"",COUNTA($D$9:D57),"")</f>
        <v>44</v>
      </c>
      <c r="B57" s="60" t="s">
        <v>83</v>
      </c>
      <c r="C57" s="115" t="s">
        <v>0</v>
      </c>
      <c r="D57" s="115" t="s">
        <v>0</v>
      </c>
      <c r="E57" s="115" t="s">
        <v>0</v>
      </c>
      <c r="F57" s="115" t="s">
        <v>9</v>
      </c>
      <c r="G57" s="115" t="s">
        <v>9</v>
      </c>
      <c r="H57" s="115" t="s">
        <v>9</v>
      </c>
      <c r="I57" s="115" t="s">
        <v>9</v>
      </c>
      <c r="J57" s="115" t="s">
        <v>9</v>
      </c>
      <c r="K57" s="115" t="s">
        <v>9</v>
      </c>
      <c r="L57" s="115" t="s">
        <v>9</v>
      </c>
      <c r="M57" s="115" t="s">
        <v>9</v>
      </c>
      <c r="N57" s="115" t="s">
        <v>0</v>
      </c>
      <c r="O57" s="115" t="s">
        <v>0</v>
      </c>
      <c r="P57" s="115" t="s">
        <v>9</v>
      </c>
      <c r="Q57" s="115" t="s">
        <v>9</v>
      </c>
    </row>
    <row r="58" spans="1:17" s="70" customFormat="1" ht="11.45" customHeight="1" x14ac:dyDescent="0.2">
      <c r="A58" s="30">
        <f>IF(D58&lt;&gt;"",COUNTA($D$9:D58),"")</f>
        <v>45</v>
      </c>
      <c r="B58" s="59" t="s">
        <v>79</v>
      </c>
      <c r="C58" s="116">
        <v>17.55</v>
      </c>
      <c r="D58" s="116" t="s">
        <v>0</v>
      </c>
      <c r="E58" s="116" t="s">
        <v>0</v>
      </c>
      <c r="F58" s="116" t="s">
        <v>9</v>
      </c>
      <c r="G58" s="116" t="s">
        <v>9</v>
      </c>
      <c r="H58" s="116">
        <v>65.498575498575505</v>
      </c>
      <c r="I58" s="116" t="s">
        <v>0</v>
      </c>
      <c r="J58" s="116" t="s">
        <v>0</v>
      </c>
      <c r="K58" s="116" t="s">
        <v>9</v>
      </c>
      <c r="L58" s="116" t="s">
        <v>9</v>
      </c>
      <c r="M58" s="116">
        <v>114.95</v>
      </c>
      <c r="N58" s="116" t="s">
        <v>0</v>
      </c>
      <c r="O58" s="116" t="s">
        <v>0</v>
      </c>
      <c r="P58" s="116" t="s">
        <v>9</v>
      </c>
      <c r="Q58" s="116" t="s">
        <v>9</v>
      </c>
    </row>
    <row r="59" spans="1:17" s="70" customFormat="1" ht="11.45" customHeight="1" x14ac:dyDescent="0.2">
      <c r="A59" s="30">
        <f>IF(D59&lt;&gt;"",COUNTA($D$9:D59),"")</f>
        <v>46</v>
      </c>
      <c r="B59" s="59" t="s">
        <v>80</v>
      </c>
      <c r="C59" s="116" t="s">
        <v>0</v>
      </c>
      <c r="D59" s="116" t="s">
        <v>0</v>
      </c>
      <c r="E59" s="116">
        <v>0</v>
      </c>
      <c r="F59" s="116" t="s">
        <v>9</v>
      </c>
      <c r="G59" s="116" t="s">
        <v>9</v>
      </c>
      <c r="H59" s="116">
        <v>72.5</v>
      </c>
      <c r="I59" s="116">
        <v>93.5</v>
      </c>
      <c r="J59" s="116">
        <v>72.2</v>
      </c>
      <c r="K59" s="116">
        <v>-0.41379310344827047</v>
      </c>
      <c r="L59" s="116">
        <v>-22.780748663101605</v>
      </c>
      <c r="M59" s="116">
        <v>0.483333333333333</v>
      </c>
      <c r="N59" s="116">
        <v>0.4</v>
      </c>
      <c r="O59" s="116">
        <v>0.2</v>
      </c>
      <c r="P59" s="116">
        <v>-58.620689655172384</v>
      </c>
      <c r="Q59" s="116">
        <v>-50</v>
      </c>
    </row>
    <row r="60" spans="1:17" s="70" customFormat="1" ht="11.45" customHeight="1" x14ac:dyDescent="0.2">
      <c r="A60" s="30">
        <f>IF(D60&lt;&gt;"",COUNTA($D$9:D60),"")</f>
        <v>47</v>
      </c>
      <c r="B60" s="59" t="s">
        <v>81</v>
      </c>
      <c r="C60" s="116">
        <v>0.08</v>
      </c>
      <c r="D60" s="116" t="s">
        <v>0</v>
      </c>
      <c r="E60" s="116">
        <v>0.1</v>
      </c>
      <c r="F60" s="116" t="s">
        <v>9</v>
      </c>
      <c r="G60" s="116" t="s">
        <v>9</v>
      </c>
      <c r="H60" s="116">
        <v>54</v>
      </c>
      <c r="I60" s="116" t="s">
        <v>0</v>
      </c>
      <c r="J60" s="116">
        <v>48.6</v>
      </c>
      <c r="K60" s="116">
        <v>-10</v>
      </c>
      <c r="L60" s="116" t="s">
        <v>9</v>
      </c>
      <c r="M60" s="116">
        <v>0.45</v>
      </c>
      <c r="N60" s="116" t="s">
        <v>0</v>
      </c>
      <c r="O60" s="116">
        <v>0.5</v>
      </c>
      <c r="P60" s="116">
        <v>11.111111111111114</v>
      </c>
      <c r="Q60" s="116" t="s">
        <v>9</v>
      </c>
    </row>
    <row r="61" spans="1:17" s="70" customFormat="1" ht="11.45" customHeight="1" x14ac:dyDescent="0.2">
      <c r="A61" s="30">
        <f>IF(D61&lt;&gt;"",COUNTA($D$9:D61),"")</f>
        <v>48</v>
      </c>
      <c r="B61" s="59" t="s">
        <v>82</v>
      </c>
      <c r="C61" s="116">
        <v>4.7300000000000004</v>
      </c>
      <c r="D61" s="116" t="s">
        <v>0</v>
      </c>
      <c r="E61" s="116" t="s">
        <v>5</v>
      </c>
      <c r="F61" s="116" t="s">
        <v>9</v>
      </c>
      <c r="G61" s="116" t="s">
        <v>9</v>
      </c>
      <c r="H61" s="116">
        <v>45.281690140845072</v>
      </c>
      <c r="I61" s="116" t="s">
        <v>0</v>
      </c>
      <c r="J61" s="116" t="s">
        <v>5</v>
      </c>
      <c r="K61" s="116" t="s">
        <v>9</v>
      </c>
      <c r="L61" s="116" t="s">
        <v>9</v>
      </c>
      <c r="M61" s="116">
        <v>21.433333333333302</v>
      </c>
      <c r="N61" s="116" t="s">
        <v>0</v>
      </c>
      <c r="O61" s="116" t="s">
        <v>5</v>
      </c>
      <c r="P61" s="116" t="s">
        <v>9</v>
      </c>
      <c r="Q61" s="116" t="s">
        <v>9</v>
      </c>
    </row>
    <row r="62" spans="1:17" s="75" customFormat="1" ht="11.45" customHeight="1" x14ac:dyDescent="0.2">
      <c r="A62" s="30">
        <f>IF(D62&lt;&gt;"",COUNTA($D$9:D62),"")</f>
        <v>49</v>
      </c>
      <c r="B62" s="59" t="s">
        <v>199</v>
      </c>
      <c r="C62" s="116" t="s">
        <v>0</v>
      </c>
      <c r="D62" s="116" t="s">
        <v>0</v>
      </c>
      <c r="E62" s="116">
        <v>0</v>
      </c>
      <c r="F62" s="116" t="s">
        <v>9</v>
      </c>
      <c r="G62" s="116" t="s">
        <v>9</v>
      </c>
      <c r="H62" s="116" t="s">
        <v>0</v>
      </c>
      <c r="I62" s="116" t="s">
        <v>0</v>
      </c>
      <c r="J62" s="116">
        <v>55.2</v>
      </c>
      <c r="K62" s="116" t="s">
        <v>9</v>
      </c>
      <c r="L62" s="116" t="s">
        <v>9</v>
      </c>
      <c r="M62" s="116" t="s">
        <v>0</v>
      </c>
      <c r="N62" s="116" t="s">
        <v>0</v>
      </c>
      <c r="O62" s="116">
        <v>0.2</v>
      </c>
      <c r="P62" s="116" t="s">
        <v>9</v>
      </c>
      <c r="Q62" s="116" t="s">
        <v>9</v>
      </c>
    </row>
    <row r="63" spans="1:17" s="75" customFormat="1" ht="11.45" customHeight="1" x14ac:dyDescent="0.2">
      <c r="A63" s="30" t="str">
        <f>IF(D63&lt;&gt;"",COUNTA($D$9:D63),"")</f>
        <v/>
      </c>
      <c r="B63" s="59"/>
      <c r="C63" s="116"/>
      <c r="D63" s="116"/>
      <c r="E63" s="116"/>
      <c r="F63" s="116"/>
      <c r="G63" s="116"/>
      <c r="H63" s="116"/>
      <c r="I63" s="116"/>
      <c r="J63" s="116"/>
      <c r="K63" s="116"/>
      <c r="L63" s="116"/>
      <c r="M63" s="116"/>
      <c r="N63" s="116"/>
      <c r="O63" s="116"/>
      <c r="P63" s="116"/>
      <c r="Q63" s="116"/>
    </row>
    <row r="64" spans="1:17" s="75" customFormat="1" ht="11.45" customHeight="1" x14ac:dyDescent="0.2">
      <c r="A64" s="30">
        <f>IF(D64&lt;&gt;"",COUNTA($D$9:D64),"")</f>
        <v>50</v>
      </c>
      <c r="B64" s="60" t="s">
        <v>84</v>
      </c>
      <c r="C64" s="115" t="s">
        <v>0</v>
      </c>
      <c r="D64" s="115" t="s">
        <v>0</v>
      </c>
      <c r="E64" s="115" t="s">
        <v>0</v>
      </c>
      <c r="F64" s="115" t="s">
        <v>9</v>
      </c>
      <c r="G64" s="115" t="s">
        <v>9</v>
      </c>
      <c r="H64" s="115" t="s">
        <v>9</v>
      </c>
      <c r="I64" s="115" t="s">
        <v>9</v>
      </c>
      <c r="J64" s="115" t="s">
        <v>9</v>
      </c>
      <c r="K64" s="115" t="s">
        <v>9</v>
      </c>
      <c r="L64" s="115" t="s">
        <v>9</v>
      </c>
      <c r="M64" s="115" t="s">
        <v>9</v>
      </c>
      <c r="N64" s="115" t="s">
        <v>0</v>
      </c>
      <c r="O64" s="115" t="s">
        <v>0</v>
      </c>
      <c r="P64" s="115" t="s">
        <v>9</v>
      </c>
      <c r="Q64" s="115" t="s">
        <v>9</v>
      </c>
    </row>
    <row r="65" spans="3:17" ht="11.45" customHeight="1" x14ac:dyDescent="0.2">
      <c r="C65" s="98"/>
      <c r="D65" s="98"/>
      <c r="E65" s="98"/>
      <c r="F65" s="98"/>
      <c r="G65" s="98"/>
      <c r="H65" s="98"/>
      <c r="I65" s="98"/>
      <c r="J65" s="98"/>
      <c r="K65" s="98"/>
      <c r="L65" s="98"/>
      <c r="M65" s="98"/>
      <c r="N65" s="98"/>
      <c r="O65" s="98"/>
      <c r="P65" s="98"/>
      <c r="Q65" s="98"/>
    </row>
    <row r="66" spans="3:17" ht="11.45" customHeight="1" x14ac:dyDescent="0.2">
      <c r="C66" s="98"/>
      <c r="D66" s="98"/>
      <c r="E66" s="98"/>
      <c r="F66" s="98"/>
      <c r="G66" s="98"/>
      <c r="H66" s="98"/>
      <c r="I66" s="98"/>
      <c r="J66" s="98"/>
      <c r="K66" s="98"/>
      <c r="L66" s="98"/>
      <c r="M66" s="98"/>
      <c r="N66" s="98"/>
      <c r="O66" s="98"/>
      <c r="P66" s="98"/>
      <c r="Q66" s="98"/>
    </row>
    <row r="67" spans="3:17" ht="11.45" customHeight="1" x14ac:dyDescent="0.2">
      <c r="C67" s="97"/>
      <c r="D67" s="97"/>
      <c r="E67" s="97"/>
      <c r="F67" s="97"/>
      <c r="G67" s="97"/>
      <c r="H67" s="97"/>
      <c r="I67" s="97"/>
      <c r="J67" s="97"/>
      <c r="K67" s="97"/>
      <c r="L67" s="97"/>
      <c r="M67" s="97"/>
      <c r="N67" s="97"/>
      <c r="O67" s="97"/>
      <c r="P67" s="97"/>
      <c r="Q67" s="97"/>
    </row>
    <row r="68" spans="3:17" ht="11.45" customHeight="1" x14ac:dyDescent="0.2">
      <c r="C68" s="98"/>
      <c r="D68" s="98"/>
      <c r="E68" s="98"/>
      <c r="F68" s="98"/>
      <c r="G68" s="98"/>
      <c r="H68" s="98"/>
      <c r="I68" s="98"/>
      <c r="J68" s="98"/>
      <c r="K68" s="98"/>
      <c r="L68" s="98"/>
      <c r="M68" s="98"/>
      <c r="N68" s="98"/>
      <c r="O68" s="98"/>
      <c r="P68" s="98"/>
      <c r="Q68" s="98"/>
    </row>
    <row r="69" spans="3:17" ht="11.45" customHeight="1" x14ac:dyDescent="0.2">
      <c r="C69" s="98"/>
      <c r="D69" s="98"/>
      <c r="E69" s="98"/>
      <c r="F69" s="98"/>
      <c r="G69" s="98"/>
      <c r="H69" s="98"/>
      <c r="I69" s="98"/>
      <c r="J69" s="98"/>
      <c r="K69" s="98"/>
      <c r="L69" s="98"/>
      <c r="M69" s="98"/>
      <c r="N69" s="98"/>
      <c r="O69" s="98"/>
      <c r="P69" s="98"/>
      <c r="Q69" s="98"/>
    </row>
    <row r="70" spans="3:17" ht="11.45" customHeight="1" x14ac:dyDescent="0.2">
      <c r="C70" s="98"/>
      <c r="D70" s="98"/>
      <c r="E70" s="98"/>
      <c r="F70" s="98"/>
      <c r="G70" s="98"/>
      <c r="H70" s="98"/>
      <c r="I70" s="98"/>
      <c r="J70" s="98"/>
      <c r="K70" s="98"/>
      <c r="L70" s="98"/>
      <c r="M70" s="98"/>
      <c r="N70" s="98"/>
      <c r="O70" s="98"/>
      <c r="P70" s="98"/>
      <c r="Q70" s="98"/>
    </row>
    <row r="71" spans="3:17" ht="11.45" customHeight="1" x14ac:dyDescent="0.2">
      <c r="C71" s="98"/>
      <c r="D71" s="98"/>
      <c r="E71" s="98"/>
      <c r="F71" s="98"/>
      <c r="G71" s="98"/>
      <c r="H71" s="98"/>
      <c r="I71" s="98"/>
      <c r="J71" s="98"/>
      <c r="K71" s="98"/>
      <c r="L71" s="98"/>
      <c r="M71" s="98"/>
      <c r="N71" s="98"/>
      <c r="O71" s="98"/>
      <c r="P71" s="98"/>
      <c r="Q71" s="98"/>
    </row>
    <row r="72" spans="3:17" ht="11.45" customHeight="1" x14ac:dyDescent="0.2">
      <c r="C72" s="98"/>
      <c r="D72" s="98"/>
      <c r="E72" s="98"/>
      <c r="F72" s="98"/>
      <c r="G72" s="98"/>
      <c r="H72" s="98"/>
      <c r="I72" s="98"/>
      <c r="J72" s="98"/>
      <c r="K72" s="98"/>
      <c r="L72" s="98"/>
      <c r="M72" s="98"/>
      <c r="N72" s="98"/>
      <c r="O72" s="98"/>
      <c r="P72" s="98"/>
      <c r="Q72" s="98"/>
    </row>
    <row r="73" spans="3:17" ht="11.45" customHeight="1" x14ac:dyDescent="0.2">
      <c r="C73" s="98"/>
      <c r="D73" s="98"/>
      <c r="E73" s="98"/>
      <c r="F73" s="98"/>
      <c r="G73" s="98"/>
      <c r="H73" s="98"/>
      <c r="I73" s="98"/>
      <c r="J73" s="98"/>
      <c r="K73" s="98"/>
      <c r="L73" s="98"/>
      <c r="M73" s="98"/>
      <c r="N73" s="98"/>
      <c r="O73" s="98"/>
      <c r="P73" s="98"/>
      <c r="Q73" s="98"/>
    </row>
    <row r="74" spans="3:17" ht="11.45" customHeight="1" x14ac:dyDescent="0.2">
      <c r="C74" s="97"/>
      <c r="D74" s="97"/>
      <c r="E74" s="97"/>
      <c r="F74" s="97"/>
      <c r="G74" s="97"/>
      <c r="H74" s="97"/>
      <c r="I74" s="97"/>
      <c r="J74" s="97"/>
      <c r="K74" s="97"/>
      <c r="L74" s="97"/>
      <c r="M74" s="97"/>
      <c r="N74" s="97"/>
      <c r="O74" s="97"/>
      <c r="P74" s="97"/>
      <c r="Q74" s="97"/>
    </row>
  </sheetData>
  <mergeCells count="33">
    <mergeCell ref="B2:B6"/>
    <mergeCell ref="C8:G8"/>
    <mergeCell ref="A2:A6"/>
    <mergeCell ref="C1:G1"/>
    <mergeCell ref="A1:B1"/>
    <mergeCell ref="F2:G3"/>
    <mergeCell ref="F4:F5"/>
    <mergeCell ref="G4:G5"/>
    <mergeCell ref="E2:E5"/>
    <mergeCell ref="F6:G6"/>
    <mergeCell ref="C6:E6"/>
    <mergeCell ref="D2:D5"/>
    <mergeCell ref="C2:C5"/>
    <mergeCell ref="H1:L1"/>
    <mergeCell ref="H2:H5"/>
    <mergeCell ref="I2:I5"/>
    <mergeCell ref="J2:J5"/>
    <mergeCell ref="K2:L3"/>
    <mergeCell ref="K4:K5"/>
    <mergeCell ref="L4:L5"/>
    <mergeCell ref="M1:Q1"/>
    <mergeCell ref="M2:M5"/>
    <mergeCell ref="N2:N5"/>
    <mergeCell ref="O2:O5"/>
    <mergeCell ref="P2:Q3"/>
    <mergeCell ref="P4:P5"/>
    <mergeCell ref="Q4:Q5"/>
    <mergeCell ref="M6:O6"/>
    <mergeCell ref="P6:Q6"/>
    <mergeCell ref="M8:Q8"/>
    <mergeCell ref="H6:J6"/>
    <mergeCell ref="K6:L6"/>
    <mergeCell ref="H8:L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140" zoomScaleNormal="140" workbookViewId="0">
      <pane xSplit="2" ySplit="6" topLeftCell="C7" activePane="bottomRight" state="frozen"/>
      <selection pane="topRight"/>
      <selection pane="bottomLeft"/>
      <selection pane="bottomRight" activeCell="C7" sqref="C7:J7"/>
    </sheetView>
  </sheetViews>
  <sheetFormatPr baseColWidth="10" defaultColWidth="11.42578125" defaultRowHeight="11.45" customHeight="1" x14ac:dyDescent="0.2"/>
  <cols>
    <col min="1" max="1" width="3.7109375" style="43" customWidth="1"/>
    <col min="2" max="2" width="22.7109375" style="43" customWidth="1"/>
    <col min="3" max="3" width="8.7109375" style="43" customWidth="1"/>
    <col min="4" max="5" width="7.28515625" style="43" customWidth="1"/>
    <col min="6" max="6" width="8.7109375" style="43" customWidth="1"/>
    <col min="7" max="7" width="8.28515625" style="43" customWidth="1"/>
    <col min="8" max="9" width="8.7109375" style="43" customWidth="1"/>
    <col min="10" max="10" width="7.7109375" style="43" customWidth="1"/>
    <col min="11" max="16384" width="11.42578125" style="43"/>
  </cols>
  <sheetData>
    <row r="1" spans="1:10" ht="30" customHeight="1" x14ac:dyDescent="0.2">
      <c r="A1" s="148" t="s">
        <v>123</v>
      </c>
      <c r="B1" s="149"/>
      <c r="C1" s="146" t="s">
        <v>195</v>
      </c>
      <c r="D1" s="146"/>
      <c r="E1" s="146"/>
      <c r="F1" s="146"/>
      <c r="G1" s="146"/>
      <c r="H1" s="146"/>
      <c r="I1" s="146"/>
      <c r="J1" s="147"/>
    </row>
    <row r="2" spans="1:10" s="45" customFormat="1" ht="11.45" customHeight="1" x14ac:dyDescent="0.2">
      <c r="A2" s="150" t="s">
        <v>128</v>
      </c>
      <c r="B2" s="145" t="s">
        <v>142</v>
      </c>
      <c r="C2" s="145" t="s">
        <v>87</v>
      </c>
      <c r="D2" s="145" t="s">
        <v>30</v>
      </c>
      <c r="E2" s="145"/>
      <c r="F2" s="145"/>
      <c r="G2" s="145"/>
      <c r="H2" s="145"/>
      <c r="I2" s="145"/>
      <c r="J2" s="152"/>
    </row>
    <row r="3" spans="1:10" s="45" customFormat="1" ht="11.45" customHeight="1" x14ac:dyDescent="0.2">
      <c r="A3" s="150"/>
      <c r="B3" s="145"/>
      <c r="C3" s="145"/>
      <c r="D3" s="145" t="s">
        <v>91</v>
      </c>
      <c r="E3" s="44" t="s">
        <v>88</v>
      </c>
      <c r="F3" s="145" t="s">
        <v>94</v>
      </c>
      <c r="G3" s="44" t="s">
        <v>88</v>
      </c>
      <c r="H3" s="145" t="s">
        <v>93</v>
      </c>
      <c r="I3" s="44" t="s">
        <v>88</v>
      </c>
      <c r="J3" s="152" t="s">
        <v>96</v>
      </c>
    </row>
    <row r="4" spans="1:10" s="45" customFormat="1" ht="11.45" customHeight="1" x14ac:dyDescent="0.2">
      <c r="A4" s="150"/>
      <c r="B4" s="145"/>
      <c r="C4" s="145"/>
      <c r="D4" s="145"/>
      <c r="E4" s="145" t="s">
        <v>89</v>
      </c>
      <c r="F4" s="145"/>
      <c r="G4" s="145" t="s">
        <v>92</v>
      </c>
      <c r="H4" s="145"/>
      <c r="I4" s="145" t="s">
        <v>95</v>
      </c>
      <c r="J4" s="152"/>
    </row>
    <row r="5" spans="1:10" s="45" customFormat="1" ht="11.45" customHeight="1" x14ac:dyDescent="0.2">
      <c r="A5" s="150"/>
      <c r="B5" s="145"/>
      <c r="C5" s="145"/>
      <c r="D5" s="145"/>
      <c r="E5" s="145"/>
      <c r="F5" s="145"/>
      <c r="G5" s="145"/>
      <c r="H5" s="145"/>
      <c r="I5" s="145"/>
      <c r="J5" s="152"/>
    </row>
    <row r="6" spans="1:10" s="52" customFormat="1" ht="11.45" customHeight="1" x14ac:dyDescent="0.15">
      <c r="A6" s="27">
        <v>1</v>
      </c>
      <c r="B6" s="28">
        <v>2</v>
      </c>
      <c r="C6" s="28">
        <v>3</v>
      </c>
      <c r="D6" s="28">
        <v>4</v>
      </c>
      <c r="E6" s="28">
        <v>5</v>
      </c>
      <c r="F6" s="28">
        <v>6</v>
      </c>
      <c r="G6" s="28">
        <v>7</v>
      </c>
      <c r="H6" s="28">
        <v>8</v>
      </c>
      <c r="I6" s="28">
        <v>9</v>
      </c>
      <c r="J6" s="29">
        <v>10</v>
      </c>
    </row>
    <row r="7" spans="1:10" ht="20.100000000000001" customHeight="1" x14ac:dyDescent="0.2">
      <c r="A7" s="52"/>
      <c r="B7" s="54"/>
      <c r="C7" s="153" t="s">
        <v>26</v>
      </c>
      <c r="D7" s="153"/>
      <c r="E7" s="153"/>
      <c r="F7" s="153"/>
      <c r="G7" s="153"/>
      <c r="H7" s="153"/>
      <c r="I7" s="153"/>
      <c r="J7" s="153"/>
    </row>
    <row r="8" spans="1:10" ht="11.45" customHeight="1" x14ac:dyDescent="0.2">
      <c r="A8" s="30">
        <f>IF(D8&lt;&gt;"",COUNTA($D8:D$8),"")</f>
        <v>1</v>
      </c>
      <c r="B8" s="54" t="s">
        <v>34</v>
      </c>
      <c r="C8" s="101">
        <v>65</v>
      </c>
      <c r="D8" s="107">
        <v>28</v>
      </c>
      <c r="E8" s="107">
        <v>12</v>
      </c>
      <c r="F8" s="101">
        <v>43</v>
      </c>
      <c r="G8" s="101">
        <v>14</v>
      </c>
      <c r="H8" s="101">
        <v>34</v>
      </c>
      <c r="I8" s="101">
        <v>19</v>
      </c>
      <c r="J8" s="101">
        <v>35</v>
      </c>
    </row>
    <row r="9" spans="1:10" ht="11.45" customHeight="1" x14ac:dyDescent="0.2">
      <c r="A9" s="30" t="str">
        <f>IF(D9&lt;&gt;"",COUNTA($D$8:D9),"")</f>
        <v/>
      </c>
      <c r="B9" s="47"/>
      <c r="C9" s="102"/>
      <c r="D9" s="108"/>
      <c r="E9" s="108"/>
      <c r="F9" s="102"/>
      <c r="G9" s="102"/>
      <c r="H9" s="102"/>
      <c r="I9" s="102"/>
      <c r="J9" s="102"/>
    </row>
    <row r="10" spans="1:10" s="61" customFormat="1" ht="11.45" customHeight="1" x14ac:dyDescent="0.2">
      <c r="A10" s="30">
        <f>IF(D10&lt;&gt;"",COUNTA($D$8:D10),"")</f>
        <v>2</v>
      </c>
      <c r="B10" s="47" t="s">
        <v>143</v>
      </c>
      <c r="C10" s="102">
        <v>1</v>
      </c>
      <c r="D10" s="108" t="s">
        <v>5</v>
      </c>
      <c r="E10" s="108" t="s">
        <v>5</v>
      </c>
      <c r="F10" s="102">
        <v>1</v>
      </c>
      <c r="G10" s="102" t="s">
        <v>5</v>
      </c>
      <c r="H10" s="102" t="s">
        <v>5</v>
      </c>
      <c r="I10" s="102" t="s">
        <v>5</v>
      </c>
      <c r="J10" s="102" t="s">
        <v>5</v>
      </c>
    </row>
    <row r="11" spans="1:10" s="61" customFormat="1" ht="11.45" customHeight="1" x14ac:dyDescent="0.2">
      <c r="A11" s="30">
        <f>IF(D11&lt;&gt;"",COUNTA($D$8:D11),"")</f>
        <v>3</v>
      </c>
      <c r="B11" s="47" t="s">
        <v>144</v>
      </c>
      <c r="C11" s="102">
        <v>2</v>
      </c>
      <c r="D11" s="108">
        <v>1</v>
      </c>
      <c r="E11" s="108">
        <v>1</v>
      </c>
      <c r="F11" s="102">
        <v>2</v>
      </c>
      <c r="G11" s="102" t="s">
        <v>5</v>
      </c>
      <c r="H11" s="102">
        <v>1</v>
      </c>
      <c r="I11" s="102">
        <v>1</v>
      </c>
      <c r="J11" s="102">
        <v>1</v>
      </c>
    </row>
    <row r="12" spans="1:10" ht="11.45" customHeight="1" x14ac:dyDescent="0.2">
      <c r="A12" s="30" t="str">
        <f>IF(D12&lt;&gt;"",COUNTA($D$8:D12),"")</f>
        <v/>
      </c>
      <c r="B12" s="47"/>
      <c r="C12" s="102"/>
      <c r="D12" s="108"/>
      <c r="E12" s="108"/>
      <c r="F12" s="102"/>
      <c r="G12" s="102"/>
      <c r="H12" s="102"/>
      <c r="I12" s="102"/>
      <c r="J12" s="102"/>
    </row>
    <row r="13" spans="1:10" ht="11.45" customHeight="1" x14ac:dyDescent="0.2">
      <c r="A13" s="30">
        <f>IF(D13&lt;&gt;"",COUNTA($D$8:D13),"")</f>
        <v>4</v>
      </c>
      <c r="B13" s="47" t="s">
        <v>165</v>
      </c>
      <c r="C13" s="102">
        <v>10</v>
      </c>
      <c r="D13" s="108">
        <v>3</v>
      </c>
      <c r="E13" s="108" t="s">
        <v>5</v>
      </c>
      <c r="F13" s="102">
        <v>4</v>
      </c>
      <c r="G13" s="102">
        <v>1</v>
      </c>
      <c r="H13" s="102">
        <v>6</v>
      </c>
      <c r="I13" s="102">
        <v>2</v>
      </c>
      <c r="J13" s="102">
        <v>7</v>
      </c>
    </row>
    <row r="14" spans="1:10" ht="11.45" customHeight="1" x14ac:dyDescent="0.2">
      <c r="A14" s="30">
        <f>IF(D14&lt;&gt;"",COUNTA($D$8:D14),"")</f>
        <v>5</v>
      </c>
      <c r="B14" s="47" t="s">
        <v>145</v>
      </c>
      <c r="C14" s="102">
        <v>13</v>
      </c>
      <c r="D14" s="108">
        <v>6</v>
      </c>
      <c r="E14" s="108">
        <v>4</v>
      </c>
      <c r="F14" s="102">
        <v>9</v>
      </c>
      <c r="G14" s="102">
        <v>4</v>
      </c>
      <c r="H14" s="102">
        <v>7</v>
      </c>
      <c r="I14" s="102">
        <v>6</v>
      </c>
      <c r="J14" s="102">
        <v>7</v>
      </c>
    </row>
    <row r="15" spans="1:10" ht="11.45" customHeight="1" x14ac:dyDescent="0.2">
      <c r="A15" s="30">
        <f>IF(D15&lt;&gt;"",COUNTA($D$8:D15),"")</f>
        <v>6</v>
      </c>
      <c r="B15" s="47" t="s">
        <v>146</v>
      </c>
      <c r="C15" s="102">
        <v>6</v>
      </c>
      <c r="D15" s="108">
        <v>5</v>
      </c>
      <c r="E15" s="108">
        <v>1</v>
      </c>
      <c r="F15" s="102">
        <v>5</v>
      </c>
      <c r="G15" s="102">
        <v>1</v>
      </c>
      <c r="H15" s="102">
        <v>4</v>
      </c>
      <c r="I15" s="102">
        <v>4</v>
      </c>
      <c r="J15" s="102">
        <v>4</v>
      </c>
    </row>
    <row r="16" spans="1:10" ht="11.45" customHeight="1" x14ac:dyDescent="0.2">
      <c r="A16" s="30">
        <f>IF(D16&lt;&gt;"",COUNTA($D$8:D16),"")</f>
        <v>7</v>
      </c>
      <c r="B16" s="47" t="s">
        <v>147</v>
      </c>
      <c r="C16" s="102">
        <v>10</v>
      </c>
      <c r="D16" s="108">
        <v>4</v>
      </c>
      <c r="E16" s="108">
        <v>1</v>
      </c>
      <c r="F16" s="102">
        <v>6</v>
      </c>
      <c r="G16" s="102">
        <v>2</v>
      </c>
      <c r="H16" s="102">
        <v>4</v>
      </c>
      <c r="I16" s="102">
        <v>2</v>
      </c>
      <c r="J16" s="102">
        <v>5</v>
      </c>
    </row>
    <row r="17" spans="1:10" ht="11.45" customHeight="1" x14ac:dyDescent="0.2">
      <c r="A17" s="30">
        <f>IF(D17&lt;&gt;"",COUNTA($D$8:D17),"")</f>
        <v>8</v>
      </c>
      <c r="B17" s="47" t="s">
        <v>148</v>
      </c>
      <c r="C17" s="102">
        <v>7</v>
      </c>
      <c r="D17" s="108">
        <v>6</v>
      </c>
      <c r="E17" s="108">
        <v>2</v>
      </c>
      <c r="F17" s="102">
        <v>7</v>
      </c>
      <c r="G17" s="102" t="s">
        <v>5</v>
      </c>
      <c r="H17" s="102">
        <v>6</v>
      </c>
      <c r="I17" s="102">
        <v>3</v>
      </c>
      <c r="J17" s="102">
        <v>6</v>
      </c>
    </row>
    <row r="18" spans="1:10" ht="11.45" customHeight="1" x14ac:dyDescent="0.2">
      <c r="A18" s="30">
        <f>IF(D18&lt;&gt;"",COUNTA($D$8:D18),"")</f>
        <v>9</v>
      </c>
      <c r="B18" s="47" t="s">
        <v>149</v>
      </c>
      <c r="C18" s="102">
        <v>16</v>
      </c>
      <c r="D18" s="108">
        <v>3</v>
      </c>
      <c r="E18" s="108">
        <v>3</v>
      </c>
      <c r="F18" s="102">
        <v>9</v>
      </c>
      <c r="G18" s="102">
        <v>6</v>
      </c>
      <c r="H18" s="102">
        <v>6</v>
      </c>
      <c r="I18" s="102">
        <v>1</v>
      </c>
      <c r="J18" s="102">
        <v>5</v>
      </c>
    </row>
    <row r="19" spans="1:10" ht="20.100000000000001" customHeight="1" x14ac:dyDescent="0.2">
      <c r="A19" s="30" t="str">
        <f>IF(D19&lt;&gt;"",COUNTA($D$8:D19),"")</f>
        <v/>
      </c>
      <c r="B19" s="54"/>
      <c r="C19" s="153" t="s">
        <v>35</v>
      </c>
      <c r="D19" s="153"/>
      <c r="E19" s="153"/>
      <c r="F19" s="153"/>
      <c r="G19" s="153"/>
      <c r="H19" s="153"/>
      <c r="I19" s="153"/>
      <c r="J19" s="153"/>
    </row>
    <row r="20" spans="1:10" ht="11.45" customHeight="1" x14ac:dyDescent="0.2">
      <c r="A20" s="30">
        <f>IF(D20&lt;&gt;"",COUNTA($D$8:D20),"")</f>
        <v>10</v>
      </c>
      <c r="B20" s="54" t="s">
        <v>34</v>
      </c>
      <c r="C20" s="103">
        <v>2340.3000000000002</v>
      </c>
      <c r="D20" s="105">
        <v>684.7</v>
      </c>
      <c r="E20" s="105">
        <v>528</v>
      </c>
      <c r="F20" s="103">
        <v>989</v>
      </c>
      <c r="G20" s="103">
        <v>142</v>
      </c>
      <c r="H20" s="103">
        <v>362.2</v>
      </c>
      <c r="I20" s="103">
        <v>6.5</v>
      </c>
      <c r="J20" s="103">
        <v>219.1</v>
      </c>
    </row>
    <row r="21" spans="1:10" ht="11.45" customHeight="1" x14ac:dyDescent="0.2">
      <c r="A21" s="30" t="str">
        <f>IF(D21&lt;&gt;"",COUNTA($D$8:D21),"")</f>
        <v/>
      </c>
      <c r="B21" s="47"/>
      <c r="C21" s="104"/>
      <c r="D21" s="106"/>
      <c r="E21" s="106"/>
      <c r="F21" s="104"/>
      <c r="G21" s="104"/>
      <c r="H21" s="104"/>
      <c r="I21" s="104"/>
      <c r="J21" s="104"/>
    </row>
    <row r="22" spans="1:10" ht="11.45" customHeight="1" x14ac:dyDescent="0.2">
      <c r="A22" s="30">
        <f>IF(D22&lt;&gt;"",COUNTA($D$8:D22),"")</f>
        <v>11</v>
      </c>
      <c r="B22" s="47" t="s">
        <v>143</v>
      </c>
      <c r="C22" s="104" t="s">
        <v>0</v>
      </c>
      <c r="D22" s="106" t="s">
        <v>5</v>
      </c>
      <c r="E22" s="106" t="s">
        <v>5</v>
      </c>
      <c r="F22" s="104" t="s">
        <v>0</v>
      </c>
      <c r="G22" s="104" t="s">
        <v>5</v>
      </c>
      <c r="H22" s="104" t="s">
        <v>5</v>
      </c>
      <c r="I22" s="104" t="s">
        <v>5</v>
      </c>
      <c r="J22" s="104" t="s">
        <v>5</v>
      </c>
    </row>
    <row r="23" spans="1:10" s="45" customFormat="1" ht="11.45" customHeight="1" x14ac:dyDescent="0.2">
      <c r="A23" s="30">
        <f>IF(D23&lt;&gt;"",COUNTA($D$8:D23),"")</f>
        <v>12</v>
      </c>
      <c r="B23" s="47" t="s">
        <v>144</v>
      </c>
      <c r="C23" s="104" t="s">
        <v>0</v>
      </c>
      <c r="D23" s="106" t="s">
        <v>0</v>
      </c>
      <c r="E23" s="106" t="s">
        <v>0</v>
      </c>
      <c r="F23" s="104" t="s">
        <v>0</v>
      </c>
      <c r="G23" s="104" t="s">
        <v>5</v>
      </c>
      <c r="H23" s="104" t="s">
        <v>0</v>
      </c>
      <c r="I23" s="104" t="s">
        <v>0</v>
      </c>
      <c r="J23" s="104" t="s">
        <v>0</v>
      </c>
    </row>
    <row r="24" spans="1:10" s="45" customFormat="1" ht="11.45" customHeight="1" x14ac:dyDescent="0.2">
      <c r="A24" s="30" t="str">
        <f>IF(D24&lt;&gt;"",COUNTA($D$8:D24),"")</f>
        <v/>
      </c>
      <c r="B24" s="47"/>
      <c r="C24" s="104"/>
      <c r="D24" s="106"/>
      <c r="E24" s="106"/>
      <c r="F24" s="104"/>
      <c r="G24" s="104"/>
      <c r="H24" s="104"/>
      <c r="I24" s="104"/>
      <c r="J24" s="104"/>
    </row>
    <row r="25" spans="1:10" s="45" customFormat="1" ht="11.45" customHeight="1" x14ac:dyDescent="0.2">
      <c r="A25" s="30">
        <f>IF(D25&lt;&gt;"",COUNTA($D$8:D25),"")</f>
        <v>13</v>
      </c>
      <c r="B25" s="47" t="s">
        <v>165</v>
      </c>
      <c r="C25" s="104">
        <v>31.7</v>
      </c>
      <c r="D25" s="106">
        <v>4.9000000000000004</v>
      </c>
      <c r="E25" s="106" t="s">
        <v>5</v>
      </c>
      <c r="F25" s="104">
        <v>10.3</v>
      </c>
      <c r="G25" s="104" t="s">
        <v>0</v>
      </c>
      <c r="H25" s="104">
        <v>4.8</v>
      </c>
      <c r="I25" s="104" t="s">
        <v>0</v>
      </c>
      <c r="J25" s="104">
        <v>9.1999999999999993</v>
      </c>
    </row>
    <row r="26" spans="1:10" s="45" customFormat="1" ht="11.45" customHeight="1" x14ac:dyDescent="0.2">
      <c r="A26" s="30">
        <f>IF(D26&lt;&gt;"",COUNTA($D$8:D26),"")</f>
        <v>14</v>
      </c>
      <c r="B26" s="47" t="s">
        <v>145</v>
      </c>
      <c r="C26" s="104">
        <v>67.400000000000006</v>
      </c>
      <c r="D26" s="106">
        <v>4.7</v>
      </c>
      <c r="E26" s="106">
        <v>0.4</v>
      </c>
      <c r="F26" s="104">
        <v>55</v>
      </c>
      <c r="G26" s="104">
        <v>41.1</v>
      </c>
      <c r="H26" s="104">
        <v>2.2999999999999998</v>
      </c>
      <c r="I26" s="104">
        <v>0.5</v>
      </c>
      <c r="J26" s="104">
        <v>2.9</v>
      </c>
    </row>
    <row r="27" spans="1:10" s="45" customFormat="1" ht="11.45" customHeight="1" x14ac:dyDescent="0.2">
      <c r="A27" s="30">
        <f>IF(D27&lt;&gt;"",COUNTA($D$8:D27),"")</f>
        <v>15</v>
      </c>
      <c r="B27" s="47" t="s">
        <v>146</v>
      </c>
      <c r="C27" s="104">
        <v>8.4</v>
      </c>
      <c r="D27" s="106">
        <v>1.9</v>
      </c>
      <c r="E27" s="106" t="s">
        <v>0</v>
      </c>
      <c r="F27" s="104">
        <v>2.9</v>
      </c>
      <c r="G27" s="104" t="s">
        <v>0</v>
      </c>
      <c r="H27" s="104">
        <v>2</v>
      </c>
      <c r="I27" s="104">
        <v>1.2</v>
      </c>
      <c r="J27" s="104">
        <v>0.7</v>
      </c>
    </row>
    <row r="28" spans="1:10" s="45" customFormat="1" ht="11.45" customHeight="1" x14ac:dyDescent="0.2">
      <c r="A28" s="30">
        <f>IF(D28&lt;&gt;"",COUNTA($D$8:D28),"")</f>
        <v>16</v>
      </c>
      <c r="B28" s="47" t="s">
        <v>147</v>
      </c>
      <c r="C28" s="104">
        <v>266</v>
      </c>
      <c r="D28" s="106" t="s">
        <v>0</v>
      </c>
      <c r="E28" s="106" t="s">
        <v>0</v>
      </c>
      <c r="F28" s="104">
        <v>146.6</v>
      </c>
      <c r="G28" s="104" t="s">
        <v>0</v>
      </c>
      <c r="H28" s="104">
        <v>5.9</v>
      </c>
      <c r="I28" s="104" t="s">
        <v>0</v>
      </c>
      <c r="J28" s="104" t="s">
        <v>0</v>
      </c>
    </row>
    <row r="29" spans="1:10" s="45" customFormat="1" ht="11.45" customHeight="1" x14ac:dyDescent="0.2">
      <c r="A29" s="30">
        <f>IF(D29&lt;&gt;"",COUNTA($D$8:D29),"")</f>
        <v>17</v>
      </c>
      <c r="B29" s="47" t="s">
        <v>148</v>
      </c>
      <c r="C29" s="104">
        <v>9.8000000000000007</v>
      </c>
      <c r="D29" s="106">
        <v>1.5</v>
      </c>
      <c r="E29" s="106" t="s">
        <v>0</v>
      </c>
      <c r="F29" s="104">
        <v>4.4000000000000004</v>
      </c>
      <c r="G29" s="104" t="s">
        <v>5</v>
      </c>
      <c r="H29" s="104" t="s">
        <v>0</v>
      </c>
      <c r="I29" s="104">
        <v>0.6</v>
      </c>
      <c r="J29" s="104">
        <v>1.7</v>
      </c>
    </row>
    <row r="30" spans="1:10" ht="11.45" customHeight="1" x14ac:dyDescent="0.2">
      <c r="A30" s="30">
        <f>IF(D30&lt;&gt;"",COUNTA($D$8:D30),"")</f>
        <v>18</v>
      </c>
      <c r="B30" s="47" t="s">
        <v>149</v>
      </c>
      <c r="C30" s="104">
        <v>1944.8</v>
      </c>
      <c r="D30" s="106">
        <v>598.6</v>
      </c>
      <c r="E30" s="106">
        <v>527.4</v>
      </c>
      <c r="F30" s="104">
        <v>767.4</v>
      </c>
      <c r="G30" s="104" t="s">
        <v>0</v>
      </c>
      <c r="H30" s="104">
        <v>342.5</v>
      </c>
      <c r="I30" s="104" t="s">
        <v>0</v>
      </c>
      <c r="J30" s="104">
        <v>167.9</v>
      </c>
    </row>
    <row r="31" spans="1:10" ht="20.100000000000001" customHeight="1" x14ac:dyDescent="0.2">
      <c r="A31" s="30" t="str">
        <f>IF(D31&lt;&gt;"",COUNTA($D$8:D31),"")</f>
        <v/>
      </c>
      <c r="B31" s="54"/>
      <c r="C31" s="164" t="s">
        <v>90</v>
      </c>
      <c r="D31" s="153"/>
      <c r="E31" s="153"/>
      <c r="F31" s="153"/>
      <c r="G31" s="153"/>
      <c r="H31" s="153"/>
      <c r="I31" s="153"/>
      <c r="J31" s="153"/>
    </row>
    <row r="32" spans="1:10" ht="11.45" customHeight="1" x14ac:dyDescent="0.2">
      <c r="A32" s="30">
        <f>IF(D32&lt;&gt;"",COUNTA($D$8:D32),"")</f>
        <v>19</v>
      </c>
      <c r="B32" s="54" t="s">
        <v>34</v>
      </c>
      <c r="C32" s="103">
        <v>63028.7</v>
      </c>
      <c r="D32" s="105">
        <v>15033.7</v>
      </c>
      <c r="E32" s="105">
        <v>10385.9</v>
      </c>
      <c r="F32" s="103">
        <v>26684.2</v>
      </c>
      <c r="G32" s="103">
        <v>606</v>
      </c>
      <c r="H32" s="103">
        <v>15022.8</v>
      </c>
      <c r="I32" s="103">
        <v>93.8</v>
      </c>
      <c r="J32" s="103">
        <v>5148.8999999999996</v>
      </c>
    </row>
    <row r="33" spans="1:10" ht="11.45" customHeight="1" x14ac:dyDescent="0.2">
      <c r="A33" s="30" t="str">
        <f>IF(D33&lt;&gt;"",COUNTA($D$8:D33),"")</f>
        <v/>
      </c>
      <c r="B33" s="47"/>
      <c r="C33" s="104"/>
      <c r="D33" s="106"/>
      <c r="E33" s="106"/>
      <c r="F33" s="104"/>
      <c r="G33" s="104"/>
      <c r="H33" s="104"/>
      <c r="I33" s="104"/>
      <c r="J33" s="104"/>
    </row>
    <row r="34" spans="1:10" ht="11.45" customHeight="1" x14ac:dyDescent="0.2">
      <c r="A34" s="30">
        <f>IF(D34&lt;&gt;"",COUNTA($D$8:D34),"")</f>
        <v>20</v>
      </c>
      <c r="B34" s="47" t="s">
        <v>143</v>
      </c>
      <c r="C34" s="104" t="s">
        <v>0</v>
      </c>
      <c r="D34" s="106" t="s">
        <v>5</v>
      </c>
      <c r="E34" s="106" t="s">
        <v>5</v>
      </c>
      <c r="F34" s="104" t="s">
        <v>0</v>
      </c>
      <c r="G34" s="104" t="s">
        <v>5</v>
      </c>
      <c r="H34" s="104" t="s">
        <v>5</v>
      </c>
      <c r="I34" s="104" t="s">
        <v>5</v>
      </c>
      <c r="J34" s="104" t="s">
        <v>5</v>
      </c>
    </row>
    <row r="35" spans="1:10" ht="11.45" customHeight="1" x14ac:dyDescent="0.2">
      <c r="A35" s="30">
        <f>IF(D35&lt;&gt;"",COUNTA($D$8:D35),"")</f>
        <v>21</v>
      </c>
      <c r="B35" s="47" t="s">
        <v>144</v>
      </c>
      <c r="C35" s="104" t="s">
        <v>0</v>
      </c>
      <c r="D35" s="106" t="s">
        <v>0</v>
      </c>
      <c r="E35" s="106" t="s">
        <v>0</v>
      </c>
      <c r="F35" s="104" t="s">
        <v>0</v>
      </c>
      <c r="G35" s="104" t="s">
        <v>5</v>
      </c>
      <c r="H35" s="104" t="s">
        <v>0</v>
      </c>
      <c r="I35" s="104" t="s">
        <v>0</v>
      </c>
      <c r="J35" s="104" t="s">
        <v>0</v>
      </c>
    </row>
    <row r="36" spans="1:10" ht="11.45" customHeight="1" x14ac:dyDescent="0.2">
      <c r="A36" s="30" t="str">
        <f>IF(D36&lt;&gt;"",COUNTA($D$8:D36),"")</f>
        <v/>
      </c>
      <c r="B36" s="47"/>
      <c r="C36" s="104"/>
      <c r="D36" s="106"/>
      <c r="E36" s="106"/>
      <c r="F36" s="104"/>
      <c r="G36" s="104"/>
      <c r="H36" s="104"/>
      <c r="I36" s="104"/>
      <c r="J36" s="104"/>
    </row>
    <row r="37" spans="1:10" ht="11.45" customHeight="1" x14ac:dyDescent="0.2">
      <c r="A37" s="30">
        <f>IF(D37&lt;&gt;"",COUNTA($D$8:D37),"")</f>
        <v>22</v>
      </c>
      <c r="B37" s="47" t="s">
        <v>165</v>
      </c>
      <c r="C37" s="104">
        <v>622.70000000000005</v>
      </c>
      <c r="D37" s="106">
        <v>118.8</v>
      </c>
      <c r="E37" s="106" t="s">
        <v>5</v>
      </c>
      <c r="F37" s="104" t="s">
        <v>0</v>
      </c>
      <c r="G37" s="104" t="s">
        <v>0</v>
      </c>
      <c r="H37" s="104" t="s">
        <v>0</v>
      </c>
      <c r="I37" s="104" t="s">
        <v>0</v>
      </c>
      <c r="J37" s="104">
        <v>92.4</v>
      </c>
    </row>
    <row r="38" spans="1:10" ht="11.45" customHeight="1" x14ac:dyDescent="0.2">
      <c r="A38" s="30">
        <f>IF(D38&lt;&gt;"",COUNTA($D$8:D38),"")</f>
        <v>23</v>
      </c>
      <c r="B38" s="47" t="s">
        <v>145</v>
      </c>
      <c r="C38" s="104">
        <v>476.6</v>
      </c>
      <c r="D38" s="106" t="s">
        <v>0</v>
      </c>
      <c r="E38" s="106">
        <v>3.8</v>
      </c>
      <c r="F38" s="104">
        <v>192</v>
      </c>
      <c r="G38" s="104" t="s">
        <v>0</v>
      </c>
      <c r="H38" s="104">
        <v>35.200000000000003</v>
      </c>
      <c r="I38" s="104">
        <v>6.8</v>
      </c>
      <c r="J38" s="104">
        <v>35.4</v>
      </c>
    </row>
    <row r="39" spans="1:10" ht="11.45" customHeight="1" x14ac:dyDescent="0.2">
      <c r="A39" s="30">
        <f>IF(D39&lt;&gt;"",COUNTA($D$8:D39),"")</f>
        <v>24</v>
      </c>
      <c r="B39" s="47" t="s">
        <v>146</v>
      </c>
      <c r="C39" s="104">
        <v>88.2</v>
      </c>
      <c r="D39" s="106">
        <v>35.5</v>
      </c>
      <c r="E39" s="106" t="s">
        <v>0</v>
      </c>
      <c r="F39" s="104">
        <v>14.3</v>
      </c>
      <c r="G39" s="104" t="s">
        <v>0</v>
      </c>
      <c r="H39" s="104">
        <v>19.600000000000001</v>
      </c>
      <c r="I39" s="104">
        <v>5.2</v>
      </c>
      <c r="J39" s="104">
        <v>12.3</v>
      </c>
    </row>
    <row r="40" spans="1:10" s="61" customFormat="1" ht="11.45" customHeight="1" x14ac:dyDescent="0.2">
      <c r="A40" s="30">
        <f>IF(D40&lt;&gt;"",COUNTA($D$8:D40),"")</f>
        <v>25</v>
      </c>
      <c r="B40" s="47" t="s">
        <v>147</v>
      </c>
      <c r="C40" s="104">
        <v>1652.9</v>
      </c>
      <c r="D40" s="106" t="s">
        <v>0</v>
      </c>
      <c r="E40" s="106" t="s">
        <v>0</v>
      </c>
      <c r="F40" s="104">
        <v>108.8</v>
      </c>
      <c r="G40" s="104" t="s">
        <v>0</v>
      </c>
      <c r="H40" s="104" t="s">
        <v>0</v>
      </c>
      <c r="I40" s="104" t="s">
        <v>0</v>
      </c>
      <c r="J40" s="104" t="s">
        <v>0</v>
      </c>
    </row>
    <row r="41" spans="1:10" s="61" customFormat="1" ht="11.45" customHeight="1" x14ac:dyDescent="0.2">
      <c r="A41" s="30">
        <f>IF(D41&lt;&gt;"",COUNTA($D$8:D41),"")</f>
        <v>26</v>
      </c>
      <c r="B41" s="47" t="s">
        <v>148</v>
      </c>
      <c r="C41" s="104">
        <v>95.2</v>
      </c>
      <c r="D41" s="106">
        <v>22.3</v>
      </c>
      <c r="E41" s="106" t="s">
        <v>0</v>
      </c>
      <c r="F41" s="104">
        <v>9.5</v>
      </c>
      <c r="G41" s="104" t="s">
        <v>5</v>
      </c>
      <c r="H41" s="104">
        <v>27.8</v>
      </c>
      <c r="I41" s="104">
        <v>9.6</v>
      </c>
      <c r="J41" s="104">
        <v>31</v>
      </c>
    </row>
    <row r="42" spans="1:10" ht="11.45" customHeight="1" x14ac:dyDescent="0.2">
      <c r="A42" s="30">
        <f>IF(D42&lt;&gt;"",COUNTA($D$8:D42),"")</f>
        <v>27</v>
      </c>
      <c r="B42" s="47" t="s">
        <v>149</v>
      </c>
      <c r="C42" s="104">
        <v>59953.8</v>
      </c>
      <c r="D42" s="106">
        <v>13581.2</v>
      </c>
      <c r="E42" s="106">
        <v>10381.1</v>
      </c>
      <c r="F42" s="104" t="s">
        <v>0</v>
      </c>
      <c r="G42" s="104">
        <v>326.60000000000002</v>
      </c>
      <c r="H42" s="104">
        <v>14603.8</v>
      </c>
      <c r="I42" s="104" t="s">
        <v>0</v>
      </c>
      <c r="J42" s="104">
        <v>4622</v>
      </c>
    </row>
    <row r="44" spans="1:10" ht="11.45" customHeight="1" x14ac:dyDescent="0.2">
      <c r="C44" s="84"/>
    </row>
  </sheetData>
  <mergeCells count="16">
    <mergeCell ref="C1:J1"/>
    <mergeCell ref="A1:B1"/>
    <mergeCell ref="A2:A5"/>
    <mergeCell ref="D2:J2"/>
    <mergeCell ref="C7:J7"/>
    <mergeCell ref="E4:E5"/>
    <mergeCell ref="C2:C5"/>
    <mergeCell ref="B2:B5"/>
    <mergeCell ref="C31:J31"/>
    <mergeCell ref="F3:F5"/>
    <mergeCell ref="H3:H5"/>
    <mergeCell ref="I4:I5"/>
    <mergeCell ref="J3:J5"/>
    <mergeCell ref="G4:G5"/>
    <mergeCell ref="D3:D5"/>
    <mergeCell ref="C19:J1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zoomScale="140" zoomScaleNormal="140" workbookViewId="0">
      <pane xSplit="2" ySplit="5" topLeftCell="C6" activePane="bottomRight" state="frozen"/>
      <selection pane="topRight"/>
      <selection pane="bottomLeft"/>
      <selection pane="bottomRight" activeCell="C6" sqref="C6:G6"/>
    </sheetView>
  </sheetViews>
  <sheetFormatPr baseColWidth="10" defaultColWidth="11.5703125" defaultRowHeight="11.45" customHeight="1" x14ac:dyDescent="0.2"/>
  <cols>
    <col min="1" max="1" width="3.7109375" style="43" customWidth="1"/>
    <col min="2" max="2" width="29.7109375" style="65" customWidth="1"/>
    <col min="3" max="7" width="11.7109375" style="65" customWidth="1"/>
    <col min="8" max="16384" width="11.5703125" style="43"/>
  </cols>
  <sheetData>
    <row r="1" spans="1:7" ht="30" customHeight="1" x14ac:dyDescent="0.2">
      <c r="A1" s="148" t="s">
        <v>124</v>
      </c>
      <c r="B1" s="149"/>
      <c r="C1" s="169" t="s">
        <v>134</v>
      </c>
      <c r="D1" s="169"/>
      <c r="E1" s="169"/>
      <c r="F1" s="169"/>
      <c r="G1" s="170"/>
    </row>
    <row r="2" spans="1:7" s="45" customFormat="1" ht="11.45" customHeight="1" x14ac:dyDescent="0.2">
      <c r="A2" s="150" t="s">
        <v>128</v>
      </c>
      <c r="B2" s="157" t="s">
        <v>37</v>
      </c>
      <c r="C2" s="166" t="s">
        <v>192</v>
      </c>
      <c r="D2" s="157" t="s">
        <v>169</v>
      </c>
      <c r="E2" s="157" t="s">
        <v>193</v>
      </c>
      <c r="F2" s="157" t="s">
        <v>196</v>
      </c>
      <c r="G2" s="158"/>
    </row>
    <row r="3" spans="1:7" s="45" customFormat="1" ht="11.45" customHeight="1" x14ac:dyDescent="0.2">
      <c r="A3" s="150"/>
      <c r="B3" s="157"/>
      <c r="C3" s="167"/>
      <c r="D3" s="157"/>
      <c r="E3" s="157"/>
      <c r="F3" s="157" t="s">
        <v>192</v>
      </c>
      <c r="G3" s="158">
        <v>2022</v>
      </c>
    </row>
    <row r="4" spans="1:7" s="45" customFormat="1" ht="11.45" customHeight="1" x14ac:dyDescent="0.2">
      <c r="A4" s="150"/>
      <c r="B4" s="157"/>
      <c r="C4" s="168"/>
      <c r="D4" s="157"/>
      <c r="E4" s="157"/>
      <c r="F4" s="157"/>
      <c r="G4" s="158"/>
    </row>
    <row r="5" spans="1:7" s="56" customFormat="1" ht="11.45" customHeight="1" x14ac:dyDescent="0.2">
      <c r="A5" s="27">
        <v>1</v>
      </c>
      <c r="B5" s="28">
        <v>2</v>
      </c>
      <c r="C5" s="28">
        <v>3</v>
      </c>
      <c r="D5" s="28">
        <v>4</v>
      </c>
      <c r="E5" s="28">
        <v>5</v>
      </c>
      <c r="F5" s="28">
        <v>6</v>
      </c>
      <c r="G5" s="29">
        <v>7</v>
      </c>
    </row>
    <row r="6" spans="1:7" ht="20.100000000000001" customHeight="1" x14ac:dyDescent="0.2">
      <c r="A6" s="66"/>
      <c r="B6" s="63"/>
      <c r="C6" s="171" t="s">
        <v>20</v>
      </c>
      <c r="D6" s="172"/>
      <c r="E6" s="172"/>
      <c r="F6" s="172"/>
      <c r="G6" s="172"/>
    </row>
    <row r="7" spans="1:7" s="61" customFormat="1" ht="11.45" customHeight="1" x14ac:dyDescent="0.2">
      <c r="A7" s="67"/>
      <c r="B7" s="59"/>
      <c r="C7" s="158" t="s">
        <v>29</v>
      </c>
      <c r="D7" s="165"/>
      <c r="E7" s="156"/>
      <c r="F7" s="158" t="s">
        <v>38</v>
      </c>
      <c r="G7" s="165"/>
    </row>
    <row r="8" spans="1:7" ht="11.45" customHeight="1" x14ac:dyDescent="0.2">
      <c r="A8" s="68"/>
      <c r="B8" s="59"/>
      <c r="C8" s="109"/>
      <c r="D8" s="109"/>
      <c r="E8" s="109"/>
      <c r="F8" s="104"/>
      <c r="G8" s="104"/>
    </row>
    <row r="9" spans="1:7" s="61" customFormat="1" ht="11.45" customHeight="1" x14ac:dyDescent="0.2">
      <c r="A9" s="30">
        <f>IF(D9&lt;&gt;"",COUNTA($D$9:D9),"")</f>
        <v>1</v>
      </c>
      <c r="B9" s="60" t="s">
        <v>39</v>
      </c>
      <c r="C9" s="110">
        <v>15.84</v>
      </c>
      <c r="D9" s="110">
        <v>13.94</v>
      </c>
      <c r="E9" s="110">
        <v>14.3</v>
      </c>
      <c r="F9" s="103">
        <v>-9.7222222222222143</v>
      </c>
      <c r="G9" s="103">
        <v>2.5824964131994363</v>
      </c>
    </row>
    <row r="10" spans="1:7" ht="11.45" customHeight="1" x14ac:dyDescent="0.2">
      <c r="A10" s="30" t="str">
        <f>IF(D10&lt;&gt;"",COUNTA($D$9:D10),"")</f>
        <v/>
      </c>
      <c r="B10" s="59"/>
      <c r="C10" s="109"/>
      <c r="D10" s="109"/>
      <c r="E10" s="109"/>
      <c r="F10" s="104"/>
      <c r="G10" s="104"/>
    </row>
    <row r="11" spans="1:7" ht="11.45" customHeight="1" x14ac:dyDescent="0.2">
      <c r="A11" s="30">
        <f>IF(D11&lt;&gt;"",COUNTA($D$9:D11),"")</f>
        <v>2</v>
      </c>
      <c r="B11" s="59" t="s">
        <v>99</v>
      </c>
      <c r="C11" s="109">
        <v>2.1949999999999998</v>
      </c>
      <c r="D11" s="109">
        <v>1.74</v>
      </c>
      <c r="E11" s="109">
        <v>1.91</v>
      </c>
      <c r="F11" s="104">
        <v>-12.984054669703866</v>
      </c>
      <c r="G11" s="104">
        <v>9.7701149425287355</v>
      </c>
    </row>
    <row r="12" spans="1:7" ht="11.45" customHeight="1" x14ac:dyDescent="0.2">
      <c r="A12" s="30">
        <f>IF(D12&lt;&gt;"",COUNTA($D$9:D12),"")</f>
        <v>3</v>
      </c>
      <c r="B12" s="59" t="s">
        <v>100</v>
      </c>
      <c r="C12" s="109">
        <v>0.28666666666666663</v>
      </c>
      <c r="D12" s="109">
        <v>0.19</v>
      </c>
      <c r="E12" s="109">
        <v>0.04</v>
      </c>
      <c r="F12" s="104">
        <v>-86.046511627906966</v>
      </c>
      <c r="G12" s="104">
        <v>-78.94736842105263</v>
      </c>
    </row>
    <row r="13" spans="1:7" ht="11.45" customHeight="1" x14ac:dyDescent="0.2">
      <c r="A13" s="30">
        <f>IF(D13&lt;&gt;"",COUNTA($D$9:D13),"")</f>
        <v>4</v>
      </c>
      <c r="B13" s="59" t="s">
        <v>101</v>
      </c>
      <c r="C13" s="109" t="s">
        <v>0</v>
      </c>
      <c r="D13" s="109" t="s">
        <v>0</v>
      </c>
      <c r="E13" s="109">
        <v>0.46</v>
      </c>
      <c r="F13" s="104" t="s">
        <v>9</v>
      </c>
      <c r="G13" s="104" t="s">
        <v>9</v>
      </c>
    </row>
    <row r="14" spans="1:7" ht="11.45" customHeight="1" x14ac:dyDescent="0.2">
      <c r="A14" s="30">
        <f>IF(D14&lt;&gt;"",COUNTA($D$9:D14),"")</f>
        <v>5</v>
      </c>
      <c r="B14" s="59" t="s">
        <v>102</v>
      </c>
      <c r="C14" s="109">
        <v>0.46333333333333332</v>
      </c>
      <c r="D14" s="109">
        <v>0.28999999999999998</v>
      </c>
      <c r="E14" s="109">
        <v>0.43</v>
      </c>
      <c r="F14" s="104">
        <v>-7.1942446043165518</v>
      </c>
      <c r="G14" s="104">
        <v>48.275862068965523</v>
      </c>
    </row>
    <row r="15" spans="1:7" ht="11.45" customHeight="1" x14ac:dyDescent="0.2">
      <c r="A15" s="30">
        <f>IF(D15&lt;&gt;"",COUNTA($D$9:D15),"")</f>
        <v>6</v>
      </c>
      <c r="B15" s="59" t="s">
        <v>103</v>
      </c>
      <c r="C15" s="109" t="s">
        <v>0</v>
      </c>
      <c r="D15" s="109" t="s">
        <v>0</v>
      </c>
      <c r="E15" s="109">
        <v>0.37</v>
      </c>
      <c r="F15" s="104" t="s">
        <v>9</v>
      </c>
      <c r="G15" s="104" t="s">
        <v>9</v>
      </c>
    </row>
    <row r="16" spans="1:7" s="61" customFormat="1" ht="11.45" customHeight="1" x14ac:dyDescent="0.2">
      <c r="A16" s="30">
        <f>IF(D16&lt;&gt;"",COUNTA($D$9:D16),"")</f>
        <v>7</v>
      </c>
      <c r="B16" s="59" t="s">
        <v>104</v>
      </c>
      <c r="C16" s="109">
        <v>0.77500000000000002</v>
      </c>
      <c r="D16" s="109">
        <v>0.64</v>
      </c>
      <c r="E16" s="109">
        <v>0.93</v>
      </c>
      <c r="F16" s="104">
        <v>20</v>
      </c>
      <c r="G16" s="104">
        <v>45.3125</v>
      </c>
    </row>
    <row r="17" spans="1:7" s="61" customFormat="1" ht="11.45" customHeight="1" x14ac:dyDescent="0.2">
      <c r="A17" s="30">
        <f>IF(D17&lt;&gt;"",COUNTA($D$9:D17),"")</f>
        <v>8</v>
      </c>
      <c r="B17" s="59" t="s">
        <v>105</v>
      </c>
      <c r="C17" s="109">
        <v>9.0916666666666668</v>
      </c>
      <c r="D17" s="109">
        <v>8.76</v>
      </c>
      <c r="E17" s="109">
        <v>8.41</v>
      </c>
      <c r="F17" s="104">
        <v>-7.4977085242896351</v>
      </c>
      <c r="G17" s="104">
        <v>-3.9954337899543333</v>
      </c>
    </row>
    <row r="18" spans="1:7" ht="11.45" customHeight="1" x14ac:dyDescent="0.2">
      <c r="A18" s="30">
        <f>IF(D18&lt;&gt;"",COUNTA($D$9:D18),"")</f>
        <v>9</v>
      </c>
      <c r="B18" s="59" t="s">
        <v>106</v>
      </c>
      <c r="C18" s="109">
        <v>1.3283333333333334</v>
      </c>
      <c r="D18" s="109">
        <v>0.93</v>
      </c>
      <c r="E18" s="109">
        <v>1.75</v>
      </c>
      <c r="F18" s="104">
        <v>31.744040150564615</v>
      </c>
      <c r="G18" s="104">
        <v>88.172043010752674</v>
      </c>
    </row>
    <row r="19" spans="1:7" ht="20.100000000000001" customHeight="1" x14ac:dyDescent="0.2">
      <c r="A19" s="30" t="str">
        <f>IF(D19&lt;&gt;"",COUNTA($D$9:D19),"")</f>
        <v/>
      </c>
      <c r="B19" s="60"/>
      <c r="C19" s="171" t="s">
        <v>21</v>
      </c>
      <c r="D19" s="172"/>
      <c r="E19" s="172"/>
      <c r="F19" s="172"/>
      <c r="G19" s="172"/>
    </row>
    <row r="20" spans="1:7" s="45" customFormat="1" ht="11.45" customHeight="1" x14ac:dyDescent="0.2">
      <c r="A20" s="30" t="str">
        <f>IF(D20&lt;&gt;"",COUNTA($D$9:D20),"")</f>
        <v/>
      </c>
      <c r="B20" s="59"/>
      <c r="C20" s="158" t="s">
        <v>97</v>
      </c>
      <c r="D20" s="165"/>
      <c r="E20" s="156"/>
      <c r="F20" s="158" t="s">
        <v>38</v>
      </c>
      <c r="G20" s="165"/>
    </row>
    <row r="21" spans="1:7" s="45" customFormat="1" ht="11.45" customHeight="1" x14ac:dyDescent="0.2">
      <c r="A21" s="30" t="str">
        <f>IF(D21&lt;&gt;"",COUNTA($D$9:D21),"")</f>
        <v/>
      </c>
      <c r="B21" s="59"/>
      <c r="C21" s="104"/>
      <c r="D21" s="104"/>
      <c r="E21" s="104"/>
      <c r="F21" s="104"/>
      <c r="G21" s="104"/>
    </row>
    <row r="22" spans="1:7" s="64" customFormat="1" ht="11.45" customHeight="1" x14ac:dyDescent="0.2">
      <c r="A22" s="30">
        <f>IF(D22&lt;&gt;"",COUNTA($D$9:D22),"")</f>
        <v>10</v>
      </c>
      <c r="B22" s="60" t="s">
        <v>39</v>
      </c>
      <c r="C22" s="103" t="s">
        <v>9</v>
      </c>
      <c r="D22" s="103" t="s">
        <v>9</v>
      </c>
      <c r="E22" s="103" t="s">
        <v>9</v>
      </c>
      <c r="F22" s="103" t="s">
        <v>9</v>
      </c>
      <c r="G22" s="103" t="s">
        <v>9</v>
      </c>
    </row>
    <row r="23" spans="1:7" s="45" customFormat="1" ht="11.45" customHeight="1" x14ac:dyDescent="0.2">
      <c r="A23" s="30" t="str">
        <f>IF(D23&lt;&gt;"",COUNTA($D$9:D23),"")</f>
        <v/>
      </c>
      <c r="B23" s="59"/>
      <c r="C23" s="104"/>
      <c r="D23" s="104"/>
      <c r="E23" s="104"/>
      <c r="F23" s="104"/>
      <c r="G23" s="104"/>
    </row>
    <row r="24" spans="1:7" s="45" customFormat="1" ht="11.45" customHeight="1" x14ac:dyDescent="0.2">
      <c r="A24" s="30">
        <f>IF(D24&lt;&gt;"",COUNTA($D$9:D24),"")</f>
        <v>11</v>
      </c>
      <c r="B24" s="59" t="s">
        <v>99</v>
      </c>
      <c r="C24" s="104">
        <v>83.211845102505706</v>
      </c>
      <c r="D24" s="104">
        <v>83.2</v>
      </c>
      <c r="E24" s="104">
        <v>77</v>
      </c>
      <c r="F24" s="104">
        <v>-7.4650971803996811</v>
      </c>
      <c r="G24" s="104">
        <v>-7.4519230769230802</v>
      </c>
    </row>
    <row r="25" spans="1:7" ht="11.45" customHeight="1" x14ac:dyDescent="0.2">
      <c r="A25" s="30">
        <f>IF(D25&lt;&gt;"",COUNTA($D$9:D25),"")</f>
        <v>12</v>
      </c>
      <c r="B25" s="59" t="s">
        <v>100</v>
      </c>
      <c r="C25" s="104">
        <v>135.93023255813955</v>
      </c>
      <c r="D25" s="104">
        <v>113.9</v>
      </c>
      <c r="E25" s="104">
        <v>153.6</v>
      </c>
      <c r="F25" s="104">
        <v>12.999144568006813</v>
      </c>
      <c r="G25" s="104">
        <v>34.855136084284453</v>
      </c>
    </row>
    <row r="26" spans="1:7" ht="11.45" customHeight="1" x14ac:dyDescent="0.2">
      <c r="A26" s="30">
        <f>IF(D26&lt;&gt;"",COUNTA($D$9:D26),"")</f>
        <v>13</v>
      </c>
      <c r="B26" s="59" t="s">
        <v>101</v>
      </c>
      <c r="C26" s="104" t="s">
        <v>0</v>
      </c>
      <c r="D26" s="104">
        <v>100.7</v>
      </c>
      <c r="E26" s="104">
        <v>126.9</v>
      </c>
      <c r="F26" s="104" t="s">
        <v>9</v>
      </c>
      <c r="G26" s="104">
        <v>26.017874875868927</v>
      </c>
    </row>
    <row r="27" spans="1:7" s="61" customFormat="1" ht="11.45" customHeight="1" x14ac:dyDescent="0.2">
      <c r="A27" s="30">
        <f>IF(D27&lt;&gt;"",COUNTA($D$9:D27),"")</f>
        <v>14</v>
      </c>
      <c r="B27" s="59" t="s">
        <v>102</v>
      </c>
      <c r="C27" s="104">
        <v>264.10071942446046</v>
      </c>
      <c r="D27" s="104">
        <v>453.1</v>
      </c>
      <c r="E27" s="104">
        <v>341.4</v>
      </c>
      <c r="F27" s="104">
        <v>29.268864069735741</v>
      </c>
      <c r="G27" s="104">
        <v>-24.65239461487532</v>
      </c>
    </row>
    <row r="28" spans="1:7" ht="11.45" customHeight="1" x14ac:dyDescent="0.2">
      <c r="A28" s="30">
        <f>IF(D28&lt;&gt;"",COUNTA($D$9:D28),"")</f>
        <v>15</v>
      </c>
      <c r="B28" s="59" t="s">
        <v>103</v>
      </c>
      <c r="C28" s="104">
        <v>141.20967741935485</v>
      </c>
      <c r="D28" s="104" t="s">
        <v>0</v>
      </c>
      <c r="E28" s="104">
        <v>309</v>
      </c>
      <c r="F28" s="104">
        <v>118.8235294117647</v>
      </c>
      <c r="G28" s="104" t="s">
        <v>9</v>
      </c>
    </row>
    <row r="29" spans="1:7" ht="11.45" customHeight="1" x14ac:dyDescent="0.2">
      <c r="A29" s="30">
        <f>IF(D29&lt;&gt;"",COUNTA($D$9:D29),"")</f>
        <v>16</v>
      </c>
      <c r="B29" s="59" t="s">
        <v>104</v>
      </c>
      <c r="C29" s="104">
        <v>1205.6774193548388</v>
      </c>
      <c r="D29" s="104">
        <v>1132.5</v>
      </c>
      <c r="E29" s="104">
        <v>1231.9000000000001</v>
      </c>
      <c r="F29" s="104">
        <v>2.1749250856164366</v>
      </c>
      <c r="G29" s="104">
        <v>8.7770419426048676</v>
      </c>
    </row>
    <row r="30" spans="1:7" s="61" customFormat="1" ht="11.45" customHeight="1" x14ac:dyDescent="0.2">
      <c r="A30" s="30">
        <f>IF(D30&lt;&gt;"",COUNTA($D$9:D30),"")</f>
        <v>17</v>
      </c>
      <c r="B30" s="59" t="s">
        <v>105</v>
      </c>
      <c r="C30" s="104">
        <v>2663.1622364802934</v>
      </c>
      <c r="D30" s="104">
        <v>2481.4</v>
      </c>
      <c r="E30" s="104">
        <v>2204.5</v>
      </c>
      <c r="F30" s="104">
        <v>-17.222466967933343</v>
      </c>
      <c r="G30" s="104">
        <v>-11.159023132102845</v>
      </c>
    </row>
    <row r="31" spans="1:7" ht="11.45" customHeight="1" x14ac:dyDescent="0.2">
      <c r="A31" s="30">
        <f>IF(D31&lt;&gt;"",COUNTA($D$9:D31),"")</f>
        <v>18</v>
      </c>
      <c r="B31" s="59" t="s">
        <v>106</v>
      </c>
      <c r="C31" s="104" t="s">
        <v>9</v>
      </c>
      <c r="D31" s="104" t="s">
        <v>9</v>
      </c>
      <c r="E31" s="104" t="s">
        <v>9</v>
      </c>
      <c r="F31" s="104" t="s">
        <v>9</v>
      </c>
      <c r="G31" s="104" t="s">
        <v>9</v>
      </c>
    </row>
    <row r="32" spans="1:7" ht="20.100000000000001" customHeight="1" x14ac:dyDescent="0.2">
      <c r="A32" s="30" t="str">
        <f>IF(D32&lt;&gt;"",COUNTA($D$9:D32),"")</f>
        <v/>
      </c>
      <c r="B32" s="60"/>
      <c r="C32" s="171" t="s">
        <v>22</v>
      </c>
      <c r="D32" s="172"/>
      <c r="E32" s="172"/>
      <c r="F32" s="172"/>
      <c r="G32" s="172"/>
    </row>
    <row r="33" spans="1:7" ht="11.45" customHeight="1" x14ac:dyDescent="0.2">
      <c r="A33" s="30" t="str">
        <f>IF(D33&lt;&gt;"",COUNTA($D$9:D33),"")</f>
        <v/>
      </c>
      <c r="B33" s="59"/>
      <c r="C33" s="158" t="s">
        <v>98</v>
      </c>
      <c r="D33" s="165"/>
      <c r="E33" s="156"/>
      <c r="F33" s="158" t="s">
        <v>38</v>
      </c>
      <c r="G33" s="165"/>
    </row>
    <row r="34" spans="1:7" s="61" customFormat="1" ht="11.45" customHeight="1" x14ac:dyDescent="0.2">
      <c r="A34" s="30" t="str">
        <f>IF(D34&lt;&gt;"",COUNTA($D$9:D34),"")</f>
        <v/>
      </c>
      <c r="B34" s="59"/>
      <c r="C34" s="109"/>
      <c r="D34" s="109"/>
      <c r="E34" s="109"/>
      <c r="F34" s="104"/>
      <c r="G34" s="104"/>
    </row>
    <row r="35" spans="1:7" s="61" customFormat="1" ht="11.45" customHeight="1" x14ac:dyDescent="0.2">
      <c r="A35" s="30">
        <f>IF(D35&lt;&gt;"",COUNTA($D$9:D35),"")</f>
        <v>19</v>
      </c>
      <c r="B35" s="60" t="s">
        <v>39</v>
      </c>
      <c r="C35" s="110">
        <v>2819.35</v>
      </c>
      <c r="D35" s="110">
        <v>2390.8000000000002</v>
      </c>
      <c r="E35" s="110">
        <v>2089.8000000000002</v>
      </c>
      <c r="F35" s="103">
        <v>-25.876531824711364</v>
      </c>
      <c r="G35" s="103">
        <v>-12.589928057553962</v>
      </c>
    </row>
    <row r="36" spans="1:7" ht="11.45" customHeight="1" x14ac:dyDescent="0.2">
      <c r="A36" s="30" t="str">
        <f>IF(D36&lt;&gt;"",COUNTA($D$9:D36),"")</f>
        <v/>
      </c>
      <c r="B36" s="59"/>
      <c r="C36" s="109"/>
      <c r="D36" s="109"/>
      <c r="E36" s="109"/>
      <c r="F36" s="104"/>
      <c r="G36" s="104"/>
    </row>
    <row r="37" spans="1:7" ht="11.45" customHeight="1" x14ac:dyDescent="0.2">
      <c r="A37" s="30">
        <f>IF(D37&lt;&gt;"",COUNTA($D$9:D37),"")</f>
        <v>20</v>
      </c>
      <c r="B37" s="59" t="s">
        <v>99</v>
      </c>
      <c r="C37" s="109">
        <v>18.265000000000001</v>
      </c>
      <c r="D37" s="109">
        <v>14.45</v>
      </c>
      <c r="E37" s="109">
        <v>14.71</v>
      </c>
      <c r="F37" s="104">
        <v>-19.463454694771414</v>
      </c>
      <c r="G37" s="104">
        <v>1.7993079584775131</v>
      </c>
    </row>
    <row r="38" spans="1:7" s="61" customFormat="1" ht="11.45" customHeight="1" x14ac:dyDescent="0.2">
      <c r="A38" s="30">
        <f>IF(D38&lt;&gt;"",COUNTA($D$9:D38),"")</f>
        <v>21</v>
      </c>
      <c r="B38" s="59" t="s">
        <v>100</v>
      </c>
      <c r="C38" s="109">
        <v>3.8966666666666665</v>
      </c>
      <c r="D38" s="109">
        <v>2.2000000000000002</v>
      </c>
      <c r="E38" s="109">
        <v>0.56999999999999995</v>
      </c>
      <c r="F38" s="104">
        <v>-85.372112917023102</v>
      </c>
      <c r="G38" s="104">
        <v>-74.090909090909093</v>
      </c>
    </row>
    <row r="39" spans="1:7" ht="11.45" customHeight="1" x14ac:dyDescent="0.2">
      <c r="A39" s="30">
        <f>IF(D39&lt;&gt;"",COUNTA($D$9:D39),"")</f>
        <v>22</v>
      </c>
      <c r="B39" s="59" t="s">
        <v>101</v>
      </c>
      <c r="C39" s="109" t="s">
        <v>0</v>
      </c>
      <c r="D39" s="109" t="s">
        <v>0</v>
      </c>
      <c r="E39" s="109">
        <v>5.86</v>
      </c>
      <c r="F39" s="104" t="s">
        <v>9</v>
      </c>
      <c r="G39" s="104" t="s">
        <v>9</v>
      </c>
    </row>
    <row r="40" spans="1:7" ht="11.45" customHeight="1" x14ac:dyDescent="0.2">
      <c r="A40" s="30">
        <f>IF(D40&lt;&gt;"",COUNTA($D$9:D40),"")</f>
        <v>23</v>
      </c>
      <c r="B40" s="59" t="s">
        <v>102</v>
      </c>
      <c r="C40" s="109">
        <v>12.236666666666666</v>
      </c>
      <c r="D40" s="109">
        <v>13.21</v>
      </c>
      <c r="E40" s="109">
        <v>14.77</v>
      </c>
      <c r="F40" s="104">
        <v>20.702805774993195</v>
      </c>
      <c r="G40" s="104">
        <v>11.80923542770627</v>
      </c>
    </row>
    <row r="41" spans="1:7" s="61" customFormat="1" ht="11.45" customHeight="1" x14ac:dyDescent="0.2">
      <c r="A41" s="30">
        <f>IF(D41&lt;&gt;"",COUNTA($D$9:D41),"")</f>
        <v>24</v>
      </c>
      <c r="B41" s="59" t="s">
        <v>103</v>
      </c>
      <c r="C41" s="109" t="s">
        <v>0</v>
      </c>
      <c r="D41" s="109" t="s">
        <v>0</v>
      </c>
      <c r="E41" s="109">
        <v>11.4</v>
      </c>
      <c r="F41" s="104" t="s">
        <v>9</v>
      </c>
      <c r="G41" s="104" t="s">
        <v>9</v>
      </c>
    </row>
    <row r="42" spans="1:7" ht="11.45" customHeight="1" x14ac:dyDescent="0.2">
      <c r="A42" s="30">
        <f>IF(D42&lt;&gt;"",COUNTA($D$9:D42),"")</f>
        <v>25</v>
      </c>
      <c r="B42" s="59" t="s">
        <v>104</v>
      </c>
      <c r="C42" s="109">
        <v>93.44</v>
      </c>
      <c r="D42" s="109">
        <v>72.3</v>
      </c>
      <c r="E42" s="109">
        <v>114.53</v>
      </c>
      <c r="F42" s="104">
        <v>22.570633561643831</v>
      </c>
      <c r="G42" s="104">
        <v>58.409405255878312</v>
      </c>
    </row>
    <row r="43" spans="1:7" ht="11.45" customHeight="1" x14ac:dyDescent="0.2">
      <c r="A43" s="30">
        <f>IF(D43&lt;&gt;"",COUNTA($D$9:D43),"")</f>
        <v>26</v>
      </c>
      <c r="B43" s="59" t="s">
        <v>105</v>
      </c>
      <c r="C43" s="109">
        <v>2421.2583333333337</v>
      </c>
      <c r="D43" s="109">
        <v>2172.62</v>
      </c>
      <c r="E43" s="109">
        <v>1854.4</v>
      </c>
      <c r="F43" s="104">
        <v>-23.411724619774148</v>
      </c>
      <c r="G43" s="104">
        <v>-14.646831935635305</v>
      </c>
    </row>
    <row r="44" spans="1:7" s="45" customFormat="1" ht="11.45" customHeight="1" x14ac:dyDescent="0.2">
      <c r="A44" s="30">
        <f>IF(D44&lt;&gt;"",COUNTA($D$9:D44),"")</f>
        <v>27</v>
      </c>
      <c r="B44" s="59" t="s">
        <v>106</v>
      </c>
      <c r="C44" s="109">
        <v>248.71333333333334</v>
      </c>
      <c r="D44" s="109">
        <v>95.54</v>
      </c>
      <c r="E44" s="109">
        <v>73.56</v>
      </c>
      <c r="F44" s="104">
        <v>-70.423781059854718</v>
      </c>
      <c r="G44" s="104">
        <v>-23.006070755704428</v>
      </c>
    </row>
    <row r="45" spans="1:7" ht="11.45" customHeight="1" x14ac:dyDescent="0.2">
      <c r="F45" s="104"/>
      <c r="G45" s="104"/>
    </row>
  </sheetData>
  <mergeCells count="19">
    <mergeCell ref="F33:G33"/>
    <mergeCell ref="C33:E33"/>
    <mergeCell ref="C20:E20"/>
    <mergeCell ref="C1:G1"/>
    <mergeCell ref="C32:G32"/>
    <mergeCell ref="C19:G19"/>
    <mergeCell ref="C7:E7"/>
    <mergeCell ref="F7:G7"/>
    <mergeCell ref="C6:G6"/>
    <mergeCell ref="A1:B1"/>
    <mergeCell ref="A2:A4"/>
    <mergeCell ref="F20:G20"/>
    <mergeCell ref="F2:G2"/>
    <mergeCell ref="G3:G4"/>
    <mergeCell ref="F3:F4"/>
    <mergeCell ref="E2:E4"/>
    <mergeCell ref="D2:D4"/>
    <mergeCell ref="C2:C4"/>
    <mergeCell ref="B2: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C133 2023 00&amp;R&amp;"-,Standard"&amp;7&amp;P</oddFooter>
    <evenFooter>&amp;L&amp;"-,Standard"&amp;7&amp;P&amp;R&amp;"-,Standard"&amp;7StatA MV, Statistischer Bericht C133 2023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3</vt:i4>
      </vt:variant>
    </vt:vector>
  </HeadingPairs>
  <TitlesOfParts>
    <vt:vector size="15" baseType="lpstr">
      <vt:lpstr>Deckblatt</vt:lpstr>
      <vt:lpstr>Inhalt </vt:lpstr>
      <vt:lpstr>Vorbemerkung_Erläuterungen</vt:lpstr>
      <vt:lpstr>1</vt:lpstr>
      <vt:lpstr>2</vt:lpstr>
      <vt:lpstr>Grafiken</vt:lpstr>
      <vt:lpstr>3</vt:lpstr>
      <vt:lpstr>4</vt:lpstr>
      <vt:lpstr>5</vt:lpstr>
      <vt:lpstr>6</vt:lpstr>
      <vt:lpstr>7</vt:lpstr>
      <vt:lpstr>Fußnotenerläut.</vt:lpstr>
      <vt:lpstr>'3'!Drucktitel</vt:lpstr>
      <vt:lpstr>Grafiken!Print_Area</vt:lpstr>
      <vt:lpst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C133 Anbau und Ernte von Gemüse und Erdbeeren 2023</dc:title>
  <dc:subject>Bodennutzung und Anbau</dc:subject>
  <dc:creator>FB 410</dc:creator>
  <cp:lastModifiedBy> </cp:lastModifiedBy>
  <cp:lastPrinted>2024-04-24T07:26:55Z</cp:lastPrinted>
  <dcterms:created xsi:type="dcterms:W3CDTF">2021-02-22T08:56:39Z</dcterms:created>
  <dcterms:modified xsi:type="dcterms:W3CDTF">2024-04-24T08:19:42Z</dcterms:modified>
</cp:coreProperties>
</file>