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6.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tabRatio="598"/>
  </bookViews>
  <sheets>
    <sheet name="Deckblatt" sheetId="52" r:id="rId1"/>
    <sheet name="Inhalt" sheetId="54" r:id="rId2"/>
    <sheet name="Vorbemerkungen" sheetId="2" r:id="rId3"/>
    <sheet name="Grafiken" sheetId="22" r:id="rId4"/>
    <sheet name="1.1" sheetId="72" r:id="rId5"/>
    <sheet name="1.2" sheetId="4" r:id="rId6"/>
    <sheet name="1.3" sheetId="66" r:id="rId7"/>
    <sheet name="1.3.1" sheetId="5" r:id="rId8"/>
    <sheet name="1.3.2" sheetId="55" r:id="rId9"/>
    <sheet name="1.4" sheetId="8" r:id="rId10"/>
    <sheet name="1.5" sheetId="9" r:id="rId11"/>
    <sheet name="1.6.1" sheetId="10" r:id="rId12"/>
    <sheet name="1.6.2" sheetId="56" r:id="rId13"/>
    <sheet name="1.7.1" sheetId="12" r:id="rId14"/>
    <sheet name="1.7.2" sheetId="57" r:id="rId15"/>
    <sheet name="1.8.1" sheetId="14" r:id="rId16"/>
    <sheet name="1.8.2" sheetId="58" r:id="rId17"/>
    <sheet name="1.9" sheetId="16" r:id="rId18"/>
    <sheet name="1.10.1" sheetId="67" r:id="rId19"/>
    <sheet name="1.10.2" sheetId="68" r:id="rId20"/>
    <sheet name="1.11.1" sheetId="20" r:id="rId21"/>
    <sheet name="1.11.2" sheetId="21" r:id="rId22"/>
    <sheet name="2.1" sheetId="73" r:id="rId23"/>
    <sheet name="2.2" sheetId="41" r:id="rId24"/>
    <sheet name="2.3" sheetId="70" r:id="rId25"/>
    <sheet name="2.4" sheetId="71" r:id="rId26"/>
    <sheet name="2.5" sheetId="64" r:id="rId27"/>
    <sheet name="2.6.1" sheetId="45" r:id="rId28"/>
    <sheet name="2.6.2" sheetId="61" r:id="rId29"/>
    <sheet name="2.7.1" sheetId="47" r:id="rId30"/>
    <sheet name="2.7.2" sheetId="62" r:id="rId31"/>
    <sheet name="2.8.1" sheetId="49" r:id="rId32"/>
    <sheet name="2.8.2" sheetId="50" r:id="rId33"/>
    <sheet name="Fußnotenerläut." sheetId="53" r:id="rId34"/>
  </sheets>
  <definedNames>
    <definedName name="_Hlk177793347" localSheetId="13">'1.7.1'!$B$4</definedName>
    <definedName name="_Hlk177793347" localSheetId="14">'1.7.2'!$B$4</definedName>
    <definedName name="_Toc201997838" localSheetId="23">'2.2'!$C$2</definedName>
    <definedName name="_Toc201997841" localSheetId="26">'2.5'!#REF!</definedName>
    <definedName name="_Toc201997842" localSheetId="26">'2.5'!#REF!</definedName>
    <definedName name="_Toc201997843" localSheetId="27">'2.6.1'!$D$2</definedName>
    <definedName name="_Toc201997843" localSheetId="28">'2.6.2'!$D$2</definedName>
    <definedName name="_Toc201997844" localSheetId="27">'2.6.1'!$D$3</definedName>
    <definedName name="_Toc201997844" localSheetId="28">'2.6.2'!$D$3</definedName>
    <definedName name="_Toc201997846" localSheetId="29">'2.7.1'!$C$2</definedName>
    <definedName name="_Toc201997846" localSheetId="30">'2.7.2'!$C$2</definedName>
    <definedName name="_Toc201997847" localSheetId="29">'2.7.1'!#REF!</definedName>
    <definedName name="_Toc201997847" localSheetId="30">'2.7.2'!#REF!</definedName>
    <definedName name="_Toc201997849" localSheetId="31">'2.8.1'!$C$2</definedName>
    <definedName name="_Toc201997850" localSheetId="31">'2.8.1'!$C$3</definedName>
    <definedName name="_Toc330466582" localSheetId="5">'1.2'!$C$2</definedName>
    <definedName name="_Toc330466583" localSheetId="6">'1.3'!$D$2</definedName>
    <definedName name="_Toc330466583" localSheetId="7">'1.3.1'!$D$2</definedName>
    <definedName name="_Toc330466583" localSheetId="8">'1.3.2'!$D$2</definedName>
    <definedName name="_Toc330466587" localSheetId="9">'1.4'!$C$2</definedName>
    <definedName name="_Toc330466588" localSheetId="10">'1.5'!#REF!</definedName>
    <definedName name="_Toc330466589" localSheetId="11">'1.6.1'!$C$2</definedName>
    <definedName name="_Toc330466589" localSheetId="12">'1.6.2'!$C$2</definedName>
    <definedName name="_Toc330466590" localSheetId="11">'1.6.1'!$C$3</definedName>
    <definedName name="_Toc330466590" localSheetId="12">'1.6.2'!$C$3</definedName>
    <definedName name="_Toc330466592" localSheetId="13">'1.7.1'!$C$2</definedName>
    <definedName name="_Toc330466592" localSheetId="14">'1.7.2'!$C$2</definedName>
    <definedName name="_Toc330466593" localSheetId="13">'1.7.1'!$C$3</definedName>
    <definedName name="_Toc330466593" localSheetId="14">'1.7.2'!$C$3</definedName>
    <definedName name="_Toc330466595" localSheetId="15">'1.8.1'!$C$2</definedName>
    <definedName name="_Toc330466595" localSheetId="16">'1.8.2'!$C$2</definedName>
    <definedName name="_Toc330466596" localSheetId="15">'1.8.1'!$C$3</definedName>
    <definedName name="_Toc330466596" localSheetId="16">'1.8.2'!$C$3</definedName>
    <definedName name="_Toc330466598" localSheetId="17">'1.9'!$C$2</definedName>
    <definedName name="_Toc330466599" localSheetId="17">'1.9'!#REF!</definedName>
    <definedName name="_Toc330466600" localSheetId="17">'1.9'!#REF!</definedName>
    <definedName name="_Toc330466604" localSheetId="20">'1.11.1'!$C$2</definedName>
    <definedName name="_Toc330466605" localSheetId="20">'1.11.1'!$C$3</definedName>
    <definedName name="_Toc330466606" localSheetId="21">'1.11.2'!$C$3</definedName>
    <definedName name="_Toc330466610" localSheetId="23">'2.2'!$C$2</definedName>
    <definedName name="_Toc330466613" localSheetId="26">'2.5'!#REF!</definedName>
    <definedName name="_Toc330466614" localSheetId="26">'2.5'!#REF!</definedName>
    <definedName name="_Toc330466615" localSheetId="27">'2.6.1'!$D$2</definedName>
    <definedName name="_Toc330466615" localSheetId="28">'2.6.2'!$D$2</definedName>
    <definedName name="_Toc330466618" localSheetId="29">'2.7.1'!$C$2</definedName>
    <definedName name="_Toc330466618" localSheetId="30">'2.7.2'!$C$2</definedName>
    <definedName name="_xlnm.Print_Titles" localSheetId="29">'2.7.1'!$1:$8</definedName>
    <definedName name="_xlnm.Print_Titles" localSheetId="30">'2.7.2'!$1:$8</definedName>
    <definedName name="OLE_LINK8" localSheetId="26">'2.5'!#REF!</definedName>
    <definedName name="Print_Titles" localSheetId="20">'1.11.1'!$A:$B,'1.11.1'!$1:$9</definedName>
    <definedName name="Print_Titles" localSheetId="21">'1.11.2'!$A:$B,'1.11.2'!$1:$10</definedName>
    <definedName name="Print_Titles" localSheetId="5">'1.2'!$A:$B,'1.2'!$1:$9</definedName>
    <definedName name="Print_Titles" localSheetId="6">'1.3'!$A:$C,'1.3'!$1:$8</definedName>
    <definedName name="Print_Titles" localSheetId="7">'1.3.1'!$A:$C,'1.3.1'!$1:$8</definedName>
    <definedName name="Print_Titles" localSheetId="8">'1.3.2'!$A:$C,'1.3.2'!$1:$8</definedName>
    <definedName name="Print_Titles" localSheetId="10">'1.5'!$A:$B,'1.5'!$1:$10</definedName>
    <definedName name="Print_Titles" localSheetId="12">'1.6.2'!$A:$B,'1.6.2'!$1:$9</definedName>
    <definedName name="Print_Titles" localSheetId="13">'1.7.1'!$A:$B,'1.7.1'!$1:$9</definedName>
    <definedName name="Print_Titles" localSheetId="14">'1.7.2'!$A:$B,'1.7.2'!$1:$9</definedName>
    <definedName name="Print_Titles" localSheetId="15">'1.8.1'!$A:$B,'1.8.1'!$1:$9</definedName>
    <definedName name="Print_Titles" localSheetId="16">'1.8.2'!$A:$B,'1.8.2'!$1:$9</definedName>
    <definedName name="Print_Titles" localSheetId="17">'1.9'!$A:$B,'1.9'!$1:$8</definedName>
    <definedName name="Print_Titles" localSheetId="27">'2.6.1'!$A:$C,'2.6.1'!$1:$9</definedName>
    <definedName name="Print_Titles" localSheetId="28">'2.6.2'!$A:$C,'2.6.2'!$1:$9</definedName>
    <definedName name="Print_Titles" localSheetId="29">'2.7.1'!$1:$8</definedName>
    <definedName name="Print_Titles" localSheetId="30">'2.7.2'!$1:$8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73" l="1"/>
  <c r="A12" i="73"/>
  <c r="A13" i="73"/>
  <c r="A14" i="73"/>
  <c r="A15" i="73"/>
  <c r="A16" i="73"/>
  <c r="A17" i="73"/>
  <c r="A18" i="73"/>
  <c r="A19" i="73"/>
  <c r="A20" i="73"/>
  <c r="A21" i="73"/>
  <c r="A22" i="73"/>
  <c r="A23" i="73"/>
  <c r="A24" i="73"/>
  <c r="A25" i="73"/>
  <c r="A26" i="73"/>
  <c r="A27" i="73"/>
  <c r="A28" i="73"/>
  <c r="A29" i="73"/>
  <c r="A30" i="73"/>
  <c r="A31" i="73"/>
  <c r="A32" i="73"/>
  <c r="A33" i="73"/>
  <c r="A34" i="73"/>
  <c r="A35" i="73"/>
  <c r="A36" i="73"/>
  <c r="A39" i="73"/>
  <c r="A42" i="73"/>
  <c r="A45" i="73"/>
  <c r="A48" i="73"/>
  <c r="A51" i="73"/>
  <c r="A54" i="73"/>
  <c r="A57" i="73"/>
  <c r="A60" i="73"/>
  <c r="A63" i="73"/>
  <c r="A66" i="73"/>
  <c r="A10" i="73"/>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10" i="16"/>
  <c r="A11"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10" i="57"/>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10" i="12"/>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11" i="56"/>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11" i="10"/>
  <c r="A9" i="8" l="1"/>
  <c r="A10" i="8"/>
  <c r="A11" i="8"/>
  <c r="A12" i="8"/>
  <c r="A13" i="8"/>
  <c r="A14" i="8"/>
  <c r="A15" i="8"/>
  <c r="A16" i="8"/>
  <c r="A17" i="8"/>
  <c r="A18" i="8"/>
  <c r="A19" i="8"/>
  <c r="A20" i="8"/>
  <c r="A21" i="8"/>
  <c r="A22" i="8"/>
  <c r="A23" i="8"/>
  <c r="A24" i="8"/>
  <c r="A25" i="8"/>
  <c r="A26" i="8"/>
  <c r="A27" i="8"/>
  <c r="A28" i="8"/>
  <c r="A29" i="8"/>
  <c r="A30" i="8"/>
  <c r="A31" i="8"/>
  <c r="A32" i="8"/>
  <c r="A33" i="8"/>
  <c r="A34" i="8"/>
  <c r="A8" i="8"/>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10" i="5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10" i="5"/>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11" i="4"/>
  <c r="A11" i="72"/>
  <c r="A12" i="72"/>
  <c r="A13" i="72"/>
  <c r="A14" i="72"/>
  <c r="A15" i="72"/>
  <c r="A16" i="72"/>
  <c r="A17" i="72"/>
  <c r="A18" i="72"/>
  <c r="A19" i="72"/>
  <c r="A20" i="72"/>
  <c r="A21" i="72"/>
  <c r="A22" i="72"/>
  <c r="A23" i="72"/>
  <c r="A24" i="72"/>
  <c r="A25" i="72"/>
  <c r="A26" i="72"/>
  <c r="A27" i="72"/>
  <c r="A28" i="72"/>
  <c r="A29" i="72"/>
  <c r="A30" i="72"/>
  <c r="A31" i="72"/>
  <c r="A32" i="72"/>
  <c r="A33" i="72"/>
  <c r="A34" i="72"/>
  <c r="A35" i="72"/>
  <c r="A36" i="72"/>
  <c r="A39" i="72"/>
  <c r="A42" i="72"/>
  <c r="A45" i="72"/>
  <c r="A48" i="72"/>
  <c r="A51" i="72"/>
  <c r="A54" i="72"/>
  <c r="A57" i="72"/>
  <c r="A60" i="72"/>
  <c r="A63" i="72"/>
  <c r="A66" i="72"/>
  <c r="A10" i="72"/>
  <c r="A11" i="50" l="1"/>
  <c r="A14" i="50"/>
  <c r="A11" i="49"/>
  <c r="A14" i="49"/>
  <c r="A12" i="61"/>
  <c r="A15" i="61"/>
  <c r="A16" i="61"/>
  <c r="A19" i="61"/>
  <c r="A22" i="61"/>
  <c r="A25" i="61"/>
  <c r="A28" i="61"/>
  <c r="A31" i="61"/>
  <c r="A34" i="61"/>
  <c r="A37" i="61"/>
  <c r="A12" i="45"/>
  <c r="A15" i="45"/>
  <c r="A16" i="45"/>
  <c r="A19" i="45"/>
  <c r="A22" i="45"/>
  <c r="A25" i="45"/>
  <c r="A28" i="45"/>
  <c r="A31" i="45"/>
  <c r="A34" i="45"/>
  <c r="A37" i="45"/>
  <c r="A11" i="64"/>
  <c r="A12" i="41"/>
  <c r="A14" i="41"/>
  <c r="A24" i="41"/>
  <c r="A26" i="41"/>
  <c r="A28" i="41"/>
  <c r="A12" i="71"/>
  <c r="A14" i="71"/>
  <c r="A16" i="71"/>
  <c r="A18" i="71"/>
  <c r="A20" i="71"/>
  <c r="A22" i="71"/>
  <c r="A24" i="71"/>
  <c r="A26" i="71"/>
  <c r="A28" i="71"/>
  <c r="A30" i="71"/>
  <c r="A32" i="71"/>
  <c r="A34" i="71"/>
  <c r="A36" i="71"/>
  <c r="A38" i="71"/>
  <c r="A40" i="71"/>
  <c r="A12" i="70"/>
  <c r="A14" i="70"/>
  <c r="A16" i="70"/>
  <c r="A18" i="70"/>
  <c r="A20" i="70"/>
  <c r="A22" i="70"/>
  <c r="A24" i="70"/>
  <c r="A26" i="70"/>
  <c r="A28" i="70"/>
  <c r="A30" i="70"/>
  <c r="A32" i="70"/>
  <c r="A34" i="70"/>
  <c r="A36" i="70"/>
  <c r="A38" i="70"/>
  <c r="A40" i="70"/>
  <c r="A13" i="21" l="1"/>
  <c r="A16" i="21"/>
  <c r="A27" i="21"/>
  <c r="A29" i="21"/>
  <c r="A32" i="21"/>
  <c r="A12" i="20"/>
  <c r="A15" i="20"/>
  <c r="A26" i="20"/>
  <c r="A28" i="20"/>
  <c r="A31" i="20"/>
  <c r="A12" i="68"/>
  <c r="A15" i="68"/>
  <c r="A26" i="68"/>
  <c r="A28" i="68"/>
  <c r="A31" i="68"/>
  <c r="A12" i="67"/>
  <c r="A15" i="67"/>
  <c r="A26" i="67"/>
  <c r="A28" i="67"/>
  <c r="A31" i="67"/>
  <c r="A13" i="9"/>
  <c r="A23" i="9"/>
  <c r="A25" i="9"/>
  <c r="A12" i="66"/>
  <c r="A15" i="66"/>
  <c r="A18" i="66"/>
  <c r="A21" i="66"/>
  <c r="A24" i="66"/>
  <c r="A27" i="66"/>
  <c r="A30" i="66"/>
  <c r="A33" i="66"/>
  <c r="A36" i="66"/>
  <c r="A39" i="66"/>
  <c r="A42" i="66"/>
  <c r="A45" i="66"/>
  <c r="A48" i="66"/>
  <c r="A51" i="66"/>
  <c r="A59" i="12" l="1"/>
  <c r="A60" i="10"/>
  <c r="A61" i="10"/>
  <c r="A11" i="71" l="1"/>
  <c r="A13" i="71"/>
  <c r="A11" i="70"/>
  <c r="A13" i="70"/>
  <c r="A21" i="71" l="1"/>
  <c r="A15" i="70"/>
  <c r="A17" i="70"/>
  <c r="A19" i="70"/>
  <c r="A21" i="70"/>
  <c r="A25" i="70"/>
  <c r="A29" i="70"/>
  <c r="A31" i="70"/>
  <c r="A33" i="70"/>
  <c r="A35" i="70"/>
  <c r="A37" i="70"/>
  <c r="A39" i="70"/>
  <c r="A41" i="70"/>
  <c r="A27" i="70"/>
  <c r="A23" i="70"/>
  <c r="A15" i="71"/>
  <c r="A17" i="71"/>
  <c r="A19" i="71"/>
  <c r="A23" i="71"/>
  <c r="A25" i="71"/>
  <c r="A29" i="71"/>
  <c r="A31" i="71"/>
  <c r="A33" i="71"/>
  <c r="A35" i="71"/>
  <c r="A37" i="71"/>
  <c r="A39" i="71"/>
  <c r="A41" i="71"/>
  <c r="A27" i="71"/>
  <c r="A10" i="50" l="1"/>
  <c r="A12" i="50"/>
  <c r="A10" i="49"/>
  <c r="A12" i="49"/>
  <c r="A9" i="62"/>
  <c r="A9" i="47"/>
  <c r="A12" i="64"/>
  <c r="D68" i="73"/>
  <c r="D67" i="73"/>
  <c r="M68" i="73"/>
  <c r="M67" i="73"/>
  <c r="L68" i="73"/>
  <c r="L67" i="73"/>
  <c r="K68" i="73"/>
  <c r="K67" i="73"/>
  <c r="J68" i="73"/>
  <c r="J67" i="73"/>
  <c r="I68" i="73"/>
  <c r="I67" i="73"/>
  <c r="H68" i="73"/>
  <c r="H67" i="73"/>
  <c r="G68" i="73"/>
  <c r="G67" i="73"/>
  <c r="F68" i="73"/>
  <c r="F67" i="73"/>
  <c r="E68" i="73"/>
  <c r="E67" i="73"/>
  <c r="D38" i="73"/>
  <c r="D37" i="73"/>
  <c r="M38" i="73"/>
  <c r="M37" i="73"/>
  <c r="L38" i="73"/>
  <c r="L37" i="73"/>
  <c r="K38" i="73"/>
  <c r="K37" i="73"/>
  <c r="J38" i="73"/>
  <c r="J37" i="73"/>
  <c r="I38" i="73"/>
  <c r="I37" i="73"/>
  <c r="H38" i="73"/>
  <c r="H37" i="73"/>
  <c r="G38" i="73"/>
  <c r="G37" i="73"/>
  <c r="F38" i="73"/>
  <c r="F37" i="73"/>
  <c r="E38" i="73"/>
  <c r="A38" i="73" s="1"/>
  <c r="E37" i="73"/>
  <c r="A12" i="21"/>
  <c r="A14" i="21"/>
  <c r="A11" i="20"/>
  <c r="A11" i="68"/>
  <c r="A13" i="68"/>
  <c r="A13" i="67"/>
  <c r="A14" i="9"/>
  <c r="M68" i="72"/>
  <c r="L68" i="72"/>
  <c r="K68" i="72"/>
  <c r="J68" i="72"/>
  <c r="I68" i="72"/>
  <c r="H68" i="72"/>
  <c r="G68" i="72"/>
  <c r="F68" i="72"/>
  <c r="E68" i="72"/>
  <c r="D68" i="72"/>
  <c r="M67" i="72"/>
  <c r="L67" i="72"/>
  <c r="K67" i="72"/>
  <c r="J67" i="72"/>
  <c r="I67" i="72"/>
  <c r="H67" i="72"/>
  <c r="G67" i="72"/>
  <c r="F67" i="72"/>
  <c r="E67" i="72"/>
  <c r="D67" i="72"/>
  <c r="M38" i="72"/>
  <c r="L38" i="72"/>
  <c r="K38" i="72"/>
  <c r="J38" i="72"/>
  <c r="I38" i="72"/>
  <c r="H38" i="72"/>
  <c r="G38" i="72"/>
  <c r="F38" i="72"/>
  <c r="E38" i="72"/>
  <c r="D38" i="72"/>
  <c r="M37" i="72"/>
  <c r="L37" i="72"/>
  <c r="K37" i="72"/>
  <c r="J37" i="72"/>
  <c r="I37" i="72"/>
  <c r="H37" i="72"/>
  <c r="G37" i="72"/>
  <c r="F37" i="72"/>
  <c r="E37" i="72"/>
  <c r="D37" i="72"/>
  <c r="A10" i="66"/>
  <c r="A9" i="55"/>
  <c r="A9" i="5"/>
  <c r="A43" i="73" l="1"/>
  <c r="A59" i="73"/>
  <c r="A67" i="73"/>
  <c r="A52" i="73"/>
  <c r="A68" i="73"/>
  <c r="A58" i="73"/>
  <c r="A44" i="73"/>
  <c r="A37" i="73"/>
  <c r="A53" i="73"/>
  <c r="A61" i="73"/>
  <c r="A41" i="73"/>
  <c r="A46" i="73"/>
  <c r="A62" i="73"/>
  <c r="A64" i="73"/>
  <c r="A47" i="73"/>
  <c r="A55" i="73"/>
  <c r="A56" i="73"/>
  <c r="A49" i="73"/>
  <c r="A50" i="73"/>
  <c r="A40" i="73"/>
  <c r="A65" i="73"/>
  <c r="A38" i="72"/>
  <c r="A50" i="72"/>
  <c r="A58" i="72"/>
  <c r="A55" i="72"/>
  <c r="A56" i="72"/>
  <c r="A43" i="72"/>
  <c r="A59" i="72"/>
  <c r="A67" i="72"/>
  <c r="A41" i="72"/>
  <c r="A44" i="72"/>
  <c r="A52" i="72"/>
  <c r="A68" i="72"/>
  <c r="A46" i="72"/>
  <c r="A47" i="72"/>
  <c r="A64" i="72"/>
  <c r="A49" i="72"/>
  <c r="A65" i="72"/>
  <c r="A37" i="72"/>
  <c r="A53" i="72"/>
  <c r="A61" i="72"/>
  <c r="A62" i="72"/>
  <c r="A40" i="72"/>
  <c r="A11" i="58"/>
  <c r="A10" i="62"/>
  <c r="A12" i="14"/>
  <c r="A13" i="20"/>
  <c r="A10" i="47"/>
  <c r="A37" i="66"/>
  <c r="A34" i="66"/>
  <c r="A20" i="9"/>
  <c r="A14" i="14"/>
  <c r="A17" i="58"/>
  <c r="A13" i="45"/>
  <c r="A13" i="47"/>
  <c r="A16" i="62"/>
  <c r="A17" i="66"/>
  <c r="A11" i="66"/>
  <c r="A13" i="64"/>
  <c r="A17" i="61"/>
  <c r="A12" i="47"/>
  <c r="A15" i="9"/>
  <c r="A12" i="58"/>
  <c r="A11" i="47"/>
  <c r="A15" i="62"/>
  <c r="A13" i="61"/>
  <c r="A49" i="66"/>
  <c r="A38" i="14"/>
  <c r="A25" i="58"/>
  <c r="A41" i="58"/>
  <c r="A26" i="45"/>
  <c r="A53" i="47"/>
  <c r="A23" i="66"/>
  <c r="A53" i="66"/>
  <c r="A32" i="14"/>
  <c r="A18" i="45"/>
  <c r="A24" i="45"/>
  <c r="A30" i="45"/>
  <c r="A39" i="45"/>
  <c r="A15" i="47"/>
  <c r="A23" i="47"/>
  <c r="A31" i="47"/>
  <c r="A39" i="47"/>
  <c r="A47" i="47"/>
  <c r="A55" i="47"/>
  <c r="A63" i="47"/>
  <c r="A18" i="62"/>
  <c r="A26" i="62"/>
  <c r="A34" i="62"/>
  <c r="A42" i="62"/>
  <c r="A50" i="62"/>
  <c r="A58" i="62"/>
  <c r="A66" i="62"/>
  <c r="A13" i="49"/>
  <c r="A15" i="49"/>
  <c r="A16" i="49"/>
  <c r="A17" i="49"/>
  <c r="A18" i="49"/>
  <c r="A19" i="49"/>
  <c r="A20" i="49"/>
  <c r="A21" i="49"/>
  <c r="A22" i="49"/>
  <c r="A23" i="49"/>
  <c r="A24" i="49"/>
  <c r="A43" i="66"/>
  <c r="A22" i="14"/>
  <c r="A30" i="14"/>
  <c r="A54" i="14"/>
  <c r="A36" i="45"/>
  <c r="A35" i="45"/>
  <c r="A21" i="47"/>
  <c r="A37" i="47"/>
  <c r="A45" i="47"/>
  <c r="A69" i="47"/>
  <c r="A32" i="62"/>
  <c r="A40" i="62"/>
  <c r="A48" i="62"/>
  <c r="A17" i="14"/>
  <c r="A41" i="66"/>
  <c r="A47" i="66"/>
  <c r="A21" i="9"/>
  <c r="A33" i="9"/>
  <c r="A34" i="9"/>
  <c r="A16" i="14"/>
  <c r="A24" i="14"/>
  <c r="A40" i="14"/>
  <c r="A48" i="14"/>
  <c r="A56" i="14"/>
  <c r="A19" i="58"/>
  <c r="A27" i="58"/>
  <c r="A35" i="58"/>
  <c r="A43" i="58"/>
  <c r="A51" i="58"/>
  <c r="A16" i="66"/>
  <c r="A22" i="66"/>
  <c r="A28" i="66"/>
  <c r="A29" i="47"/>
  <c r="A61" i="47"/>
  <c r="A56" i="62"/>
  <c r="A24" i="9"/>
  <c r="A49" i="14"/>
  <c r="A17" i="64"/>
  <c r="A38" i="61"/>
  <c r="A36" i="47"/>
  <c r="A44" i="47"/>
  <c r="A60" i="47"/>
  <c r="A18" i="9"/>
  <c r="A31" i="9"/>
  <c r="A46" i="14"/>
  <c r="A49" i="58"/>
  <c r="A20" i="45"/>
  <c r="A24" i="62"/>
  <c r="A64" i="62"/>
  <c r="A29" i="66"/>
  <c r="A26" i="9"/>
  <c r="A33" i="14"/>
  <c r="A41" i="14"/>
  <c r="A36" i="58"/>
  <c r="A44" i="58"/>
  <c r="A52" i="58"/>
  <c r="A29" i="61"/>
  <c r="A20" i="47"/>
  <c r="A28" i="47"/>
  <c r="A52" i="47"/>
  <c r="A23" i="62"/>
  <c r="A39" i="62"/>
  <c r="A47" i="62"/>
  <c r="A38" i="66"/>
  <c r="A44" i="66"/>
  <c r="A50" i="66"/>
  <c r="A35" i="66"/>
  <c r="A29" i="9"/>
  <c r="A13" i="66"/>
  <c r="A19" i="66"/>
  <c r="A25" i="66"/>
  <c r="A31" i="66"/>
  <c r="A22" i="9"/>
  <c r="A40" i="66"/>
  <c r="A46" i="66"/>
  <c r="A52" i="66"/>
  <c r="A33" i="58"/>
  <c r="A32" i="45"/>
  <c r="A25" i="14"/>
  <c r="A20" i="58"/>
  <c r="A28" i="58"/>
  <c r="A23" i="61"/>
  <c r="A68" i="47"/>
  <c r="A31" i="62"/>
  <c r="A55" i="62"/>
  <c r="A63" i="62"/>
  <c r="A14" i="66"/>
  <c r="A20" i="66"/>
  <c r="A26" i="66"/>
  <c r="A32" i="66"/>
  <c r="A19" i="9"/>
  <c r="A30" i="9"/>
  <c r="A17" i="9"/>
  <c r="A28" i="9"/>
  <c r="A11" i="14"/>
  <c r="A19" i="14"/>
  <c r="A27" i="14"/>
  <c r="A35" i="14"/>
  <c r="A43" i="14"/>
  <c r="A51" i="14"/>
  <c r="A14" i="58"/>
  <c r="A22" i="58"/>
  <c r="A30" i="58"/>
  <c r="A38" i="58"/>
  <c r="A46" i="58"/>
  <c r="A54" i="58"/>
  <c r="A15" i="21"/>
  <c r="A14" i="64"/>
  <c r="A18" i="64"/>
  <c r="A14" i="61"/>
  <c r="A21" i="61"/>
  <c r="A27" i="61"/>
  <c r="A33" i="61"/>
  <c r="A11" i="61"/>
  <c r="A14" i="47"/>
  <c r="A22" i="47"/>
  <c r="A30" i="47"/>
  <c r="A38" i="47"/>
  <c r="A46" i="47"/>
  <c r="A54" i="47"/>
  <c r="A62" i="47"/>
  <c r="A17" i="62"/>
  <c r="A25" i="62"/>
  <c r="A33" i="62"/>
  <c r="A41" i="62"/>
  <c r="A49" i="62"/>
  <c r="A57" i="62"/>
  <c r="A65" i="62"/>
  <c r="A13" i="50"/>
  <c r="A15" i="50"/>
  <c r="A16" i="50"/>
  <c r="A17" i="50"/>
  <c r="A18" i="50"/>
  <c r="A19" i="50"/>
  <c r="A20" i="50"/>
  <c r="A21" i="50"/>
  <c r="A22" i="50"/>
  <c r="A23" i="50"/>
  <c r="A24" i="50"/>
  <c r="A20" i="14"/>
  <c r="A28" i="14"/>
  <c r="A36" i="14"/>
  <c r="A44" i="14"/>
  <c r="A52" i="14"/>
  <c r="A15" i="58"/>
  <c r="A23" i="58"/>
  <c r="A31" i="58"/>
  <c r="A39" i="58"/>
  <c r="A47" i="58"/>
  <c r="A55" i="58"/>
  <c r="A14" i="67"/>
  <c r="A16" i="67"/>
  <c r="A17" i="67"/>
  <c r="A18" i="67"/>
  <c r="A19" i="67"/>
  <c r="A20" i="67"/>
  <c r="A21" i="67"/>
  <c r="A22" i="67"/>
  <c r="A23" i="67"/>
  <c r="A24" i="67"/>
  <c r="A25" i="67"/>
  <c r="A11" i="67"/>
  <c r="A29" i="67"/>
  <c r="A30" i="67"/>
  <c r="A32" i="67"/>
  <c r="A33" i="67"/>
  <c r="A34" i="67"/>
  <c r="A35" i="67"/>
  <c r="A36" i="67"/>
  <c r="A37" i="67"/>
  <c r="A38" i="67"/>
  <c r="A39" i="67"/>
  <c r="A40" i="67"/>
  <c r="A41" i="67"/>
  <c r="A27" i="67"/>
  <c r="A14" i="45"/>
  <c r="A21" i="45"/>
  <c r="A27" i="45"/>
  <c r="A33" i="45"/>
  <c r="A11" i="45"/>
  <c r="A19" i="47"/>
  <c r="A27" i="47"/>
  <c r="A35" i="47"/>
  <c r="A43" i="47"/>
  <c r="A51" i="47"/>
  <c r="A59" i="47"/>
  <c r="A67" i="47"/>
  <c r="A14" i="62"/>
  <c r="A22" i="62"/>
  <c r="A30" i="62"/>
  <c r="A38" i="62"/>
  <c r="A46" i="62"/>
  <c r="A54" i="62"/>
  <c r="A62" i="62"/>
  <c r="A32" i="9"/>
  <c r="A15" i="14"/>
  <c r="A23" i="14"/>
  <c r="A31" i="14"/>
  <c r="A39" i="14"/>
  <c r="A47" i="14"/>
  <c r="A55" i="14"/>
  <c r="A57" i="58"/>
  <c r="A58" i="58"/>
  <c r="A18" i="58"/>
  <c r="A26" i="58"/>
  <c r="A34" i="58"/>
  <c r="A42" i="58"/>
  <c r="A50" i="58"/>
  <c r="A14" i="68"/>
  <c r="A16" i="68"/>
  <c r="A17" i="68"/>
  <c r="A18" i="68"/>
  <c r="A19" i="68"/>
  <c r="A20" i="68"/>
  <c r="A21" i="68"/>
  <c r="A22" i="68"/>
  <c r="A23" i="68"/>
  <c r="A24" i="68"/>
  <c r="A25" i="68"/>
  <c r="A29" i="68"/>
  <c r="A30" i="68"/>
  <c r="A32" i="68"/>
  <c r="A33" i="68"/>
  <c r="A34" i="68"/>
  <c r="A35" i="68"/>
  <c r="A36" i="68"/>
  <c r="A37" i="68"/>
  <c r="A38" i="68"/>
  <c r="A39" i="68"/>
  <c r="A40" i="68"/>
  <c r="A41" i="68"/>
  <c r="A27" i="68"/>
  <c r="A16" i="64"/>
  <c r="A19" i="64"/>
  <c r="A10" i="64"/>
  <c r="A18" i="61"/>
  <c r="A24" i="61"/>
  <c r="A30" i="61"/>
  <c r="A39" i="61"/>
  <c r="A18" i="47"/>
  <c r="A26" i="47"/>
  <c r="A34" i="47"/>
  <c r="A42" i="47"/>
  <c r="A50" i="47"/>
  <c r="A58" i="47"/>
  <c r="A66" i="47"/>
  <c r="A13" i="62"/>
  <c r="A21" i="62"/>
  <c r="A29" i="62"/>
  <c r="A37" i="62"/>
  <c r="A45" i="62"/>
  <c r="A53" i="62"/>
  <c r="A61" i="62"/>
  <c r="A16" i="9"/>
  <c r="A27" i="9"/>
  <c r="A58" i="14"/>
  <c r="A57" i="14"/>
  <c r="A18" i="14"/>
  <c r="A26" i="14"/>
  <c r="A34" i="14"/>
  <c r="A42" i="14"/>
  <c r="A50" i="14"/>
  <c r="A13" i="58"/>
  <c r="A21" i="58"/>
  <c r="A29" i="58"/>
  <c r="A37" i="58"/>
  <c r="A45" i="58"/>
  <c r="A53" i="58"/>
  <c r="A17" i="45"/>
  <c r="A23" i="45"/>
  <c r="A29" i="45"/>
  <c r="A38" i="45"/>
  <c r="A17" i="47"/>
  <c r="A25" i="47"/>
  <c r="A33" i="47"/>
  <c r="A41" i="47"/>
  <c r="A49" i="47"/>
  <c r="A57" i="47"/>
  <c r="A65" i="47"/>
  <c r="A12" i="62"/>
  <c r="A20" i="62"/>
  <c r="A28" i="62"/>
  <c r="A36" i="62"/>
  <c r="A44" i="62"/>
  <c r="A52" i="62"/>
  <c r="A60" i="62"/>
  <c r="A68" i="62"/>
  <c r="A13" i="14"/>
  <c r="A21" i="14"/>
  <c r="A29" i="14"/>
  <c r="A37" i="14"/>
  <c r="A45" i="14"/>
  <c r="A53" i="14"/>
  <c r="A16" i="58"/>
  <c r="A24" i="58"/>
  <c r="A32" i="58"/>
  <c r="A40" i="58"/>
  <c r="A48" i="58"/>
  <c r="A56" i="58"/>
  <c r="A15" i="64"/>
  <c r="A20" i="64"/>
  <c r="A20" i="61"/>
  <c r="A26" i="61"/>
  <c r="A32" i="61"/>
  <c r="A35" i="61"/>
  <c r="A36" i="61"/>
  <c r="A16" i="47"/>
  <c r="A24" i="47"/>
  <c r="A32" i="47"/>
  <c r="A40" i="47"/>
  <c r="A48" i="47"/>
  <c r="A56" i="47"/>
  <c r="A64" i="47"/>
  <c r="A11" i="62"/>
  <c r="A19" i="62"/>
  <c r="A27" i="62"/>
  <c r="A35" i="62"/>
  <c r="A43" i="62"/>
  <c r="A51" i="62"/>
  <c r="A59" i="62"/>
  <c r="A67" i="62"/>
  <c r="A17" i="21"/>
  <c r="A20" i="21"/>
  <c r="A24" i="21"/>
  <c r="A30" i="21"/>
  <c r="A35" i="21"/>
  <c r="A39" i="21"/>
  <c r="A28" i="21"/>
  <c r="A18" i="21"/>
  <c r="A22" i="21"/>
  <c r="A26" i="21"/>
  <c r="A33" i="21"/>
  <c r="A37" i="21"/>
  <c r="A41" i="21"/>
  <c r="A21" i="21"/>
  <c r="A40" i="21"/>
  <c r="A25" i="21"/>
  <c r="A31" i="21"/>
  <c r="A36" i="21"/>
  <c r="A19" i="21"/>
  <c r="A23" i="21"/>
  <c r="A34" i="21"/>
  <c r="A38" i="21"/>
  <c r="A42" i="21"/>
  <c r="A17" i="20"/>
  <c r="A14" i="20"/>
  <c r="A23" i="20"/>
  <c r="A34" i="20"/>
  <c r="A27" i="20"/>
  <c r="A20" i="20"/>
  <c r="A30" i="20"/>
  <c r="A39" i="20"/>
  <c r="A21" i="20"/>
  <c r="A32" i="20"/>
  <c r="A40" i="20"/>
  <c r="A25" i="20"/>
  <c r="A36" i="20"/>
  <c r="A22" i="20"/>
  <c r="A33" i="20"/>
  <c r="A41" i="20"/>
  <c r="A19" i="20"/>
  <c r="A29" i="20"/>
  <c r="A38" i="20"/>
  <c r="A16" i="20"/>
  <c r="A24" i="20"/>
  <c r="A35" i="20"/>
  <c r="A18" i="20"/>
  <c r="A37" i="20"/>
  <c r="A10" i="45"/>
  <c r="A12" i="9"/>
  <c r="A10" i="61"/>
  <c r="D35" i="41"/>
  <c r="A10" i="14"/>
  <c r="D15" i="41"/>
  <c r="D16" i="41"/>
  <c r="D19" i="41"/>
  <c r="D21" i="41"/>
  <c r="D33" i="41"/>
  <c r="D25" i="41"/>
  <c r="C30" i="41"/>
  <c r="C16" i="41"/>
  <c r="C22" i="41"/>
  <c r="D22" i="41"/>
  <c r="D23" i="41"/>
  <c r="D20" i="41"/>
  <c r="C34" i="41"/>
  <c r="D37" i="41"/>
  <c r="D18" i="41"/>
  <c r="C33" i="41"/>
  <c r="C37" i="41"/>
  <c r="D36" i="41"/>
  <c r="D29" i="41"/>
  <c r="C35" i="41"/>
  <c r="C25" i="41"/>
  <c r="C17" i="41"/>
  <c r="C19" i="41"/>
  <c r="C20" i="41"/>
  <c r="C23" i="41"/>
  <c r="C18" i="41"/>
  <c r="A10" i="58"/>
  <c r="C31" i="41"/>
  <c r="C11" i="41"/>
  <c r="C13" i="41"/>
  <c r="C29" i="41"/>
  <c r="D30" i="41"/>
  <c r="C36" i="41"/>
  <c r="C15" i="41"/>
  <c r="D34" i="41"/>
  <c r="D31" i="41"/>
  <c r="D32" i="41"/>
  <c r="D11" i="41"/>
  <c r="A11" i="41" s="1"/>
  <c r="D17" i="41"/>
  <c r="D13" i="41"/>
  <c r="C32" i="41"/>
  <c r="C21" i="41"/>
  <c r="A36" i="41" l="1"/>
  <c r="A22" i="41"/>
  <c r="A16" i="41"/>
  <c r="A17" i="41"/>
  <c r="A34" i="41"/>
  <c r="A20" i="41"/>
  <c r="A21" i="41"/>
  <c r="A27" i="41"/>
  <c r="A29" i="41"/>
  <c r="A23" i="41"/>
  <c r="A19" i="41"/>
  <c r="A31" i="41"/>
  <c r="A18" i="41"/>
  <c r="A35" i="41"/>
  <c r="A32" i="41"/>
  <c r="A37" i="41"/>
  <c r="A25" i="41"/>
  <c r="A30" i="41"/>
  <c r="A15" i="41"/>
  <c r="A13" i="41"/>
  <c r="A33" i="41"/>
</calcChain>
</file>

<file path=xl/comments1.xml><?xml version="1.0" encoding="utf-8"?>
<comments xmlns="http://schemas.openxmlformats.org/spreadsheetml/2006/main">
  <authors>
    <author>Kampa, Kathrin</author>
  </authors>
  <commentList>
    <comment ref="C2" authorId="0" shapeId="0">
      <text>
        <r>
          <rPr>
            <sz val="7"/>
            <color indexed="81"/>
            <rFont val="Calibri"/>
            <family val="2"/>
            <scheme val="minor"/>
          </rPr>
          <t xml:space="preserve">Aufteilung der Lehrkräfte erfolgte anhand der erteilten Stunden in den einzelnen Schularten. </t>
        </r>
        <r>
          <rPr>
            <sz val="9"/>
            <color indexed="81"/>
            <rFont val="Segoe UI"/>
            <family val="2"/>
          </rPr>
          <t xml:space="preserve"> </t>
        </r>
      </text>
    </comment>
  </commentList>
</comments>
</file>

<file path=xl/comments10.xml><?xml version="1.0" encoding="utf-8"?>
<comments xmlns="http://schemas.openxmlformats.org/spreadsheetml/2006/main">
  <authors>
    <author>Kampa, Kathrin</author>
  </authors>
  <commentList>
    <comment ref="C2" authorId="0" shapeId="0">
      <text>
        <r>
          <rPr>
            <sz val="7"/>
            <color indexed="81"/>
            <rFont val="Calibri"/>
            <family val="2"/>
            <scheme val="minor"/>
          </rPr>
          <t>Aufteilung der Lehrkräfte erfolgte anhand der erteilten Stunden in den einzelnen Schularten.  
Zum Schuljahr 2024/25 erfolgte die Zuordnung des Beschäftigungsumfangs entsprechend dem tatsächlich erteiltem Unterricht.</t>
        </r>
      </text>
    </comment>
  </commentList>
</comments>
</file>

<file path=xl/comments11.xml><?xml version="1.0" encoding="utf-8"?>
<comments xmlns="http://schemas.openxmlformats.org/spreadsheetml/2006/main">
  <authors>
    <author>Kampa, Kathrin</author>
  </authors>
  <commentList>
    <comment ref="C2" authorId="0" shapeId="0">
      <text>
        <r>
          <rPr>
            <sz val="7"/>
            <color indexed="81"/>
            <rFont val="Calibri"/>
            <family val="2"/>
            <scheme val="minor"/>
          </rPr>
          <t>Zum Schuljahr 2024/25 erfolgte die Zuordnung des Beschäftigungsumfangs entsprechend dem tatsächlich erteiltem Unterricht.</t>
        </r>
        <r>
          <rPr>
            <sz val="9"/>
            <color indexed="81"/>
            <rFont val="Segoe UI"/>
            <family val="2"/>
          </rPr>
          <t xml:space="preserve">
</t>
        </r>
      </text>
    </comment>
  </commentList>
</comments>
</file>

<file path=xl/comments12.xml><?xml version="1.0" encoding="utf-8"?>
<comments xmlns="http://schemas.openxmlformats.org/spreadsheetml/2006/main">
  <authors>
    <author>Kampa, Kathrin</author>
  </authors>
  <commentList>
    <comment ref="C2" authorId="0" shapeId="0">
      <text>
        <r>
          <rPr>
            <sz val="7"/>
            <color indexed="81"/>
            <rFont val="Calibri"/>
            <family val="2"/>
            <scheme val="minor"/>
          </rPr>
          <t>Zum Schuljahr 2024/25 erfolgte die Zuordnung des Beschäftigungsumfangs entsprechend dem tatsächlich erteiltem Unterricht.</t>
        </r>
      </text>
    </comment>
  </commentList>
</comments>
</file>

<file path=xl/comments13.xml><?xml version="1.0" encoding="utf-8"?>
<comments xmlns="http://schemas.openxmlformats.org/spreadsheetml/2006/main">
  <authors>
    <author>Kampa, Kathrin</author>
  </authors>
  <commentList>
    <comment ref="C2" authorId="0" shapeId="0">
      <text>
        <r>
          <rPr>
            <sz val="7"/>
            <color indexed="81"/>
            <rFont val="Calibri"/>
            <family val="2"/>
            <scheme val="minor"/>
          </rPr>
          <t>Zum Schuljahr 2024/25 erfolgte die Zuordnung des Beschäftigungsumfangs entsprechend dem tatsächlich erteiltem Unterricht.</t>
        </r>
        <r>
          <rPr>
            <sz val="9"/>
            <color indexed="81"/>
            <rFont val="Segoe UI"/>
            <family val="2"/>
          </rPr>
          <t xml:space="preserve">
</t>
        </r>
      </text>
    </comment>
  </commentList>
</comments>
</file>

<file path=xl/comments14.xml><?xml version="1.0" encoding="utf-8"?>
<comments xmlns="http://schemas.openxmlformats.org/spreadsheetml/2006/main">
  <authors>
    <author>Kampa, Kathrin</author>
  </authors>
  <commentList>
    <comment ref="C2" authorId="0" shapeId="0">
      <text>
        <r>
          <rPr>
            <sz val="7"/>
            <color indexed="81"/>
            <rFont val="Calibri"/>
            <family val="2"/>
            <scheme val="minor"/>
          </rPr>
          <t>Zum Schuljahr 2024/25 erfolgte die Zuordnung des Beschäftigungsumfangs entsprechend dem tatsächlich erteiltem Unterricht.</t>
        </r>
        <r>
          <rPr>
            <sz val="9"/>
            <color indexed="81"/>
            <rFont val="Segoe UI"/>
            <family val="2"/>
          </rPr>
          <t xml:space="preserve">
</t>
        </r>
      </text>
    </comment>
  </commentList>
</comments>
</file>

<file path=xl/comments15.xml><?xml version="1.0" encoding="utf-8"?>
<comments xmlns="http://schemas.openxmlformats.org/spreadsheetml/2006/main">
  <authors>
    <author>Kampa, Kathrin</author>
  </authors>
  <commentList>
    <comment ref="C2" authorId="0" shapeId="0">
      <text>
        <r>
          <rPr>
            <sz val="7"/>
            <color indexed="81"/>
            <rFont val="Calibri"/>
            <family val="2"/>
            <scheme val="minor"/>
          </rPr>
          <t>Zum Schuljahr 2024/25 erfolgte die Zuordnung des Beschäftigungsumfangs entsprechend dem tatsächlich erteiltem Unterricht.</t>
        </r>
        <r>
          <rPr>
            <sz val="9"/>
            <color indexed="81"/>
            <rFont val="Segoe UI"/>
            <family val="2"/>
          </rPr>
          <t xml:space="preserve">
</t>
        </r>
      </text>
    </comment>
  </commentList>
</comments>
</file>

<file path=xl/comments2.xml><?xml version="1.0" encoding="utf-8"?>
<comments xmlns="http://schemas.openxmlformats.org/spreadsheetml/2006/main">
  <authors>
    <author>Kampa, Kathrin</author>
  </authors>
  <commentList>
    <comment ref="D2" authorId="0" shapeId="0">
      <text>
        <r>
          <rPr>
            <sz val="7"/>
            <color indexed="81"/>
            <rFont val="Calibri"/>
            <family val="2"/>
            <scheme val="minor"/>
          </rPr>
          <t xml:space="preserve">Aufteilung der Lehrkräfte erfolgte anhand der erteilten Stunden in den einzelnen Schularten.  </t>
        </r>
        <r>
          <rPr>
            <sz val="9"/>
            <color indexed="81"/>
            <rFont val="Segoe UI"/>
            <family val="2"/>
          </rPr>
          <t xml:space="preserve">
</t>
        </r>
      </text>
    </comment>
  </commentList>
</comments>
</file>

<file path=xl/comments3.xml><?xml version="1.0" encoding="utf-8"?>
<comments xmlns="http://schemas.openxmlformats.org/spreadsheetml/2006/main">
  <authors>
    <author>Kampa, Kathrin</author>
  </authors>
  <commentList>
    <comment ref="D2" authorId="0" shapeId="0">
      <text>
        <r>
          <rPr>
            <sz val="7"/>
            <color indexed="81"/>
            <rFont val="Calibri"/>
            <family val="2"/>
            <scheme val="minor"/>
          </rPr>
          <t xml:space="preserve">Aufteilung der Lehrkräfte erfolgte anhand der erteilten Stunden in den einzelnen Schularten.  </t>
        </r>
      </text>
    </comment>
  </commentList>
</comments>
</file>

<file path=xl/comments4.xml><?xml version="1.0" encoding="utf-8"?>
<comments xmlns="http://schemas.openxmlformats.org/spreadsheetml/2006/main">
  <authors>
    <author>Kampa, Kathrin</author>
  </authors>
  <commentList>
    <comment ref="D2" authorId="0" shapeId="0">
      <text>
        <r>
          <rPr>
            <sz val="7"/>
            <color indexed="81"/>
            <rFont val="Calibri"/>
            <family val="2"/>
            <scheme val="minor"/>
          </rPr>
          <t xml:space="preserve">Aufteilung der Lehrkräfte erfolgte anhand der erteilten Stunden in den einzelnen Schularten.  </t>
        </r>
      </text>
    </comment>
  </commentList>
</comments>
</file>

<file path=xl/comments5.xml><?xml version="1.0" encoding="utf-8"?>
<comments xmlns="http://schemas.openxmlformats.org/spreadsheetml/2006/main">
  <authors>
    <author>Kampa, Kathrin</author>
  </authors>
  <commentList>
    <comment ref="C2" authorId="0" shapeId="0">
      <text>
        <r>
          <rPr>
            <sz val="7"/>
            <color indexed="81"/>
            <rFont val="Calibri"/>
            <family val="2"/>
            <scheme val="minor"/>
          </rPr>
          <t xml:space="preserve">Aufteilung der Lehrkräfte erfolgte anhand der erteilten Stunden in den einzelnen Schularten.  </t>
        </r>
        <r>
          <rPr>
            <sz val="9"/>
            <color indexed="81"/>
            <rFont val="Segoe UI"/>
            <family val="2"/>
          </rPr>
          <t xml:space="preserve">
</t>
        </r>
      </text>
    </comment>
  </commentList>
</comments>
</file>

<file path=xl/comments6.xml><?xml version="1.0" encoding="utf-8"?>
<comments xmlns="http://schemas.openxmlformats.org/spreadsheetml/2006/main">
  <authors>
    <author>Kampa, Kathrin</author>
  </authors>
  <commentList>
    <comment ref="C2" authorId="0" shapeId="0">
      <text>
        <r>
          <rPr>
            <sz val="7"/>
            <color indexed="81"/>
            <rFont val="Calibri"/>
            <family val="2"/>
            <scheme val="minor"/>
          </rPr>
          <t xml:space="preserve">Aufteilung der Lehrkräfte erfolgte anhand der erteilten Stunden in den einzelnen Schularten.  </t>
        </r>
      </text>
    </comment>
  </commentList>
</comments>
</file>

<file path=xl/comments7.xml><?xml version="1.0" encoding="utf-8"?>
<comments xmlns="http://schemas.openxmlformats.org/spreadsheetml/2006/main">
  <authors>
    <author>Kampa, Kathrin</author>
  </authors>
  <commentList>
    <comment ref="C2" authorId="0" shapeId="0">
      <text>
        <r>
          <rPr>
            <sz val="7"/>
            <color indexed="81"/>
            <rFont val="Calibri"/>
            <family val="2"/>
            <scheme val="minor"/>
          </rPr>
          <t xml:space="preserve">Aufteilung der Lehrkräfte erfolgte anhand der erteilten Stunden in den einzelnen Schularten.  </t>
        </r>
      </text>
    </comment>
  </commentList>
</comments>
</file>

<file path=xl/comments8.xml><?xml version="1.0" encoding="utf-8"?>
<comments xmlns="http://schemas.openxmlformats.org/spreadsheetml/2006/main">
  <authors>
    <author>Kampa, Kathrin</author>
  </authors>
  <commentList>
    <comment ref="C2" authorId="0" shapeId="0">
      <text>
        <r>
          <rPr>
            <sz val="7"/>
            <color indexed="81"/>
            <rFont val="Calibri"/>
            <family val="2"/>
            <scheme val="minor"/>
          </rPr>
          <t xml:space="preserve">Aufteilung der Lehrkräfte erfolgte anhand der erteilten Stunden in den einzelnen Schularten.  </t>
        </r>
      </text>
    </comment>
  </commentList>
</comments>
</file>

<file path=xl/comments9.xml><?xml version="1.0" encoding="utf-8"?>
<comments xmlns="http://schemas.openxmlformats.org/spreadsheetml/2006/main">
  <authors>
    <author>Kampa, Kathrin</author>
  </authors>
  <commentList>
    <comment ref="C2" authorId="0" shapeId="0">
      <text>
        <r>
          <rPr>
            <sz val="7"/>
            <color indexed="81"/>
            <rFont val="Calibri"/>
            <family val="2"/>
            <scheme val="minor"/>
          </rPr>
          <t>Zum Schuljahr 2024/25 erfolgte die Zuordnung des Beschäftigungsumfangs entsprechend dem tatsächlich erteiltem Unterricht.</t>
        </r>
      </text>
    </comment>
  </commentList>
</comments>
</file>

<file path=xl/sharedStrings.xml><?xml version="1.0" encoding="utf-8"?>
<sst xmlns="http://schemas.openxmlformats.org/spreadsheetml/2006/main" count="2401" uniqueCount="433">
  <si>
    <t>Vorbemerkungen</t>
  </si>
  <si>
    <t>Erläuterungen</t>
  </si>
  <si>
    <t>Schulen insgesamt</t>
  </si>
  <si>
    <t>Öffentliche Schulen</t>
  </si>
  <si>
    <t>Lehrkräfte an beruflichen Schulen</t>
  </si>
  <si>
    <t>Geschlecht</t>
  </si>
  <si>
    <t xml:space="preserve">Unter 30 </t>
  </si>
  <si>
    <t>zusammen</t>
  </si>
  <si>
    <t>weiblich</t>
  </si>
  <si>
    <t xml:space="preserve">65 und mehr </t>
  </si>
  <si>
    <t xml:space="preserve">Insgesamt </t>
  </si>
  <si>
    <t>.</t>
  </si>
  <si>
    <t xml:space="preserve">Zusammen </t>
  </si>
  <si>
    <t>Schulart</t>
  </si>
  <si>
    <t>Davon</t>
  </si>
  <si>
    <t>insgesamt</t>
  </si>
  <si>
    <t xml:space="preserve">Grundschule </t>
  </si>
  <si>
    <t xml:space="preserve">Gymnasium </t>
  </si>
  <si>
    <t xml:space="preserve">Integrierte Gesamtschule </t>
  </si>
  <si>
    <t xml:space="preserve">Waldorfschule </t>
  </si>
  <si>
    <t xml:space="preserve">Förderschule </t>
  </si>
  <si>
    <t xml:space="preserve">Abendgymnasium </t>
  </si>
  <si>
    <t>Im Alter von ... bis unter ... Jahren</t>
  </si>
  <si>
    <t>z</t>
  </si>
  <si>
    <t>w</t>
  </si>
  <si>
    <t>Vollzeitbeschäftigte Lehrkräfte</t>
  </si>
  <si>
    <t>Teilzeitbeschäftigte Lehrkräfte</t>
  </si>
  <si>
    <t>Grund</t>
  </si>
  <si>
    <t>Voll- bzw. teilzeitbeschäftigte Lehrkräfte</t>
  </si>
  <si>
    <t>männlich</t>
  </si>
  <si>
    <t xml:space="preserve">Wiedereintritt in den Schuldienst </t>
  </si>
  <si>
    <t xml:space="preserve">Sonstige Zugänge </t>
  </si>
  <si>
    <t xml:space="preserve">Eintritt in den Ruhestand </t>
  </si>
  <si>
    <t xml:space="preserve">Dienst-, Erwerbs-, Berufsunfähigkeit </t>
  </si>
  <si>
    <t xml:space="preserve">Tod </t>
  </si>
  <si>
    <t xml:space="preserve">Befristete Abgänge </t>
  </si>
  <si>
    <t xml:space="preserve">Sonstige Abgänge </t>
  </si>
  <si>
    <t>Lehramt</t>
  </si>
  <si>
    <t xml:space="preserve">Sonderpädagogisches Lehramt </t>
  </si>
  <si>
    <t xml:space="preserve">Lehramt für Fachpraxis </t>
  </si>
  <si>
    <t>Lehramt der Grundschule bzw. der</t>
  </si>
  <si>
    <t>Nach Schulart</t>
  </si>
  <si>
    <t>Fach der Lehrbefähigung</t>
  </si>
  <si>
    <t>vollzeitbeschäftigt</t>
  </si>
  <si>
    <t>teilzeitbeschäftigt</t>
  </si>
  <si>
    <t xml:space="preserve">Mecklenburg-Vorpommern </t>
  </si>
  <si>
    <t>Davon Beschäftigungsumfang</t>
  </si>
  <si>
    <t>bis 0,5 Stelle</t>
  </si>
  <si>
    <t>1,0 Stelle</t>
  </si>
  <si>
    <t>Im Alter  von ... bis unter ... Jahren</t>
  </si>
  <si>
    <t xml:space="preserve"> </t>
  </si>
  <si>
    <t>-</t>
  </si>
  <si>
    <t>Insgesamt</t>
  </si>
  <si>
    <t>Statistische Berichte</t>
  </si>
  <si>
    <t>in Mecklenburg-Vorpommern</t>
  </si>
  <si>
    <t>Herausgabe:</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</si>
  <si>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</si>
  <si>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</si>
  <si>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</si>
  <si>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</si>
  <si>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</si>
  <si>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</si>
  <si>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</si>
  <si>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</si>
  <si>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</si>
  <si>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</si>
  <si>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</si>
  <si>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 xml:space="preserve">60 - 65 </t>
  </si>
  <si>
    <t xml:space="preserve">55 - 60 </t>
  </si>
  <si>
    <t xml:space="preserve">50 - 55 </t>
  </si>
  <si>
    <t xml:space="preserve">45 - 50 </t>
  </si>
  <si>
    <t xml:space="preserve">40 - 45 </t>
  </si>
  <si>
    <t xml:space="preserve">35 - 40 </t>
  </si>
  <si>
    <t xml:space="preserve">30 - 35 </t>
  </si>
  <si>
    <t xml:space="preserve">Fachlehrkräfte/Fachlehramt </t>
  </si>
  <si>
    <t>Grafiken</t>
  </si>
  <si>
    <t>Seite</t>
  </si>
  <si>
    <t>Voll- bzw.
teilzeitbeschäftigte
Lehrkräfte</t>
  </si>
  <si>
    <t>Grund-
schule</t>
  </si>
  <si>
    <t>Gymna-
sium</t>
  </si>
  <si>
    <t>integrierte
Gesamt-
schule</t>
  </si>
  <si>
    <t>Waldorf-
schule</t>
  </si>
  <si>
    <t>Förder-
schule</t>
  </si>
  <si>
    <t>Abend-
gymna-
sium</t>
  </si>
  <si>
    <t>Stundenweise
Beschäftigte</t>
  </si>
  <si>
    <t>Gym-
nasium</t>
  </si>
  <si>
    <t>inte-
grierte
Gesamt­
schule</t>
  </si>
  <si>
    <t>Waldorf­
schule</t>
  </si>
  <si>
    <t>Förder­
schule</t>
  </si>
  <si>
    <t>größer
0,5 bis unter
1,0 Stelle</t>
  </si>
  <si>
    <t>an öffentlichen
Schulen</t>
  </si>
  <si>
    <t>an Schulen in freier
Trägerschaft</t>
  </si>
  <si>
    <t>Ge-
schlecht</t>
  </si>
  <si>
    <t xml:space="preserve">      Auszugsweise Vervielfältigung und Verbreitung mit Quellenangabe gestattet.</t>
  </si>
  <si>
    <t>[rot]</t>
  </si>
  <si>
    <t>Fußnotenerläuterungen</t>
  </si>
  <si>
    <t xml:space="preserve">1)  </t>
  </si>
  <si>
    <t xml:space="preserve">2)  </t>
  </si>
  <si>
    <t>Kapitel 1</t>
  </si>
  <si>
    <t>B I - j</t>
  </si>
  <si>
    <t xml:space="preserve">   Tabelle 1.1</t>
  </si>
  <si>
    <t xml:space="preserve">   Tabelle 1.2</t>
  </si>
  <si>
    <t xml:space="preserve">   Tabelle 1.3</t>
  </si>
  <si>
    <t xml:space="preserve">   Tabelle 1.3.1</t>
  </si>
  <si>
    <t xml:space="preserve">   Tabelle 1.3.2</t>
  </si>
  <si>
    <t xml:space="preserve">   Tabelle 1.4</t>
  </si>
  <si>
    <t xml:space="preserve">   Tabelle 1.5</t>
  </si>
  <si>
    <t xml:space="preserve">   Tabelle 1.6</t>
  </si>
  <si>
    <t xml:space="preserve">   Tabelle 1.6.1</t>
  </si>
  <si>
    <t xml:space="preserve">   Tabelle 1.6.2</t>
  </si>
  <si>
    <t xml:space="preserve">   Tabelle 1.7</t>
  </si>
  <si>
    <t xml:space="preserve">   Tabelle 1.7.1</t>
  </si>
  <si>
    <t xml:space="preserve">   Tabelle 1.7.2</t>
  </si>
  <si>
    <t xml:space="preserve">   Tabelle 1.8</t>
  </si>
  <si>
    <t xml:space="preserve">   Tabelle 1.8.1</t>
  </si>
  <si>
    <t xml:space="preserve">   Tabelle 1.8.2</t>
  </si>
  <si>
    <t xml:space="preserve">   Tabelle 1.9</t>
  </si>
  <si>
    <t xml:space="preserve">   Tabelle 1.10</t>
  </si>
  <si>
    <t xml:space="preserve">   Tabelle 1.10.1</t>
  </si>
  <si>
    <t xml:space="preserve">   Tabelle 1.10.2</t>
  </si>
  <si>
    <t xml:space="preserve">   Tabelle 1.11</t>
  </si>
  <si>
    <t xml:space="preserve">   Tabelle 1.11.1</t>
  </si>
  <si>
    <t xml:space="preserve">   Tabelle 1.11.2</t>
  </si>
  <si>
    <t>Kapitel 2</t>
  </si>
  <si>
    <t xml:space="preserve">   Tabelle 2.1</t>
  </si>
  <si>
    <t xml:space="preserve">   Tabelle 2.2</t>
  </si>
  <si>
    <t xml:space="preserve">   Tabelle 2.3</t>
  </si>
  <si>
    <t xml:space="preserve">   Tabelle 2.4</t>
  </si>
  <si>
    <t xml:space="preserve">   Tabelle 2.5</t>
  </si>
  <si>
    <t xml:space="preserve">   Tabelle 2.6</t>
  </si>
  <si>
    <t>Tabelle 1.1</t>
  </si>
  <si>
    <t xml:space="preserve">   weiblich </t>
  </si>
  <si>
    <t>Lfd.
Nr.</t>
  </si>
  <si>
    <t>Tabelle 1.2</t>
  </si>
  <si>
    <t xml:space="preserve">   darunter</t>
  </si>
  <si>
    <t xml:space="preserve">   ausländische Lehrkräfte </t>
  </si>
  <si>
    <t>Tabelle 1.3</t>
  </si>
  <si>
    <t>Tabelle 1.3.1</t>
  </si>
  <si>
    <t>65
und
mehr</t>
  </si>
  <si>
    <t xml:space="preserve">
unter
30</t>
  </si>
  <si>
    <t>30
-
35</t>
  </si>
  <si>
    <t>35
-
40</t>
  </si>
  <si>
    <t>40
-
45</t>
  </si>
  <si>
    <t>45
-
50</t>
  </si>
  <si>
    <t>50
-
55</t>
  </si>
  <si>
    <t>55
-
60</t>
  </si>
  <si>
    <t>60
-
65</t>
  </si>
  <si>
    <t>Tabelle 1.3.2</t>
  </si>
  <si>
    <t xml:space="preserve">Integrierte Gesamt- </t>
  </si>
  <si>
    <t xml:space="preserve">   schule</t>
  </si>
  <si>
    <t>Tabelle 1.4</t>
  </si>
  <si>
    <t xml:space="preserve">      Grafik</t>
  </si>
  <si>
    <t xml:space="preserve">Neueintritt in den Schuldienst mit abgelegter Zweiter Staats-
   prüfung oder anderweitig erfüllter Eingangsvoraussetzung </t>
  </si>
  <si>
    <t xml:space="preserve">Wechsel innerhalb des Landes von einer anderen Schule
   an die berichtende Schule </t>
  </si>
  <si>
    <t xml:space="preserve">Wechsel innerhalb des Landes von der berichtenden Schule
   an eine andere Schule </t>
  </si>
  <si>
    <t>weib-
lich</t>
  </si>
  <si>
    <t>ins-
gesamt</t>
  </si>
  <si>
    <t>Tabelle 1.5</t>
  </si>
  <si>
    <t>Voll- bzw. teil-
zeitbeschäftigte
Lehrkräfte</t>
  </si>
  <si>
    <t>Lehramt der Grundschule bzw.
   der Primarstufe</t>
  </si>
  <si>
    <t xml:space="preserve">Übergreifende Lehrämter der
   Primarstufe und Schularten
   der Sekundarstufe I </t>
  </si>
  <si>
    <t xml:space="preserve">Lehrämter für alle oder einzelne
   Schularten der Sekundarstufe I </t>
  </si>
  <si>
    <t xml:space="preserve">Fachlehrkräfte/Fachlehramt (ohne
   Lehrkräfte für Fachpraxis) </t>
  </si>
  <si>
    <t xml:space="preserve">Lehrkräfte ohne (anerkannte)
   Lehramtsprüfung bzw. ohne 
   DDR-Lehrerqualifikation </t>
  </si>
  <si>
    <t xml:space="preserve">Lehrämter für die Sekundar-
   stufe II (berufliche Fächer)
   oder für die berufliche Schule  </t>
  </si>
  <si>
    <t>Tabelle 1.6</t>
  </si>
  <si>
    <t>Tabelle 1.6.1</t>
  </si>
  <si>
    <t>Tabelle 1.6.2</t>
  </si>
  <si>
    <t>Tabelle 1.7</t>
  </si>
  <si>
    <t>Tabelle 1.7.1</t>
  </si>
  <si>
    <t>Tabelle 1.7.2</t>
  </si>
  <si>
    <t>Tabelle 1.8.1</t>
  </si>
  <si>
    <t>Tabelle 1.8</t>
  </si>
  <si>
    <t>Tabelle 1.8.2</t>
  </si>
  <si>
    <t>Tabelle 1.9</t>
  </si>
  <si>
    <t>Tabelle 1.10</t>
  </si>
  <si>
    <t>Tabelle 1.10.1</t>
  </si>
  <si>
    <t>Tabelle 1.10.2</t>
  </si>
  <si>
    <t>Tabelle 1.11</t>
  </si>
  <si>
    <t>Tabelle 1.11.1</t>
  </si>
  <si>
    <t>Tabelle 1.11.2</t>
  </si>
  <si>
    <t>Tabelle 2.1</t>
  </si>
  <si>
    <t>Alter von … bis
unter … Jahren</t>
  </si>
  <si>
    <t>Tabelle 2.2</t>
  </si>
  <si>
    <t>Tabelle 2.6</t>
  </si>
  <si>
    <t xml:space="preserve">Übergreifendes Lehramt der Primarstufe
   und aller oder einzelner Schularten der
   Sekundarstufe I </t>
  </si>
  <si>
    <t xml:space="preserve">Lehramt der Grundschule bzw. der
   Primarstufe </t>
  </si>
  <si>
    <t xml:space="preserve">Lehramt für alle oder einzelne Schularten
   der Sekundarstufe I </t>
  </si>
  <si>
    <t xml:space="preserve">Lehramt für die Sekundarstufe II (berufliche
   Fächer) oder für die berufliche Schule </t>
  </si>
  <si>
    <t xml:space="preserve">Lehrkräfte ohne (anerkannte) Lehramts-
   prüfung bzw. ohne DDR-Lehrerqualifi-
   kation </t>
  </si>
  <si>
    <t>Ins-
gesamt</t>
  </si>
  <si>
    <t xml:space="preserve">    Primarstufe </t>
  </si>
  <si>
    <t>Übergreifendes Lehramt der Primarstufe</t>
  </si>
  <si>
    <t>Lehramt für alle oder einzelne Schularten</t>
  </si>
  <si>
    <t xml:space="preserve">   der Sekundarstufe I</t>
  </si>
  <si>
    <t xml:space="preserve">   bildende Fächer) oder für das Gymnasium</t>
  </si>
  <si>
    <t>Lehramt für die Sekundarstufe II (berufliche</t>
  </si>
  <si>
    <t xml:space="preserve">   Fächer) oder für die berufliche Schule</t>
  </si>
  <si>
    <t xml:space="preserve">   (ohne Lehrkräfte für Fachpraxis) </t>
  </si>
  <si>
    <t xml:space="preserve">   fung bzw. ohne DDR-Lehrerqualifikation</t>
  </si>
  <si>
    <t>Lehrkräfte ohne (anerkannte) Lehramtsprü-</t>
  </si>
  <si>
    <t>unter
30</t>
  </si>
  <si>
    <t>Tabelle 2.3</t>
  </si>
  <si>
    <t>Tabelle 2.4</t>
  </si>
  <si>
    <t>Tabelle 2.5</t>
  </si>
  <si>
    <t>Tabelle 2.6.1</t>
  </si>
  <si>
    <t>Tabelle 2.6.2</t>
  </si>
  <si>
    <t xml:space="preserve">   Tabelle 2.6.1</t>
  </si>
  <si>
    <t xml:space="preserve">   Tabelle 2.6.2</t>
  </si>
  <si>
    <t>Lehrkräfte</t>
  </si>
  <si>
    <t>Ge-schl.</t>
  </si>
  <si>
    <t>Übertritt aus dem Schuldienst eines anderen Bundeslandes</t>
  </si>
  <si>
    <t>Nach Kreisen und Beschäftigungsumfang</t>
  </si>
  <si>
    <t>Nach Kreisen und Altersgruppen</t>
  </si>
  <si>
    <t xml:space="preserve">Zu- und Abgänge voll- bzw. teilzeitbeschäftigter Lehrkräfte
nach Gründen </t>
  </si>
  <si>
    <t>Fachlehrkräfte/Fachlehramt (ohne
   Lehrkräfte für Fachpraxis)</t>
  </si>
  <si>
    <t xml:space="preserve">Voll- bzw. teilzeitbeschäftigte Lehrkräfte  </t>
  </si>
  <si>
    <t xml:space="preserve">Vollzeitbeschäftigte Lehrkräfte  </t>
  </si>
  <si>
    <t>Lehrkräfte an allgemeinbildenden und</t>
  </si>
  <si>
    <t>Schulart/Zeitform</t>
  </si>
  <si>
    <t xml:space="preserve">
Lehrkräfte
</t>
  </si>
  <si>
    <t>Berufliche Schulen insgesamt</t>
  </si>
  <si>
    <t xml:space="preserve">Öffentliche berufliche Schulen </t>
  </si>
  <si>
    <t>Berufsschule/Teilzeit  (ohne BVM)</t>
  </si>
  <si>
    <t>Berufsvorbereitende Maßnahmen</t>
  </si>
  <si>
    <t>Berufsfachschule</t>
  </si>
  <si>
    <t>Höhere Berufsfachschule</t>
  </si>
  <si>
    <t>Fachoberschule</t>
  </si>
  <si>
    <t>Fachgymnasium</t>
  </si>
  <si>
    <t>Fachschule</t>
  </si>
  <si>
    <t>Nach Beschäftigungsumfang</t>
  </si>
  <si>
    <t>Nichts vorhanden</t>
  </si>
  <si>
    <t>Weniger als die Hälfte von 1 in der letzten besetzten Stelle, jedoch mehr als nichts</t>
  </si>
  <si>
    <t>Keine Angabe, da Zahlenwert nicht ausreichend genau oder nicht repräsentativ</t>
  </si>
  <si>
    <t>Berichtigte Zahl</t>
  </si>
  <si>
    <t>i</t>
  </si>
  <si>
    <t>Weiblich</t>
  </si>
  <si>
    <t>Zusammen</t>
  </si>
  <si>
    <t xml:space="preserve">Berufsschule/Teilzeit  (ohne BVM) </t>
  </si>
  <si>
    <t xml:space="preserve">Berufsvorbereitende Maßnahmen </t>
  </si>
  <si>
    <t xml:space="preserve">Berufsfachschule </t>
  </si>
  <si>
    <t xml:space="preserve">Höhere Berufsfachschule </t>
  </si>
  <si>
    <t xml:space="preserve">Fachoberschule </t>
  </si>
  <si>
    <t xml:space="preserve">Fachgymnasium </t>
  </si>
  <si>
    <t xml:space="preserve">Fachschule </t>
  </si>
  <si>
    <t>Übertritt in den Schuldienst eines anderen Bundeslandes</t>
  </si>
  <si>
    <t xml:space="preserve">     Grafik</t>
  </si>
  <si>
    <t xml:space="preserve">   Tabelle 2.7</t>
  </si>
  <si>
    <t xml:space="preserve">   Tabelle 2.7.1</t>
  </si>
  <si>
    <t xml:space="preserve">   Tabelle 2.7.2</t>
  </si>
  <si>
    <t xml:space="preserve">   Tabelle 2.8</t>
  </si>
  <si>
    <t xml:space="preserve">   Tabelle 2.8.1</t>
  </si>
  <si>
    <t xml:space="preserve">   Tabelle 2.8.2</t>
  </si>
  <si>
    <t>Tabelle 2.7</t>
  </si>
  <si>
    <t>Tabelle 2.7.1</t>
  </si>
  <si>
    <t>Tabelle 2.7.2</t>
  </si>
  <si>
    <t>Tabelle 2.8</t>
  </si>
  <si>
    <t>Tabelle 2.8.1</t>
  </si>
  <si>
    <t>Tabelle 2.8.2</t>
  </si>
  <si>
    <t>Lehrkräfte an allgemeinbildenden Schulen</t>
  </si>
  <si>
    <t>Gesetzliche Grundlagen</t>
  </si>
  <si>
    <t>Telefon: 0385 588-0, Telefax: 0385 588-56909, www.statistik-mv.de, statistik.post@statistik-mv.de</t>
  </si>
  <si>
    <t>beruflichen Schulen</t>
  </si>
  <si>
    <r>
      <t>Öffentliche</t>
    </r>
    <r>
      <rPr>
        <b/>
        <sz val="8.5"/>
        <color indexed="8"/>
        <rFont val="Calibri"/>
        <family val="2"/>
        <scheme val="minor"/>
      </rPr>
      <t xml:space="preserve"> Schulen</t>
    </r>
  </si>
  <si>
    <r>
      <t xml:space="preserve">Land
Kreisfreie Stadt
Landkreis
</t>
    </r>
    <r>
      <rPr>
        <i/>
        <sz val="8.5"/>
        <color indexed="8"/>
        <rFont val="Calibri"/>
        <family val="2"/>
        <scheme val="minor"/>
      </rPr>
      <t>Große kreisangehörige Stadt</t>
    </r>
  </si>
  <si>
    <t xml:space="preserve">   Rostock </t>
  </si>
  <si>
    <t xml:space="preserve">   Schwerin </t>
  </si>
  <si>
    <t xml:space="preserve">   Mecklenburgische Seenplatte   </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</si>
  <si>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</si>
  <si>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</si>
  <si>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</si>
  <si>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</si>
  <si>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</si>
  <si>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</si>
  <si>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</si>
  <si>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</si>
  <si>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</si>
  <si>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zu-
sammen</t>
  </si>
  <si>
    <t>Stundenweise
beschäftigte
Lehrkräfte</t>
  </si>
  <si>
    <t xml:space="preserve">ins-
gesamt </t>
  </si>
  <si>
    <t>Lehrkräfte
insgesamt</t>
  </si>
  <si>
    <t>Unterstützende pädagogische
Fachkräfte</t>
  </si>
  <si>
    <t>Voll- bzw. teilzeit-
beschäftigte Lehrkräfte</t>
  </si>
  <si>
    <t>Aufteilung der Lehrkräfte erfolgte anhand der erteilten Stunden in den einzelnen Schularten.</t>
  </si>
  <si>
    <t>Unter-
stützende
päda-
gogische
Fachkräfte
insgesamt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</si>
  <si>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</si>
  <si>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Allgemeinbildende Schulen
Berufliche Schulen, Berufsbildung</t>
  </si>
  <si>
    <t>Jahr</t>
  </si>
  <si>
    <t xml:space="preserve">Öffentliche Schulen </t>
  </si>
  <si>
    <t>Zuständige Fachbereichsleitung: Marco Zimmermann, Telefon: 0385 588-56422</t>
  </si>
  <si>
    <t xml:space="preserve">Lehrämter für die Sekundar-
   stufe II (allgemeinbildende Fä-
   cher) oder für das Gymnasium </t>
  </si>
  <si>
    <t xml:space="preserve">Lehramt für die Sekundarstufe II (allgemein-
   bildende Fächer) oder für das Gymnasium </t>
  </si>
  <si>
    <t>Lehramt für die Sekundarstufe II (allgemein-</t>
  </si>
  <si>
    <t>B123 2024 00</t>
  </si>
  <si>
    <t>©  Statistisches Amt Mecklenburg-Vorpommern, Schwerin, 2025</t>
  </si>
  <si>
    <t xml:space="preserve">    der Sekundarstufe I</t>
  </si>
  <si>
    <t>und aller oder einzelner Schularten</t>
  </si>
  <si>
    <t>Voll- bzw. teilzeitbeschäftigte Lehrkräfte im Zeitvergleich nach Altersgruppen</t>
  </si>
  <si>
    <t xml:space="preserve">Voll- bzw. teilzeitbeschäftigte Lehrkräfte im Zeitvergleich nach Altersgruppen </t>
  </si>
  <si>
    <t>Regionale Schule</t>
  </si>
  <si>
    <t>Zum Schuljahr 2024/25 erfolgte die Zuordnung des Beschäftigungsumfangs entsprechend dem tatsächlich erteiltem Unterricht.</t>
  </si>
  <si>
    <t>Schuljahr 2024/25</t>
  </si>
  <si>
    <t>Arbeit-Wirtschaft-Technik</t>
  </si>
  <si>
    <t>Astronomie</t>
  </si>
  <si>
    <t>Biologie</t>
  </si>
  <si>
    <t>Chemie</t>
  </si>
  <si>
    <t>Darstellendes Spiel</t>
  </si>
  <si>
    <t>Deutsch</t>
  </si>
  <si>
    <t>Englisch</t>
  </si>
  <si>
    <t>Französisch</t>
  </si>
  <si>
    <t>Geografie</t>
  </si>
  <si>
    <t>Geschichte/Gesellschaftskunde</t>
  </si>
  <si>
    <t>Grundschulpädagogik</t>
  </si>
  <si>
    <t>Hauswirtschaft</t>
  </si>
  <si>
    <t>Informatik</t>
  </si>
  <si>
    <t>Informatik und Medienbildung</t>
  </si>
  <si>
    <t>Kunst</t>
  </si>
  <si>
    <t>Latein</t>
  </si>
  <si>
    <t>Lehrer unterer Klassen</t>
  </si>
  <si>
    <t>Mathematik</t>
  </si>
  <si>
    <t>Musik</t>
  </si>
  <si>
    <t>Niederdeutsch</t>
  </si>
  <si>
    <t>Pädagogik</t>
  </si>
  <si>
    <t>Philosophie</t>
  </si>
  <si>
    <t>Physik</t>
  </si>
  <si>
    <t>Polnisch</t>
  </si>
  <si>
    <t>Religion, evangelisch</t>
  </si>
  <si>
    <t>Religion, katholisch</t>
  </si>
  <si>
    <t>Russisch</t>
  </si>
  <si>
    <t>Sachkunde</t>
  </si>
  <si>
    <t>Schulgarten</t>
  </si>
  <si>
    <t>Schwedisch</t>
  </si>
  <si>
    <t>Sozial-/Gemeinschaftskunde/Politik</t>
  </si>
  <si>
    <t>Spanisch</t>
  </si>
  <si>
    <t>Sport</t>
  </si>
  <si>
    <t>Technik</t>
  </si>
  <si>
    <t>Textiles Gestalten</t>
  </si>
  <si>
    <t>Weltkunde (nur an Gesamtschulen)</t>
  </si>
  <si>
    <t>Werken</t>
  </si>
  <si>
    <t>Außerdem für Förderschulen</t>
  </si>
  <si>
    <t>Griechisch</t>
  </si>
  <si>
    <t>Sonstige allgemeinbildende Fächer</t>
  </si>
  <si>
    <t xml:space="preserve">Außerdem Berufsfelder für berufliche
   Schulen  </t>
  </si>
  <si>
    <t>Außerdem Berufsfelder für berufliche 
   Schulen</t>
  </si>
  <si>
    <t>Kennziffer:</t>
  </si>
  <si>
    <t>Unterstützende pädagogische Fachkräfte am 27. September 2024</t>
  </si>
  <si>
    <t xml:space="preserve">Voll- bzw. teilzeitbeschäftigte Lehrkräfte an allgemeinbildenden und beruflichen 
   Schulen 2024/25 nach Altersgruppen </t>
  </si>
  <si>
    <t xml:space="preserve">Voll- bzw. teilzeitbeschäftigte Lehrkräfte an allgemeinbildenden Schulen 2024/25 
   nach Kreisen und Geschlecht </t>
  </si>
  <si>
    <t xml:space="preserve">Lehrkräfte an allgemeinbildenden Schulen </t>
  </si>
  <si>
    <t xml:space="preserve">Inhaltsverzeichnis </t>
  </si>
  <si>
    <t xml:space="preserve">Vorbemerkungen </t>
  </si>
  <si>
    <t xml:space="preserve">Erläuterungen </t>
  </si>
  <si>
    <t xml:space="preserve">Lehrkräfte am 27. September 2024 nach Schulart und Beschäftigungsumfang </t>
  </si>
  <si>
    <t xml:space="preserve">Voll- bzw. teilzeitbeschäftigte Lehrkräfte am 27. September 2024 nach Schulart und Altersgruppen </t>
  </si>
  <si>
    <t xml:space="preserve">Schulen insgesamt </t>
  </si>
  <si>
    <t xml:space="preserve">Zu- und Abgänge voll- bzw. teilzeitbeschäftigter Lehrkräfte nach Gründen </t>
  </si>
  <si>
    <t xml:space="preserve">Voll- bzw. teilzeitbeschäftigte Lehrkräfte an allgemeinbildenden Schulen 2024/25 
   nach Schulart und Beschäftigungsumfang </t>
  </si>
  <si>
    <t xml:space="preserve">Voll- bzw. teilzeitbeschäftigte Lehrkräfte am 27. September 2024 nach Lehramtsprüfung und 
   Altersgruppen </t>
  </si>
  <si>
    <t xml:space="preserve">Voll- bzw. teilzeitbeschäftigte Lehrkräfte am 27. September 2024 nach Fächern der Lehrbefähigung 
   und Schulart </t>
  </si>
  <si>
    <t xml:space="preserve">Voll- bzw. teilzeitbeschäftigte Lehrkräfte am 27. September 2024 nach Fächern der Lehrbefähigung 
   und Beschäftigungsumfang </t>
  </si>
  <si>
    <t xml:space="preserve">Voll- bzw. teilzeitbeschäftigte Lehrkräfte am 27. September 2024 nach Fächern der Lehrbefähigung 
   und Altersgruppen </t>
  </si>
  <si>
    <t xml:space="preserve">Lehrkräfte am 27. September 2024 nach Kreisen und Beschäftigungsumfang </t>
  </si>
  <si>
    <t>Voll- bzw. teilzeitbeschäftigte Lehrkräfte am 27. September 2024 nach Kreisen, Beschäftigungs- 
   umfang und Schulart</t>
  </si>
  <si>
    <t xml:space="preserve">Unterstützende pädagogische Fachkräfte am 27. September 2024 </t>
  </si>
  <si>
    <t xml:space="preserve">Nach Kreisen und Beschäftigungsumfang </t>
  </si>
  <si>
    <t xml:space="preserve">Nach Kreisen und Altersgruppen </t>
  </si>
  <si>
    <t xml:space="preserve">Lehrkräfte an beruflichen Schulen </t>
  </si>
  <si>
    <t xml:space="preserve">Wöchentlich tatsächlich erteilte Unterrichtsstunden der Lehrkräfte am 17. Oktober 2024 
   nach Schulart, Geschlecht und Beschäftigungsumfang </t>
  </si>
  <si>
    <t xml:space="preserve">Lehrkräfte am 17. Oktober 2024 nach Altersgruppen und Beschäftigungsumfang </t>
  </si>
  <si>
    <t xml:space="preserve">Lehrkräfte am 17. Oktober 2024 nach Schulart, Geschlecht und Beschäftigungsumfang </t>
  </si>
  <si>
    <t xml:space="preserve">Voll- bzw. teilzeitbeschäftigte Lehrkräfte am 17. Oktober 2024 nach Lehramtsprüfung 
    und rechtlichem Status der Schule </t>
  </si>
  <si>
    <t xml:space="preserve">Voll- bzw. teilzeitbeschäftigte Lehrkräfte am 17. Oktober 2024 nach Lehramtsprüfung 
   und Altersgruppen </t>
  </si>
  <si>
    <t xml:space="preserve">Voll- bzw. teilzeitbeschäftigte Lehrkräfte am 17. Oktober 2024 nach Fächern der Lehrbefähigung 
   und Beschäftigungsumfang </t>
  </si>
  <si>
    <t xml:space="preserve">Lehrkräfte am 17. Oktober  2024 nach Kreisen und Beschäftigungsumfang </t>
  </si>
  <si>
    <t xml:space="preserve">Voll- bzw. teilzeitbeschäftigte Lehrkräfte beruflicher Schulen am 17. Oktober 2024 
   nach Kreisen und Geschlecht </t>
  </si>
  <si>
    <t xml:space="preserve">Fußnotenerläuterungen </t>
  </si>
  <si>
    <t xml:space="preserve">Grafiken </t>
  </si>
  <si>
    <r>
      <t xml:space="preserve">Lehrkräfte am 27. September 2024 nach Schulart </t>
    </r>
    <r>
      <rPr>
        <b/>
        <sz val="6"/>
        <color theme="1"/>
        <rFont val="Calibri"/>
        <family val="2"/>
        <scheme val="minor"/>
      </rPr>
      <t>1)</t>
    </r>
    <r>
      <rPr>
        <b/>
        <sz val="8.5"/>
        <color theme="1"/>
        <rFont val="Calibri"/>
        <family val="2"/>
        <scheme val="minor"/>
      </rPr>
      <t xml:space="preserve"> und Beschäftigungsumfang</t>
    </r>
  </si>
  <si>
    <r>
      <t xml:space="preserve">Voll- bzw. teilzeitbeschäftigte Lehrkräfte am 27. September 2024 
nach Schulart </t>
    </r>
    <r>
      <rPr>
        <b/>
        <sz val="6"/>
        <color theme="1"/>
        <rFont val="Calibri"/>
        <family val="2"/>
        <scheme val="minor"/>
      </rPr>
      <t>1)</t>
    </r>
    <r>
      <rPr>
        <b/>
        <sz val="8.5"/>
        <color theme="1"/>
        <rFont val="Calibri"/>
        <family val="2"/>
        <scheme val="minor"/>
      </rPr>
      <t xml:space="preserve"> und Altersgruppen </t>
    </r>
  </si>
  <si>
    <t>Zugänge im Zeitraum 
22.09.2023 bis 26.09.2024</t>
  </si>
  <si>
    <t>Abgänge im Zeitraum 
22.09.2023 bis 26.09.2024</t>
  </si>
  <si>
    <t xml:space="preserve">Voll- bzw. teilzeitbeschäftigte Lehrkräfte am 27. September 2024 
nach Lehramtsprüfung und Altersgruppen </t>
  </si>
  <si>
    <r>
      <t xml:space="preserve">Voll- bzw. teilzeitbeschäftigte Lehrkräfte am 27. September 2024 
nach Fächern der Lehrbefähigung und Schulart </t>
    </r>
    <r>
      <rPr>
        <b/>
        <sz val="6"/>
        <color theme="1"/>
        <rFont val="Calibri"/>
        <family val="2"/>
        <scheme val="minor"/>
      </rPr>
      <t>1)</t>
    </r>
  </si>
  <si>
    <t xml:space="preserve">   Blindenpädagogik</t>
  </si>
  <si>
    <t xml:space="preserve">   Geistigbehindertenpädagogik</t>
  </si>
  <si>
    <t xml:space="preserve">   Hörbehindertenpädagogik</t>
  </si>
  <si>
    <t xml:space="preserve">   Körperbehindertenpädagogik</t>
  </si>
  <si>
    <t xml:space="preserve">   Lernbehindertenpädagogik</t>
  </si>
  <si>
    <t xml:space="preserve">   Sehbehindertenpädagogik</t>
  </si>
  <si>
    <t xml:space="preserve">   Sonderpädagogik</t>
  </si>
  <si>
    <t xml:space="preserve">   Sprachbehindertenpädagogik</t>
  </si>
  <si>
    <t xml:space="preserve">   Verhaltensgestörtenpädagogik</t>
  </si>
  <si>
    <t>Naturkunde/-wissenschaften</t>
  </si>
  <si>
    <t xml:space="preserve">Voll- bzw. teilzeitbeschäftigte Lehrkräfte am 27. September 2024 
nach Fächern der Lehrbefähigung und Beschäftigungsumfang </t>
  </si>
  <si>
    <t>Voll- bzw. teilzeitbeschäftigte Lehrkräfte am 27. September 2024 
nach Fächern der Lehrbefähigung und Beschäftigungsumfang</t>
  </si>
  <si>
    <t>Voll- bzw. teilzeitbeschäftigte Lehrkräfte am 27. September 2024 
nach Fächern der Lehrbefähigung und Altersgruppen</t>
  </si>
  <si>
    <r>
      <t xml:space="preserve">Voll- bzw. teilzeitbeschäftigte Lehrkräfte am 27. September 2024 
nach Kreisen, Beschäftigungsumfang und Schulart </t>
    </r>
    <r>
      <rPr>
        <b/>
        <sz val="6"/>
        <color theme="1"/>
        <rFont val="Calibri"/>
        <family val="2"/>
        <scheme val="minor"/>
      </rPr>
      <t>1)</t>
    </r>
  </si>
  <si>
    <r>
      <t xml:space="preserve">Lehrkräfte am 17. Oktober 2024 nach Altersgruppen und Beschäftigungsumfang </t>
    </r>
    <r>
      <rPr>
        <b/>
        <sz val="6"/>
        <color theme="1"/>
        <rFont val="Calibri"/>
        <family val="2"/>
        <scheme val="minor"/>
      </rPr>
      <t>2)</t>
    </r>
  </si>
  <si>
    <r>
      <t xml:space="preserve">Lehrkräfte am 17. Oktober 2024 nach Schulart </t>
    </r>
    <r>
      <rPr>
        <b/>
        <sz val="6"/>
        <color indexed="8"/>
        <rFont val="Calibri"/>
        <family val="2"/>
        <scheme val="minor"/>
      </rPr>
      <t>1)</t>
    </r>
    <r>
      <rPr>
        <b/>
        <sz val="8.5"/>
        <color indexed="8"/>
        <rFont val="Calibri"/>
        <family val="2"/>
        <scheme val="minor"/>
      </rPr>
      <t xml:space="preserve">, Geschlecht und 
Beschäftigungsumfang </t>
    </r>
    <r>
      <rPr>
        <b/>
        <sz val="6"/>
        <color indexed="8"/>
        <rFont val="Calibri"/>
        <family val="2"/>
        <scheme val="minor"/>
      </rPr>
      <t>2)</t>
    </r>
  </si>
  <si>
    <t>Wöchentlich tatsächlich erteilte Unterrichtsstunden der Lehrkräfte 
am 17. Oktober 2024 nach Schulart, Geschlecht und Beschäftigungsumfang</t>
  </si>
  <si>
    <t xml:space="preserve">Voll- bzw. teilzeitbeschäftigte Lehrkräfte am 17. Oktober 2024 
nach Lehramtsprüfung und rechtlichem Status der Schule </t>
  </si>
  <si>
    <t>Voll- bzw. teilzeitbeschäftigte Lehrkräfte am 17. Oktober 2024 
nach Lehramtsprüfung und Altersgruppen</t>
  </si>
  <si>
    <r>
      <t xml:space="preserve">Voll- bzw. teilzeitbeschäftigte Lehrkräfte am 17. Oktober 2024 
nach Fächern der Lehrbefähigung und Beschäftigungsumfang </t>
    </r>
    <r>
      <rPr>
        <b/>
        <sz val="6"/>
        <color theme="1"/>
        <rFont val="Calibri"/>
        <family val="2"/>
        <scheme val="minor"/>
      </rPr>
      <t>2)</t>
    </r>
  </si>
  <si>
    <t xml:space="preserve">   Agrarwirtschaft</t>
  </si>
  <si>
    <t xml:space="preserve">   Bautechnik</t>
  </si>
  <si>
    <t xml:space="preserve">   Chemietechnik</t>
  </si>
  <si>
    <t xml:space="preserve">   Daten- und Informationsverarbeitung</t>
  </si>
  <si>
    <t xml:space="preserve">   Drucktechnik</t>
  </si>
  <si>
    <t xml:space="preserve">   Elektrotechnik</t>
  </si>
  <si>
    <t xml:space="preserve">   Ernährung und Hauswirtschaft</t>
  </si>
  <si>
    <t xml:space="preserve">   Ethik</t>
  </si>
  <si>
    <t xml:space="preserve">   Farbtechnik und Raumgestaltung</t>
  </si>
  <si>
    <t xml:space="preserve">   Gestaltungstechnik</t>
  </si>
  <si>
    <t xml:space="preserve">   Gesundheit</t>
  </si>
  <si>
    <t xml:space="preserve">   Holztechnik</t>
  </si>
  <si>
    <t xml:space="preserve">   Informations-/Kommunikationstechnik</t>
  </si>
  <si>
    <t xml:space="preserve">   Körperpflege</t>
  </si>
  <si>
    <t xml:space="preserve">   Maschineschreiben/Stenografie</t>
  </si>
  <si>
    <t xml:space="preserve">   Metalltechnik</t>
  </si>
  <si>
    <t xml:space="preserve">   Pädagogik</t>
  </si>
  <si>
    <t xml:space="preserve">   Pflege</t>
  </si>
  <si>
    <t xml:space="preserve">   Psychologie</t>
  </si>
  <si>
    <t xml:space="preserve">   Recht/Rechtslehre</t>
  </si>
  <si>
    <t xml:space="preserve">   Sozialpädagogik</t>
  </si>
  <si>
    <t xml:space="preserve">   Textiltechnik</t>
  </si>
  <si>
    <t xml:space="preserve">   Umwelttechnik</t>
  </si>
  <si>
    <t xml:space="preserve">   Verfahrenstechnik</t>
  </si>
  <si>
    <t xml:space="preserve">   Wirtschaft und Verwaltung</t>
  </si>
  <si>
    <t xml:space="preserve">   Sonstige Berufsfelder</t>
  </si>
  <si>
    <r>
      <t xml:space="preserve">Lehrkräfte am 17. Oktober 2024 nach Kreisen und Beschäftigungsumfang </t>
    </r>
    <r>
      <rPr>
        <b/>
        <sz val="6"/>
        <color indexed="8"/>
        <rFont val="Calibri"/>
        <family val="2"/>
        <scheme val="minor"/>
      </rPr>
      <t>2)</t>
    </r>
  </si>
  <si>
    <t>Zu erteilende
Unterrichtsstunden</t>
  </si>
  <si>
    <t xml:space="preserve">Voll- bzw. teilzeitbeschäftigte Lehrkräfte beruflicher Schulen am 17. Oktober 2024 nach Schulart </t>
  </si>
  <si>
    <t>16.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</si>
</sst>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 ##0\ ;\-#\ ##0\ ;\-"/>
    <numFmt numFmtId="165" formatCode="#,##0&quot;    &quot;;\-\ #,##0&quot;    &quot;;0&quot;    &quot;;@&quot;    &quot;"/>
    <numFmt numFmtId="166" formatCode="0&quot;  &quot;"/>
    <numFmt numFmtId="167" formatCode="#,##0&quot;  &quot;;\-\ #,##0&quot;  &quot;;0&quot;  &quot;;@&quot;  &quot;"/>
    <numFmt numFmtId="168" formatCode="#,##0&quot;   &quot;;\-\ #,##0&quot;   &quot;;\-&quot;   &quot;;@&quot;   &quot;"/>
    <numFmt numFmtId="169" formatCode="#\ ##0&quot;   &quot;;\-\ #\ ##0&quot;   &quot;;\-&quot;   &quot;;@&quot;   &quot;"/>
    <numFmt numFmtId="170" formatCode="_-* #,##0.00\ _D_M_-;\-* #,##0.00\ _D_M_-;_-* &quot;-&quot;??\ _D_M_-;_-@_-"/>
    <numFmt numFmtId="171" formatCode="#,##0&quot;  &quot;;\-#,##0&quot;  &quot;;0&quot;  &quot;;@&quot;  &quot;"/>
    <numFmt numFmtId="172" formatCode="#,##0&quot;      &quot;;\-#,##0&quot;      &quot;;0&quot;      &quot;;@&quot;      &quot;"/>
    <numFmt numFmtId="173" formatCode="#,##0&quot;   &quot;;\-#,##0&quot;   &quot;;0&quot;   &quot;;@&quot;   &quot;"/>
    <numFmt numFmtId="174" formatCode="#,##0&quot; &quot;;\-#,##0&quot; &quot;;0&quot; &quot;;@&quot; &quot;"/>
  </numFmts>
  <fonts count="43" x14ac:knownFonts="1">
    <font>
      <sz val="10"/>
      <color theme="1"/>
      <name val="Arial"/>
      <family val="2"/>
    </font>
    <font>
      <sz val="11"/>
      <color theme="1"/>
      <name val="Calibri"/>
      <family val="2"/>
      <scheme val="minor"/>
    </font>
    <font>
      <sz val="10"/>
      <name val="Arial"/>
      <family val="2"/>
    </font>
    <font>
      <sz val="10"/>
      <name val="Arial"/>
      <family val="2"/>
    </font>
    <font>
      <sz val="10"/>
      <color theme="1"/>
      <name val="Arial"/>
      <family val="2"/>
    </font>
    <font>
      <u/>
      <sz val="10"/>
      <color indexed="12"/>
      <name val="Arial"/>
      <family val="2"/>
    </font>
    <font>
      <sz val="11"/>
      <color theme="1"/>
      <name val="Calibri"/>
      <family val="2"/>
      <scheme val="minor"/>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sz val="9"/>
      <name val="Calibri"/>
      <family val="2"/>
      <scheme val="minor"/>
    </font>
    <font>
      <i/>
      <sz val="9"/>
      <color theme="1"/>
      <name val="Calibri"/>
      <family val="2"/>
      <scheme val="minor"/>
    </font>
    <font>
      <b/>
      <sz val="9"/>
      <name val="Calibri"/>
      <family val="2"/>
      <scheme val="minor"/>
    </font>
    <font>
      <i/>
      <sz val="9"/>
      <name val="Calibri"/>
      <family val="2"/>
      <scheme val="minor"/>
    </font>
    <font>
      <u/>
      <sz val="9"/>
      <name val="Calibri"/>
      <family val="2"/>
      <scheme val="minor"/>
    </font>
    <font>
      <sz val="6"/>
      <color theme="1"/>
      <name val="Calibri"/>
      <family val="2"/>
      <scheme val="minor"/>
    </font>
    <font>
      <sz val="6"/>
      <name val="Calibri"/>
      <family val="2"/>
      <scheme val="minor"/>
    </font>
    <font>
      <b/>
      <sz val="11"/>
      <color theme="1"/>
      <name val="Calibri"/>
      <family val="2"/>
      <scheme val="minor"/>
    </font>
    <font>
      <sz val="11"/>
      <name val="Calibri"/>
      <family val="2"/>
      <scheme val="minor"/>
    </font>
    <font>
      <b/>
      <sz val="8.5"/>
      <color theme="1"/>
      <name val="Calibri"/>
      <family val="2"/>
      <scheme val="minor"/>
    </font>
    <font>
      <b/>
      <sz val="8.5"/>
      <color indexed="8"/>
      <name val="Calibri"/>
      <family val="2"/>
      <scheme val="minor"/>
    </font>
    <font>
      <sz val="8.5"/>
      <color theme="1"/>
      <name val="Calibri"/>
      <family val="2"/>
      <scheme val="minor"/>
    </font>
    <font>
      <sz val="8.5"/>
      <name val="Calibri"/>
      <family val="2"/>
      <scheme val="minor"/>
    </font>
    <font>
      <b/>
      <sz val="10"/>
      <color indexed="8"/>
      <name val="Calibri"/>
      <family val="2"/>
      <scheme val="minor"/>
    </font>
    <font>
      <sz val="7"/>
      <color indexed="81"/>
      <name val="Calibri"/>
      <family val="2"/>
      <scheme val="minor"/>
    </font>
    <font>
      <i/>
      <sz val="8.5"/>
      <color indexed="8"/>
      <name val="Calibri"/>
      <family val="2"/>
      <scheme val="minor"/>
    </font>
    <font>
      <i/>
      <sz val="8.5"/>
      <color theme="1"/>
      <name val="Calibri"/>
      <family val="2"/>
      <scheme val="minor"/>
    </font>
    <font>
      <b/>
      <sz val="8.5"/>
      <name val="Calibri"/>
      <family val="2"/>
      <scheme val="minor"/>
    </font>
    <font>
      <b/>
      <sz val="11"/>
      <name val="Calibri"/>
      <family val="2"/>
      <scheme val="minor"/>
    </font>
    <font>
      <sz val="9"/>
      <color indexed="81"/>
      <name val="Segoe UI"/>
      <family val="2"/>
    </font>
    <font>
      <b/>
      <sz val="6"/>
      <color theme="1"/>
      <name val="Calibri"/>
      <family val="2"/>
      <scheme val="minor"/>
    </font>
    <font>
      <b/>
      <sz val="6"/>
      <color indexed="8"/>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s>
  <cellStyleXfs count="19">
    <xf numFmtId="0" fontId="0" fillId="0" borderId="0"/>
    <xf numFmtId="0" fontId="2" fillId="0" borderId="0"/>
    <xf numFmtId="0" fontId="3" fillId="0" borderId="0"/>
    <xf numFmtId="0" fontId="2" fillId="0" borderId="0"/>
    <xf numFmtId="0" fontId="2" fillId="0" borderId="0"/>
    <xf numFmtId="0" fontId="4" fillId="0" borderId="0"/>
    <xf numFmtId="0" fontId="2" fillId="0" borderId="0"/>
    <xf numFmtId="0" fontId="2" fillId="0" borderId="0"/>
    <xf numFmtId="0" fontId="2"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4" fillId="0" borderId="0"/>
    <xf numFmtId="0" fontId="2" fillId="0" borderId="0"/>
    <xf numFmtId="0" fontId="6" fillId="0" borderId="0"/>
  </cellStyleXfs>
  <cellXfs count="247">
    <xf numFmtId="0" fontId="0" fillId="0" borderId="0" xfId="0"/>
    <xf numFmtId="0" fontId="8" fillId="0" borderId="0" xfId="5" applyFont="1"/>
    <xf numFmtId="49" fontId="8" fillId="0" borderId="0" xfId="0" applyNumberFormat="1" applyFont="1" applyAlignment="1">
      <alignment horizontal="right"/>
    </xf>
    <xf numFmtId="0" fontId="8" fillId="0" borderId="0" xfId="5" applyFont="1" applyAlignment="1"/>
    <xf numFmtId="0" fontId="8" fillId="0" borderId="0" xfId="0" applyFont="1"/>
    <xf numFmtId="0" fontId="12" fillId="0" borderId="0" xfId="0" applyFont="1"/>
    <xf numFmtId="0" fontId="8" fillId="0" borderId="0" xfId="5" applyFont="1" applyAlignment="1">
      <alignment horizontal="left" vertical="center" indent="33"/>
    </xf>
    <xf numFmtId="49" fontId="8" fillId="0" borderId="0" xfId="0" applyNumberFormat="1" applyFont="1" applyAlignment="1">
      <alignment horizontal="right" vertical="center"/>
    </xf>
    <xf numFmtId="0" fontId="15" fillId="0" borderId="0" xfId="5" applyFont="1" applyAlignment="1">
      <alignment vertical="center"/>
    </xf>
    <xf numFmtId="49" fontId="8" fillId="0" borderId="0" xfId="5" applyNumberFormat="1" applyFont="1" applyAlignment="1">
      <alignment horizontal="left" vertical="center"/>
    </xf>
    <xf numFmtId="0" fontId="8" fillId="0" borderId="0" xfId="5" applyNumberFormat="1" applyFont="1" applyAlignment="1">
      <alignment horizontal="left" vertical="center"/>
    </xf>
    <xf numFmtId="0" fontId="8" fillId="0" borderId="0" xfId="5" applyFont="1" applyAlignment="1">
      <alignment horizontal="left" vertical="center"/>
    </xf>
    <xf numFmtId="0" fontId="20" fillId="0" borderId="0" xfId="3" applyFont="1" applyAlignment="1">
      <alignment wrapText="1"/>
    </xf>
    <xf numFmtId="0" fontId="20" fillId="0" borderId="0" xfId="3" applyFont="1"/>
    <xf numFmtId="0" fontId="20" fillId="0" borderId="0" xfId="3" applyFont="1" applyAlignment="1">
      <alignment horizontal="right" vertical="center"/>
    </xf>
    <xf numFmtId="0" fontId="20" fillId="0" borderId="0" xfId="3" applyFont="1" applyAlignment="1">
      <alignment horizontal="right" vertical="center" wrapText="1"/>
    </xf>
    <xf numFmtId="0" fontId="21" fillId="0" borderId="0" xfId="0" applyNumberFormat="1" applyFont="1" applyAlignment="1">
      <alignment vertical="top" wrapText="1"/>
    </xf>
    <xf numFmtId="0" fontId="21" fillId="0" borderId="0" xfId="0" applyFont="1" applyAlignment="1">
      <alignment vertical="center" wrapText="1"/>
    </xf>
    <xf numFmtId="0" fontId="20" fillId="0" borderId="0" xfId="3" applyFont="1" applyAlignment="1">
      <alignment horizontal="right" wrapText="1"/>
    </xf>
    <xf numFmtId="0" fontId="20" fillId="0" borderId="0" xfId="3" applyFont="1" applyAlignment="1">
      <alignment vertical="center" wrapText="1"/>
    </xf>
    <xf numFmtId="0" fontId="20" fillId="0" borderId="0" xfId="3" applyFont="1" applyAlignment="1">
      <alignment vertical="center"/>
    </xf>
    <xf numFmtId="0" fontId="20" fillId="0" borderId="0" xfId="3" applyFont="1" applyAlignment="1">
      <alignment horizontal="left" vertical="center"/>
    </xf>
    <xf numFmtId="0" fontId="22" fillId="0" borderId="0" xfId="3" applyFont="1" applyAlignment="1">
      <alignment horizontal="left" vertical="center"/>
    </xf>
    <xf numFmtId="0" fontId="13" fillId="0" borderId="0" xfId="0" applyNumberFormat="1" applyFont="1" applyAlignment="1">
      <alignment horizontal="left" vertical="center" wrapText="1"/>
    </xf>
    <xf numFmtId="0" fontId="22" fillId="0" borderId="0" xfId="3" applyFont="1" applyAlignment="1">
      <alignment horizontal="right" wrapText="1"/>
    </xf>
    <xf numFmtId="0" fontId="22" fillId="0" borderId="0" xfId="3" applyFont="1" applyAlignment="1">
      <alignment vertical="center" wrapText="1"/>
    </xf>
    <xf numFmtId="0" fontId="22" fillId="0" borderId="0" xfId="3" applyFont="1" applyAlignment="1">
      <alignment vertical="center"/>
    </xf>
    <xf numFmtId="0" fontId="22" fillId="0" borderId="0" xfId="3" applyFont="1" applyAlignment="1">
      <alignment horizontal="left" vertical="top"/>
    </xf>
    <xf numFmtId="0" fontId="12" fillId="0" borderId="0" xfId="0" applyNumberFormat="1" applyFont="1" applyAlignment="1">
      <alignment horizontal="right" wrapText="1"/>
    </xf>
    <xf numFmtId="0" fontId="20" fillId="0" borderId="0" xfId="3" applyFont="1" applyAlignment="1">
      <alignment horizontal="left" vertical="top"/>
    </xf>
    <xf numFmtId="16" fontId="12" fillId="0" borderId="0" xfId="0" applyNumberFormat="1" applyFont="1" applyAlignment="1">
      <alignment horizontal="left" vertical="center" wrapText="1"/>
    </xf>
    <xf numFmtId="0" fontId="23" fillId="0" borderId="0" xfId="3" applyFont="1" applyAlignment="1">
      <alignment vertical="center" wrapText="1"/>
    </xf>
    <xf numFmtId="0" fontId="23" fillId="0" borderId="0" xfId="3" applyFont="1" applyAlignment="1">
      <alignment vertical="center"/>
    </xf>
    <xf numFmtId="0" fontId="23" fillId="0" borderId="0" xfId="3" applyFont="1" applyAlignment="1">
      <alignment horizontal="left" vertical="top"/>
    </xf>
    <xf numFmtId="0" fontId="21" fillId="0" borderId="0" xfId="0" applyNumberFormat="1" applyFont="1" applyAlignment="1">
      <alignment horizontal="left" vertical="center" wrapText="1"/>
    </xf>
    <xf numFmtId="0" fontId="20" fillId="0" borderId="0" xfId="3" applyFont="1" applyAlignment="1">
      <alignment horizontal="right"/>
    </xf>
    <xf numFmtId="49" fontId="12" fillId="0" borderId="0" xfId="0" applyNumberFormat="1" applyFont="1" applyAlignment="1">
      <alignment horizontal="left" vertical="center" wrapText="1"/>
    </xf>
    <xf numFmtId="0" fontId="20" fillId="0" borderId="0" xfId="3" applyFont="1" applyAlignment="1">
      <alignment vertical="top"/>
    </xf>
    <xf numFmtId="0" fontId="12" fillId="0" borderId="0" xfId="0" applyNumberFormat="1" applyFont="1" applyAlignment="1" applyProtection="1">
      <alignment horizontal="right" wrapText="1"/>
      <protection locked="0"/>
    </xf>
    <xf numFmtId="0" fontId="23" fillId="0" borderId="0" xfId="3" applyFont="1"/>
    <xf numFmtId="0" fontId="12" fillId="0" borderId="0" xfId="0" applyNumberFormat="1" applyFont="1" applyFill="1" applyAlignment="1">
      <alignment horizontal="right" wrapText="1"/>
    </xf>
    <xf numFmtId="0" fontId="20" fillId="0" borderId="0" xfId="4" applyFont="1" applyAlignment="1">
      <alignment horizontal="right" vertical="top"/>
    </xf>
    <xf numFmtId="0" fontId="20" fillId="0" borderId="0" xfId="4" applyFont="1" applyAlignment="1">
      <alignment vertical="center" wrapText="1"/>
    </xf>
    <xf numFmtId="0" fontId="20" fillId="0" borderId="0" xfId="4" applyFont="1"/>
    <xf numFmtId="0" fontId="20" fillId="0" borderId="0" xfId="4" applyFont="1" applyAlignment="1">
      <alignment horizontal="right" vertical="center"/>
    </xf>
    <xf numFmtId="0" fontId="20" fillId="0" borderId="0" xfId="4" applyFont="1" applyAlignment="1">
      <alignment wrapText="1"/>
    </xf>
    <xf numFmtId="0" fontId="22" fillId="0" borderId="0" xfId="4" applyFont="1" applyAlignment="1">
      <alignment horizontal="right" vertical="center"/>
    </xf>
    <xf numFmtId="0" fontId="24" fillId="0" borderId="0" xfId="4" applyFont="1" applyAlignment="1">
      <alignment horizontal="right" vertical="center"/>
    </xf>
    <xf numFmtId="0" fontId="20" fillId="0" borderId="0" xfId="4" applyFont="1" applyAlignment="1">
      <alignment horizontal="right"/>
    </xf>
    <xf numFmtId="0" fontId="25" fillId="0" borderId="6" xfId="0" applyFont="1" applyBorder="1" applyAlignment="1">
      <alignment horizontal="center" vertical="center"/>
    </xf>
    <xf numFmtId="0" fontId="25" fillId="0" borderId="4" xfId="0" applyFont="1" applyBorder="1" applyAlignment="1">
      <alignment horizontal="center" vertical="center" wrapText="1"/>
    </xf>
    <xf numFmtId="0" fontId="25" fillId="0" borderId="4" xfId="0" applyFont="1" applyBorder="1" applyAlignment="1">
      <alignment horizontal="center" vertical="center"/>
    </xf>
    <xf numFmtId="0" fontId="25" fillId="0" borderId="3" xfId="0" applyFont="1" applyBorder="1" applyAlignment="1">
      <alignment horizontal="center" vertical="center" wrapText="1"/>
    </xf>
    <xf numFmtId="0" fontId="25" fillId="0" borderId="0" xfId="0" applyFont="1"/>
    <xf numFmtId="0" fontId="14" fillId="0" borderId="0" xfId="0" applyFont="1" applyAlignment="1">
      <alignment horizontal="justify" vertical="center"/>
    </xf>
    <xf numFmtId="0" fontId="15" fillId="0" borderId="0" xfId="0" applyFont="1" applyAlignment="1">
      <alignment horizontal="center" vertical="center"/>
    </xf>
    <xf numFmtId="0" fontId="25" fillId="0" borderId="3" xfId="0" applyFont="1" applyBorder="1" applyAlignment="1">
      <alignment horizontal="center" vertical="center"/>
    </xf>
    <xf numFmtId="168" fontId="25" fillId="0" borderId="4" xfId="0" applyNumberFormat="1" applyFont="1" applyBorder="1" applyAlignment="1">
      <alignment horizontal="center" vertical="center" wrapText="1"/>
    </xf>
    <xf numFmtId="168" fontId="25" fillId="0" borderId="4" xfId="0" applyNumberFormat="1" applyFont="1" applyBorder="1" applyAlignment="1">
      <alignment horizontal="center" vertical="center"/>
    </xf>
    <xf numFmtId="168" fontId="25" fillId="0" borderId="3" xfId="0" applyNumberFormat="1" applyFont="1" applyBorder="1" applyAlignment="1">
      <alignment horizontal="center" vertical="center"/>
    </xf>
    <xf numFmtId="0" fontId="13" fillId="0" borderId="0" xfId="0" applyFont="1" applyAlignment="1">
      <alignment vertical="center"/>
    </xf>
    <xf numFmtId="0" fontId="15" fillId="0" borderId="0" xfId="0" applyFont="1" applyAlignment="1">
      <alignment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3" fillId="0" borderId="0" xfId="0" applyFont="1" applyAlignment="1">
      <alignment horizontal="justify" vertical="center"/>
    </xf>
    <xf numFmtId="0" fontId="12" fillId="0" borderId="0" xfId="0" applyFont="1" applyAlignment="1"/>
    <xf numFmtId="0" fontId="12" fillId="0" borderId="0" xfId="0" applyFont="1" applyAlignment="1">
      <alignment horizontal="left" vertical="center" indent="1"/>
    </xf>
    <xf numFmtId="49" fontId="12" fillId="0" borderId="0" xfId="0" applyNumberFormat="1" applyFont="1"/>
    <xf numFmtId="0" fontId="28" fillId="0" borderId="0" xfId="3" applyFont="1" applyAlignment="1">
      <alignment wrapText="1"/>
    </xf>
    <xf numFmtId="0" fontId="28" fillId="0" borderId="0" xfId="3" applyFont="1"/>
    <xf numFmtId="0" fontId="27" fillId="0" borderId="0" xfId="0" applyFont="1" applyAlignment="1">
      <alignment horizontal="left" vertical="center"/>
    </xf>
    <xf numFmtId="0" fontId="6" fillId="0" borderId="0" xfId="0" applyFont="1" applyAlignment="1">
      <alignment horizontal="left"/>
    </xf>
    <xf numFmtId="0" fontId="27" fillId="0" borderId="0" xfId="0" applyFont="1" applyAlignment="1">
      <alignment horizontal="justify" vertical="center" wrapText="1"/>
    </xf>
    <xf numFmtId="0" fontId="6" fillId="0" borderId="0" xfId="0" applyFont="1"/>
    <xf numFmtId="0" fontId="27" fillId="0" borderId="0" xfId="0" applyFont="1" applyAlignment="1">
      <alignment vertical="center"/>
    </xf>
    <xf numFmtId="0" fontId="31" fillId="0" borderId="0" xfId="0" applyFont="1"/>
    <xf numFmtId="0" fontId="31" fillId="0" borderId="4" xfId="0" applyFont="1" applyBorder="1" applyAlignment="1">
      <alignment horizontal="center" vertical="center" wrapText="1"/>
    </xf>
    <xf numFmtId="0" fontId="31" fillId="0" borderId="5" xfId="0" applyNumberFormat="1" applyFont="1" applyBorder="1" applyAlignment="1">
      <alignment horizontal="left" wrapText="1"/>
    </xf>
    <xf numFmtId="0" fontId="31" fillId="0" borderId="5" xfId="0" applyFont="1" applyBorder="1" applyAlignment="1">
      <alignment horizontal="center" wrapText="1"/>
    </xf>
    <xf numFmtId="166" fontId="32" fillId="0" borderId="0" xfId="0" applyNumberFormat="1" applyFont="1" applyAlignment="1" applyProtection="1">
      <alignment horizontal="right"/>
    </xf>
    <xf numFmtId="0" fontId="29" fillId="0" borderId="2" xfId="0" applyNumberFormat="1" applyFont="1" applyBorder="1" applyAlignment="1">
      <alignment horizontal="left" wrapText="1"/>
    </xf>
    <xf numFmtId="0" fontId="31" fillId="0" borderId="2" xfId="0" applyFont="1" applyBorder="1" applyAlignment="1">
      <alignment horizontal="center" wrapText="1"/>
    </xf>
    <xf numFmtId="168" fontId="29" fillId="0" borderId="0" xfId="0" applyNumberFormat="1" applyFont="1" applyAlignment="1">
      <alignment horizontal="right"/>
    </xf>
    <xf numFmtId="168" fontId="31" fillId="0" borderId="0" xfId="0" applyNumberFormat="1" applyFont="1"/>
    <xf numFmtId="0" fontId="31" fillId="0" borderId="2" xfId="0" applyNumberFormat="1" applyFont="1" applyBorder="1" applyAlignment="1">
      <alignment horizontal="left" wrapText="1"/>
    </xf>
    <xf numFmtId="168" fontId="31" fillId="0" borderId="0" xfId="0" applyNumberFormat="1" applyFont="1" applyAlignment="1">
      <alignment horizontal="right"/>
    </xf>
    <xf numFmtId="0" fontId="31" fillId="0" borderId="3" xfId="0" applyFont="1" applyBorder="1" applyAlignment="1">
      <alignment horizontal="center" vertical="center" wrapText="1"/>
    </xf>
    <xf numFmtId="0" fontId="31" fillId="0" borderId="0" xfId="0" applyFont="1" applyAlignment="1">
      <alignment horizontal="justify" vertical="center"/>
    </xf>
    <xf numFmtId="165" fontId="31" fillId="0" borderId="0" xfId="0" applyNumberFormat="1" applyFont="1" applyAlignment="1">
      <alignment horizontal="right"/>
    </xf>
    <xf numFmtId="0" fontId="31" fillId="0" borderId="5" xfId="0" applyFont="1" applyBorder="1" applyAlignment="1">
      <alignment horizontal="center" vertical="center" wrapText="1"/>
    </xf>
    <xf numFmtId="0" fontId="31" fillId="0" borderId="2" xfId="0" applyFont="1" applyBorder="1" applyAlignment="1">
      <alignment horizontal="center" vertical="center" wrapText="1"/>
    </xf>
    <xf numFmtId="168" fontId="31" fillId="0" borderId="2" xfId="0" applyNumberFormat="1" applyFont="1" applyBorder="1" applyAlignment="1">
      <alignment horizontal="center" vertical="center" wrapText="1"/>
    </xf>
    <xf numFmtId="169" fontId="31" fillId="0" borderId="0" xfId="0" applyNumberFormat="1" applyFont="1"/>
    <xf numFmtId="164" fontId="31" fillId="0" borderId="0" xfId="0" applyNumberFormat="1" applyFont="1"/>
    <xf numFmtId="0" fontId="29" fillId="0" borderId="2" xfId="0" applyFont="1" applyBorder="1" applyAlignment="1">
      <alignment horizontal="center" vertical="center" wrapText="1"/>
    </xf>
    <xf numFmtId="167" fontId="31" fillId="0" borderId="0" xfId="0" applyNumberFormat="1" applyFont="1"/>
    <xf numFmtId="0" fontId="29" fillId="0" borderId="5" xfId="0" applyNumberFormat="1" applyFont="1" applyBorder="1" applyAlignment="1">
      <alignment horizontal="left" vertical="justify" wrapText="1"/>
    </xf>
    <xf numFmtId="0" fontId="29" fillId="0" borderId="2" xfId="0" applyNumberFormat="1" applyFont="1" applyBorder="1" applyAlignment="1">
      <alignment horizontal="left" vertical="justify" wrapText="1"/>
    </xf>
    <xf numFmtId="0" fontId="31" fillId="0" borderId="2" xfId="0" applyNumberFormat="1" applyFont="1" applyBorder="1" applyAlignment="1">
      <alignment horizontal="left" vertical="justify" wrapText="1"/>
    </xf>
    <xf numFmtId="0" fontId="29" fillId="0" borderId="0" xfId="0" applyFont="1" applyAlignment="1">
      <alignment horizontal="center" vertical="center"/>
    </xf>
    <xf numFmtId="0" fontId="31" fillId="0" borderId="0" xfId="0" applyFont="1" applyAlignment="1">
      <alignment horizontal="right" indent="1"/>
    </xf>
    <xf numFmtId="168" fontId="31" fillId="0" borderId="0" xfId="0" applyNumberFormat="1" applyFont="1" applyAlignment="1">
      <alignment horizontal="right" indent="1"/>
    </xf>
    <xf numFmtId="169" fontId="31" fillId="0" borderId="0" xfId="0" applyNumberFormat="1" applyFont="1" applyAlignment="1">
      <alignment horizontal="right" indent="1"/>
    </xf>
    <xf numFmtId="0" fontId="31" fillId="0" borderId="5" xfId="0" applyFont="1" applyBorder="1" applyAlignment="1">
      <alignment horizontal="left" wrapText="1"/>
    </xf>
    <xf numFmtId="0" fontId="31" fillId="0" borderId="0" xfId="0" applyFont="1" applyAlignment="1"/>
    <xf numFmtId="0" fontId="36" fillId="0" borderId="2" xfId="0" applyNumberFormat="1" applyFont="1" applyBorder="1" applyAlignment="1">
      <alignment horizontal="left" wrapText="1"/>
    </xf>
    <xf numFmtId="0" fontId="31" fillId="0" borderId="0" xfId="0" applyFont="1" applyBorder="1"/>
    <xf numFmtId="0" fontId="25" fillId="0" borderId="0" xfId="0" applyFont="1" applyBorder="1"/>
    <xf numFmtId="0" fontId="25" fillId="0" borderId="6" xfId="0" applyNumberFormat="1" applyFont="1" applyBorder="1" applyAlignment="1">
      <alignment horizontal="center" vertical="center"/>
    </xf>
    <xf numFmtId="0" fontId="25" fillId="0" borderId="4" xfId="0" applyNumberFormat="1" applyFont="1" applyBorder="1" applyAlignment="1">
      <alignment horizontal="center" vertical="center" wrapText="1"/>
    </xf>
    <xf numFmtId="0" fontId="25" fillId="0" borderId="4" xfId="0" applyNumberFormat="1" applyFont="1" applyBorder="1" applyAlignment="1">
      <alignment horizontal="center" vertical="center"/>
    </xf>
    <xf numFmtId="0" fontId="25" fillId="0" borderId="3" xfId="0" applyNumberFormat="1" applyFont="1" applyBorder="1" applyAlignment="1">
      <alignment horizontal="center" vertical="center"/>
    </xf>
    <xf numFmtId="0" fontId="31" fillId="0" borderId="2" xfId="0" applyNumberFormat="1" applyFont="1" applyBorder="1" applyAlignment="1">
      <alignment horizontal="left"/>
    </xf>
    <xf numFmtId="169" fontId="31" fillId="0" borderId="0" xfId="0" applyNumberFormat="1" applyFont="1" applyAlignment="1">
      <alignment horizontal="right"/>
    </xf>
    <xf numFmtId="0" fontId="37" fillId="0" borderId="2" xfId="8" applyFont="1" applyBorder="1"/>
    <xf numFmtId="0" fontId="32" fillId="0" borderId="2" xfId="8" applyFont="1" applyBorder="1"/>
    <xf numFmtId="0" fontId="31" fillId="0" borderId="0" xfId="0" applyFont="1" applyAlignment="1">
      <alignment vertical="center"/>
    </xf>
    <xf numFmtId="0" fontId="31" fillId="0" borderId="2" xfId="0" applyFont="1" applyBorder="1"/>
    <xf numFmtId="0" fontId="29" fillId="0" borderId="2" xfId="0" applyFont="1" applyBorder="1" applyAlignment="1">
      <alignment horizontal="center" wrapText="1"/>
    </xf>
    <xf numFmtId="0" fontId="31" fillId="0" borderId="2" xfId="0" applyFont="1" applyBorder="1" applyAlignment="1">
      <alignment horizontal="center"/>
    </xf>
    <xf numFmtId="0" fontId="31" fillId="0" borderId="2" xfId="0" applyFont="1" applyBorder="1" applyAlignment="1">
      <alignment horizontal="left" wrapText="1"/>
    </xf>
    <xf numFmtId="168" fontId="31" fillId="0" borderId="0" xfId="0" applyNumberFormat="1" applyFont="1" applyBorder="1" applyAlignment="1">
      <alignment horizontal="right" indent="1"/>
    </xf>
    <xf numFmtId="169" fontId="31" fillId="0" borderId="0" xfId="0" applyNumberFormat="1" applyFont="1" applyBorder="1"/>
    <xf numFmtId="0" fontId="29" fillId="0" borderId="0" xfId="0" applyNumberFormat="1" applyFont="1" applyBorder="1" applyAlignment="1">
      <alignment horizontal="left" wrapText="1"/>
    </xf>
    <xf numFmtId="169" fontId="29" fillId="0" borderId="0" xfId="0" applyNumberFormat="1" applyFont="1" applyAlignment="1">
      <alignment horizontal="right"/>
    </xf>
    <xf numFmtId="0" fontId="29" fillId="0" borderId="0" xfId="0" applyNumberFormat="1" applyFont="1" applyBorder="1" applyAlignment="1">
      <alignment horizontal="left" vertical="center" wrapText="1"/>
    </xf>
    <xf numFmtId="164" fontId="29" fillId="0" borderId="0" xfId="0" applyNumberFormat="1" applyFont="1" applyAlignment="1">
      <alignment horizontal="right" vertical="center" wrapText="1" indent="1"/>
    </xf>
    <xf numFmtId="0" fontId="28" fillId="0" borderId="0" xfId="4" applyFont="1" applyAlignment="1">
      <alignment vertical="center"/>
    </xf>
    <xf numFmtId="0" fontId="31" fillId="0" borderId="5" xfId="0" applyFont="1" applyBorder="1"/>
    <xf numFmtId="0" fontId="31" fillId="0" borderId="2" xfId="0" applyNumberFormat="1" applyFont="1" applyBorder="1" applyAlignment="1">
      <alignment horizontal="left" wrapText="1" indent="1"/>
    </xf>
    <xf numFmtId="0" fontId="1" fillId="0" borderId="0" xfId="0" applyFont="1"/>
    <xf numFmtId="0" fontId="12" fillId="0" borderId="0" xfId="0" applyNumberFormat="1" applyFont="1" applyAlignment="1">
      <alignment horizontal="left" vertical="center" wrapText="1"/>
    </xf>
    <xf numFmtId="0" fontId="31" fillId="0" borderId="16" xfId="0" applyFont="1" applyBorder="1"/>
    <xf numFmtId="166" fontId="26" fillId="0" borderId="1" xfId="0" applyNumberFormat="1" applyFont="1" applyBorder="1" applyAlignment="1" applyProtection="1">
      <alignment horizontal="right"/>
    </xf>
    <xf numFmtId="171" fontId="31" fillId="0" borderId="0" xfId="0" applyNumberFormat="1" applyFont="1" applyAlignment="1">
      <alignment horizontal="right"/>
    </xf>
    <xf numFmtId="171" fontId="29" fillId="0" borderId="0" xfId="0" applyNumberFormat="1" applyFont="1" applyAlignment="1">
      <alignment horizontal="right"/>
    </xf>
    <xf numFmtId="171" fontId="29" fillId="0" borderId="9" xfId="0" applyNumberFormat="1" applyFont="1" applyBorder="1" applyAlignment="1">
      <alignment horizontal="right"/>
    </xf>
    <xf numFmtId="171" fontId="29" fillId="0" borderId="0" xfId="0" applyNumberFormat="1" applyFont="1" applyBorder="1" applyAlignment="1">
      <alignment horizontal="right"/>
    </xf>
    <xf numFmtId="171" fontId="31" fillId="0" borderId="9" xfId="0" applyNumberFormat="1" applyFont="1" applyBorder="1" applyAlignment="1">
      <alignment horizontal="right"/>
    </xf>
    <xf numFmtId="171" fontId="31" fillId="0" borderId="0" xfId="0" applyNumberFormat="1" applyFont="1" applyBorder="1" applyAlignment="1">
      <alignment horizontal="right"/>
    </xf>
    <xf numFmtId="172" fontId="29" fillId="0" borderId="0" xfId="0" applyNumberFormat="1" applyFont="1" applyAlignment="1">
      <alignment horizontal="right"/>
    </xf>
    <xf numFmtId="172" fontId="31" fillId="0" borderId="0" xfId="0" applyNumberFormat="1" applyFont="1" applyAlignment="1">
      <alignment horizontal="right"/>
    </xf>
    <xf numFmtId="0" fontId="31" fillId="0" borderId="5" xfId="0" applyNumberFormat="1" applyFont="1" applyBorder="1" applyAlignment="1">
      <alignment wrapText="1"/>
    </xf>
    <xf numFmtId="0" fontId="31" fillId="0" borderId="2" xfId="0" applyNumberFormat="1" applyFont="1" applyBorder="1" applyAlignment="1">
      <alignment wrapText="1"/>
    </xf>
    <xf numFmtId="173" fontId="31" fillId="0" borderId="0" xfId="0" applyNumberFormat="1" applyFont="1" applyAlignment="1">
      <alignment horizontal="right"/>
    </xf>
    <xf numFmtId="173" fontId="29" fillId="0" borderId="0" xfId="0" applyNumberFormat="1" applyFont="1" applyAlignment="1">
      <alignment horizontal="right"/>
    </xf>
    <xf numFmtId="0" fontId="25" fillId="0" borderId="16" xfId="0" applyFont="1" applyBorder="1"/>
    <xf numFmtId="168" fontId="31" fillId="0" borderId="5" xfId="0" applyNumberFormat="1" applyFont="1" applyBorder="1" applyAlignment="1">
      <alignment horizontal="center" vertical="center" wrapText="1"/>
    </xf>
    <xf numFmtId="166" fontId="26" fillId="0" borderId="16" xfId="0" applyNumberFormat="1" applyFont="1" applyBorder="1" applyAlignment="1" applyProtection="1">
      <alignment horizontal="right"/>
    </xf>
    <xf numFmtId="0" fontId="25" fillId="0" borderId="16" xfId="0" applyFont="1" applyBorder="1" applyAlignment="1">
      <alignment horizontal="center" vertical="center"/>
    </xf>
    <xf numFmtId="0" fontId="31" fillId="0" borderId="5" xfId="0" applyNumberFormat="1" applyFont="1" applyBorder="1" applyAlignment="1">
      <alignment horizontal="center" vertical="center" wrapText="1"/>
    </xf>
    <xf numFmtId="174" fontId="29" fillId="0" borderId="0" xfId="0" applyNumberFormat="1" applyFont="1" applyAlignment="1">
      <alignment horizontal="right"/>
    </xf>
    <xf numFmtId="174" fontId="31" fillId="0" borderId="0" xfId="0" applyNumberFormat="1" applyFont="1" applyAlignment="1">
      <alignment horizontal="right"/>
    </xf>
    <xf numFmtId="0" fontId="31" fillId="0" borderId="5" xfId="0" applyNumberFormat="1" applyFont="1" applyBorder="1" applyAlignment="1">
      <alignment horizontal="left" vertical="center" wrapText="1"/>
    </xf>
    <xf numFmtId="0" fontId="21" fillId="0" borderId="0" xfId="0" applyNumberFormat="1" applyFont="1" applyAlignment="1">
      <alignment horizontal="left" vertical="center"/>
    </xf>
    <xf numFmtId="0" fontId="10" fillId="0" borderId="0" xfId="5" applyFont="1" applyAlignment="1">
      <alignment horizontal="left" vertical="center"/>
    </xf>
    <xf numFmtId="0" fontId="42" fillId="0" borderId="12" xfId="5" applyFont="1" applyBorder="1" applyAlignment="1">
      <alignment horizontal="left" wrapText="1"/>
    </xf>
    <xf numFmtId="0" fontId="7" fillId="0" borderId="12" xfId="5" applyFont="1" applyBorder="1" applyAlignment="1">
      <alignment horizontal="center" vertical="center" wrapText="1"/>
    </xf>
    <xf numFmtId="0" fontId="18" fillId="0" borderId="13" xfId="2" applyFont="1" applyBorder="1" applyAlignment="1">
      <alignment horizontal="left" vertical="center" wrapText="1"/>
    </xf>
    <xf numFmtId="0" fontId="19" fillId="0" borderId="13" xfId="2" applyFont="1" applyBorder="1" applyAlignment="1">
      <alignment horizontal="right" vertical="center" wrapText="1"/>
    </xf>
    <xf numFmtId="0" fontId="9" fillId="0" borderId="0" xfId="2"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0" fontId="17" fillId="0" borderId="0" xfId="0" applyNumberFormat="1" applyFont="1" applyAlignment="1">
      <alignment horizontal="left" wrapText="1"/>
    </xf>
    <xf numFmtId="0" fontId="17" fillId="0" borderId="0" xfId="0" applyNumberFormat="1" applyFont="1" applyAlignment="1">
      <alignment horizontal="left"/>
    </xf>
    <xf numFmtId="49" fontId="11" fillId="0" borderId="0" xfId="5" quotePrefix="1" applyNumberFormat="1" applyFont="1" applyAlignment="1">
      <alignment horizontal="left"/>
    </xf>
    <xf numFmtId="0" fontId="8" fillId="0" borderId="0" xfId="5" applyFont="1" applyBorder="1" applyAlignment="1">
      <alignment horizontal="left" vertical="center"/>
    </xf>
    <xf numFmtId="0" fontId="8" fillId="0" borderId="10" xfId="5" applyFont="1" applyBorder="1" applyAlignment="1">
      <alignment horizontal="center" vertical="center"/>
    </xf>
    <xf numFmtId="0" fontId="8" fillId="0" borderId="11" xfId="5" applyFont="1" applyBorder="1" applyAlignment="1">
      <alignment horizontal="center" vertical="center"/>
    </xf>
    <xf numFmtId="0" fontId="8" fillId="0" borderId="0" xfId="5" applyFont="1" applyAlignment="1">
      <alignment horizontal="right"/>
    </xf>
    <xf numFmtId="0" fontId="15" fillId="0" borderId="10" xfId="5" applyFont="1" applyBorder="1" applyAlignment="1">
      <alignment horizontal="right"/>
    </xf>
    <xf numFmtId="0" fontId="8" fillId="0" borderId="0" xfId="5" applyFont="1" applyBorder="1" applyAlignment="1">
      <alignment horizontal="center" vertical="center"/>
    </xf>
    <xf numFmtId="0" fontId="8" fillId="0" borderId="0" xfId="2" applyFont="1" applyBorder="1" applyAlignment="1">
      <alignment horizontal="center" vertical="center"/>
    </xf>
    <xf numFmtId="0" fontId="8" fillId="0" borderId="0" xfId="5" applyFont="1" applyAlignment="1">
      <alignment horizontal="left" wrapText="1"/>
    </xf>
    <xf numFmtId="49" fontId="8" fillId="0" borderId="0" xfId="5" applyNumberFormat="1" applyFont="1" applyAlignment="1">
      <alignment horizontal="center" vertical="center"/>
    </xf>
    <xf numFmtId="49" fontId="8" fillId="0" borderId="0" xfId="5" applyNumberFormat="1" applyFont="1" applyAlignment="1">
      <alignment horizontal="left" vertical="center"/>
    </xf>
    <xf numFmtId="0" fontId="15" fillId="0" borderId="0" xfId="5" applyFont="1" applyAlignment="1">
      <alignment horizontal="center" vertical="center"/>
    </xf>
    <xf numFmtId="0" fontId="8" fillId="0" borderId="0" xfId="5" applyFont="1" applyAlignment="1">
      <alignment horizontal="center" vertical="center"/>
    </xf>
    <xf numFmtId="0" fontId="8" fillId="0" borderId="0" xfId="5" applyFont="1" applyAlignment="1">
      <alignment horizontal="left" vertical="center"/>
    </xf>
    <xf numFmtId="0" fontId="27" fillId="0" borderId="0" xfId="3" applyFont="1" applyFill="1" applyAlignment="1">
      <alignment horizontal="left" vertical="center"/>
    </xf>
    <xf numFmtId="0" fontId="12" fillId="0" borderId="0" xfId="0" applyNumberFormat="1" applyFont="1" applyAlignment="1">
      <alignment horizontal="left"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left" vertical="center"/>
    </xf>
    <xf numFmtId="0" fontId="29" fillId="0" borderId="4" xfId="0" applyFont="1" applyBorder="1" applyAlignment="1">
      <alignment horizontal="left" vertical="center"/>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15" fillId="0" borderId="6" xfId="0" applyFont="1" applyBorder="1" applyAlignment="1">
      <alignment horizontal="left" vertical="center"/>
    </xf>
    <xf numFmtId="0" fontId="15" fillId="0" borderId="4" xfId="0" applyFont="1" applyBorder="1" applyAlignment="1">
      <alignment horizontal="left" vertical="center"/>
    </xf>
    <xf numFmtId="0" fontId="31" fillId="0" borderId="6" xfId="0" applyFont="1" applyBorder="1" applyAlignment="1">
      <alignment horizontal="center" vertical="center" wrapText="1"/>
    </xf>
    <xf numFmtId="0" fontId="31" fillId="0" borderId="6" xfId="0" applyFont="1" applyBorder="1" applyAlignment="1">
      <alignment horizontal="center" vertical="center"/>
    </xf>
    <xf numFmtId="0" fontId="31" fillId="0" borderId="4" xfId="0" applyFont="1" applyBorder="1" applyAlignment="1">
      <alignment horizontal="center" vertical="center" wrapText="1"/>
    </xf>
    <xf numFmtId="164" fontId="31" fillId="0" borderId="4" xfId="0" applyNumberFormat="1" applyFont="1" applyBorder="1" applyAlignment="1">
      <alignment horizontal="center" vertical="center" wrapText="1"/>
    </xf>
    <xf numFmtId="164" fontId="31" fillId="0" borderId="3" xfId="0" applyNumberFormat="1" applyFont="1" applyBorder="1" applyAlignment="1">
      <alignment horizontal="center" vertical="center" wrapText="1"/>
    </xf>
    <xf numFmtId="0" fontId="29" fillId="0" borderId="7" xfId="0" applyFont="1" applyBorder="1" applyAlignment="1">
      <alignment horizontal="center" vertical="center"/>
    </xf>
    <xf numFmtId="0" fontId="29" fillId="0" borderId="9" xfId="0" applyNumberFormat="1" applyFont="1" applyBorder="1" applyAlignment="1">
      <alignment horizontal="center" vertical="center"/>
    </xf>
    <xf numFmtId="0" fontId="29" fillId="0" borderId="0" xfId="0" applyNumberFormat="1" applyFont="1" applyAlignment="1">
      <alignment horizontal="center" vertical="center"/>
    </xf>
    <xf numFmtId="0" fontId="15" fillId="0" borderId="6" xfId="0" applyFont="1" applyBorder="1" applyAlignment="1">
      <alignment vertical="center"/>
    </xf>
    <xf numFmtId="0" fontId="15" fillId="0" borderId="4" xfId="0" applyFont="1" applyBorder="1" applyAlignment="1">
      <alignment vertical="center"/>
    </xf>
    <xf numFmtId="0" fontId="31" fillId="0" borderId="3" xfId="0" applyFont="1" applyBorder="1" applyAlignment="1">
      <alignment horizontal="center" vertical="center" wrapText="1"/>
    </xf>
    <xf numFmtId="0" fontId="29" fillId="0" borderId="8" xfId="0" applyNumberFormat="1" applyFont="1" applyBorder="1" applyAlignment="1">
      <alignment horizontal="center" vertical="center" wrapText="1"/>
    </xf>
    <xf numFmtId="0" fontId="29" fillId="0" borderId="7" xfId="0" applyNumberFormat="1" applyFont="1" applyBorder="1" applyAlignment="1">
      <alignment horizontal="center" vertical="center" wrapText="1"/>
    </xf>
    <xf numFmtId="0" fontId="29" fillId="0" borderId="9" xfId="0" applyNumberFormat="1" applyFont="1" applyBorder="1" applyAlignment="1">
      <alignment horizontal="center" vertical="center" wrapText="1"/>
    </xf>
    <xf numFmtId="0" fontId="29" fillId="0" borderId="0" xfId="0" applyNumberFormat="1" applyFont="1" applyBorder="1" applyAlignment="1">
      <alignment horizontal="center" vertical="center" wrapText="1"/>
    </xf>
    <xf numFmtId="0" fontId="29" fillId="0" borderId="0" xfId="0" applyNumberFormat="1"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7" xfId="0" applyFont="1" applyBorder="1" applyAlignment="1">
      <alignment horizontal="center" vertical="center" wrapText="1"/>
    </xf>
    <xf numFmtId="168" fontId="31" fillId="0" borderId="4" xfId="0" applyNumberFormat="1" applyFont="1" applyBorder="1" applyAlignment="1">
      <alignment horizontal="center" vertical="center" wrapText="1"/>
    </xf>
    <xf numFmtId="0" fontId="30" fillId="0" borderId="4" xfId="0" applyFont="1" applyBorder="1" applyAlignment="1">
      <alignment horizontal="center" vertical="center"/>
    </xf>
    <xf numFmtId="0" fontId="29" fillId="0" borderId="0" xfId="0" applyNumberFormat="1" applyFont="1" applyAlignment="1">
      <alignment horizontal="center" vertical="center" wrapText="1"/>
    </xf>
    <xf numFmtId="0" fontId="29" fillId="0" borderId="8" xfId="0" applyNumberFormat="1" applyFont="1" applyBorder="1" applyAlignment="1">
      <alignment horizontal="center" vertical="center"/>
    </xf>
    <xf numFmtId="0" fontId="29" fillId="0" borderId="7" xfId="0" applyNumberFormat="1" applyFont="1" applyBorder="1" applyAlignment="1">
      <alignment horizontal="center" vertical="center"/>
    </xf>
    <xf numFmtId="0" fontId="29" fillId="0" borderId="0" xfId="0" applyFont="1" applyBorder="1" applyAlignment="1">
      <alignment horizontal="center" vertical="center" wrapText="1"/>
    </xf>
    <xf numFmtId="0" fontId="31" fillId="0" borderId="4" xfId="0" applyNumberFormat="1" applyFont="1" applyBorder="1" applyAlignment="1">
      <alignment horizontal="center" vertical="center" wrapText="1"/>
    </xf>
    <xf numFmtId="0" fontId="29" fillId="0" borderId="4" xfId="0" applyNumberFormat="1" applyFont="1" applyBorder="1" applyAlignment="1">
      <alignment horizontal="center" vertical="center"/>
    </xf>
    <xf numFmtId="0" fontId="29" fillId="0" borderId="3" xfId="0" applyNumberFormat="1" applyFont="1" applyBorder="1" applyAlignment="1">
      <alignment horizontal="center" vertical="center"/>
    </xf>
    <xf numFmtId="0" fontId="15" fillId="0" borderId="6" xfId="0" applyNumberFormat="1" applyFont="1" applyBorder="1" applyAlignment="1">
      <alignment horizontal="left" vertical="center"/>
    </xf>
    <xf numFmtId="0" fontId="15" fillId="0" borderId="4" xfId="0" applyNumberFormat="1" applyFont="1" applyBorder="1" applyAlignment="1">
      <alignment horizontal="left" vertical="center"/>
    </xf>
    <xf numFmtId="0" fontId="29" fillId="0" borderId="6" xfId="0" applyNumberFormat="1" applyFont="1" applyBorder="1" applyAlignment="1">
      <alignment horizontal="left" vertical="center"/>
    </xf>
    <xf numFmtId="0" fontId="29" fillId="0" borderId="4" xfId="0" applyNumberFormat="1" applyFont="1" applyBorder="1" applyAlignment="1">
      <alignment horizontal="left" vertical="center"/>
    </xf>
    <xf numFmtId="0" fontId="33" fillId="0" borderId="4" xfId="0" applyNumberFormat="1" applyFont="1" applyBorder="1" applyAlignment="1">
      <alignment horizontal="center" vertical="center"/>
    </xf>
    <xf numFmtId="0" fontId="33" fillId="0" borderId="3" xfId="0" applyNumberFormat="1" applyFont="1" applyBorder="1" applyAlignment="1">
      <alignment horizontal="center" vertical="center"/>
    </xf>
    <xf numFmtId="0" fontId="29" fillId="0" borderId="4" xfId="0" applyNumberFormat="1" applyFont="1" applyBorder="1" applyAlignment="1">
      <alignment horizontal="center" vertical="center" wrapText="1"/>
    </xf>
    <xf numFmtId="0" fontId="29" fillId="0" borderId="3" xfId="0" applyNumberFormat="1" applyFont="1" applyBorder="1" applyAlignment="1">
      <alignment horizontal="center" vertical="center" wrapText="1"/>
    </xf>
    <xf numFmtId="0" fontId="31" fillId="0" borderId="6" xfId="0" applyNumberFormat="1" applyFont="1" applyBorder="1" applyAlignment="1">
      <alignment horizontal="center" vertical="center" wrapText="1"/>
    </xf>
    <xf numFmtId="0" fontId="31" fillId="0" borderId="4" xfId="0" applyNumberFormat="1" applyFont="1" applyBorder="1" applyAlignment="1">
      <alignment horizontal="center" vertical="center"/>
    </xf>
    <xf numFmtId="0" fontId="31" fillId="0" borderId="3" xfId="0" applyNumberFormat="1" applyFont="1" applyBorder="1" applyAlignment="1">
      <alignment horizontal="center" vertical="center"/>
    </xf>
    <xf numFmtId="0" fontId="31" fillId="0" borderId="3" xfId="0" applyNumberFormat="1" applyFont="1" applyBorder="1" applyAlignment="1">
      <alignment horizontal="center" vertical="center" wrapText="1"/>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0" xfId="0" applyFont="1" applyBorder="1" applyAlignment="1">
      <alignment horizontal="center" vertical="center"/>
    </xf>
    <xf numFmtId="0" fontId="15" fillId="0" borderId="14" xfId="0" applyFont="1" applyBorder="1" applyAlignment="1">
      <alignment horizontal="left" vertical="center"/>
    </xf>
    <xf numFmtId="0" fontId="33" fillId="0" borderId="14" xfId="0" applyFont="1" applyBorder="1" applyAlignment="1">
      <alignment horizontal="center" vertical="center"/>
    </xf>
    <xf numFmtId="0" fontId="29" fillId="0" borderId="14" xfId="0" applyFont="1" applyBorder="1" applyAlignment="1">
      <alignment horizontal="left" vertical="center"/>
    </xf>
    <xf numFmtId="0" fontId="29" fillId="0" borderId="14" xfId="0" applyFont="1" applyBorder="1" applyAlignment="1">
      <alignment horizontal="center" vertical="center" wrapText="1"/>
    </xf>
    <xf numFmtId="164" fontId="31" fillId="0" borderId="5" xfId="0" applyNumberFormat="1" applyFont="1" applyBorder="1" applyAlignment="1">
      <alignment horizontal="center" vertical="center" wrapText="1"/>
    </xf>
    <xf numFmtId="164" fontId="31" fillId="0" borderId="2" xfId="0" applyNumberFormat="1" applyFont="1" applyBorder="1" applyAlignment="1">
      <alignment horizontal="center" vertical="center" wrapText="1"/>
    </xf>
    <xf numFmtId="164" fontId="31" fillId="0" borderId="15" xfId="0" applyNumberFormat="1" applyFont="1" applyBorder="1" applyAlignment="1">
      <alignment horizontal="center" vertical="center" wrapText="1"/>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31" fillId="0" borderId="3" xfId="0" applyFont="1" applyBorder="1" applyAlignment="1"/>
    <xf numFmtId="0" fontId="31" fillId="0" borderId="4" xfId="0" applyFont="1" applyBorder="1" applyAlignment="1"/>
    <xf numFmtId="0" fontId="38" fillId="0" borderId="0" xfId="4" applyFont="1" applyAlignment="1">
      <alignment horizontal="left" vertical="center"/>
    </xf>
  </cellXfs>
  <cellStyles count="19">
    <cellStyle name="Hyperlink 2" xfId="9"/>
    <cellStyle name="Hyperlink 3" xfId="10"/>
    <cellStyle name="Hyperlink 3 2" xfId="11"/>
    <cellStyle name="Komma 2" xfId="12"/>
    <cellStyle name="Komma 2 2" xfId="13"/>
    <cellStyle name="Komma 3" xfId="14"/>
    <cellStyle name="Komma 4" xfId="15"/>
    <cellStyle name="Standard" xfId="0" builtinId="0"/>
    <cellStyle name="Standard 10" xfId="1"/>
    <cellStyle name="Standard 2" xfId="2"/>
    <cellStyle name="Standard 2 2" xfId="3"/>
    <cellStyle name="Standard 2 2 2" xfId="4"/>
    <cellStyle name="Standard 2 2 3" xfId="16"/>
    <cellStyle name="Standard 2 3" xfId="5"/>
    <cellStyle name="Standard 3" xfId="6"/>
    <cellStyle name="Standard 3 2" xfId="17"/>
    <cellStyle name="Standard 3 3" xfId="18"/>
    <cellStyle name="Standard 4" xfId="7"/>
    <cellStyle name="Standard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31164" name="Grafik 3" descr="Logo_Stala-Schwarzweiß">
          <a:extLst>
            <a:ext uri="{FF2B5EF4-FFF2-40B4-BE49-F238E27FC236}">
              <a16:creationId xmlns:a16="http://schemas.microsoft.com/office/drawing/2014/main" id="{00000000-0008-0000-0000-0000BC7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27214</xdr:colOff>
      <xdr:row>1</xdr:row>
      <xdr:rowOff>13603</xdr:rowOff>
    </xdr:from>
    <xdr:to>
      <xdr:col>0</xdr:col>
      <xdr:colOff>6147214</xdr:colOff>
      <xdr:row>6</xdr:row>
      <xdr:rowOff>6804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7214" y="394603"/>
          <a:ext cx="6120000" cy="707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vorliegende Bericht enthält die Ergebnisse der Lehrerstatistik der allgemeinbildenden Schulen und der beruflichen Schulen für das Schuljahr 2024/25.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In die Erhebung waren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478</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öffentliche und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83</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private allgemeinbildende Schulen sowie 21 öffentliche (einschl. angeglie­derter Bildungsgänge) und 41 private berufliche Schulen einbezogen.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endParaRPr lang="de-DE" sz="950">
            <a:latin typeface="+mn-lt"/>
            <a:cs typeface="Arial" pitchFamily="34" charset="0"/>
          </a:endParaRPr>
        </a:p>
      </xdr:txBody>
    </xdr:sp>
    <xdr:clientData/>
  </xdr:twoCellAnchor>
  <xdr:twoCellAnchor>
    <xdr:from>
      <xdr:col>0</xdr:col>
      <xdr:colOff>0</xdr:colOff>
      <xdr:row>14</xdr:row>
      <xdr:rowOff>6803</xdr:rowOff>
    </xdr:from>
    <xdr:to>
      <xdr:col>0</xdr:col>
      <xdr:colOff>6120000</xdr:colOff>
      <xdr:row>61</xdr:row>
      <xdr:rowOff>88445</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2721428"/>
          <a:ext cx="6120000" cy="67967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50" b="1">
              <a:solidFill>
                <a:schemeClr val="dk1"/>
              </a:solidFill>
              <a:effectLst/>
              <a:latin typeface="+mn-lt"/>
              <a:ea typeface="+mn-ea"/>
              <a:cs typeface="Arial" pitchFamily="34" charset="0"/>
            </a:rPr>
            <a:t>Öffentlicher und privater Status der Schule</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Öffentliche Schulen</a:t>
          </a:r>
          <a:r>
            <a:rPr lang="de-DE" sz="950">
              <a:solidFill>
                <a:schemeClr val="dk1"/>
              </a:solidFill>
              <a:effectLst/>
              <a:latin typeface="+mn-lt"/>
              <a:ea typeface="+mn-ea"/>
              <a:cs typeface="Arial" pitchFamily="34" charset="0"/>
            </a:rPr>
            <a:t> sind staatliche Schulen in Trägerschaft der Gemeinden, kreisfreien Städte, Ämter, Schulverbände, Landkreise und des Landes.</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Private Schulen (Ersatzschulen)</a:t>
          </a:r>
          <a:r>
            <a:rPr lang="de-DE" sz="950">
              <a:solidFill>
                <a:schemeClr val="dk1"/>
              </a:solidFill>
              <a:effectLst/>
              <a:latin typeface="+mn-lt"/>
              <a:ea typeface="+mn-ea"/>
              <a:cs typeface="Arial" pitchFamily="34" charset="0"/>
            </a:rPr>
            <a:t> sind in Mecklenburg-Vorpommern </a:t>
          </a:r>
          <a:r>
            <a:rPr lang="de-DE" sz="950" b="1">
              <a:solidFill>
                <a:schemeClr val="dk1"/>
              </a:solidFill>
              <a:effectLst/>
              <a:latin typeface="+mn-lt"/>
              <a:ea typeface="+mn-ea"/>
              <a:cs typeface="Arial" pitchFamily="34" charset="0"/>
            </a:rPr>
            <a:t>Schulen in freier Trägerschaft</a:t>
          </a:r>
          <a:r>
            <a:rPr lang="de-DE" sz="950">
              <a:solidFill>
                <a:schemeClr val="dk1"/>
              </a:solidFill>
              <a:effectLst/>
              <a:latin typeface="+mn-lt"/>
              <a:ea typeface="+mn-ea"/>
              <a:cs typeface="Arial" pitchFamily="34" charset="0"/>
            </a:rPr>
            <a:t>. Sie können von natür­lichen oder juristischen Personen des privaten oder des öffentlichen Rechts, nach Landesrecht jedoch nicht vom Land und von den Gemeinden oder Gemeindeverbänden errichtet und betrieben werden.</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Lehrkräfte</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Als Lehrkräfte zählen alle Personen, die ganz oder teilweise im Rahmen der gesetzlich oder vertraglich festgesetzten Pflicht­stunden eigenverantwortlich unterrichten bzw. unter Berücksichtigung von Anrechnungsstunden eine Schule leiten.</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Vollzeitbeschäftigte Lehrkräfte</a:t>
          </a:r>
          <a:r>
            <a:rPr lang="de-DE" sz="950">
              <a:solidFill>
                <a:schemeClr val="dk1"/>
              </a:solidFill>
              <a:effectLst/>
              <a:latin typeface="+mn-lt"/>
              <a:ea typeface="+mn-ea"/>
              <a:cs typeface="Arial" pitchFamily="34" charset="0"/>
            </a:rPr>
            <a:t> sind Lehrkräfte, die im Beamten-, Angestellten- oder sonstigen Dienstverhältnis mit voller Regelpflichtstundenzahl  (Pflichtstunden = Unterrichtsstunden + Anrechnungsstunden) tätig sind.</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Teilzeitbeschäftigte Lehrkräfte</a:t>
          </a:r>
          <a:r>
            <a:rPr lang="de-DE" sz="950">
              <a:solidFill>
                <a:schemeClr val="dk1"/>
              </a:solidFill>
              <a:effectLst/>
              <a:latin typeface="+mn-lt"/>
              <a:ea typeface="+mn-ea"/>
              <a:cs typeface="Arial" pitchFamily="34" charset="0"/>
            </a:rPr>
            <a:t> sind Lehrkräfte im Beamten-, Angestellten- oder sonstigen Dienstverhältnis, deren individuelle Pflichtstundenzahl auf Grund länderspezifischer Regelungen bis zu 50 Prozent der Regelstunden ermäßigt worden sind.</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Stundenweise beschäftigte Lehrkräfte</a:t>
          </a:r>
          <a:r>
            <a:rPr lang="de-DE" sz="950">
              <a:solidFill>
                <a:schemeClr val="dk1"/>
              </a:solidFill>
              <a:effectLst/>
              <a:latin typeface="+mn-lt"/>
              <a:ea typeface="+mn-ea"/>
              <a:cs typeface="Arial" pitchFamily="34" charset="0"/>
            </a:rPr>
            <a:t> sind Lehrkräfte im Beamten-, Angestellten- oder sonstigen Dienstverhältnis, die mit weniger als 50 Prozent der Regelstunden einer vollbeschäftigten Lehrkraft tätig sind. </a:t>
          </a:r>
        </a:p>
        <a:p>
          <a:r>
            <a:rPr lang="de-DE" sz="950">
              <a:solidFill>
                <a:schemeClr val="dk1"/>
              </a:solidFill>
              <a:effectLst/>
              <a:latin typeface="+mn-lt"/>
              <a:ea typeface="+mn-ea"/>
              <a:cs typeface="Arial" pitchFamily="34" charset="0"/>
            </a:rPr>
            <a:t>Lehramtsanwärter/Referendare werden den stundenweise Beschäftigten zugeordnet, auch wenn sie mit mehr als 50 Prozent der Regelpflichtstundenzahl unterrichten.</a:t>
          </a:r>
        </a:p>
        <a:p>
          <a:endParaRPr lang="de-DE" sz="950">
            <a:solidFill>
              <a:schemeClr val="dk1"/>
            </a:solidFill>
            <a:effectLst/>
            <a:latin typeface="+mn-lt"/>
            <a:ea typeface="+mn-ea"/>
            <a:cs typeface="Arial"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Unterstützende pädagogische Fachkräfte</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Die grundsätzliche Tätigkeit der unterstützenden pädagogischen Fachkräfte (upF, bisher Personal mit sonderpädagogischer Aufgabenstellung (PmsA)) ist die unterrichtsbegleitende unmittelbare pädagogische Arbeit mit den Schülerinnen und Schülern. Dabei unterstützen sie einerseits die Lehrkräfte in ihrer Tätigkeit und begleiten und unterstützen andererseits die Schülerinnen und Schüler in ihrer allgemeinen und schulischen Entwicklung.</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Die unterrichtsbegleitende Fachkraft ist keine Lehrkraft im Sinne des Schulgesetzes des Landes Mecklenburg-Vorpommern. Es erteilt keinen eigenverantwortlichen Unterricht, sondern wirkt nach Anleitung durch die verantwortliche Lehrkraft überwiegend unterstützend bei der Durchführung beziehungsweise der Vor- und Nachbereitung des Unterrichts sowie bei schulischen Veran­staltungen mit.</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Einsatzbereiche sind u. a. die Frühförderung an Schulen mit den Förderschwerpunkten Sehen und Hören, sowie die Unterrichts­begleitung an Grundschulen, weiterführenden Schulen, Förderschulen und Förderklassen.</a:t>
          </a:r>
          <a:endParaRPr lang="de-DE" sz="950">
            <a:solidFill>
              <a:schemeClr val="dk1"/>
            </a:solidFill>
            <a:effectLst/>
            <a:latin typeface="+mn-lt"/>
            <a:ea typeface="+mn-ea"/>
            <a:cs typeface="Arial" pitchFamily="34" charset="0"/>
          </a:endParaRPr>
        </a:p>
      </xdr:txBody>
    </xdr:sp>
    <xdr:clientData/>
  </xdr:twoCellAnchor>
  <xdr:twoCellAnchor>
    <xdr:from>
      <xdr:col>0</xdr:col>
      <xdr:colOff>0</xdr:colOff>
      <xdr:row>7</xdr:row>
      <xdr:rowOff>13607</xdr:rowOff>
    </xdr:from>
    <xdr:to>
      <xdr:col>0</xdr:col>
      <xdr:colOff>6225268</xdr:colOff>
      <xdr:row>13</xdr:row>
      <xdr:rowOff>0</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1489982"/>
          <a:ext cx="6225268" cy="8436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50">
              <a:latin typeface="+mn-lt"/>
              <a:cs typeface="Arial" panose="020B0604020202020204" pitchFamily="34" charset="0"/>
            </a:rPr>
            <a:t>- Schulgesetz für das Land Mecklenburg-Vorpommern</a:t>
          </a:r>
          <a:r>
            <a:rPr lang="de-DE" sz="950" baseline="0">
              <a:latin typeface="+mn-lt"/>
              <a:cs typeface="Arial" panose="020B0604020202020204" pitchFamily="34" charset="0"/>
            </a:rPr>
            <a:t> (SchulG M-V) vom 10. September 2010 (GVOBl. M-V S. 462)</a:t>
          </a:r>
        </a:p>
        <a:p>
          <a:r>
            <a:rPr lang="de-DE" sz="950" baseline="0">
              <a:latin typeface="+mn-lt"/>
              <a:cs typeface="Arial" panose="020B0604020202020204" pitchFamily="34" charset="0"/>
            </a:rPr>
            <a:t>- Landesstatistikgesetz (LStatG M-V) vom 28. Februar 1994)</a:t>
          </a:r>
        </a:p>
        <a:p>
          <a:endParaRPr lang="de-DE" sz="950" baseline="0">
            <a:latin typeface="+mn-lt"/>
            <a:cs typeface="Arial" panose="020B0604020202020204" pitchFamily="34" charset="0"/>
          </a:endParaRPr>
        </a:p>
        <a:p>
          <a:r>
            <a:rPr lang="de-DE" sz="950" baseline="0">
              <a:latin typeface="+mn-lt"/>
              <a:cs typeface="Arial" panose="020B0604020202020204" pitchFamily="34" charset="0"/>
            </a:rPr>
            <a:t>In dieser Veröffentlichung werden - soweit vorhanden - geschlechtsneutrale Formulierungen verwendet, ansonsten wird von der Benennung der Geschlechter abgesehen, um die Lesbarkeit der Texte, Tabellen und Grafiken zu erhalten.</a:t>
          </a:r>
          <a:endParaRPr lang="de-DE" sz="950">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27216</xdr:colOff>
      <xdr:row>1</xdr:row>
      <xdr:rowOff>13610</xdr:rowOff>
    </xdr:from>
    <xdr:to>
      <xdr:col>1</xdr:col>
      <xdr:colOff>3029972</xdr:colOff>
      <xdr:row>24</xdr:row>
      <xdr:rowOff>27898</xdr:rowOff>
    </xdr:to>
    <xdr:pic>
      <xdr:nvPicPr>
        <xdr:cNvPr id="8" name="Grafik 7">
          <a:extLst>
            <a:ext uri="{FF2B5EF4-FFF2-40B4-BE49-F238E27FC236}">
              <a16:creationId xmlns:a16="http://schemas.microsoft.com/office/drawing/2014/main" id="{98047115-E7E4-4FEA-A35D-FAB9784300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394610"/>
          <a:ext cx="6050756" cy="3300413"/>
        </a:xfrm>
        <a:prstGeom prst="rect">
          <a:avLst/>
        </a:prstGeom>
        <a:solidFill>
          <a:schemeClr val="bg1"/>
        </a:solidFill>
      </xdr:spPr>
    </xdr:pic>
    <xdr:clientData/>
  </xdr:twoCellAnchor>
  <xdr:twoCellAnchor editAs="oneCell">
    <xdr:from>
      <xdr:col>0</xdr:col>
      <xdr:colOff>34020</xdr:colOff>
      <xdr:row>27</xdr:row>
      <xdr:rowOff>13609</xdr:rowOff>
    </xdr:from>
    <xdr:to>
      <xdr:col>1</xdr:col>
      <xdr:colOff>3036776</xdr:colOff>
      <xdr:row>47</xdr:row>
      <xdr:rowOff>47899</xdr:rowOff>
    </xdr:to>
    <xdr:pic>
      <xdr:nvPicPr>
        <xdr:cNvPr id="9" name="Grafik 8">
          <a:extLst>
            <a:ext uri="{FF2B5EF4-FFF2-40B4-BE49-F238E27FC236}">
              <a16:creationId xmlns:a16="http://schemas.microsoft.com/office/drawing/2014/main" id="{797D27AF-96C2-4ECB-93FA-99379079BC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20" y="4109359"/>
          <a:ext cx="6050756" cy="289179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34020</xdr:colOff>
      <xdr:row>36</xdr:row>
      <xdr:rowOff>20410</xdr:rowOff>
    </xdr:from>
    <xdr:to>
      <xdr:col>4</xdr:col>
      <xdr:colOff>968490</xdr:colOff>
      <xdr:row>56</xdr:row>
      <xdr:rowOff>54700</xdr:rowOff>
    </xdr:to>
    <xdr:pic>
      <xdr:nvPicPr>
        <xdr:cNvPr id="4" name="Grafik 3">
          <a:extLst>
            <a:ext uri="{FF2B5EF4-FFF2-40B4-BE49-F238E27FC236}">
              <a16:creationId xmlns:a16="http://schemas.microsoft.com/office/drawing/2014/main" id="{D57A730C-CEEC-4128-99FF-AC029FD8E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20" y="6647089"/>
          <a:ext cx="6050756" cy="289179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142869</xdr:colOff>
      <xdr:row>43</xdr:row>
      <xdr:rowOff>0</xdr:rowOff>
    </xdr:from>
    <xdr:to>
      <xdr:col>9</xdr:col>
      <xdr:colOff>363905</xdr:colOff>
      <xdr:row>58</xdr:row>
      <xdr:rowOff>140828</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69" y="7198179"/>
          <a:ext cx="5868000" cy="2283953"/>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61236</xdr:colOff>
      <xdr:row>26</xdr:row>
      <xdr:rowOff>20411</xdr:rowOff>
    </xdr:from>
    <xdr:to>
      <xdr:col>9</xdr:col>
      <xdr:colOff>485438</xdr:colOff>
      <xdr:row>49</xdr:row>
      <xdr:rowOff>34699</xdr:rowOff>
    </xdr:to>
    <xdr:pic>
      <xdr:nvPicPr>
        <xdr:cNvPr id="4" name="Grafik 3">
          <a:extLst>
            <a:ext uri="{FF2B5EF4-FFF2-40B4-BE49-F238E27FC236}">
              <a16:creationId xmlns:a16="http://schemas.microsoft.com/office/drawing/2014/main" id="{644B84D2-A95F-4D45-9042-BFFB06D69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36" y="4313465"/>
          <a:ext cx="6050756" cy="3300413"/>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25.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6.xml"/><Relationship Id="rId1" Type="http://schemas.openxmlformats.org/officeDocument/2006/relationships/printerSettings" Target="../printerSettings/printerSettings32.bin"/><Relationship Id="rId4" Type="http://schemas.openxmlformats.org/officeDocument/2006/relationships/comments" Target="../comments14.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6" t="s">
        <v>53</v>
      </c>
      <c r="B1" s="156"/>
      <c r="C1" s="157"/>
      <c r="D1" s="157"/>
    </row>
    <row r="2" spans="1:4" ht="35.1" customHeight="1" thickTop="1" x14ac:dyDescent="0.2">
      <c r="A2" s="158" t="s">
        <v>286</v>
      </c>
      <c r="B2" s="158"/>
      <c r="C2" s="159" t="s">
        <v>99</v>
      </c>
      <c r="D2" s="159"/>
    </row>
    <row r="3" spans="1:4" ht="24.95" customHeight="1" x14ac:dyDescent="0.2">
      <c r="A3" s="160"/>
      <c r="B3" s="160"/>
      <c r="C3" s="160"/>
      <c r="D3" s="160"/>
    </row>
    <row r="4" spans="1:4" ht="24.95" customHeight="1" x14ac:dyDescent="0.2">
      <c r="A4" s="161" t="s">
        <v>218</v>
      </c>
      <c r="B4" s="161"/>
      <c r="C4" s="161"/>
      <c r="D4" s="162"/>
    </row>
    <row r="5" spans="1:4" ht="24.95" customHeight="1" x14ac:dyDescent="0.2">
      <c r="A5" s="161" t="s">
        <v>262</v>
      </c>
      <c r="B5" s="161"/>
      <c r="C5" s="161"/>
      <c r="D5" s="162"/>
    </row>
    <row r="6" spans="1:4" ht="24.95" customHeight="1" x14ac:dyDescent="0.2">
      <c r="A6" s="161" t="s">
        <v>54</v>
      </c>
      <c r="B6" s="161"/>
      <c r="C6" s="161"/>
      <c r="D6" s="162"/>
    </row>
    <row r="7" spans="1:4" ht="39.950000000000003" customHeight="1" x14ac:dyDescent="0.45">
      <c r="A7" s="163" t="s">
        <v>301</v>
      </c>
      <c r="B7" s="164"/>
      <c r="C7" s="164"/>
      <c r="D7" s="164"/>
    </row>
    <row r="8" spans="1:4" ht="24.95" customHeight="1" x14ac:dyDescent="0.4">
      <c r="A8" s="165"/>
      <c r="B8" s="165"/>
      <c r="C8" s="165"/>
      <c r="D8" s="165"/>
    </row>
    <row r="9" spans="1:4" ht="24.95" customHeight="1" x14ac:dyDescent="0.4">
      <c r="A9" s="165"/>
      <c r="B9" s="165"/>
      <c r="C9" s="165"/>
      <c r="D9" s="165"/>
    </row>
    <row r="10" spans="1:4" ht="24.95" customHeight="1" x14ac:dyDescent="0.2">
      <c r="A10" s="155"/>
      <c r="B10" s="155"/>
      <c r="C10" s="155"/>
      <c r="D10" s="155"/>
    </row>
    <row r="11" spans="1:4" ht="24.95" customHeight="1" x14ac:dyDescent="0.2">
      <c r="A11" s="155"/>
      <c r="B11" s="155"/>
      <c r="C11" s="155"/>
      <c r="D11" s="155"/>
    </row>
    <row r="12" spans="1:4" ht="24.95" customHeight="1" x14ac:dyDescent="0.2">
      <c r="A12" s="155"/>
      <c r="B12" s="155"/>
      <c r="C12" s="155"/>
      <c r="D12" s="155"/>
    </row>
    <row r="13" spans="1:4" ht="12" customHeight="1" x14ac:dyDescent="0.2">
      <c r="A13" s="6"/>
      <c r="B13" s="169" t="s">
        <v>344</v>
      </c>
      <c r="C13" s="169"/>
      <c r="D13" s="7" t="s">
        <v>293</v>
      </c>
    </row>
    <row r="14" spans="1:4" ht="12" customHeight="1" x14ac:dyDescent="0.2">
      <c r="A14" s="6"/>
      <c r="B14" s="169"/>
      <c r="C14" s="169"/>
      <c r="D14" s="2"/>
    </row>
    <row r="15" spans="1:4" ht="12" customHeight="1" x14ac:dyDescent="0.2">
      <c r="A15" s="6"/>
      <c r="B15" s="169" t="s">
        <v>55</v>
      </c>
      <c r="C15" s="169"/>
      <c r="D15" s="7" t="s">
        <v>432</v>
      </c>
    </row>
    <row r="16" spans="1:4" ht="12" customHeight="1" x14ac:dyDescent="0.2">
      <c r="A16" s="6"/>
      <c r="B16" s="169"/>
      <c r="C16" s="169"/>
      <c r="D16" s="7"/>
    </row>
    <row r="17" spans="1:4" ht="12" customHeight="1" x14ac:dyDescent="0.2">
      <c r="A17" s="8"/>
      <c r="B17" s="170"/>
      <c r="C17" s="170"/>
      <c r="D17" s="3"/>
    </row>
    <row r="18" spans="1:4" ht="12" customHeight="1" x14ac:dyDescent="0.2">
      <c r="A18" s="168"/>
      <c r="B18" s="168"/>
      <c r="C18" s="168"/>
      <c r="D18" s="168"/>
    </row>
    <row r="19" spans="1:4" ht="12" customHeight="1" x14ac:dyDescent="0.2">
      <c r="A19" s="171" t="s">
        <v>56</v>
      </c>
      <c r="B19" s="171"/>
      <c r="C19" s="171"/>
      <c r="D19" s="171"/>
    </row>
    <row r="20" spans="1:4" ht="12" customHeight="1" x14ac:dyDescent="0.2">
      <c r="A20" s="171" t="s">
        <v>261</v>
      </c>
      <c r="B20" s="171"/>
      <c r="C20" s="171"/>
      <c r="D20" s="171"/>
    </row>
    <row r="21" spans="1:4" ht="12" customHeight="1" x14ac:dyDescent="0.2">
      <c r="A21" s="171"/>
      <c r="B21" s="171"/>
      <c r="C21" s="171"/>
      <c r="D21" s="171"/>
    </row>
    <row r="22" spans="1:4" ht="12" customHeight="1" x14ac:dyDescent="0.2">
      <c r="A22" s="172" t="s">
        <v>289</v>
      </c>
      <c r="B22" s="172"/>
      <c r="C22" s="172"/>
      <c r="D22" s="172"/>
    </row>
    <row r="23" spans="1:4" ht="12" customHeight="1" x14ac:dyDescent="0.2">
      <c r="A23" s="171"/>
      <c r="B23" s="171"/>
      <c r="C23" s="171"/>
      <c r="D23" s="171"/>
    </row>
    <row r="24" spans="1:4" ht="12" customHeight="1" x14ac:dyDescent="0.2">
      <c r="A24" s="166" t="s">
        <v>294</v>
      </c>
      <c r="B24" s="166"/>
      <c r="C24" s="166"/>
      <c r="D24" s="166"/>
    </row>
    <row r="25" spans="1:4" ht="12" customHeight="1" x14ac:dyDescent="0.2">
      <c r="A25" s="166" t="s">
        <v>93</v>
      </c>
      <c r="B25" s="166"/>
      <c r="C25" s="166"/>
      <c r="D25" s="166"/>
    </row>
    <row r="26" spans="1:4" ht="12" customHeight="1" x14ac:dyDescent="0.2">
      <c r="A26" s="167"/>
      <c r="B26" s="167"/>
      <c r="C26" s="167"/>
      <c r="D26" s="167"/>
    </row>
    <row r="27" spans="1:4" ht="12" customHeight="1" x14ac:dyDescent="0.2">
      <c r="A27" s="168"/>
      <c r="B27" s="168"/>
      <c r="C27" s="168"/>
      <c r="D27" s="168"/>
    </row>
    <row r="28" spans="1:4" ht="12" customHeight="1" x14ac:dyDescent="0.2">
      <c r="A28" s="176" t="s">
        <v>57</v>
      </c>
      <c r="B28" s="176"/>
      <c r="C28" s="176"/>
      <c r="D28" s="176"/>
    </row>
    <row r="29" spans="1:4" ht="12" customHeight="1" x14ac:dyDescent="0.2">
      <c r="A29" s="177"/>
      <c r="B29" s="177"/>
      <c r="C29" s="177"/>
      <c r="D29" s="177"/>
    </row>
    <row r="30" spans="1:4" ht="12" customHeight="1" x14ac:dyDescent="0.2">
      <c r="A30" s="9" t="s">
        <v>51</v>
      </c>
      <c r="B30" s="175" t="s">
        <v>231</v>
      </c>
      <c r="C30" s="175"/>
      <c r="D30" s="175"/>
    </row>
    <row r="31" spans="1:4" ht="12" customHeight="1" x14ac:dyDescent="0.2">
      <c r="A31" s="10">
        <v>0</v>
      </c>
      <c r="B31" s="175" t="s">
        <v>232</v>
      </c>
      <c r="C31" s="175"/>
      <c r="D31" s="175"/>
    </row>
    <row r="32" spans="1:4" ht="12" customHeight="1" x14ac:dyDescent="0.2">
      <c r="A32" s="9" t="s">
        <v>11</v>
      </c>
      <c r="B32" s="175" t="s">
        <v>58</v>
      </c>
      <c r="C32" s="175"/>
      <c r="D32" s="175"/>
    </row>
    <row r="33" spans="1:4" ht="12" customHeight="1" x14ac:dyDescent="0.2">
      <c r="A33" s="9" t="s">
        <v>59</v>
      </c>
      <c r="B33" s="175" t="s">
        <v>60</v>
      </c>
      <c r="C33" s="175"/>
      <c r="D33" s="175"/>
    </row>
    <row r="34" spans="1:4" ht="12" customHeight="1" x14ac:dyDescent="0.2">
      <c r="A34" s="9" t="s">
        <v>61</v>
      </c>
      <c r="B34" s="175" t="s">
        <v>62</v>
      </c>
      <c r="C34" s="175"/>
      <c r="D34" s="175"/>
    </row>
    <row r="35" spans="1:4" ht="12" customHeight="1" x14ac:dyDescent="0.2">
      <c r="A35" s="9" t="s">
        <v>63</v>
      </c>
      <c r="B35" s="175" t="s">
        <v>233</v>
      </c>
      <c r="C35" s="175"/>
      <c r="D35" s="175"/>
    </row>
    <row r="36" spans="1:4" ht="12" customHeight="1" x14ac:dyDescent="0.2">
      <c r="A36" s="9" t="s">
        <v>64</v>
      </c>
      <c r="B36" s="175" t="s">
        <v>65</v>
      </c>
      <c r="C36" s="175"/>
      <c r="D36" s="175"/>
    </row>
    <row r="37" spans="1:4" ht="12" customHeight="1" x14ac:dyDescent="0.2">
      <c r="A37" s="9" t="s">
        <v>94</v>
      </c>
      <c r="B37" s="175" t="s">
        <v>234</v>
      </c>
      <c r="C37" s="175"/>
      <c r="D37" s="175"/>
    </row>
    <row r="38" spans="1:4" ht="12" customHeight="1" x14ac:dyDescent="0.2">
      <c r="A38" s="9"/>
      <c r="B38" s="175"/>
      <c r="C38" s="175"/>
      <c r="D38" s="175"/>
    </row>
    <row r="39" spans="1:4" ht="12" customHeight="1" x14ac:dyDescent="0.2">
      <c r="A39" s="1" t="s">
        <v>235</v>
      </c>
      <c r="B39" s="1" t="s">
        <v>52</v>
      </c>
      <c r="C39" s="4"/>
      <c r="D39" s="4"/>
    </row>
    <row r="40" spans="1:4" ht="12" customHeight="1" x14ac:dyDescent="0.2">
      <c r="A40" s="9" t="s">
        <v>24</v>
      </c>
      <c r="B40" s="175" t="s">
        <v>236</v>
      </c>
      <c r="C40" s="175"/>
      <c r="D40" s="175"/>
    </row>
    <row r="41" spans="1:4" ht="12" customHeight="1" x14ac:dyDescent="0.2">
      <c r="A41" s="9" t="s">
        <v>23</v>
      </c>
      <c r="B41" s="9" t="s">
        <v>237</v>
      </c>
      <c r="C41" s="9"/>
      <c r="D41" s="9"/>
    </row>
    <row r="42" spans="1:4" ht="12" customHeight="1" x14ac:dyDescent="0.2">
      <c r="A42" s="9"/>
      <c r="B42" s="174"/>
      <c r="C42" s="174"/>
      <c r="D42" s="174"/>
    </row>
    <row r="43" spans="1:4" ht="12" customHeight="1" x14ac:dyDescent="0.2">
      <c r="A43" s="11"/>
      <c r="B43" s="178"/>
      <c r="C43" s="178"/>
      <c r="D43" s="178"/>
    </row>
    <row r="44" spans="1:4" x14ac:dyDescent="0.2">
      <c r="A44" s="175" t="s">
        <v>66</v>
      </c>
      <c r="B44" s="175"/>
      <c r="C44" s="175"/>
      <c r="D44" s="175"/>
    </row>
    <row r="45" spans="1:4" ht="39.950000000000003" customHeight="1" x14ac:dyDescent="0.2">
      <c r="A45" s="173" t="s">
        <v>285</v>
      </c>
      <c r="B45" s="173"/>
      <c r="C45" s="173"/>
      <c r="D45" s="173"/>
    </row>
  </sheetData>
  <mergeCells count="45">
    <mergeCell ref="A45:D45"/>
    <mergeCell ref="B42:D42"/>
    <mergeCell ref="B37:D37"/>
    <mergeCell ref="A28:D28"/>
    <mergeCell ref="A29:D29"/>
    <mergeCell ref="B43:D43"/>
    <mergeCell ref="A44:D44"/>
    <mergeCell ref="B38:D38"/>
    <mergeCell ref="B40:D40"/>
    <mergeCell ref="B32:D32"/>
    <mergeCell ref="B31:D31"/>
    <mergeCell ref="B36:D36"/>
    <mergeCell ref="B30:D30"/>
    <mergeCell ref="B33:D33"/>
    <mergeCell ref="B34:D34"/>
    <mergeCell ref="B35:D35"/>
    <mergeCell ref="A24:D24"/>
    <mergeCell ref="A25:D25"/>
    <mergeCell ref="A26:D26"/>
    <mergeCell ref="A27:D27"/>
    <mergeCell ref="B13:C13"/>
    <mergeCell ref="B14:C14"/>
    <mergeCell ref="B15:C15"/>
    <mergeCell ref="B16:C16"/>
    <mergeCell ref="B17:C17"/>
    <mergeCell ref="A18:D18"/>
    <mergeCell ref="A19:D19"/>
    <mergeCell ref="A20:D20"/>
    <mergeCell ref="A21:D21"/>
    <mergeCell ref="A23:D23"/>
    <mergeCell ref="A22:D22"/>
    <mergeCell ref="A11:D11"/>
    <mergeCell ref="A12:D12"/>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zoomScale="140" zoomScaleNormal="140" workbookViewId="0">
      <pane xSplit="2" ySplit="6" topLeftCell="C7" activePane="bottomRight" state="frozen"/>
      <selection pane="topRight" activeCell="C1" sqref="C1"/>
      <selection pane="bottomLeft" activeCell="A7" sqref="A7"/>
      <selection pane="bottomRight" activeCell="C7" sqref="C7:E7"/>
    </sheetView>
  </sheetViews>
  <sheetFormatPr baseColWidth="10" defaultColWidth="11.28515625" defaultRowHeight="11.45" customHeight="1" x14ac:dyDescent="0.2"/>
  <cols>
    <col min="1" max="1" width="3.7109375" style="75" customWidth="1"/>
    <col min="2" max="2" width="43.7109375" style="75" customWidth="1"/>
    <col min="3" max="5" width="14.7109375" style="75" customWidth="1"/>
    <col min="6" max="16384" width="11.28515625" style="75"/>
  </cols>
  <sheetData>
    <row r="1" spans="1:13" s="4" customFormat="1" ht="30" customHeight="1" x14ac:dyDescent="0.2">
      <c r="A1" s="197" t="s">
        <v>98</v>
      </c>
      <c r="B1" s="198"/>
      <c r="C1" s="185" t="s">
        <v>259</v>
      </c>
      <c r="D1" s="185"/>
      <c r="E1" s="186"/>
    </row>
    <row r="2" spans="1:13" ht="24.95" customHeight="1" x14ac:dyDescent="0.2">
      <c r="A2" s="183" t="s">
        <v>150</v>
      </c>
      <c r="B2" s="184"/>
      <c r="C2" s="207" t="s">
        <v>214</v>
      </c>
      <c r="D2" s="207"/>
      <c r="E2" s="208"/>
    </row>
    <row r="3" spans="1:13" ht="24.95" customHeight="1" x14ac:dyDescent="0.2">
      <c r="A3" s="183"/>
      <c r="B3" s="184"/>
      <c r="C3" s="207"/>
      <c r="D3" s="207"/>
      <c r="E3" s="208"/>
    </row>
    <row r="4" spans="1:13" ht="11.45" customHeight="1" x14ac:dyDescent="0.2">
      <c r="A4" s="189" t="s">
        <v>132</v>
      </c>
      <c r="B4" s="191" t="s">
        <v>27</v>
      </c>
      <c r="C4" s="191" t="s">
        <v>28</v>
      </c>
      <c r="D4" s="191"/>
      <c r="E4" s="199"/>
    </row>
    <row r="5" spans="1:13" ht="11.45" customHeight="1" x14ac:dyDescent="0.2">
      <c r="A5" s="190"/>
      <c r="B5" s="191"/>
      <c r="C5" s="76" t="s">
        <v>15</v>
      </c>
      <c r="D5" s="76" t="s">
        <v>29</v>
      </c>
      <c r="E5" s="86" t="s">
        <v>8</v>
      </c>
    </row>
    <row r="6" spans="1:13" s="53" customFormat="1" ht="11.45" customHeight="1" x14ac:dyDescent="0.15">
      <c r="A6" s="49">
        <v>1</v>
      </c>
      <c r="B6" s="50">
        <v>2</v>
      </c>
      <c r="C6" s="50">
        <v>3</v>
      </c>
      <c r="D6" s="51">
        <v>4</v>
      </c>
      <c r="E6" s="56">
        <v>5</v>
      </c>
    </row>
    <row r="7" spans="1:13" ht="30" customHeight="1" x14ac:dyDescent="0.2">
      <c r="A7" s="146"/>
      <c r="B7" s="96"/>
      <c r="C7" s="209" t="s">
        <v>379</v>
      </c>
      <c r="D7" s="210"/>
      <c r="E7" s="210"/>
    </row>
    <row r="8" spans="1:13" ht="11.45" customHeight="1" x14ac:dyDescent="0.2">
      <c r="A8" s="133">
        <f>IF(D8&lt;&gt;"",COUNTA($D$8:D8),"")</f>
        <v>1</v>
      </c>
      <c r="B8" s="97" t="s">
        <v>10</v>
      </c>
      <c r="C8" s="140">
        <v>1539</v>
      </c>
      <c r="D8" s="140">
        <v>348</v>
      </c>
      <c r="E8" s="140">
        <v>1191</v>
      </c>
      <c r="F8" s="83"/>
      <c r="G8" s="83"/>
      <c r="H8" s="83"/>
      <c r="I8" s="83"/>
      <c r="J8" s="83"/>
      <c r="K8" s="83"/>
      <c r="L8" s="83"/>
      <c r="M8" s="83"/>
    </row>
    <row r="9" spans="1:13" ht="11.45" customHeight="1" x14ac:dyDescent="0.2">
      <c r="A9" s="133" t="str">
        <f>IF(D9&lt;&gt;"",COUNTA($D$8:D9),"")</f>
        <v/>
      </c>
      <c r="B9" s="97"/>
      <c r="C9" s="140"/>
      <c r="D9" s="140"/>
      <c r="E9" s="140"/>
      <c r="F9" s="83"/>
      <c r="G9" s="83"/>
      <c r="H9" s="83"/>
      <c r="I9" s="83"/>
      <c r="J9" s="83"/>
      <c r="K9" s="83"/>
      <c r="L9" s="83"/>
      <c r="M9" s="83"/>
    </row>
    <row r="10" spans="1:13" ht="22.5" customHeight="1" x14ac:dyDescent="0.2">
      <c r="A10" s="133">
        <f>IF(D10&lt;&gt;"",COUNTA($D$8:D10),"")</f>
        <v>2</v>
      </c>
      <c r="B10" s="98" t="s">
        <v>152</v>
      </c>
      <c r="C10" s="141">
        <v>394</v>
      </c>
      <c r="D10" s="141">
        <v>108</v>
      </c>
      <c r="E10" s="141">
        <v>286</v>
      </c>
    </row>
    <row r="11" spans="1:13" ht="11.45" customHeight="1" x14ac:dyDescent="0.2">
      <c r="A11" s="133" t="str">
        <f>IF(D11&lt;&gt;"",COUNTA($D$8:D11),"")</f>
        <v/>
      </c>
      <c r="B11" s="98"/>
      <c r="C11" s="141"/>
      <c r="D11" s="141"/>
      <c r="E11" s="141"/>
    </row>
    <row r="12" spans="1:13" ht="11.45" customHeight="1" x14ac:dyDescent="0.2">
      <c r="A12" s="133">
        <f>IF(D12&lt;&gt;"",COUNTA($D$8:D12),"")</f>
        <v>3</v>
      </c>
      <c r="B12" s="98" t="s">
        <v>211</v>
      </c>
      <c r="C12" s="141">
        <v>13</v>
      </c>
      <c r="D12" s="141">
        <v>3</v>
      </c>
      <c r="E12" s="141">
        <v>10</v>
      </c>
    </row>
    <row r="13" spans="1:13" ht="11.45" customHeight="1" x14ac:dyDescent="0.2">
      <c r="A13" s="133" t="str">
        <f>IF(D13&lt;&gt;"",COUNTA($D$8:D13),"")</f>
        <v/>
      </c>
      <c r="B13" s="98"/>
      <c r="C13" s="141"/>
      <c r="D13" s="141"/>
      <c r="E13" s="141"/>
    </row>
    <row r="14" spans="1:13" ht="22.5" customHeight="1" x14ac:dyDescent="0.2">
      <c r="A14" s="133">
        <f>IF(D14&lt;&gt;"",COUNTA($D$8:D14),"")</f>
        <v>4</v>
      </c>
      <c r="B14" s="98" t="s">
        <v>153</v>
      </c>
      <c r="C14" s="141">
        <v>188</v>
      </c>
      <c r="D14" s="141">
        <v>48</v>
      </c>
      <c r="E14" s="141">
        <v>140</v>
      </c>
      <c r="F14" s="83"/>
      <c r="G14" s="83"/>
      <c r="H14" s="83"/>
      <c r="I14" s="83"/>
      <c r="J14" s="83"/>
      <c r="K14" s="83"/>
      <c r="L14" s="83"/>
      <c r="M14" s="83"/>
    </row>
    <row r="15" spans="1:13" ht="11.45" customHeight="1" x14ac:dyDescent="0.2">
      <c r="A15" s="133" t="str">
        <f>IF(D15&lt;&gt;"",COUNTA($D$8:D15),"")</f>
        <v/>
      </c>
      <c r="B15" s="98"/>
      <c r="C15" s="141"/>
      <c r="D15" s="141"/>
      <c r="E15" s="141"/>
      <c r="F15" s="83"/>
      <c r="G15" s="83"/>
      <c r="H15" s="83"/>
      <c r="I15" s="83"/>
      <c r="J15" s="83"/>
      <c r="K15" s="83"/>
      <c r="L15" s="83"/>
      <c r="M15" s="83"/>
    </row>
    <row r="16" spans="1:13" ht="11.45" customHeight="1" x14ac:dyDescent="0.2">
      <c r="A16" s="133">
        <f>IF(D16&lt;&gt;"",COUNTA($D$8:D16),"")</f>
        <v>5</v>
      </c>
      <c r="B16" s="98" t="s">
        <v>30</v>
      </c>
      <c r="C16" s="141">
        <v>435</v>
      </c>
      <c r="D16" s="141">
        <v>35</v>
      </c>
      <c r="E16" s="141">
        <v>400</v>
      </c>
      <c r="F16" s="83"/>
      <c r="G16" s="83"/>
      <c r="H16" s="83"/>
      <c r="I16" s="83"/>
      <c r="J16" s="83"/>
      <c r="K16" s="83"/>
      <c r="L16" s="83"/>
      <c r="M16" s="83"/>
    </row>
    <row r="17" spans="1:13" ht="11.45" customHeight="1" x14ac:dyDescent="0.2">
      <c r="A17" s="133" t="str">
        <f>IF(D17&lt;&gt;"",COUNTA($D$8:D17),"")</f>
        <v/>
      </c>
      <c r="B17" s="98"/>
      <c r="C17" s="141"/>
      <c r="D17" s="141"/>
      <c r="E17" s="141"/>
      <c r="F17" s="83"/>
      <c r="G17" s="83"/>
      <c r="H17" s="83"/>
      <c r="I17" s="83"/>
      <c r="J17" s="83"/>
      <c r="K17" s="83"/>
      <c r="L17" s="83"/>
      <c r="M17" s="83"/>
    </row>
    <row r="18" spans="1:13" ht="11.45" customHeight="1" x14ac:dyDescent="0.2">
      <c r="A18" s="133">
        <f>IF(D18&lt;&gt;"",COUNTA($D$8:D18),"")</f>
        <v>6</v>
      </c>
      <c r="B18" s="98" t="s">
        <v>31</v>
      </c>
      <c r="C18" s="141">
        <v>509</v>
      </c>
      <c r="D18" s="141">
        <v>154</v>
      </c>
      <c r="E18" s="141">
        <v>355</v>
      </c>
      <c r="F18" s="83"/>
      <c r="G18" s="83"/>
      <c r="H18" s="83"/>
      <c r="I18" s="83"/>
      <c r="J18" s="83"/>
      <c r="K18" s="83"/>
      <c r="L18" s="83"/>
      <c r="M18" s="83"/>
    </row>
    <row r="19" spans="1:13" ht="30" customHeight="1" x14ac:dyDescent="0.2">
      <c r="A19" s="133" t="str">
        <f>IF(D19&lt;&gt;"",COUNTA($D$8:D19),"")</f>
        <v/>
      </c>
      <c r="B19" s="97"/>
      <c r="C19" s="202" t="s">
        <v>380</v>
      </c>
      <c r="D19" s="203"/>
      <c r="E19" s="203"/>
      <c r="F19" s="83"/>
      <c r="G19" s="83"/>
      <c r="H19" s="83"/>
      <c r="I19" s="83"/>
      <c r="J19" s="83"/>
      <c r="K19" s="83"/>
      <c r="L19" s="83"/>
      <c r="M19" s="83"/>
    </row>
    <row r="20" spans="1:13" ht="11.45" customHeight="1" x14ac:dyDescent="0.2">
      <c r="A20" s="133">
        <f>IF(D20&lt;&gt;"",COUNTA($D$8:D20),"")</f>
        <v>7</v>
      </c>
      <c r="B20" s="97" t="s">
        <v>10</v>
      </c>
      <c r="C20" s="140">
        <v>1626</v>
      </c>
      <c r="D20" s="140">
        <v>350</v>
      </c>
      <c r="E20" s="140">
        <v>1276</v>
      </c>
      <c r="F20" s="83"/>
      <c r="G20" s="83"/>
      <c r="H20" s="83"/>
      <c r="I20" s="83"/>
      <c r="J20" s="83"/>
      <c r="K20" s="83"/>
      <c r="L20" s="83"/>
      <c r="M20" s="83"/>
    </row>
    <row r="21" spans="1:13" ht="11.45" customHeight="1" x14ac:dyDescent="0.2">
      <c r="A21" s="133" t="str">
        <f>IF(D21&lt;&gt;"",COUNTA($D$8:D21),"")</f>
        <v/>
      </c>
      <c r="B21" s="97"/>
      <c r="C21" s="141"/>
      <c r="D21" s="141"/>
      <c r="E21" s="141"/>
      <c r="F21" s="83"/>
      <c r="G21" s="83"/>
      <c r="H21" s="83"/>
      <c r="I21" s="83"/>
      <c r="J21" s="83"/>
      <c r="K21" s="83"/>
      <c r="L21" s="83"/>
      <c r="M21" s="83"/>
    </row>
    <row r="22" spans="1:13" ht="11.45" customHeight="1" x14ac:dyDescent="0.2">
      <c r="A22" s="133">
        <f>IF(D22&lt;&gt;"",COUNTA($D$8:D22),"")</f>
        <v>8</v>
      </c>
      <c r="B22" s="98" t="s">
        <v>32</v>
      </c>
      <c r="C22" s="141">
        <v>30</v>
      </c>
      <c r="D22" s="141">
        <v>6</v>
      </c>
      <c r="E22" s="141">
        <v>24</v>
      </c>
      <c r="F22" s="83"/>
      <c r="G22" s="83"/>
      <c r="H22" s="83"/>
      <c r="I22" s="83"/>
      <c r="J22" s="83"/>
      <c r="K22" s="83"/>
      <c r="L22" s="83"/>
      <c r="M22" s="83"/>
    </row>
    <row r="23" spans="1:13" ht="11.45" customHeight="1" x14ac:dyDescent="0.2">
      <c r="A23" s="133" t="str">
        <f>IF(D23&lt;&gt;"",COUNTA($D$8:D23),"")</f>
        <v/>
      </c>
      <c r="B23" s="98"/>
      <c r="C23" s="141"/>
      <c r="D23" s="141"/>
      <c r="E23" s="141"/>
      <c r="F23" s="83"/>
      <c r="G23" s="83"/>
      <c r="H23" s="83"/>
      <c r="I23" s="83"/>
      <c r="J23" s="83"/>
      <c r="K23" s="83"/>
      <c r="L23" s="83"/>
      <c r="M23" s="83"/>
    </row>
    <row r="24" spans="1:13" ht="11.45" customHeight="1" x14ac:dyDescent="0.2">
      <c r="A24" s="133">
        <f>IF(D24&lt;&gt;"",COUNTA($D$8:D24),"")</f>
        <v>9</v>
      </c>
      <c r="B24" s="98" t="s">
        <v>33</v>
      </c>
      <c r="C24" s="141">
        <v>6</v>
      </c>
      <c r="D24" s="141" t="s">
        <v>51</v>
      </c>
      <c r="E24" s="141">
        <v>6</v>
      </c>
      <c r="F24" s="83"/>
      <c r="G24" s="83"/>
      <c r="H24" s="83"/>
      <c r="I24" s="83"/>
      <c r="J24" s="83"/>
      <c r="K24" s="83"/>
      <c r="L24" s="83"/>
      <c r="M24" s="83"/>
    </row>
    <row r="25" spans="1:13" ht="11.45" customHeight="1" x14ac:dyDescent="0.2">
      <c r="A25" s="133" t="str">
        <f>IF(D25&lt;&gt;"",COUNTA($D$8:D25),"")</f>
        <v/>
      </c>
      <c r="B25" s="98"/>
      <c r="C25" s="141"/>
      <c r="D25" s="141"/>
      <c r="E25" s="141"/>
      <c r="F25" s="83"/>
      <c r="G25" s="83"/>
      <c r="H25" s="83"/>
      <c r="I25" s="83"/>
      <c r="J25" s="83"/>
      <c r="K25" s="83"/>
      <c r="L25" s="83"/>
      <c r="M25" s="83"/>
    </row>
    <row r="26" spans="1:13" ht="11.45" customHeight="1" x14ac:dyDescent="0.2">
      <c r="A26" s="133">
        <f>IF(D26&lt;&gt;"",COUNTA($D$8:D26),"")</f>
        <v>10</v>
      </c>
      <c r="B26" s="98" t="s">
        <v>34</v>
      </c>
      <c r="C26" s="141">
        <v>4</v>
      </c>
      <c r="D26" s="141">
        <v>3</v>
      </c>
      <c r="E26" s="141">
        <v>1</v>
      </c>
      <c r="F26" s="83"/>
      <c r="G26" s="83"/>
      <c r="H26" s="83"/>
      <c r="I26" s="83"/>
      <c r="J26" s="83"/>
      <c r="K26" s="83"/>
      <c r="L26" s="83"/>
      <c r="M26" s="83"/>
    </row>
    <row r="27" spans="1:13" ht="11.45" customHeight="1" x14ac:dyDescent="0.2">
      <c r="A27" s="133" t="str">
        <f>IF(D27&lt;&gt;"",COUNTA($D$8:D27),"")</f>
        <v/>
      </c>
      <c r="B27" s="98"/>
      <c r="C27" s="141"/>
      <c r="D27" s="141"/>
      <c r="E27" s="141"/>
      <c r="F27" s="83"/>
      <c r="G27" s="83"/>
      <c r="H27" s="83"/>
      <c r="I27" s="83"/>
      <c r="J27" s="83"/>
      <c r="K27" s="83"/>
      <c r="L27" s="83"/>
      <c r="M27" s="83"/>
    </row>
    <row r="28" spans="1:13" ht="11.45" customHeight="1" x14ac:dyDescent="0.2">
      <c r="A28" s="133">
        <f>IF(D28&lt;&gt;"",COUNTA($D$8:D28),"")</f>
        <v>11</v>
      </c>
      <c r="B28" s="98" t="s">
        <v>245</v>
      </c>
      <c r="C28" s="141">
        <v>10</v>
      </c>
      <c r="D28" s="141">
        <v>5</v>
      </c>
      <c r="E28" s="141">
        <v>5</v>
      </c>
      <c r="F28" s="83"/>
      <c r="G28" s="83"/>
      <c r="H28" s="83"/>
      <c r="I28" s="83"/>
      <c r="J28" s="83"/>
      <c r="K28" s="83"/>
      <c r="L28" s="83"/>
      <c r="M28" s="83"/>
    </row>
    <row r="29" spans="1:13" ht="11.45" customHeight="1" x14ac:dyDescent="0.2">
      <c r="A29" s="133" t="str">
        <f>IF(D29&lt;&gt;"",COUNTA($D$8:D29),"")</f>
        <v/>
      </c>
      <c r="B29" s="98"/>
      <c r="C29" s="141"/>
      <c r="D29" s="141"/>
      <c r="E29" s="141"/>
      <c r="F29" s="83"/>
      <c r="G29" s="83"/>
      <c r="H29" s="83"/>
      <c r="I29" s="83"/>
      <c r="J29" s="83"/>
      <c r="K29" s="83"/>
      <c r="L29" s="83"/>
      <c r="M29" s="83"/>
    </row>
    <row r="30" spans="1:13" ht="22.5" customHeight="1" x14ac:dyDescent="0.2">
      <c r="A30" s="133">
        <f>IF(D30&lt;&gt;"",COUNTA($D$8:D30),"")</f>
        <v>12</v>
      </c>
      <c r="B30" s="98" t="s">
        <v>154</v>
      </c>
      <c r="C30" s="141">
        <v>188</v>
      </c>
      <c r="D30" s="141">
        <v>48</v>
      </c>
      <c r="E30" s="141">
        <v>140</v>
      </c>
      <c r="F30" s="83"/>
      <c r="G30" s="83"/>
      <c r="H30" s="83"/>
      <c r="I30" s="83"/>
      <c r="J30" s="83"/>
      <c r="K30" s="83"/>
      <c r="L30" s="83"/>
      <c r="M30" s="83"/>
    </row>
    <row r="31" spans="1:13" ht="11.45" customHeight="1" x14ac:dyDescent="0.2">
      <c r="A31" s="133" t="str">
        <f>IF(D31&lt;&gt;"",COUNTA($D$8:D31),"")</f>
        <v/>
      </c>
      <c r="B31" s="98"/>
      <c r="C31" s="141"/>
      <c r="D31" s="141"/>
      <c r="E31" s="141"/>
      <c r="F31" s="83"/>
      <c r="G31" s="83"/>
      <c r="H31" s="83"/>
      <c r="I31" s="83"/>
      <c r="J31" s="83"/>
      <c r="K31" s="83"/>
      <c r="L31" s="83"/>
      <c r="M31" s="83"/>
    </row>
    <row r="32" spans="1:13" ht="11.45" customHeight="1" x14ac:dyDescent="0.2">
      <c r="A32" s="133">
        <f>IF(D32&lt;&gt;"",COUNTA($D$8:D32),"")</f>
        <v>13</v>
      </c>
      <c r="B32" s="98" t="s">
        <v>35</v>
      </c>
      <c r="C32" s="141">
        <v>510</v>
      </c>
      <c r="D32" s="141">
        <v>52</v>
      </c>
      <c r="E32" s="141">
        <v>458</v>
      </c>
      <c r="F32" s="83"/>
      <c r="G32" s="83"/>
      <c r="H32" s="83"/>
      <c r="I32" s="83"/>
      <c r="J32" s="83"/>
      <c r="K32" s="83"/>
      <c r="L32" s="83"/>
      <c r="M32" s="83"/>
    </row>
    <row r="33" spans="1:13" ht="11.45" customHeight="1" x14ac:dyDescent="0.2">
      <c r="A33" s="133" t="str">
        <f>IF(D33&lt;&gt;"",COUNTA($D$8:D33),"")</f>
        <v/>
      </c>
      <c r="B33" s="98"/>
      <c r="C33" s="141"/>
      <c r="D33" s="141"/>
      <c r="E33" s="141"/>
      <c r="F33" s="83"/>
      <c r="G33" s="83"/>
      <c r="H33" s="83"/>
      <c r="I33" s="83"/>
      <c r="J33" s="83"/>
      <c r="K33" s="83"/>
      <c r="L33" s="83"/>
      <c r="M33" s="83"/>
    </row>
    <row r="34" spans="1:13" ht="11.45" customHeight="1" x14ac:dyDescent="0.2">
      <c r="A34" s="133">
        <f>IF(D34&lt;&gt;"",COUNTA($D$8:D34),"")</f>
        <v>14</v>
      </c>
      <c r="B34" s="98" t="s">
        <v>36</v>
      </c>
      <c r="C34" s="141">
        <v>878</v>
      </c>
      <c r="D34" s="141">
        <v>236</v>
      </c>
      <c r="E34" s="141">
        <v>642</v>
      </c>
      <c r="F34" s="83"/>
      <c r="G34" s="83"/>
      <c r="H34" s="83"/>
      <c r="I34" s="83"/>
      <c r="J34" s="83"/>
      <c r="K34" s="83"/>
      <c r="L34" s="83"/>
      <c r="M34" s="83"/>
    </row>
    <row r="35" spans="1:13" ht="11.45" customHeight="1" x14ac:dyDescent="0.2">
      <c r="B35" s="87"/>
      <c r="C35" s="83"/>
      <c r="D35" s="83"/>
      <c r="E35" s="83"/>
      <c r="F35" s="83"/>
      <c r="G35" s="83"/>
      <c r="H35" s="83"/>
      <c r="I35" s="83"/>
      <c r="J35" s="83"/>
      <c r="K35" s="83"/>
      <c r="L35" s="83"/>
      <c r="M35" s="83"/>
    </row>
    <row r="36" spans="1:13" ht="11.45" customHeight="1" x14ac:dyDescent="0.2">
      <c r="B36" s="87"/>
      <c r="D36" s="83"/>
      <c r="E36" s="83"/>
      <c r="F36" s="83"/>
      <c r="G36" s="83"/>
      <c r="H36" s="83"/>
      <c r="I36" s="83"/>
      <c r="J36" s="83"/>
      <c r="K36" s="83"/>
      <c r="L36" s="83"/>
      <c r="M36" s="83"/>
    </row>
    <row r="37" spans="1:13" ht="11.45" customHeight="1" x14ac:dyDescent="0.2">
      <c r="B37" s="87"/>
      <c r="D37" s="83"/>
      <c r="E37" s="83"/>
      <c r="F37" s="83"/>
      <c r="G37" s="83"/>
      <c r="H37" s="83"/>
      <c r="I37" s="83"/>
      <c r="J37" s="83"/>
      <c r="K37" s="83"/>
      <c r="L37" s="83"/>
      <c r="M37" s="83"/>
    </row>
    <row r="38" spans="1:13" ht="11.45" customHeight="1" x14ac:dyDescent="0.2">
      <c r="B38" s="87"/>
      <c r="D38" s="83"/>
      <c r="E38" s="83"/>
      <c r="F38" s="83"/>
      <c r="G38" s="83"/>
      <c r="H38" s="83"/>
      <c r="I38" s="83"/>
      <c r="J38" s="83"/>
      <c r="K38" s="83"/>
      <c r="L38" s="83"/>
      <c r="M38" s="83"/>
    </row>
    <row r="39" spans="1:13" ht="11.45" customHeight="1" x14ac:dyDescent="0.2">
      <c r="D39" s="83"/>
      <c r="E39" s="83"/>
      <c r="F39" s="83"/>
      <c r="G39" s="83"/>
      <c r="H39" s="83"/>
      <c r="I39" s="83"/>
      <c r="J39" s="83"/>
      <c r="K39" s="83"/>
      <c r="L39" s="83"/>
      <c r="M39" s="83"/>
    </row>
    <row r="40" spans="1:13" ht="11.45" customHeight="1" x14ac:dyDescent="0.2">
      <c r="D40" s="83"/>
      <c r="E40" s="83"/>
      <c r="F40" s="83"/>
      <c r="G40" s="83"/>
      <c r="H40" s="83"/>
      <c r="I40" s="83"/>
      <c r="J40" s="83"/>
      <c r="K40" s="83"/>
      <c r="L40" s="83"/>
      <c r="M40" s="83"/>
    </row>
    <row r="41" spans="1:13" ht="11.45" customHeight="1" x14ac:dyDescent="0.2">
      <c r="B41" s="99"/>
      <c r="D41" s="83"/>
      <c r="E41" s="83"/>
      <c r="F41" s="83"/>
      <c r="G41" s="83"/>
      <c r="H41" s="83"/>
      <c r="I41" s="83"/>
      <c r="J41" s="83"/>
      <c r="K41" s="83"/>
      <c r="L41" s="83"/>
      <c r="M41" s="83"/>
    </row>
    <row r="42" spans="1:13" ht="11.45" customHeight="1" x14ac:dyDescent="0.2">
      <c r="B42" s="99"/>
      <c r="D42" s="83"/>
      <c r="E42" s="83"/>
      <c r="F42" s="83"/>
      <c r="G42" s="83"/>
      <c r="H42" s="83"/>
      <c r="I42" s="83"/>
      <c r="J42" s="83"/>
      <c r="K42" s="83"/>
      <c r="L42" s="83"/>
      <c r="M42" s="83"/>
    </row>
    <row r="43" spans="1:13" ht="11.45" customHeight="1" x14ac:dyDescent="0.2">
      <c r="D43" s="83"/>
      <c r="E43" s="83"/>
      <c r="F43" s="83"/>
      <c r="G43" s="83"/>
      <c r="H43" s="83"/>
      <c r="I43" s="83"/>
      <c r="J43" s="83"/>
      <c r="K43" s="83"/>
      <c r="L43" s="83"/>
      <c r="M43" s="83"/>
    </row>
    <row r="44" spans="1:13" ht="11.45" customHeight="1" x14ac:dyDescent="0.2">
      <c r="D44" s="83"/>
      <c r="E44" s="83"/>
      <c r="F44" s="83"/>
      <c r="G44" s="83"/>
      <c r="H44" s="83"/>
      <c r="I44" s="83"/>
      <c r="J44" s="83"/>
      <c r="K44" s="83"/>
      <c r="L44" s="83"/>
      <c r="M44" s="83"/>
    </row>
    <row r="45" spans="1:13" ht="11.45" customHeight="1" x14ac:dyDescent="0.2">
      <c r="D45" s="83"/>
      <c r="E45" s="83"/>
      <c r="F45" s="83"/>
      <c r="G45" s="83"/>
      <c r="H45" s="83"/>
      <c r="I45" s="83"/>
      <c r="J45" s="83"/>
      <c r="K45" s="83"/>
      <c r="L45" s="83"/>
      <c r="M45" s="83"/>
    </row>
    <row r="46" spans="1:13" ht="11.45" customHeight="1" x14ac:dyDescent="0.2">
      <c r="D46" s="83"/>
      <c r="E46" s="83"/>
      <c r="F46" s="83"/>
      <c r="G46" s="83"/>
      <c r="H46" s="83"/>
      <c r="I46" s="83"/>
      <c r="J46" s="83"/>
      <c r="K46" s="83"/>
      <c r="L46" s="83"/>
      <c r="M46" s="83"/>
    </row>
    <row r="47" spans="1:13" ht="11.45" customHeight="1" x14ac:dyDescent="0.2">
      <c r="D47" s="83"/>
      <c r="E47" s="83"/>
      <c r="F47" s="83"/>
      <c r="G47" s="83"/>
      <c r="H47" s="83"/>
      <c r="I47" s="83"/>
      <c r="J47" s="83"/>
      <c r="K47" s="83"/>
      <c r="L47" s="83"/>
      <c r="M47" s="83"/>
    </row>
    <row r="48" spans="1:13" ht="11.45" customHeight="1" x14ac:dyDescent="0.2">
      <c r="D48" s="83"/>
      <c r="E48" s="83"/>
      <c r="F48" s="83"/>
      <c r="G48" s="83"/>
      <c r="H48" s="83"/>
      <c r="I48" s="83"/>
      <c r="J48" s="83"/>
      <c r="K48" s="83"/>
      <c r="L48" s="83"/>
      <c r="M48" s="83"/>
    </row>
    <row r="49" spans="4:13" ht="11.45" customHeight="1" x14ac:dyDescent="0.2">
      <c r="D49" s="83"/>
      <c r="E49" s="83"/>
      <c r="F49" s="83"/>
      <c r="G49" s="83"/>
      <c r="H49" s="83"/>
      <c r="I49" s="83"/>
      <c r="J49" s="83"/>
      <c r="K49" s="83"/>
      <c r="L49" s="83"/>
      <c r="M49" s="83"/>
    </row>
    <row r="50" spans="4:13" ht="11.45" customHeight="1" x14ac:dyDescent="0.2">
      <c r="D50" s="83"/>
      <c r="E50" s="83"/>
      <c r="F50" s="83"/>
      <c r="G50" s="83"/>
      <c r="H50" s="83"/>
      <c r="I50" s="83"/>
      <c r="J50" s="83"/>
      <c r="K50" s="83"/>
      <c r="L50" s="83"/>
      <c r="M50" s="83"/>
    </row>
    <row r="51" spans="4:13" ht="11.45" customHeight="1" x14ac:dyDescent="0.2">
      <c r="D51" s="83"/>
      <c r="E51" s="83"/>
      <c r="F51" s="83"/>
      <c r="G51" s="83"/>
      <c r="H51" s="83"/>
      <c r="I51" s="83"/>
      <c r="J51" s="83"/>
      <c r="K51" s="83"/>
      <c r="L51" s="83"/>
      <c r="M51" s="83"/>
    </row>
    <row r="52" spans="4:13" ht="11.45" customHeight="1" x14ac:dyDescent="0.2">
      <c r="D52" s="83"/>
      <c r="E52" s="83"/>
      <c r="F52" s="83"/>
      <c r="G52" s="83"/>
      <c r="H52" s="83"/>
      <c r="I52" s="83"/>
      <c r="J52" s="83"/>
      <c r="K52" s="83"/>
      <c r="L52" s="83"/>
      <c r="M52" s="83"/>
    </row>
    <row r="53" spans="4:13" ht="11.45" customHeight="1" x14ac:dyDescent="0.2">
      <c r="D53" s="83"/>
      <c r="E53" s="83"/>
      <c r="F53" s="83"/>
      <c r="G53" s="83"/>
      <c r="H53" s="83"/>
      <c r="I53" s="83"/>
      <c r="J53" s="83"/>
      <c r="K53" s="83"/>
      <c r="L53" s="83"/>
      <c r="M53" s="83"/>
    </row>
    <row r="54" spans="4:13" ht="11.45" customHeight="1" x14ac:dyDescent="0.2">
      <c r="D54" s="83"/>
      <c r="E54" s="83"/>
      <c r="F54" s="83"/>
      <c r="G54" s="83"/>
      <c r="H54" s="83"/>
      <c r="I54" s="83"/>
      <c r="J54" s="83"/>
      <c r="K54" s="83"/>
      <c r="L54" s="83"/>
      <c r="M54" s="83"/>
    </row>
    <row r="55" spans="4:13" ht="11.45" customHeight="1" x14ac:dyDescent="0.2">
      <c r="D55" s="83"/>
      <c r="E55" s="83"/>
      <c r="F55" s="83"/>
      <c r="G55" s="83"/>
      <c r="H55" s="83"/>
      <c r="I55" s="83"/>
      <c r="J55" s="83"/>
      <c r="K55" s="83"/>
      <c r="L55" s="83"/>
      <c r="M55" s="83"/>
    </row>
    <row r="56" spans="4:13" ht="11.45" customHeight="1" x14ac:dyDescent="0.2">
      <c r="D56" s="83"/>
      <c r="E56" s="83"/>
      <c r="F56" s="83"/>
      <c r="G56" s="83"/>
      <c r="H56" s="83"/>
      <c r="I56" s="83"/>
      <c r="J56" s="83"/>
      <c r="K56" s="83"/>
      <c r="L56" s="83"/>
      <c r="M56" s="83"/>
    </row>
    <row r="57" spans="4:13" ht="11.45" customHeight="1" x14ac:dyDescent="0.2">
      <c r="D57" s="83"/>
      <c r="E57" s="83"/>
      <c r="F57" s="83"/>
      <c r="G57" s="83"/>
      <c r="H57" s="83"/>
      <c r="I57" s="83"/>
      <c r="J57" s="83"/>
      <c r="K57" s="83"/>
      <c r="L57" s="83"/>
      <c r="M57" s="83"/>
    </row>
    <row r="58" spans="4:13" ht="11.45" customHeight="1" x14ac:dyDescent="0.2">
      <c r="D58" s="83"/>
      <c r="E58" s="83"/>
      <c r="F58" s="83"/>
      <c r="G58" s="83"/>
      <c r="H58" s="83"/>
      <c r="I58" s="83"/>
      <c r="J58" s="83"/>
      <c r="K58" s="83"/>
      <c r="L58" s="83"/>
      <c r="M58" s="83"/>
    </row>
    <row r="59" spans="4:13" ht="11.45" customHeight="1" x14ac:dyDescent="0.2">
      <c r="D59" s="83"/>
      <c r="E59" s="83"/>
      <c r="F59" s="83"/>
      <c r="G59" s="83"/>
      <c r="H59" s="83"/>
      <c r="I59" s="83"/>
      <c r="J59" s="83"/>
      <c r="K59" s="83"/>
      <c r="L59" s="83"/>
      <c r="M59" s="83"/>
    </row>
    <row r="60" spans="4:13" ht="11.45" customHeight="1" x14ac:dyDescent="0.2">
      <c r="D60" s="83"/>
      <c r="E60" s="83"/>
      <c r="F60" s="83"/>
      <c r="G60" s="83"/>
      <c r="H60" s="83"/>
      <c r="I60" s="83"/>
      <c r="J60" s="83"/>
      <c r="K60" s="83"/>
      <c r="L60" s="83"/>
      <c r="M60" s="83"/>
    </row>
    <row r="61" spans="4:13" ht="11.45" customHeight="1" x14ac:dyDescent="0.2">
      <c r="D61" s="83"/>
      <c r="E61" s="83"/>
      <c r="F61" s="83"/>
      <c r="G61" s="83"/>
      <c r="H61" s="83"/>
      <c r="I61" s="83"/>
      <c r="J61" s="83"/>
      <c r="K61" s="83"/>
      <c r="L61" s="83"/>
      <c r="M61" s="83"/>
    </row>
    <row r="62" spans="4:13" ht="11.45" customHeight="1" x14ac:dyDescent="0.2">
      <c r="D62" s="83"/>
      <c r="E62" s="83"/>
      <c r="F62" s="83"/>
      <c r="G62" s="83"/>
      <c r="H62" s="83"/>
      <c r="I62" s="83"/>
      <c r="J62" s="83"/>
      <c r="K62" s="83"/>
      <c r="L62" s="83"/>
      <c r="M62" s="83"/>
    </row>
    <row r="63" spans="4:13" ht="11.45" customHeight="1" x14ac:dyDescent="0.2">
      <c r="D63" s="83"/>
      <c r="E63" s="83"/>
      <c r="F63" s="83"/>
      <c r="G63" s="83"/>
      <c r="H63" s="83"/>
      <c r="I63" s="83"/>
      <c r="J63" s="83"/>
      <c r="K63" s="83"/>
      <c r="L63" s="83"/>
      <c r="M63" s="83"/>
    </row>
    <row r="64" spans="4:13" ht="11.45" customHeight="1" x14ac:dyDescent="0.2">
      <c r="D64" s="83"/>
      <c r="E64" s="83"/>
      <c r="F64" s="83"/>
      <c r="G64" s="83"/>
      <c r="H64" s="83"/>
      <c r="I64" s="83"/>
      <c r="J64" s="83"/>
      <c r="K64" s="83"/>
      <c r="L64" s="83"/>
      <c r="M64" s="83"/>
    </row>
    <row r="65" spans="4:13" ht="11.45" customHeight="1" x14ac:dyDescent="0.2">
      <c r="D65" s="83"/>
      <c r="E65" s="83"/>
      <c r="F65" s="83"/>
      <c r="G65" s="83"/>
      <c r="H65" s="83"/>
      <c r="I65" s="83"/>
      <c r="J65" s="83"/>
      <c r="K65" s="83"/>
      <c r="L65" s="83"/>
      <c r="M65" s="83"/>
    </row>
    <row r="66" spans="4:13" ht="11.45" customHeight="1" x14ac:dyDescent="0.2">
      <c r="D66" s="83"/>
      <c r="E66" s="83"/>
      <c r="F66" s="83"/>
      <c r="G66" s="83"/>
      <c r="H66" s="83"/>
      <c r="I66" s="83"/>
      <c r="J66" s="83"/>
      <c r="K66" s="83"/>
      <c r="L66" s="83"/>
      <c r="M66" s="83"/>
    </row>
    <row r="67" spans="4:13" ht="11.45" customHeight="1" x14ac:dyDescent="0.2">
      <c r="D67" s="83"/>
      <c r="E67" s="83"/>
      <c r="F67" s="83"/>
      <c r="G67" s="83"/>
      <c r="H67" s="83"/>
      <c r="I67" s="83"/>
      <c r="J67" s="83"/>
      <c r="K67" s="83"/>
      <c r="L67" s="83"/>
      <c r="M67" s="83"/>
    </row>
    <row r="68" spans="4:13" ht="11.45" customHeight="1" x14ac:dyDescent="0.2">
      <c r="D68" s="83"/>
      <c r="E68" s="83"/>
      <c r="F68" s="83"/>
      <c r="G68" s="83"/>
      <c r="H68" s="83"/>
      <c r="I68" s="83"/>
      <c r="J68" s="83"/>
      <c r="K68" s="83"/>
      <c r="L68" s="83"/>
      <c r="M68" s="83"/>
    </row>
    <row r="69" spans="4:13" ht="11.45" customHeight="1" x14ac:dyDescent="0.2">
      <c r="D69" s="83"/>
      <c r="E69" s="83"/>
      <c r="F69" s="83"/>
      <c r="G69" s="83"/>
      <c r="H69" s="83"/>
      <c r="I69" s="83"/>
      <c r="J69" s="83"/>
      <c r="K69" s="83"/>
      <c r="L69" s="83"/>
      <c r="M69" s="83"/>
    </row>
    <row r="70" spans="4:13" ht="11.45" customHeight="1" x14ac:dyDescent="0.2">
      <c r="D70" s="83"/>
      <c r="E70" s="83"/>
      <c r="F70" s="83"/>
      <c r="G70" s="83"/>
      <c r="H70" s="83"/>
      <c r="I70" s="83"/>
      <c r="J70" s="83"/>
      <c r="K70" s="83"/>
      <c r="L70" s="83"/>
      <c r="M70" s="83"/>
    </row>
    <row r="71" spans="4:13" ht="11.45" customHeight="1" x14ac:dyDescent="0.2">
      <c r="D71" s="83"/>
      <c r="E71" s="83"/>
      <c r="F71" s="83"/>
      <c r="G71" s="83"/>
      <c r="H71" s="83"/>
      <c r="I71" s="83"/>
      <c r="J71" s="83"/>
      <c r="K71" s="83"/>
      <c r="L71" s="83"/>
      <c r="M71" s="83"/>
    </row>
    <row r="72" spans="4:13" ht="11.45" customHeight="1" x14ac:dyDescent="0.2">
      <c r="D72" s="83"/>
      <c r="E72" s="83"/>
      <c r="F72" s="83"/>
      <c r="G72" s="83"/>
      <c r="H72" s="83"/>
      <c r="I72" s="83"/>
      <c r="J72" s="83"/>
      <c r="K72" s="83"/>
      <c r="L72" s="83"/>
      <c r="M72" s="83"/>
    </row>
    <row r="73" spans="4:13" ht="11.45" customHeight="1" x14ac:dyDescent="0.2">
      <c r="D73" s="83"/>
      <c r="E73" s="83"/>
      <c r="F73" s="83"/>
      <c r="G73" s="83"/>
      <c r="H73" s="83"/>
      <c r="I73" s="83"/>
      <c r="J73" s="83"/>
      <c r="K73" s="83"/>
      <c r="L73" s="83"/>
      <c r="M73" s="83"/>
    </row>
    <row r="74" spans="4:13" ht="11.45" customHeight="1" x14ac:dyDescent="0.2">
      <c r="D74" s="83"/>
      <c r="E74" s="83"/>
      <c r="F74" s="83"/>
      <c r="G74" s="83"/>
      <c r="H74" s="83"/>
      <c r="I74" s="83"/>
      <c r="J74" s="83"/>
      <c r="K74" s="83"/>
      <c r="L74" s="83"/>
      <c r="M74" s="83"/>
    </row>
    <row r="75" spans="4:13" ht="11.45" customHeight="1" x14ac:dyDescent="0.2">
      <c r="D75" s="83"/>
      <c r="E75" s="83"/>
      <c r="F75" s="83"/>
      <c r="G75" s="83"/>
      <c r="H75" s="83"/>
      <c r="I75" s="83"/>
      <c r="J75" s="83"/>
      <c r="K75" s="83"/>
      <c r="L75" s="83"/>
      <c r="M75" s="83"/>
    </row>
    <row r="76" spans="4:13" ht="11.45" customHeight="1" x14ac:dyDescent="0.2">
      <c r="D76" s="83"/>
      <c r="E76" s="83"/>
      <c r="F76" s="83"/>
      <c r="G76" s="83"/>
      <c r="H76" s="83"/>
      <c r="I76" s="83"/>
      <c r="J76" s="83"/>
      <c r="K76" s="83"/>
      <c r="L76" s="83"/>
      <c r="M76" s="83"/>
    </row>
    <row r="77" spans="4:13" ht="11.45" customHeight="1" x14ac:dyDescent="0.2">
      <c r="D77" s="83"/>
      <c r="E77" s="83"/>
      <c r="F77" s="83"/>
      <c r="G77" s="83"/>
      <c r="H77" s="83"/>
      <c r="I77" s="83"/>
      <c r="J77" s="83"/>
      <c r="K77" s="83"/>
      <c r="L77" s="83"/>
      <c r="M77" s="83"/>
    </row>
    <row r="78" spans="4:13" ht="11.45" customHeight="1" x14ac:dyDescent="0.2">
      <c r="D78" s="83"/>
      <c r="E78" s="83"/>
      <c r="F78" s="83"/>
      <c r="G78" s="83"/>
      <c r="H78" s="83"/>
      <c r="I78" s="83"/>
      <c r="J78" s="83"/>
      <c r="K78" s="83"/>
      <c r="L78" s="83"/>
      <c r="M78" s="83"/>
    </row>
    <row r="79" spans="4:13" ht="11.45" customHeight="1" x14ac:dyDescent="0.2">
      <c r="D79" s="83"/>
      <c r="E79" s="83"/>
      <c r="F79" s="83"/>
      <c r="G79" s="83"/>
      <c r="H79" s="83"/>
      <c r="I79" s="83"/>
      <c r="J79" s="83"/>
      <c r="K79" s="83"/>
      <c r="L79" s="83"/>
      <c r="M79" s="83"/>
    </row>
    <row r="80" spans="4:13" ht="11.45" customHeight="1" x14ac:dyDescent="0.2">
      <c r="D80" s="83"/>
      <c r="E80" s="83"/>
      <c r="F80" s="83"/>
      <c r="G80" s="83"/>
      <c r="H80" s="83"/>
      <c r="I80" s="83"/>
      <c r="J80" s="83"/>
      <c r="K80" s="83"/>
      <c r="L80" s="83"/>
      <c r="M80" s="83"/>
    </row>
    <row r="81" spans="4:13" ht="11.45" customHeight="1" x14ac:dyDescent="0.2">
      <c r="D81" s="83"/>
      <c r="E81" s="83"/>
      <c r="F81" s="83"/>
      <c r="G81" s="83"/>
      <c r="H81" s="83"/>
      <c r="I81" s="83"/>
      <c r="J81" s="83"/>
      <c r="K81" s="83"/>
      <c r="L81" s="83"/>
      <c r="M81" s="83"/>
    </row>
    <row r="82" spans="4:13" ht="11.45" customHeight="1" x14ac:dyDescent="0.2">
      <c r="D82" s="83"/>
      <c r="E82" s="83"/>
      <c r="F82" s="83"/>
      <c r="G82" s="83"/>
      <c r="H82" s="83"/>
      <c r="I82" s="83"/>
      <c r="J82" s="83"/>
      <c r="K82" s="83"/>
      <c r="L82" s="83"/>
      <c r="M82" s="83"/>
    </row>
    <row r="83" spans="4:13" ht="11.45" customHeight="1" x14ac:dyDescent="0.2">
      <c r="D83" s="83"/>
      <c r="E83" s="83"/>
      <c r="F83" s="83"/>
      <c r="G83" s="83"/>
      <c r="H83" s="83"/>
      <c r="I83" s="83"/>
      <c r="J83" s="83"/>
      <c r="K83" s="83"/>
      <c r="L83" s="83"/>
      <c r="M83" s="83"/>
    </row>
    <row r="84" spans="4:13" ht="11.45" customHeight="1" x14ac:dyDescent="0.2">
      <c r="D84" s="83"/>
      <c r="E84" s="83"/>
      <c r="F84" s="83"/>
      <c r="G84" s="83"/>
      <c r="H84" s="83"/>
      <c r="I84" s="83"/>
      <c r="J84" s="83"/>
      <c r="K84" s="83"/>
      <c r="L84" s="83"/>
      <c r="M84" s="83"/>
    </row>
    <row r="85" spans="4:13" ht="11.45" customHeight="1" x14ac:dyDescent="0.2">
      <c r="D85" s="83"/>
      <c r="E85" s="83"/>
      <c r="F85" s="83"/>
      <c r="G85" s="83"/>
      <c r="H85" s="83"/>
      <c r="I85" s="83"/>
      <c r="J85" s="83"/>
      <c r="K85" s="83"/>
      <c r="L85" s="83"/>
      <c r="M85" s="83"/>
    </row>
    <row r="86" spans="4:13" ht="11.45" customHeight="1" x14ac:dyDescent="0.2">
      <c r="D86" s="83"/>
      <c r="E86" s="83"/>
      <c r="F86" s="83"/>
      <c r="G86" s="83"/>
      <c r="H86" s="83"/>
      <c r="I86" s="83"/>
      <c r="J86" s="83"/>
      <c r="K86" s="83"/>
      <c r="L86" s="83"/>
      <c r="M86" s="83"/>
    </row>
    <row r="87" spans="4:13" ht="11.45" customHeight="1" x14ac:dyDescent="0.2">
      <c r="D87" s="83"/>
      <c r="E87" s="83"/>
      <c r="F87" s="83"/>
      <c r="G87" s="83"/>
      <c r="H87" s="83"/>
      <c r="I87" s="83"/>
      <c r="J87" s="83"/>
      <c r="K87" s="83"/>
      <c r="L87" s="83"/>
      <c r="M87" s="83"/>
    </row>
    <row r="88" spans="4:13" ht="11.45" customHeight="1" x14ac:dyDescent="0.2">
      <c r="D88" s="83"/>
      <c r="E88" s="83"/>
      <c r="F88" s="83"/>
      <c r="G88" s="83"/>
      <c r="H88" s="83"/>
      <c r="I88" s="83"/>
      <c r="J88" s="83"/>
      <c r="K88" s="83"/>
      <c r="L88" s="83"/>
      <c r="M88" s="83"/>
    </row>
    <row r="89" spans="4:13" ht="11.45" customHeight="1" x14ac:dyDescent="0.2">
      <c r="D89" s="83"/>
      <c r="E89" s="83"/>
      <c r="F89" s="83"/>
      <c r="G89" s="83"/>
      <c r="H89" s="83"/>
      <c r="I89" s="83"/>
      <c r="J89" s="83"/>
      <c r="K89" s="83"/>
      <c r="L89" s="83"/>
      <c r="M89" s="83"/>
    </row>
    <row r="90" spans="4:13" ht="11.45" customHeight="1" x14ac:dyDescent="0.2">
      <c r="D90" s="83"/>
      <c r="E90" s="83"/>
      <c r="F90" s="83"/>
      <c r="G90" s="83"/>
      <c r="H90" s="83"/>
      <c r="I90" s="83"/>
      <c r="J90" s="83"/>
      <c r="K90" s="83"/>
      <c r="L90" s="83"/>
      <c r="M90" s="83"/>
    </row>
    <row r="91" spans="4:13" ht="11.45" customHeight="1" x14ac:dyDescent="0.2">
      <c r="D91" s="83"/>
      <c r="E91" s="83"/>
      <c r="F91" s="83"/>
      <c r="G91" s="83"/>
      <c r="H91" s="83"/>
      <c r="I91" s="83"/>
      <c r="J91" s="83"/>
      <c r="K91" s="83"/>
      <c r="L91" s="83"/>
      <c r="M91" s="83"/>
    </row>
    <row r="92" spans="4:13" ht="11.45" customHeight="1" x14ac:dyDescent="0.2">
      <c r="D92" s="83"/>
      <c r="E92" s="83"/>
      <c r="F92" s="83"/>
      <c r="G92" s="83"/>
      <c r="H92" s="83"/>
      <c r="I92" s="83"/>
      <c r="J92" s="83"/>
      <c r="K92" s="83"/>
      <c r="L92" s="83"/>
      <c r="M92" s="83"/>
    </row>
    <row r="93" spans="4:13" ht="11.45" customHeight="1" x14ac:dyDescent="0.2">
      <c r="D93" s="83"/>
      <c r="E93" s="83"/>
      <c r="F93" s="83"/>
      <c r="G93" s="83"/>
      <c r="H93" s="83"/>
      <c r="I93" s="83"/>
      <c r="J93" s="83"/>
      <c r="K93" s="83"/>
      <c r="L93" s="83"/>
      <c r="M93" s="83"/>
    </row>
    <row r="94" spans="4:13" ht="11.45" customHeight="1" x14ac:dyDescent="0.2">
      <c r="D94" s="83"/>
      <c r="E94" s="83"/>
      <c r="F94" s="83"/>
      <c r="G94" s="83"/>
      <c r="H94" s="83"/>
      <c r="I94" s="83"/>
      <c r="J94" s="83"/>
      <c r="K94" s="83"/>
      <c r="L94" s="83"/>
      <c r="M94" s="83"/>
    </row>
    <row r="95" spans="4:13" ht="11.45" customHeight="1" x14ac:dyDescent="0.2">
      <c r="D95" s="83"/>
      <c r="E95" s="83"/>
      <c r="F95" s="83"/>
      <c r="G95" s="83"/>
      <c r="H95" s="83"/>
      <c r="I95" s="83"/>
      <c r="J95" s="83"/>
      <c r="K95" s="83"/>
      <c r="L95" s="83"/>
      <c r="M95" s="83"/>
    </row>
    <row r="96" spans="4:13" ht="11.45" customHeight="1" x14ac:dyDescent="0.2">
      <c r="D96" s="83"/>
      <c r="E96" s="83"/>
      <c r="F96" s="83"/>
      <c r="G96" s="83"/>
      <c r="H96" s="83"/>
      <c r="I96" s="83"/>
      <c r="J96" s="83"/>
      <c r="K96" s="83"/>
      <c r="L96" s="83"/>
      <c r="M96" s="83"/>
    </row>
    <row r="97" spans="4:13" ht="11.45" customHeight="1" x14ac:dyDescent="0.2">
      <c r="D97" s="83"/>
      <c r="E97" s="83"/>
      <c r="F97" s="83"/>
      <c r="G97" s="83"/>
      <c r="H97" s="83"/>
      <c r="I97" s="83"/>
      <c r="J97" s="83"/>
      <c r="K97" s="83"/>
      <c r="L97" s="83"/>
      <c r="M97" s="83"/>
    </row>
    <row r="98" spans="4:13" ht="11.45" customHeight="1" x14ac:dyDescent="0.2">
      <c r="D98" s="83"/>
      <c r="E98" s="83"/>
      <c r="F98" s="83"/>
      <c r="G98" s="83"/>
      <c r="H98" s="83"/>
      <c r="I98" s="83"/>
      <c r="J98" s="83"/>
      <c r="K98" s="83"/>
      <c r="L98" s="83"/>
      <c r="M98" s="83"/>
    </row>
    <row r="99" spans="4:13" ht="11.45" customHeight="1" x14ac:dyDescent="0.2">
      <c r="D99" s="83"/>
      <c r="E99" s="83"/>
      <c r="F99" s="83"/>
      <c r="G99" s="83"/>
      <c r="H99" s="83"/>
      <c r="I99" s="83"/>
      <c r="J99" s="83"/>
      <c r="K99" s="83"/>
      <c r="L99" s="83"/>
      <c r="M99" s="83"/>
    </row>
    <row r="100" spans="4:13" ht="11.45" customHeight="1" x14ac:dyDescent="0.2">
      <c r="D100" s="83"/>
      <c r="E100" s="83"/>
      <c r="F100" s="83"/>
      <c r="G100" s="83"/>
      <c r="H100" s="83"/>
      <c r="I100" s="83"/>
      <c r="J100" s="83"/>
      <c r="K100" s="83"/>
      <c r="L100" s="83"/>
      <c r="M100" s="83"/>
    </row>
    <row r="101" spans="4:13" ht="11.45" customHeight="1" x14ac:dyDescent="0.2">
      <c r="D101" s="83"/>
      <c r="E101" s="83"/>
      <c r="F101" s="83"/>
      <c r="G101" s="83"/>
      <c r="H101" s="83"/>
      <c r="I101" s="83"/>
      <c r="J101" s="83"/>
      <c r="K101" s="83"/>
      <c r="L101" s="83"/>
      <c r="M101" s="83"/>
    </row>
    <row r="102" spans="4:13" ht="11.45" customHeight="1" x14ac:dyDescent="0.2">
      <c r="D102" s="83"/>
      <c r="E102" s="83"/>
      <c r="F102" s="83"/>
      <c r="G102" s="83"/>
      <c r="H102" s="83"/>
      <c r="I102" s="83"/>
      <c r="J102" s="83"/>
      <c r="K102" s="83"/>
      <c r="L102" s="83"/>
      <c r="M102" s="83"/>
    </row>
    <row r="103" spans="4:13" ht="11.45" customHeight="1" x14ac:dyDescent="0.2">
      <c r="D103" s="83"/>
      <c r="E103" s="83"/>
      <c r="F103" s="83"/>
      <c r="G103" s="83"/>
      <c r="H103" s="83"/>
      <c r="I103" s="83"/>
      <c r="J103" s="83"/>
      <c r="K103" s="83"/>
      <c r="L103" s="83"/>
      <c r="M103" s="83"/>
    </row>
    <row r="104" spans="4:13" ht="11.45" customHeight="1" x14ac:dyDescent="0.2">
      <c r="D104" s="83"/>
      <c r="E104" s="83"/>
      <c r="F104" s="83"/>
      <c r="G104" s="83"/>
      <c r="H104" s="83"/>
      <c r="I104" s="83"/>
      <c r="J104" s="83"/>
      <c r="K104" s="83"/>
      <c r="L104" s="83"/>
      <c r="M104" s="83"/>
    </row>
  </sheetData>
  <mergeCells count="9">
    <mergeCell ref="C19:E19"/>
    <mergeCell ref="B4:B5"/>
    <mergeCell ref="C4:E4"/>
    <mergeCell ref="A4:A5"/>
    <mergeCell ref="A1:B1"/>
    <mergeCell ref="C1:E1"/>
    <mergeCell ref="A2:B3"/>
    <mergeCell ref="C2:E3"/>
    <mergeCell ref="C7: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zoomScale="140" zoomScaleNormal="140" workbookViewId="0">
      <pane xSplit="2" ySplit="10" topLeftCell="C11" activePane="bottomRight" state="frozen"/>
      <selection pane="topRight" activeCell="C1" sqref="C1"/>
      <selection pane="bottomLeft" activeCell="A11" sqref="A11"/>
      <selection pane="bottomRight" activeCell="C11" sqref="C11:M11"/>
    </sheetView>
  </sheetViews>
  <sheetFormatPr baseColWidth="10" defaultColWidth="11.28515625" defaultRowHeight="11.45" customHeight="1" x14ac:dyDescent="0.2"/>
  <cols>
    <col min="1" max="1" width="3.7109375" style="75" customWidth="1"/>
    <col min="2" max="2" width="23.7109375" style="75" customWidth="1"/>
    <col min="3" max="3" width="6.7109375" style="75" customWidth="1"/>
    <col min="4" max="13" width="5.7109375" style="75" customWidth="1"/>
    <col min="14" max="16384" width="11.28515625" style="75"/>
  </cols>
  <sheetData>
    <row r="1" spans="1:14" s="4" customFormat="1" ht="30" customHeight="1" x14ac:dyDescent="0.2">
      <c r="A1" s="197" t="s">
        <v>98</v>
      </c>
      <c r="B1" s="198"/>
      <c r="C1" s="185" t="s">
        <v>259</v>
      </c>
      <c r="D1" s="185"/>
      <c r="E1" s="185"/>
      <c r="F1" s="185"/>
      <c r="G1" s="185"/>
      <c r="H1" s="185"/>
      <c r="I1" s="185"/>
      <c r="J1" s="185"/>
      <c r="K1" s="185"/>
      <c r="L1" s="185"/>
      <c r="M1" s="186"/>
    </row>
    <row r="2" spans="1:14" ht="24.95" customHeight="1" x14ac:dyDescent="0.2">
      <c r="A2" s="183" t="s">
        <v>157</v>
      </c>
      <c r="B2" s="184"/>
      <c r="C2" s="181" t="s">
        <v>381</v>
      </c>
      <c r="D2" s="181"/>
      <c r="E2" s="181"/>
      <c r="F2" s="181"/>
      <c r="G2" s="181"/>
      <c r="H2" s="181"/>
      <c r="I2" s="181"/>
      <c r="J2" s="181"/>
      <c r="K2" s="181"/>
      <c r="L2" s="181"/>
      <c r="M2" s="182"/>
    </row>
    <row r="3" spans="1:14" ht="24.95" customHeight="1" x14ac:dyDescent="0.2">
      <c r="A3" s="183"/>
      <c r="B3" s="184"/>
      <c r="C3" s="181"/>
      <c r="D3" s="181"/>
      <c r="E3" s="181"/>
      <c r="F3" s="181"/>
      <c r="G3" s="181"/>
      <c r="H3" s="181"/>
      <c r="I3" s="181"/>
      <c r="J3" s="181"/>
      <c r="K3" s="181"/>
      <c r="L3" s="181"/>
      <c r="M3" s="182"/>
    </row>
    <row r="4" spans="1:14" ht="11.45" customHeight="1" x14ac:dyDescent="0.2">
      <c r="A4" s="189" t="s">
        <v>132</v>
      </c>
      <c r="B4" s="191" t="s">
        <v>37</v>
      </c>
      <c r="C4" s="191" t="s">
        <v>158</v>
      </c>
      <c r="D4" s="191"/>
      <c r="E4" s="191" t="s">
        <v>22</v>
      </c>
      <c r="F4" s="191"/>
      <c r="G4" s="191"/>
      <c r="H4" s="191"/>
      <c r="I4" s="191"/>
      <c r="J4" s="191"/>
      <c r="K4" s="191"/>
      <c r="L4" s="191"/>
      <c r="M4" s="199"/>
    </row>
    <row r="5" spans="1:14" ht="11.45" customHeight="1" x14ac:dyDescent="0.2">
      <c r="A5" s="190"/>
      <c r="B5" s="191"/>
      <c r="C5" s="191"/>
      <c r="D5" s="191"/>
      <c r="E5" s="191"/>
      <c r="F5" s="191"/>
      <c r="G5" s="191"/>
      <c r="H5" s="191"/>
      <c r="I5" s="191"/>
      <c r="J5" s="191"/>
      <c r="K5" s="191"/>
      <c r="L5" s="191"/>
      <c r="M5" s="199"/>
    </row>
    <row r="6" spans="1:14" ht="11.45" customHeight="1" x14ac:dyDescent="0.2">
      <c r="A6" s="190"/>
      <c r="B6" s="191"/>
      <c r="C6" s="191"/>
      <c r="D6" s="191"/>
      <c r="E6" s="191"/>
      <c r="F6" s="191"/>
      <c r="G6" s="191"/>
      <c r="H6" s="191"/>
      <c r="I6" s="191"/>
      <c r="J6" s="191"/>
      <c r="K6" s="191"/>
      <c r="L6" s="191"/>
      <c r="M6" s="199"/>
    </row>
    <row r="7" spans="1:14" ht="11.45" customHeight="1" x14ac:dyDescent="0.2">
      <c r="A7" s="190"/>
      <c r="B7" s="191"/>
      <c r="C7" s="191" t="s">
        <v>156</v>
      </c>
      <c r="D7" s="191" t="s">
        <v>155</v>
      </c>
      <c r="E7" s="191" t="s">
        <v>139</v>
      </c>
      <c r="F7" s="191" t="s">
        <v>140</v>
      </c>
      <c r="G7" s="191" t="s">
        <v>141</v>
      </c>
      <c r="H7" s="191" t="s">
        <v>142</v>
      </c>
      <c r="I7" s="191" t="s">
        <v>143</v>
      </c>
      <c r="J7" s="191" t="s">
        <v>144</v>
      </c>
      <c r="K7" s="191" t="s">
        <v>145</v>
      </c>
      <c r="L7" s="191" t="s">
        <v>146</v>
      </c>
      <c r="M7" s="199" t="s">
        <v>138</v>
      </c>
    </row>
    <row r="8" spans="1:14" ht="11.45" customHeight="1" x14ac:dyDescent="0.2">
      <c r="A8" s="190"/>
      <c r="B8" s="191"/>
      <c r="C8" s="211"/>
      <c r="D8" s="211"/>
      <c r="E8" s="211"/>
      <c r="F8" s="191"/>
      <c r="G8" s="191"/>
      <c r="H8" s="191"/>
      <c r="I8" s="191"/>
      <c r="J8" s="191"/>
      <c r="K8" s="191"/>
      <c r="L8" s="191"/>
      <c r="M8" s="199"/>
    </row>
    <row r="9" spans="1:14" ht="11.45" customHeight="1" x14ac:dyDescent="0.2">
      <c r="A9" s="190"/>
      <c r="B9" s="191"/>
      <c r="C9" s="211"/>
      <c r="D9" s="211"/>
      <c r="E9" s="211"/>
      <c r="F9" s="191"/>
      <c r="G9" s="191"/>
      <c r="H9" s="191"/>
      <c r="I9" s="191"/>
      <c r="J9" s="191"/>
      <c r="K9" s="191"/>
      <c r="L9" s="191"/>
      <c r="M9" s="199"/>
    </row>
    <row r="10" spans="1:14" s="53" customFormat="1" ht="11.45" customHeight="1" x14ac:dyDescent="0.15">
      <c r="A10" s="49">
        <v>1</v>
      </c>
      <c r="B10" s="50">
        <v>2</v>
      </c>
      <c r="C10" s="57">
        <v>3</v>
      </c>
      <c r="D10" s="58">
        <v>4</v>
      </c>
      <c r="E10" s="58">
        <v>5</v>
      </c>
      <c r="F10" s="58">
        <v>6</v>
      </c>
      <c r="G10" s="57">
        <v>7</v>
      </c>
      <c r="H10" s="58">
        <v>8</v>
      </c>
      <c r="I10" s="57">
        <v>9</v>
      </c>
      <c r="J10" s="57">
        <v>10</v>
      </c>
      <c r="K10" s="58">
        <v>11</v>
      </c>
      <c r="L10" s="58">
        <v>12</v>
      </c>
      <c r="M10" s="59">
        <v>13</v>
      </c>
    </row>
    <row r="11" spans="1:14" ht="30" customHeight="1" x14ac:dyDescent="0.2">
      <c r="A11" s="146"/>
      <c r="B11" s="77"/>
      <c r="C11" s="203" t="s">
        <v>2</v>
      </c>
      <c r="D11" s="203"/>
      <c r="E11" s="203"/>
      <c r="F11" s="203"/>
      <c r="G11" s="203"/>
      <c r="H11" s="203"/>
      <c r="I11" s="203"/>
      <c r="J11" s="203"/>
      <c r="K11" s="203"/>
      <c r="L11" s="203"/>
      <c r="M11" s="203"/>
    </row>
    <row r="12" spans="1:14" ht="11.45" customHeight="1" x14ac:dyDescent="0.2">
      <c r="A12" s="133">
        <f>IF(D12&lt;&gt;"",COUNTA($D$12:D12),"")</f>
        <v>1</v>
      </c>
      <c r="B12" s="80" t="s">
        <v>10</v>
      </c>
      <c r="C12" s="135">
        <v>12031</v>
      </c>
      <c r="D12" s="135">
        <v>8983</v>
      </c>
      <c r="E12" s="135">
        <v>871</v>
      </c>
      <c r="F12" s="135">
        <v>1201</v>
      </c>
      <c r="G12" s="135">
        <v>1759</v>
      </c>
      <c r="H12" s="135">
        <v>1601</v>
      </c>
      <c r="I12" s="135">
        <v>972</v>
      </c>
      <c r="J12" s="135">
        <v>1084</v>
      </c>
      <c r="K12" s="135">
        <v>2261</v>
      </c>
      <c r="L12" s="135">
        <v>2069</v>
      </c>
      <c r="M12" s="135">
        <v>213</v>
      </c>
      <c r="N12" s="92"/>
    </row>
    <row r="13" spans="1:14" ht="11.45" customHeight="1" x14ac:dyDescent="0.2">
      <c r="A13" s="133" t="str">
        <f>IF(D13&lt;&gt;"",COUNTA($D$12:D13),"")</f>
        <v/>
      </c>
      <c r="B13" s="80"/>
      <c r="C13" s="135"/>
      <c r="D13" s="135"/>
      <c r="E13" s="135"/>
      <c r="F13" s="135"/>
      <c r="G13" s="135"/>
      <c r="H13" s="135"/>
      <c r="I13" s="135"/>
      <c r="J13" s="135"/>
      <c r="K13" s="135"/>
      <c r="L13" s="135"/>
      <c r="M13" s="135"/>
      <c r="N13" s="92"/>
    </row>
    <row r="14" spans="1:14" ht="22.5" customHeight="1" x14ac:dyDescent="0.2">
      <c r="A14" s="133">
        <f>IF(D14&lt;&gt;"",COUNTA($D$12:D14),"")</f>
        <v>2</v>
      </c>
      <c r="B14" s="84" t="s">
        <v>159</v>
      </c>
      <c r="C14" s="134">
        <v>1975</v>
      </c>
      <c r="D14" s="134">
        <v>1801</v>
      </c>
      <c r="E14" s="134">
        <v>263</v>
      </c>
      <c r="F14" s="134">
        <v>176</v>
      </c>
      <c r="G14" s="134">
        <v>120</v>
      </c>
      <c r="H14" s="134">
        <v>71</v>
      </c>
      <c r="I14" s="134">
        <v>49</v>
      </c>
      <c r="J14" s="134">
        <v>111</v>
      </c>
      <c r="K14" s="134">
        <v>615</v>
      </c>
      <c r="L14" s="134">
        <v>525</v>
      </c>
      <c r="M14" s="134">
        <v>45</v>
      </c>
      <c r="N14" s="92"/>
    </row>
    <row r="15" spans="1:14" ht="33.6" customHeight="1" x14ac:dyDescent="0.2">
      <c r="A15" s="133">
        <f>IF(D15&lt;&gt;"",COUNTA($D$12:D15),"")</f>
        <v>3</v>
      </c>
      <c r="B15" s="84" t="s">
        <v>160</v>
      </c>
      <c r="C15" s="134">
        <v>797</v>
      </c>
      <c r="D15" s="134">
        <v>695</v>
      </c>
      <c r="E15" s="134">
        <v>9</v>
      </c>
      <c r="F15" s="134">
        <v>52</v>
      </c>
      <c r="G15" s="134">
        <v>150</v>
      </c>
      <c r="H15" s="134">
        <v>181</v>
      </c>
      <c r="I15" s="134">
        <v>92</v>
      </c>
      <c r="J15" s="134">
        <v>206</v>
      </c>
      <c r="K15" s="134">
        <v>66</v>
      </c>
      <c r="L15" s="134">
        <v>36</v>
      </c>
      <c r="M15" s="134">
        <v>5</v>
      </c>
      <c r="N15" s="92"/>
    </row>
    <row r="16" spans="1:14" ht="22.5" customHeight="1" x14ac:dyDescent="0.2">
      <c r="A16" s="133">
        <f>IF(D16&lt;&gt;"",COUNTA($D$12:D16),"")</f>
        <v>4</v>
      </c>
      <c r="B16" s="84" t="s">
        <v>161</v>
      </c>
      <c r="C16" s="134">
        <v>2284</v>
      </c>
      <c r="D16" s="134">
        <v>1711</v>
      </c>
      <c r="E16" s="134">
        <v>92</v>
      </c>
      <c r="F16" s="134">
        <v>192</v>
      </c>
      <c r="G16" s="134">
        <v>231</v>
      </c>
      <c r="H16" s="134">
        <v>211</v>
      </c>
      <c r="I16" s="134">
        <v>86</v>
      </c>
      <c r="J16" s="134">
        <v>123</v>
      </c>
      <c r="K16" s="134">
        <v>616</v>
      </c>
      <c r="L16" s="134">
        <v>673</v>
      </c>
      <c r="M16" s="134">
        <v>60</v>
      </c>
      <c r="N16" s="92"/>
    </row>
    <row r="17" spans="1:14" ht="33.6" customHeight="1" x14ac:dyDescent="0.2">
      <c r="A17" s="133">
        <f>IF(D17&lt;&gt;"",COUNTA($D$12:D17),"")</f>
        <v>5</v>
      </c>
      <c r="B17" s="84" t="s">
        <v>290</v>
      </c>
      <c r="C17" s="134">
        <v>3827</v>
      </c>
      <c r="D17" s="134">
        <v>2510</v>
      </c>
      <c r="E17" s="134">
        <v>263</v>
      </c>
      <c r="F17" s="134">
        <v>469</v>
      </c>
      <c r="G17" s="134">
        <v>743</v>
      </c>
      <c r="H17" s="134">
        <v>617</v>
      </c>
      <c r="I17" s="134">
        <v>263</v>
      </c>
      <c r="J17" s="134">
        <v>307</v>
      </c>
      <c r="K17" s="134">
        <v>554</v>
      </c>
      <c r="L17" s="134">
        <v>543</v>
      </c>
      <c r="M17" s="134">
        <v>68</v>
      </c>
      <c r="N17" s="92"/>
    </row>
    <row r="18" spans="1:14" ht="33.6" customHeight="1" x14ac:dyDescent="0.2">
      <c r="A18" s="133">
        <f>IF(D18&lt;&gt;"",COUNTA($D$12:D18),"")</f>
        <v>6</v>
      </c>
      <c r="B18" s="84" t="s">
        <v>164</v>
      </c>
      <c r="C18" s="134">
        <v>70</v>
      </c>
      <c r="D18" s="134">
        <v>41</v>
      </c>
      <c r="E18" s="134">
        <v>1</v>
      </c>
      <c r="F18" s="134">
        <v>5</v>
      </c>
      <c r="G18" s="134">
        <v>7</v>
      </c>
      <c r="H18" s="134">
        <v>14</v>
      </c>
      <c r="I18" s="134">
        <v>17</v>
      </c>
      <c r="J18" s="134">
        <v>13</v>
      </c>
      <c r="K18" s="134">
        <v>5</v>
      </c>
      <c r="L18" s="134">
        <v>7</v>
      </c>
      <c r="M18" s="134">
        <v>1</v>
      </c>
      <c r="N18" s="92"/>
    </row>
    <row r="19" spans="1:14" ht="11.45" customHeight="1" x14ac:dyDescent="0.2">
      <c r="A19" s="133">
        <f>IF(D19&lt;&gt;"",COUNTA($D$12:D19),"")</f>
        <v>7</v>
      </c>
      <c r="B19" s="84" t="s">
        <v>38</v>
      </c>
      <c r="C19" s="134">
        <v>1005</v>
      </c>
      <c r="D19" s="134">
        <v>885</v>
      </c>
      <c r="E19" s="134">
        <v>52</v>
      </c>
      <c r="F19" s="134">
        <v>84</v>
      </c>
      <c r="G19" s="134">
        <v>108</v>
      </c>
      <c r="H19" s="134">
        <v>123</v>
      </c>
      <c r="I19" s="134">
        <v>131</v>
      </c>
      <c r="J19" s="134">
        <v>116</v>
      </c>
      <c r="K19" s="134">
        <v>207</v>
      </c>
      <c r="L19" s="134">
        <v>166</v>
      </c>
      <c r="M19" s="134">
        <v>18</v>
      </c>
      <c r="N19" s="92"/>
    </row>
    <row r="20" spans="1:14" ht="22.5" customHeight="1" x14ac:dyDescent="0.2">
      <c r="A20" s="133">
        <f>IF(D20&lt;&gt;"",COUNTA($D$12:D20),"")</f>
        <v>8</v>
      </c>
      <c r="B20" s="84" t="s">
        <v>162</v>
      </c>
      <c r="C20" s="134">
        <v>1</v>
      </c>
      <c r="D20" s="134">
        <v>1</v>
      </c>
      <c r="E20" s="134" t="s">
        <v>51</v>
      </c>
      <c r="F20" s="134" t="s">
        <v>51</v>
      </c>
      <c r="G20" s="134" t="s">
        <v>51</v>
      </c>
      <c r="H20" s="134" t="s">
        <v>51</v>
      </c>
      <c r="I20" s="134" t="s">
        <v>51</v>
      </c>
      <c r="J20" s="134" t="s">
        <v>51</v>
      </c>
      <c r="K20" s="134">
        <v>1</v>
      </c>
      <c r="L20" s="134" t="s">
        <v>51</v>
      </c>
      <c r="M20" s="134" t="s">
        <v>51</v>
      </c>
      <c r="N20" s="92"/>
    </row>
    <row r="21" spans="1:14" ht="11.45" customHeight="1" x14ac:dyDescent="0.2">
      <c r="A21" s="133">
        <f>IF(D21&lt;&gt;"",COUNTA($D$12:D21),"")</f>
        <v>9</v>
      </c>
      <c r="B21" s="84" t="s">
        <v>39</v>
      </c>
      <c r="C21" s="134" t="s">
        <v>51</v>
      </c>
      <c r="D21" s="134" t="s">
        <v>51</v>
      </c>
      <c r="E21" s="134" t="s">
        <v>51</v>
      </c>
      <c r="F21" s="134" t="s">
        <v>51</v>
      </c>
      <c r="G21" s="134" t="s">
        <v>51</v>
      </c>
      <c r="H21" s="134" t="s">
        <v>51</v>
      </c>
      <c r="I21" s="134" t="s">
        <v>51</v>
      </c>
      <c r="J21" s="134" t="s">
        <v>51</v>
      </c>
      <c r="K21" s="134" t="s">
        <v>51</v>
      </c>
      <c r="L21" s="134" t="s">
        <v>51</v>
      </c>
      <c r="M21" s="134" t="s">
        <v>51</v>
      </c>
      <c r="N21" s="92"/>
    </row>
    <row r="22" spans="1:14" ht="33.6" customHeight="1" x14ac:dyDescent="0.2">
      <c r="A22" s="133">
        <f>IF(D22&lt;&gt;"",COUNTA($D$12:D22),"")</f>
        <v>10</v>
      </c>
      <c r="B22" s="84" t="s">
        <v>163</v>
      </c>
      <c r="C22" s="134">
        <v>2072</v>
      </c>
      <c r="D22" s="134">
        <v>1339</v>
      </c>
      <c r="E22" s="134">
        <v>191</v>
      </c>
      <c r="F22" s="134">
        <v>223</v>
      </c>
      <c r="G22" s="134">
        <v>400</v>
      </c>
      <c r="H22" s="134">
        <v>384</v>
      </c>
      <c r="I22" s="134">
        <v>334</v>
      </c>
      <c r="J22" s="134">
        <v>208</v>
      </c>
      <c r="K22" s="134">
        <v>197</v>
      </c>
      <c r="L22" s="134">
        <v>119</v>
      </c>
      <c r="M22" s="134">
        <v>16</v>
      </c>
      <c r="N22" s="92"/>
    </row>
    <row r="23" spans="1:14" ht="30" customHeight="1" x14ac:dyDescent="0.2">
      <c r="A23" s="133" t="str">
        <f>IF(D23&lt;&gt;"",COUNTA($D$12:D23),"")</f>
        <v/>
      </c>
      <c r="B23" s="84"/>
      <c r="C23" s="195" t="s">
        <v>3</v>
      </c>
      <c r="D23" s="204"/>
      <c r="E23" s="204"/>
      <c r="F23" s="204"/>
      <c r="G23" s="204"/>
      <c r="H23" s="204"/>
      <c r="I23" s="204"/>
      <c r="J23" s="204"/>
      <c r="K23" s="204"/>
      <c r="L23" s="204"/>
      <c r="M23" s="204"/>
      <c r="N23" s="92"/>
    </row>
    <row r="24" spans="1:14" ht="11.45" customHeight="1" x14ac:dyDescent="0.2">
      <c r="A24" s="133">
        <f>IF(D24&lt;&gt;"",COUNTA($D$12:D24),"")</f>
        <v>11</v>
      </c>
      <c r="B24" s="80" t="s">
        <v>12</v>
      </c>
      <c r="C24" s="135">
        <v>10338</v>
      </c>
      <c r="D24" s="135">
        <v>7779</v>
      </c>
      <c r="E24" s="135">
        <v>768</v>
      </c>
      <c r="F24" s="135">
        <v>1025</v>
      </c>
      <c r="G24" s="135">
        <v>1527</v>
      </c>
      <c r="H24" s="135">
        <v>1308</v>
      </c>
      <c r="I24" s="135">
        <v>761</v>
      </c>
      <c r="J24" s="135">
        <v>885</v>
      </c>
      <c r="K24" s="135">
        <v>1994</v>
      </c>
      <c r="L24" s="135">
        <v>1880</v>
      </c>
      <c r="M24" s="135">
        <v>190</v>
      </c>
      <c r="N24" s="92"/>
    </row>
    <row r="25" spans="1:14" ht="11.45" customHeight="1" x14ac:dyDescent="0.2">
      <c r="A25" s="133" t="str">
        <f>IF(D25&lt;&gt;"",COUNTA($D$12:D25),"")</f>
        <v/>
      </c>
      <c r="B25" s="80"/>
      <c r="C25" s="135"/>
      <c r="D25" s="135"/>
      <c r="E25" s="135"/>
      <c r="F25" s="135"/>
      <c r="G25" s="135"/>
      <c r="H25" s="135"/>
      <c r="I25" s="135"/>
      <c r="J25" s="135"/>
      <c r="K25" s="135"/>
      <c r="L25" s="135"/>
      <c r="M25" s="135"/>
      <c r="N25" s="92"/>
    </row>
    <row r="26" spans="1:14" ht="22.5" customHeight="1" x14ac:dyDescent="0.2">
      <c r="A26" s="133">
        <f>IF(D26&lt;&gt;"",COUNTA($D$12:D26),"")</f>
        <v>12</v>
      </c>
      <c r="B26" s="84" t="s">
        <v>159</v>
      </c>
      <c r="C26" s="134">
        <v>1767</v>
      </c>
      <c r="D26" s="134">
        <v>1619</v>
      </c>
      <c r="E26" s="134">
        <v>238</v>
      </c>
      <c r="F26" s="134">
        <v>164</v>
      </c>
      <c r="G26" s="134">
        <v>106</v>
      </c>
      <c r="H26" s="134">
        <v>55</v>
      </c>
      <c r="I26" s="134">
        <v>30</v>
      </c>
      <c r="J26" s="134">
        <v>84</v>
      </c>
      <c r="K26" s="134">
        <v>561</v>
      </c>
      <c r="L26" s="134">
        <v>488</v>
      </c>
      <c r="M26" s="134">
        <v>41</v>
      </c>
      <c r="N26" s="92"/>
    </row>
    <row r="27" spans="1:14" ht="33.6" customHeight="1" x14ac:dyDescent="0.2">
      <c r="A27" s="133">
        <f>IF(D27&lt;&gt;"",COUNTA($D$12:D27),"")</f>
        <v>13</v>
      </c>
      <c r="B27" s="84" t="s">
        <v>160</v>
      </c>
      <c r="C27" s="134">
        <v>572</v>
      </c>
      <c r="D27" s="134">
        <v>526</v>
      </c>
      <c r="E27" s="134">
        <v>3</v>
      </c>
      <c r="F27" s="134">
        <v>40</v>
      </c>
      <c r="G27" s="134">
        <v>124</v>
      </c>
      <c r="H27" s="134">
        <v>135</v>
      </c>
      <c r="I27" s="134">
        <v>63</v>
      </c>
      <c r="J27" s="134">
        <v>158</v>
      </c>
      <c r="K27" s="134">
        <v>35</v>
      </c>
      <c r="L27" s="134">
        <v>12</v>
      </c>
      <c r="M27" s="134">
        <v>2</v>
      </c>
      <c r="N27" s="92"/>
    </row>
    <row r="28" spans="1:14" ht="22.5" customHeight="1" x14ac:dyDescent="0.2">
      <c r="A28" s="133">
        <f>IF(D28&lt;&gt;"",COUNTA($D$12:D28),"")</f>
        <v>14</v>
      </c>
      <c r="B28" s="84" t="s">
        <v>161</v>
      </c>
      <c r="C28" s="134">
        <v>2107</v>
      </c>
      <c r="D28" s="134">
        <v>1587</v>
      </c>
      <c r="E28" s="134">
        <v>85</v>
      </c>
      <c r="F28" s="134">
        <v>172</v>
      </c>
      <c r="G28" s="134">
        <v>215</v>
      </c>
      <c r="H28" s="134">
        <v>182</v>
      </c>
      <c r="I28" s="134">
        <v>57</v>
      </c>
      <c r="J28" s="134">
        <v>112</v>
      </c>
      <c r="K28" s="134">
        <v>583</v>
      </c>
      <c r="L28" s="134">
        <v>642</v>
      </c>
      <c r="M28" s="134">
        <v>59</v>
      </c>
      <c r="N28" s="92"/>
    </row>
    <row r="29" spans="1:14" ht="33.6" customHeight="1" x14ac:dyDescent="0.2">
      <c r="A29" s="133">
        <f>IF(D29&lt;&gt;"",COUNTA($D$12:D29),"")</f>
        <v>15</v>
      </c>
      <c r="B29" s="84" t="s">
        <v>290</v>
      </c>
      <c r="C29" s="134">
        <v>3187</v>
      </c>
      <c r="D29" s="134">
        <v>2102</v>
      </c>
      <c r="E29" s="134">
        <v>227</v>
      </c>
      <c r="F29" s="134">
        <v>385</v>
      </c>
      <c r="G29" s="134">
        <v>630</v>
      </c>
      <c r="H29" s="134">
        <v>496</v>
      </c>
      <c r="I29" s="134">
        <v>209</v>
      </c>
      <c r="J29" s="134">
        <v>245</v>
      </c>
      <c r="K29" s="134">
        <v>468</v>
      </c>
      <c r="L29" s="134">
        <v>472</v>
      </c>
      <c r="M29" s="134">
        <v>55</v>
      </c>
      <c r="N29" s="92"/>
    </row>
    <row r="30" spans="1:14" ht="33.6" customHeight="1" x14ac:dyDescent="0.2">
      <c r="A30" s="133">
        <f>IF(D30&lt;&gt;"",COUNTA($D$12:D30),"")</f>
        <v>16</v>
      </c>
      <c r="B30" s="84" t="s">
        <v>164</v>
      </c>
      <c r="C30" s="134">
        <v>59</v>
      </c>
      <c r="D30" s="134">
        <v>34</v>
      </c>
      <c r="E30" s="134">
        <v>1</v>
      </c>
      <c r="F30" s="134">
        <v>5</v>
      </c>
      <c r="G30" s="134">
        <v>6</v>
      </c>
      <c r="H30" s="134">
        <v>13</v>
      </c>
      <c r="I30" s="134">
        <v>12</v>
      </c>
      <c r="J30" s="134">
        <v>11</v>
      </c>
      <c r="K30" s="134">
        <v>3</v>
      </c>
      <c r="L30" s="134">
        <v>7</v>
      </c>
      <c r="M30" s="134">
        <v>1</v>
      </c>
      <c r="N30" s="92"/>
    </row>
    <row r="31" spans="1:14" ht="11.45" customHeight="1" x14ac:dyDescent="0.2">
      <c r="A31" s="133">
        <f>IF(D31&lt;&gt;"",COUNTA($D$12:D31),"")</f>
        <v>17</v>
      </c>
      <c r="B31" s="84" t="s">
        <v>38</v>
      </c>
      <c r="C31" s="134">
        <v>901</v>
      </c>
      <c r="D31" s="134">
        <v>790</v>
      </c>
      <c r="E31" s="134">
        <v>47</v>
      </c>
      <c r="F31" s="134">
        <v>71</v>
      </c>
      <c r="G31" s="134">
        <v>102</v>
      </c>
      <c r="H31" s="134">
        <v>111</v>
      </c>
      <c r="I31" s="134">
        <v>111</v>
      </c>
      <c r="J31" s="134">
        <v>95</v>
      </c>
      <c r="K31" s="134">
        <v>190</v>
      </c>
      <c r="L31" s="134">
        <v>156</v>
      </c>
      <c r="M31" s="134">
        <v>18</v>
      </c>
      <c r="N31" s="92"/>
    </row>
    <row r="32" spans="1:14" ht="22.5" customHeight="1" x14ac:dyDescent="0.2">
      <c r="A32" s="133">
        <f>IF(D32&lt;&gt;"",COUNTA($D$12:D32),"")</f>
        <v>18</v>
      </c>
      <c r="B32" s="84" t="s">
        <v>162</v>
      </c>
      <c r="C32" s="134" t="s">
        <v>51</v>
      </c>
      <c r="D32" s="134" t="s">
        <v>51</v>
      </c>
      <c r="E32" s="134" t="s">
        <v>51</v>
      </c>
      <c r="F32" s="134" t="s">
        <v>51</v>
      </c>
      <c r="G32" s="134" t="s">
        <v>51</v>
      </c>
      <c r="H32" s="134" t="s">
        <v>51</v>
      </c>
      <c r="I32" s="134" t="s">
        <v>51</v>
      </c>
      <c r="J32" s="134" t="s">
        <v>51</v>
      </c>
      <c r="K32" s="134" t="s">
        <v>51</v>
      </c>
      <c r="L32" s="134" t="s">
        <v>51</v>
      </c>
      <c r="M32" s="134" t="s">
        <v>51</v>
      </c>
      <c r="N32" s="92"/>
    </row>
    <row r="33" spans="1:14" ht="11.45" customHeight="1" x14ac:dyDescent="0.2">
      <c r="A33" s="133">
        <f>IF(D33&lt;&gt;"",COUNTA($D$12:D33),"")</f>
        <v>19</v>
      </c>
      <c r="B33" s="84" t="s">
        <v>39</v>
      </c>
      <c r="C33" s="134" t="s">
        <v>51</v>
      </c>
      <c r="D33" s="134" t="s">
        <v>51</v>
      </c>
      <c r="E33" s="134" t="s">
        <v>51</v>
      </c>
      <c r="F33" s="134" t="s">
        <v>51</v>
      </c>
      <c r="G33" s="134" t="s">
        <v>51</v>
      </c>
      <c r="H33" s="134" t="s">
        <v>51</v>
      </c>
      <c r="I33" s="134" t="s">
        <v>51</v>
      </c>
      <c r="J33" s="134" t="s">
        <v>51</v>
      </c>
      <c r="K33" s="134" t="s">
        <v>51</v>
      </c>
      <c r="L33" s="134" t="s">
        <v>51</v>
      </c>
      <c r="M33" s="134" t="s">
        <v>51</v>
      </c>
      <c r="N33" s="92"/>
    </row>
    <row r="34" spans="1:14" ht="33.6" customHeight="1" x14ac:dyDescent="0.2">
      <c r="A34" s="133">
        <f>IF(D34&lt;&gt;"",COUNTA($D$12:D34),"")</f>
        <v>20</v>
      </c>
      <c r="B34" s="84" t="s">
        <v>163</v>
      </c>
      <c r="C34" s="134">
        <v>1745</v>
      </c>
      <c r="D34" s="134">
        <v>1121</v>
      </c>
      <c r="E34" s="134">
        <v>167</v>
      </c>
      <c r="F34" s="134">
        <v>188</v>
      </c>
      <c r="G34" s="134">
        <v>344</v>
      </c>
      <c r="H34" s="134">
        <v>316</v>
      </c>
      <c r="I34" s="134">
        <v>279</v>
      </c>
      <c r="J34" s="134">
        <v>180</v>
      </c>
      <c r="K34" s="134">
        <v>154</v>
      </c>
      <c r="L34" s="134">
        <v>103</v>
      </c>
      <c r="M34" s="134">
        <v>14</v>
      </c>
      <c r="N34" s="92"/>
    </row>
    <row r="35" spans="1:14" ht="11.45" customHeight="1" x14ac:dyDescent="0.2">
      <c r="C35" s="100"/>
      <c r="D35" s="101"/>
      <c r="E35" s="101"/>
      <c r="F35" s="101"/>
      <c r="G35" s="101"/>
      <c r="H35" s="101"/>
      <c r="I35" s="101"/>
      <c r="J35" s="101"/>
      <c r="K35" s="101"/>
      <c r="L35" s="101"/>
      <c r="M35" s="101"/>
    </row>
    <row r="36" spans="1:14" ht="11.45" customHeight="1" x14ac:dyDescent="0.2">
      <c r="D36" s="83"/>
      <c r="E36" s="83"/>
      <c r="F36" s="83"/>
      <c r="G36" s="83"/>
      <c r="H36" s="83"/>
      <c r="I36" s="83"/>
      <c r="J36" s="83"/>
      <c r="K36" s="83"/>
      <c r="L36" s="83"/>
      <c r="M36" s="83"/>
    </row>
    <row r="37" spans="1:14" ht="11.45" customHeight="1" x14ac:dyDescent="0.2">
      <c r="D37" s="83"/>
      <c r="E37" s="83"/>
      <c r="F37" s="83"/>
      <c r="G37" s="83"/>
      <c r="H37" s="83"/>
      <c r="I37" s="83"/>
      <c r="J37" s="83"/>
      <c r="K37" s="83"/>
      <c r="L37" s="83"/>
      <c r="M37" s="83"/>
    </row>
    <row r="38" spans="1:14" ht="11.45" customHeight="1" x14ac:dyDescent="0.2">
      <c r="D38" s="83"/>
      <c r="E38" s="83"/>
      <c r="F38" s="83"/>
      <c r="G38" s="83"/>
      <c r="H38" s="83"/>
      <c r="I38" s="83"/>
      <c r="J38" s="83"/>
      <c r="K38" s="83"/>
      <c r="L38" s="83"/>
      <c r="M38" s="83"/>
    </row>
    <row r="39" spans="1:14" ht="11.45" customHeight="1" x14ac:dyDescent="0.2">
      <c r="D39" s="83"/>
      <c r="E39" s="83"/>
      <c r="F39" s="83"/>
      <c r="G39" s="83"/>
      <c r="H39" s="83"/>
      <c r="I39" s="83"/>
      <c r="J39" s="83"/>
      <c r="K39" s="83"/>
      <c r="L39" s="83"/>
      <c r="M39" s="83"/>
    </row>
    <row r="40" spans="1:14" ht="11.45" customHeight="1" x14ac:dyDescent="0.2">
      <c r="D40" s="83"/>
      <c r="E40" s="83"/>
      <c r="F40" s="83"/>
      <c r="G40" s="83"/>
      <c r="H40" s="83"/>
      <c r="I40" s="83"/>
      <c r="J40" s="83"/>
      <c r="K40" s="83"/>
      <c r="L40" s="83"/>
      <c r="M40" s="83"/>
    </row>
    <row r="41" spans="1:14" ht="11.45" customHeight="1" x14ac:dyDescent="0.2">
      <c r="D41" s="83"/>
      <c r="E41" s="83"/>
      <c r="F41" s="83"/>
      <c r="G41" s="83"/>
      <c r="H41" s="83"/>
      <c r="I41" s="83"/>
      <c r="J41" s="83"/>
      <c r="K41" s="83"/>
      <c r="L41" s="83"/>
      <c r="M41" s="83"/>
    </row>
    <row r="42" spans="1:14" ht="11.45" customHeight="1" x14ac:dyDescent="0.2">
      <c r="D42" s="83"/>
      <c r="E42" s="83"/>
      <c r="F42" s="83"/>
      <c r="G42" s="83"/>
      <c r="H42" s="83"/>
      <c r="I42" s="83"/>
      <c r="J42" s="83"/>
      <c r="K42" s="83"/>
      <c r="L42" s="83"/>
      <c r="M42" s="83"/>
    </row>
    <row r="43" spans="1:14" ht="11.45" customHeight="1" x14ac:dyDescent="0.2">
      <c r="D43" s="83"/>
      <c r="E43" s="83"/>
      <c r="F43" s="83"/>
      <c r="G43" s="83"/>
      <c r="H43" s="83"/>
      <c r="I43" s="83"/>
      <c r="J43" s="83"/>
      <c r="K43" s="83"/>
      <c r="L43" s="83"/>
      <c r="M43" s="83"/>
    </row>
    <row r="44" spans="1:14" ht="11.45" customHeight="1" x14ac:dyDescent="0.2">
      <c r="D44" s="83"/>
      <c r="E44" s="83"/>
      <c r="F44" s="83"/>
      <c r="G44" s="83"/>
      <c r="H44" s="83"/>
      <c r="I44" s="83"/>
      <c r="J44" s="83"/>
      <c r="K44" s="83"/>
      <c r="L44" s="83"/>
      <c r="M44" s="83"/>
    </row>
    <row r="45" spans="1:14" ht="11.45" customHeight="1" x14ac:dyDescent="0.2">
      <c r="D45" s="83"/>
      <c r="E45" s="83"/>
      <c r="F45" s="83"/>
      <c r="G45" s="83"/>
      <c r="H45" s="83"/>
      <c r="I45" s="83"/>
      <c r="J45" s="83"/>
      <c r="K45" s="83"/>
      <c r="L45" s="83"/>
      <c r="M45" s="83"/>
    </row>
    <row r="46" spans="1:14" ht="11.45" customHeight="1" x14ac:dyDescent="0.2">
      <c r="D46" s="83"/>
      <c r="E46" s="83"/>
      <c r="F46" s="83"/>
      <c r="G46" s="83"/>
      <c r="H46" s="83"/>
      <c r="I46" s="83"/>
      <c r="J46" s="83"/>
      <c r="K46" s="83"/>
      <c r="L46" s="83"/>
      <c r="M46" s="83"/>
    </row>
    <row r="47" spans="1:14" ht="11.45" customHeight="1" x14ac:dyDescent="0.2">
      <c r="D47" s="83"/>
      <c r="E47" s="83"/>
      <c r="F47" s="83"/>
      <c r="G47" s="83"/>
      <c r="H47" s="83"/>
      <c r="I47" s="83"/>
      <c r="J47" s="83"/>
      <c r="K47" s="83"/>
      <c r="L47" s="83"/>
      <c r="M47" s="83"/>
    </row>
    <row r="48" spans="1:14" ht="11.45" customHeight="1" x14ac:dyDescent="0.2">
      <c r="D48" s="83"/>
      <c r="E48" s="83"/>
      <c r="F48" s="83"/>
      <c r="G48" s="83"/>
      <c r="H48" s="83"/>
      <c r="I48" s="83"/>
      <c r="J48" s="83"/>
      <c r="K48" s="83"/>
      <c r="L48" s="83"/>
      <c r="M48" s="83"/>
    </row>
    <row r="49" spans="4:13" ht="11.45" customHeight="1" x14ac:dyDescent="0.2">
      <c r="D49" s="83"/>
      <c r="E49" s="83"/>
      <c r="F49" s="83"/>
      <c r="G49" s="83"/>
      <c r="H49" s="83"/>
      <c r="I49" s="83"/>
      <c r="J49" s="83"/>
      <c r="K49" s="83"/>
      <c r="L49" s="83"/>
      <c r="M49" s="83"/>
    </row>
    <row r="50" spans="4:13" ht="11.45" customHeight="1" x14ac:dyDescent="0.2">
      <c r="D50" s="83"/>
      <c r="E50" s="83"/>
      <c r="F50" s="83"/>
      <c r="G50" s="83"/>
      <c r="H50" s="83"/>
      <c r="I50" s="83"/>
      <c r="J50" s="83"/>
      <c r="K50" s="83"/>
      <c r="L50" s="83"/>
      <c r="M50" s="83"/>
    </row>
    <row r="51" spans="4:13" ht="11.45" customHeight="1" x14ac:dyDescent="0.2">
      <c r="D51" s="83"/>
      <c r="E51" s="83"/>
      <c r="F51" s="83"/>
      <c r="G51" s="83"/>
      <c r="H51" s="83"/>
      <c r="I51" s="83"/>
      <c r="J51" s="83"/>
      <c r="K51" s="83"/>
      <c r="L51" s="83"/>
      <c r="M51" s="83"/>
    </row>
    <row r="52" spans="4:13" ht="11.45" customHeight="1" x14ac:dyDescent="0.2">
      <c r="D52" s="83"/>
      <c r="E52" s="83"/>
      <c r="F52" s="83"/>
      <c r="G52" s="83"/>
      <c r="H52" s="83"/>
      <c r="I52" s="83"/>
      <c r="J52" s="83"/>
      <c r="K52" s="83"/>
      <c r="L52" s="83"/>
      <c r="M52" s="83"/>
    </row>
    <row r="53" spans="4:13" ht="11.45" customHeight="1" x14ac:dyDescent="0.2">
      <c r="D53" s="83"/>
      <c r="E53" s="83"/>
      <c r="F53" s="83"/>
      <c r="G53" s="83"/>
      <c r="H53" s="83"/>
      <c r="I53" s="83"/>
      <c r="J53" s="83"/>
      <c r="K53" s="83"/>
      <c r="L53" s="83"/>
      <c r="M53" s="83"/>
    </row>
    <row r="54" spans="4:13" ht="11.45" customHeight="1" x14ac:dyDescent="0.2">
      <c r="D54" s="83"/>
      <c r="E54" s="83"/>
      <c r="F54" s="83"/>
      <c r="G54" s="83"/>
      <c r="H54" s="83"/>
      <c r="I54" s="83"/>
      <c r="J54" s="83"/>
      <c r="K54" s="83"/>
      <c r="L54" s="83"/>
      <c r="M54" s="83"/>
    </row>
    <row r="55" spans="4:13" ht="11.45" customHeight="1" x14ac:dyDescent="0.2">
      <c r="D55" s="83"/>
      <c r="E55" s="83"/>
      <c r="F55" s="83"/>
      <c r="G55" s="83"/>
      <c r="H55" s="83"/>
      <c r="I55" s="83"/>
      <c r="J55" s="83"/>
      <c r="K55" s="83"/>
      <c r="L55" s="83"/>
      <c r="M55" s="83"/>
    </row>
    <row r="56" spans="4:13" ht="11.45" customHeight="1" x14ac:dyDescent="0.2">
      <c r="D56" s="83"/>
      <c r="E56" s="83"/>
      <c r="F56" s="83"/>
      <c r="G56" s="83"/>
      <c r="H56" s="83"/>
      <c r="I56" s="83"/>
      <c r="J56" s="83"/>
      <c r="K56" s="83"/>
      <c r="L56" s="83"/>
      <c r="M56" s="83"/>
    </row>
    <row r="57" spans="4:13" ht="11.45" customHeight="1" x14ac:dyDescent="0.2">
      <c r="D57" s="83"/>
      <c r="E57" s="83"/>
      <c r="F57" s="83"/>
      <c r="G57" s="83"/>
      <c r="H57" s="83"/>
      <c r="I57" s="83"/>
      <c r="J57" s="83"/>
      <c r="K57" s="83"/>
      <c r="L57" s="83"/>
      <c r="M57" s="83"/>
    </row>
    <row r="58" spans="4:13" ht="11.45" customHeight="1" x14ac:dyDescent="0.2">
      <c r="D58" s="83"/>
      <c r="E58" s="83"/>
      <c r="F58" s="83"/>
      <c r="G58" s="83"/>
      <c r="H58" s="83"/>
      <c r="I58" s="83"/>
      <c r="J58" s="83"/>
      <c r="K58" s="83"/>
      <c r="L58" s="83"/>
      <c r="M58" s="83"/>
    </row>
    <row r="59" spans="4:13" ht="11.45" customHeight="1" x14ac:dyDescent="0.2">
      <c r="D59" s="83"/>
      <c r="E59" s="83"/>
      <c r="F59" s="83"/>
      <c r="G59" s="83"/>
      <c r="H59" s="83"/>
      <c r="I59" s="83"/>
      <c r="J59" s="83"/>
      <c r="K59" s="83"/>
      <c r="L59" s="83"/>
      <c r="M59" s="83"/>
    </row>
    <row r="60" spans="4:13" ht="11.45" customHeight="1" x14ac:dyDescent="0.2">
      <c r="D60" s="83"/>
      <c r="E60" s="83"/>
      <c r="F60" s="83"/>
      <c r="G60" s="83"/>
      <c r="H60" s="83"/>
      <c r="I60" s="83"/>
      <c r="J60" s="83"/>
      <c r="K60" s="83"/>
      <c r="L60" s="83"/>
      <c r="M60" s="83"/>
    </row>
    <row r="61" spans="4:13" ht="11.45" customHeight="1" x14ac:dyDescent="0.2">
      <c r="D61" s="83"/>
      <c r="E61" s="83"/>
      <c r="F61" s="83"/>
      <c r="G61" s="83"/>
      <c r="H61" s="83"/>
      <c r="I61" s="83"/>
      <c r="J61" s="83"/>
      <c r="K61" s="83"/>
      <c r="L61" s="83"/>
      <c r="M61" s="83"/>
    </row>
    <row r="62" spans="4:13" ht="11.45" customHeight="1" x14ac:dyDescent="0.2">
      <c r="D62" s="83"/>
      <c r="E62" s="83"/>
      <c r="F62" s="83"/>
      <c r="G62" s="83"/>
      <c r="H62" s="83"/>
      <c r="I62" s="83"/>
      <c r="J62" s="83"/>
      <c r="K62" s="83"/>
      <c r="L62" s="83"/>
      <c r="M62" s="83"/>
    </row>
    <row r="63" spans="4:13" ht="11.45" customHeight="1" x14ac:dyDescent="0.2">
      <c r="D63" s="83"/>
      <c r="E63" s="83"/>
      <c r="F63" s="83"/>
      <c r="G63" s="83"/>
      <c r="H63" s="83"/>
      <c r="I63" s="83"/>
      <c r="J63" s="83"/>
      <c r="K63" s="83"/>
      <c r="L63" s="83"/>
      <c r="M63" s="83"/>
    </row>
    <row r="64" spans="4:13" ht="11.45" customHeight="1" x14ac:dyDescent="0.2">
      <c r="D64" s="83"/>
      <c r="E64" s="83"/>
      <c r="F64" s="83"/>
      <c r="G64" s="83"/>
      <c r="H64" s="83"/>
      <c r="I64" s="83"/>
      <c r="J64" s="83"/>
      <c r="K64" s="83"/>
      <c r="L64" s="83"/>
      <c r="M64" s="83"/>
    </row>
    <row r="65" spans="4:13" ht="11.45" customHeight="1" x14ac:dyDescent="0.2">
      <c r="D65" s="83"/>
      <c r="E65" s="83"/>
      <c r="F65" s="83"/>
      <c r="G65" s="83"/>
      <c r="H65" s="83"/>
      <c r="I65" s="83"/>
      <c r="J65" s="83"/>
      <c r="K65" s="83"/>
      <c r="L65" s="83"/>
      <c r="M65" s="83"/>
    </row>
    <row r="66" spans="4:13" ht="11.45" customHeight="1" x14ac:dyDescent="0.2">
      <c r="D66" s="83"/>
      <c r="E66" s="83"/>
      <c r="F66" s="83"/>
      <c r="G66" s="83"/>
      <c r="H66" s="83"/>
      <c r="I66" s="83"/>
      <c r="J66" s="83"/>
      <c r="K66" s="83"/>
      <c r="L66" s="83"/>
      <c r="M66" s="83"/>
    </row>
    <row r="67" spans="4:13" ht="11.45" customHeight="1" x14ac:dyDescent="0.2">
      <c r="D67" s="83"/>
      <c r="E67" s="83"/>
      <c r="F67" s="83"/>
      <c r="G67" s="83"/>
      <c r="H67" s="83"/>
      <c r="I67" s="83"/>
      <c r="J67" s="83"/>
      <c r="K67" s="83"/>
      <c r="L67" s="83"/>
      <c r="M67" s="83"/>
    </row>
    <row r="68" spans="4:13" ht="11.45" customHeight="1" x14ac:dyDescent="0.2">
      <c r="D68" s="83"/>
      <c r="E68" s="83"/>
      <c r="F68" s="83"/>
      <c r="G68" s="83"/>
      <c r="H68" s="83"/>
      <c r="I68" s="83"/>
      <c r="J68" s="83"/>
      <c r="K68" s="83"/>
      <c r="L68" s="83"/>
      <c r="M68" s="83"/>
    </row>
    <row r="69" spans="4:13" ht="11.45" customHeight="1" x14ac:dyDescent="0.2">
      <c r="D69" s="83"/>
      <c r="E69" s="83"/>
      <c r="F69" s="83"/>
      <c r="G69" s="83"/>
      <c r="H69" s="83"/>
      <c r="I69" s="83"/>
      <c r="J69" s="83"/>
      <c r="K69" s="83"/>
      <c r="L69" s="83"/>
      <c r="M69" s="83"/>
    </row>
    <row r="70" spans="4:13" ht="11.45" customHeight="1" x14ac:dyDescent="0.2">
      <c r="D70" s="83"/>
      <c r="E70" s="83"/>
      <c r="F70" s="83"/>
      <c r="G70" s="83"/>
      <c r="H70" s="83"/>
      <c r="I70" s="83"/>
      <c r="J70" s="83"/>
      <c r="K70" s="83"/>
      <c r="L70" s="83"/>
      <c r="M70" s="83"/>
    </row>
    <row r="71" spans="4:13" ht="11.45" customHeight="1" x14ac:dyDescent="0.2">
      <c r="D71" s="83"/>
      <c r="E71" s="83"/>
      <c r="F71" s="83"/>
      <c r="G71" s="83"/>
      <c r="H71" s="83"/>
      <c r="I71" s="83"/>
      <c r="J71" s="83"/>
      <c r="K71" s="83"/>
      <c r="L71" s="83"/>
      <c r="M71" s="83"/>
    </row>
    <row r="72" spans="4:13" ht="11.45" customHeight="1" x14ac:dyDescent="0.2">
      <c r="D72" s="83"/>
      <c r="E72" s="83"/>
      <c r="F72" s="83"/>
      <c r="G72" s="83"/>
      <c r="H72" s="83"/>
      <c r="I72" s="83"/>
      <c r="J72" s="83"/>
      <c r="K72" s="83"/>
      <c r="L72" s="83"/>
      <c r="M72" s="83"/>
    </row>
    <row r="73" spans="4:13" ht="11.45" customHeight="1" x14ac:dyDescent="0.2">
      <c r="D73" s="83"/>
      <c r="E73" s="83"/>
      <c r="F73" s="83"/>
      <c r="G73" s="83"/>
      <c r="H73" s="83"/>
      <c r="I73" s="83"/>
      <c r="J73" s="83"/>
      <c r="K73" s="83"/>
      <c r="L73" s="83"/>
      <c r="M73" s="83"/>
    </row>
    <row r="74" spans="4:13" ht="11.45" customHeight="1" x14ac:dyDescent="0.2">
      <c r="D74" s="83"/>
      <c r="E74" s="83"/>
      <c r="F74" s="83"/>
      <c r="G74" s="83"/>
      <c r="H74" s="83"/>
      <c r="I74" s="83"/>
      <c r="J74" s="83"/>
      <c r="K74" s="83"/>
      <c r="L74" s="83"/>
      <c r="M74" s="83"/>
    </row>
    <row r="75" spans="4:13" ht="11.45" customHeight="1" x14ac:dyDescent="0.2">
      <c r="D75" s="83"/>
      <c r="E75" s="83"/>
      <c r="F75" s="83"/>
      <c r="G75" s="83"/>
      <c r="H75" s="83"/>
      <c r="I75" s="83"/>
      <c r="J75" s="83"/>
      <c r="K75" s="83"/>
      <c r="L75" s="83"/>
      <c r="M75" s="83"/>
    </row>
    <row r="76" spans="4:13" ht="11.45" customHeight="1" x14ac:dyDescent="0.2">
      <c r="D76" s="83"/>
      <c r="E76" s="83"/>
      <c r="F76" s="83"/>
      <c r="G76" s="83"/>
      <c r="H76" s="83"/>
      <c r="I76" s="83"/>
      <c r="J76" s="83"/>
      <c r="K76" s="83"/>
      <c r="L76" s="83"/>
      <c r="M76" s="83"/>
    </row>
    <row r="77" spans="4:13" ht="11.45" customHeight="1" x14ac:dyDescent="0.2">
      <c r="D77" s="83"/>
      <c r="E77" s="83"/>
      <c r="F77" s="83"/>
      <c r="G77" s="83"/>
      <c r="H77" s="83"/>
      <c r="I77" s="83"/>
      <c r="J77" s="83"/>
      <c r="K77" s="83"/>
      <c r="L77" s="83"/>
      <c r="M77" s="83"/>
    </row>
    <row r="78" spans="4:13" ht="11.45" customHeight="1" x14ac:dyDescent="0.2">
      <c r="D78" s="83"/>
      <c r="E78" s="83"/>
      <c r="F78" s="83"/>
      <c r="G78" s="83"/>
      <c r="H78" s="83"/>
      <c r="I78" s="83"/>
      <c r="J78" s="83"/>
      <c r="K78" s="83"/>
      <c r="L78" s="83"/>
      <c r="M78" s="83"/>
    </row>
    <row r="79" spans="4:13" ht="11.45" customHeight="1" x14ac:dyDescent="0.2">
      <c r="D79" s="83"/>
      <c r="E79" s="83"/>
      <c r="F79" s="83"/>
      <c r="G79" s="83"/>
      <c r="H79" s="83"/>
      <c r="I79" s="83"/>
      <c r="J79" s="83"/>
      <c r="K79" s="83"/>
      <c r="L79" s="83"/>
      <c r="M79" s="83"/>
    </row>
    <row r="80" spans="4:13" ht="11.45" customHeight="1" x14ac:dyDescent="0.2">
      <c r="D80" s="83"/>
      <c r="E80" s="83"/>
      <c r="F80" s="83"/>
      <c r="G80" s="83"/>
      <c r="H80" s="83"/>
      <c r="I80" s="83"/>
      <c r="J80" s="83"/>
      <c r="K80" s="83"/>
      <c r="L80" s="83"/>
      <c r="M80" s="83"/>
    </row>
    <row r="81" spans="4:13" ht="11.45" customHeight="1" x14ac:dyDescent="0.2">
      <c r="D81" s="83"/>
      <c r="E81" s="83"/>
      <c r="F81" s="83"/>
      <c r="G81" s="83"/>
      <c r="H81" s="83"/>
      <c r="I81" s="83"/>
      <c r="J81" s="83"/>
      <c r="K81" s="83"/>
      <c r="L81" s="83"/>
      <c r="M81" s="83"/>
    </row>
    <row r="82" spans="4:13" ht="11.45" customHeight="1" x14ac:dyDescent="0.2">
      <c r="D82" s="83"/>
      <c r="E82" s="83"/>
      <c r="F82" s="83"/>
      <c r="G82" s="83"/>
      <c r="H82" s="83"/>
      <c r="I82" s="83"/>
      <c r="J82" s="83"/>
      <c r="K82" s="83"/>
      <c r="L82" s="83"/>
      <c r="M82" s="83"/>
    </row>
    <row r="83" spans="4:13" ht="11.45" customHeight="1" x14ac:dyDescent="0.2">
      <c r="D83" s="83"/>
      <c r="E83" s="83"/>
      <c r="F83" s="83"/>
      <c r="G83" s="83"/>
      <c r="H83" s="83"/>
      <c r="I83" s="83"/>
      <c r="J83" s="83"/>
      <c r="K83" s="83"/>
      <c r="L83" s="83"/>
      <c r="M83" s="83"/>
    </row>
    <row r="84" spans="4:13" ht="11.45" customHeight="1" x14ac:dyDescent="0.2">
      <c r="D84" s="83"/>
      <c r="E84" s="83"/>
      <c r="F84" s="83"/>
      <c r="G84" s="83"/>
      <c r="H84" s="83"/>
      <c r="I84" s="83"/>
      <c r="J84" s="83"/>
      <c r="K84" s="83"/>
      <c r="L84" s="83"/>
      <c r="M84" s="83"/>
    </row>
    <row r="85" spans="4:13" ht="11.45" customHeight="1" x14ac:dyDescent="0.2">
      <c r="D85" s="83"/>
      <c r="E85" s="83"/>
      <c r="F85" s="83"/>
      <c r="G85" s="83"/>
      <c r="H85" s="83"/>
      <c r="I85" s="83"/>
      <c r="J85" s="83"/>
      <c r="K85" s="83"/>
      <c r="L85" s="83"/>
      <c r="M85" s="83"/>
    </row>
    <row r="86" spans="4:13" ht="11.45" customHeight="1" x14ac:dyDescent="0.2">
      <c r="D86" s="83"/>
      <c r="E86" s="83"/>
      <c r="F86" s="83"/>
      <c r="G86" s="83"/>
      <c r="H86" s="83"/>
      <c r="I86" s="83"/>
      <c r="J86" s="83"/>
      <c r="K86" s="83"/>
      <c r="L86" s="83"/>
      <c r="M86" s="83"/>
    </row>
    <row r="87" spans="4:13" ht="11.45" customHeight="1" x14ac:dyDescent="0.2">
      <c r="D87" s="83"/>
      <c r="E87" s="83"/>
      <c r="F87" s="83"/>
      <c r="G87" s="83"/>
      <c r="H87" s="83"/>
      <c r="I87" s="83"/>
      <c r="J87" s="83"/>
      <c r="K87" s="83"/>
      <c r="L87" s="83"/>
      <c r="M87" s="83"/>
    </row>
    <row r="88" spans="4:13" ht="11.45" customHeight="1" x14ac:dyDescent="0.2">
      <c r="D88" s="83"/>
      <c r="E88" s="83"/>
      <c r="F88" s="83"/>
      <c r="G88" s="83"/>
      <c r="H88" s="83"/>
      <c r="I88" s="83"/>
      <c r="J88" s="83"/>
      <c r="K88" s="83"/>
      <c r="L88" s="83"/>
      <c r="M88" s="83"/>
    </row>
    <row r="89" spans="4:13" ht="11.45" customHeight="1" x14ac:dyDescent="0.2">
      <c r="D89" s="83"/>
      <c r="E89" s="83"/>
      <c r="F89" s="83"/>
      <c r="G89" s="83"/>
      <c r="H89" s="83"/>
      <c r="I89" s="83"/>
      <c r="J89" s="83"/>
      <c r="K89" s="83"/>
      <c r="L89" s="83"/>
      <c r="M89" s="83"/>
    </row>
    <row r="90" spans="4:13" ht="11.45" customHeight="1" x14ac:dyDescent="0.2">
      <c r="D90" s="83"/>
      <c r="E90" s="83"/>
      <c r="F90" s="83"/>
      <c r="G90" s="83"/>
      <c r="H90" s="83"/>
      <c r="I90" s="83"/>
      <c r="J90" s="83"/>
      <c r="K90" s="83"/>
      <c r="L90" s="83"/>
      <c r="M90" s="83"/>
    </row>
    <row r="91" spans="4:13" ht="11.45" customHeight="1" x14ac:dyDescent="0.2">
      <c r="D91" s="83"/>
      <c r="E91" s="83"/>
      <c r="F91" s="83"/>
      <c r="G91" s="83"/>
      <c r="H91" s="83"/>
      <c r="I91" s="83"/>
      <c r="J91" s="83"/>
      <c r="K91" s="83"/>
      <c r="L91" s="83"/>
      <c r="M91" s="83"/>
    </row>
    <row r="92" spans="4:13" ht="11.45" customHeight="1" x14ac:dyDescent="0.2">
      <c r="D92" s="83"/>
      <c r="E92" s="83"/>
      <c r="F92" s="83"/>
      <c r="G92" s="83"/>
      <c r="H92" s="83"/>
      <c r="I92" s="83"/>
      <c r="J92" s="83"/>
      <c r="K92" s="83"/>
      <c r="L92" s="83"/>
      <c r="M92" s="83"/>
    </row>
    <row r="93" spans="4:13" ht="11.45" customHeight="1" x14ac:dyDescent="0.2">
      <c r="D93" s="83"/>
      <c r="E93" s="83"/>
      <c r="F93" s="83"/>
      <c r="G93" s="83"/>
      <c r="H93" s="83"/>
      <c r="I93" s="83"/>
      <c r="J93" s="83"/>
      <c r="K93" s="83"/>
      <c r="L93" s="83"/>
      <c r="M93" s="83"/>
    </row>
    <row r="94" spans="4:13" ht="11.45" customHeight="1" x14ac:dyDescent="0.2">
      <c r="D94" s="83"/>
      <c r="E94" s="83"/>
      <c r="F94" s="83"/>
      <c r="G94" s="83"/>
      <c r="H94" s="83"/>
      <c r="I94" s="83"/>
      <c r="J94" s="83"/>
      <c r="K94" s="83"/>
      <c r="L94" s="83"/>
      <c r="M94" s="83"/>
    </row>
    <row r="95" spans="4:13" ht="11.45" customHeight="1" x14ac:dyDescent="0.2">
      <c r="D95" s="83"/>
      <c r="E95" s="83"/>
      <c r="F95" s="83"/>
      <c r="G95" s="83"/>
      <c r="H95" s="83"/>
      <c r="I95" s="83"/>
      <c r="J95" s="83"/>
      <c r="K95" s="83"/>
      <c r="L95" s="83"/>
      <c r="M95" s="83"/>
    </row>
    <row r="96" spans="4:13" ht="11.45" customHeight="1" x14ac:dyDescent="0.2">
      <c r="D96" s="83"/>
      <c r="E96" s="83"/>
      <c r="F96" s="83"/>
      <c r="G96" s="83"/>
      <c r="H96" s="83"/>
      <c r="I96" s="83"/>
      <c r="J96" s="83"/>
      <c r="K96" s="83"/>
      <c r="L96" s="83"/>
      <c r="M96" s="83"/>
    </row>
    <row r="97" spans="4:13" ht="11.45" customHeight="1" x14ac:dyDescent="0.2">
      <c r="D97" s="83"/>
      <c r="E97" s="83"/>
      <c r="F97" s="83"/>
      <c r="G97" s="83"/>
      <c r="H97" s="83"/>
      <c r="I97" s="83"/>
      <c r="J97" s="83"/>
      <c r="K97" s="83"/>
      <c r="L97" s="83"/>
      <c r="M97" s="83"/>
    </row>
    <row r="98" spans="4:13" ht="11.45" customHeight="1" x14ac:dyDescent="0.2">
      <c r="D98" s="83"/>
      <c r="E98" s="83"/>
      <c r="F98" s="83"/>
      <c r="G98" s="83"/>
      <c r="H98" s="83"/>
      <c r="I98" s="83"/>
      <c r="J98" s="83"/>
      <c r="K98" s="83"/>
      <c r="L98" s="83"/>
      <c r="M98" s="83"/>
    </row>
    <row r="99" spans="4:13" ht="11.45" customHeight="1" x14ac:dyDescent="0.2">
      <c r="D99" s="83"/>
      <c r="E99" s="83"/>
      <c r="F99" s="83"/>
      <c r="G99" s="83"/>
      <c r="H99" s="83"/>
      <c r="I99" s="83"/>
      <c r="J99" s="83"/>
      <c r="K99" s="83"/>
      <c r="L99" s="83"/>
      <c r="M99" s="83"/>
    </row>
    <row r="100" spans="4:13" ht="11.45" customHeight="1" x14ac:dyDescent="0.2">
      <c r="D100" s="83"/>
      <c r="E100" s="83"/>
      <c r="F100" s="83"/>
      <c r="G100" s="83"/>
      <c r="H100" s="83"/>
      <c r="I100" s="83"/>
      <c r="J100" s="83"/>
      <c r="K100" s="83"/>
      <c r="L100" s="83"/>
      <c r="M100" s="83"/>
    </row>
    <row r="101" spans="4:13" ht="11.45" customHeight="1" x14ac:dyDescent="0.2">
      <c r="D101" s="83"/>
      <c r="E101" s="83"/>
      <c r="F101" s="83"/>
      <c r="G101" s="83"/>
      <c r="H101" s="83"/>
      <c r="I101" s="83"/>
      <c r="J101" s="83"/>
      <c r="K101" s="83"/>
      <c r="L101" s="83"/>
      <c r="M101" s="83"/>
    </row>
    <row r="102" spans="4:13" ht="11.45" customHeight="1" x14ac:dyDescent="0.2">
      <c r="D102" s="83"/>
      <c r="E102" s="83"/>
      <c r="F102" s="83"/>
      <c r="G102" s="83"/>
      <c r="H102" s="83"/>
      <c r="I102" s="83"/>
      <c r="J102" s="83"/>
      <c r="K102" s="83"/>
      <c r="L102" s="83"/>
      <c r="M102" s="83"/>
    </row>
  </sheetData>
  <mergeCells count="21">
    <mergeCell ref="E4:M6"/>
    <mergeCell ref="C11:M11"/>
    <mergeCell ref="H7:H9"/>
    <mergeCell ref="I7:I9"/>
    <mergeCell ref="A1:B1"/>
    <mergeCell ref="C1:M1"/>
    <mergeCell ref="C2:M3"/>
    <mergeCell ref="A2:B3"/>
    <mergeCell ref="C4:D6"/>
    <mergeCell ref="A4:A9"/>
    <mergeCell ref="E7:E9"/>
    <mergeCell ref="C7:C9"/>
    <mergeCell ref="B4:B9"/>
    <mergeCell ref="F7:F9"/>
    <mergeCell ref="C23:M23"/>
    <mergeCell ref="J7:J9"/>
    <mergeCell ref="K7:K9"/>
    <mergeCell ref="L7:L9"/>
    <mergeCell ref="M7:M9"/>
    <mergeCell ref="D7:D9"/>
    <mergeCell ref="G7: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5"/>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28515625" defaultRowHeight="11.45" customHeight="1" x14ac:dyDescent="0.2"/>
  <cols>
    <col min="1" max="1" width="3.7109375" style="75" customWidth="1"/>
    <col min="2" max="2" width="25.7109375" style="75" customWidth="1"/>
    <col min="3" max="3" width="8.7109375" style="75" customWidth="1"/>
    <col min="4" max="10" width="7.7109375" style="75" customWidth="1"/>
    <col min="11" max="16384" width="11.28515625" style="75"/>
  </cols>
  <sheetData>
    <row r="1" spans="1:13" s="4" customFormat="1" ht="30" customHeight="1" x14ac:dyDescent="0.2">
      <c r="A1" s="197" t="s">
        <v>98</v>
      </c>
      <c r="B1" s="198"/>
      <c r="C1" s="185" t="s">
        <v>259</v>
      </c>
      <c r="D1" s="185"/>
      <c r="E1" s="185"/>
      <c r="F1" s="185"/>
      <c r="G1" s="185"/>
      <c r="H1" s="185"/>
      <c r="I1" s="185"/>
      <c r="J1" s="186"/>
    </row>
    <row r="2" spans="1:13" ht="24.95" customHeight="1" x14ac:dyDescent="0.2">
      <c r="A2" s="183" t="s">
        <v>165</v>
      </c>
      <c r="B2" s="184"/>
      <c r="C2" s="181" t="s">
        <v>382</v>
      </c>
      <c r="D2" s="181"/>
      <c r="E2" s="181"/>
      <c r="F2" s="181"/>
      <c r="G2" s="181"/>
      <c r="H2" s="181"/>
      <c r="I2" s="181"/>
      <c r="J2" s="182"/>
    </row>
    <row r="3" spans="1:13" ht="24.95" customHeight="1" x14ac:dyDescent="0.2">
      <c r="A3" s="183" t="s">
        <v>166</v>
      </c>
      <c r="B3" s="184"/>
      <c r="C3" s="212" t="s">
        <v>2</v>
      </c>
      <c r="D3" s="205"/>
      <c r="E3" s="205"/>
      <c r="F3" s="205"/>
      <c r="G3" s="205"/>
      <c r="H3" s="205"/>
      <c r="I3" s="205"/>
      <c r="J3" s="206"/>
    </row>
    <row r="4" spans="1:13" ht="11.45" customHeight="1" x14ac:dyDescent="0.2">
      <c r="A4" s="189" t="s">
        <v>132</v>
      </c>
      <c r="B4" s="191" t="s">
        <v>42</v>
      </c>
      <c r="C4" s="191" t="s">
        <v>52</v>
      </c>
      <c r="D4" s="191" t="s">
        <v>41</v>
      </c>
      <c r="E4" s="191"/>
      <c r="F4" s="191"/>
      <c r="G4" s="191"/>
      <c r="H4" s="191"/>
      <c r="I4" s="191"/>
      <c r="J4" s="199"/>
    </row>
    <row r="5" spans="1:13" ht="11.45" customHeight="1" x14ac:dyDescent="0.2">
      <c r="A5" s="190"/>
      <c r="B5" s="191"/>
      <c r="C5" s="191"/>
      <c r="D5" s="191" t="s">
        <v>78</v>
      </c>
      <c r="E5" s="191" t="s">
        <v>299</v>
      </c>
      <c r="F5" s="191" t="s">
        <v>79</v>
      </c>
      <c r="G5" s="191" t="s">
        <v>80</v>
      </c>
      <c r="H5" s="191" t="s">
        <v>81</v>
      </c>
      <c r="I5" s="191" t="s">
        <v>82</v>
      </c>
      <c r="J5" s="199" t="s">
        <v>83</v>
      </c>
    </row>
    <row r="6" spans="1:13" ht="11.45" customHeight="1" x14ac:dyDescent="0.2">
      <c r="A6" s="190"/>
      <c r="B6" s="191"/>
      <c r="C6" s="191"/>
      <c r="D6" s="191"/>
      <c r="E6" s="191"/>
      <c r="F6" s="191"/>
      <c r="G6" s="191"/>
      <c r="H6" s="191"/>
      <c r="I6" s="191"/>
      <c r="J6" s="199"/>
    </row>
    <row r="7" spans="1:13" ht="11.45" customHeight="1" x14ac:dyDescent="0.2">
      <c r="A7" s="190"/>
      <c r="B7" s="191"/>
      <c r="C7" s="191"/>
      <c r="D7" s="191"/>
      <c r="E7" s="191"/>
      <c r="F7" s="191"/>
      <c r="G7" s="191"/>
      <c r="H7" s="191"/>
      <c r="I7" s="191"/>
      <c r="J7" s="199"/>
    </row>
    <row r="8" spans="1:13" ht="11.45" customHeight="1" x14ac:dyDescent="0.2">
      <c r="A8" s="190"/>
      <c r="B8" s="191"/>
      <c r="C8" s="211"/>
      <c r="D8" s="211"/>
      <c r="E8" s="211"/>
      <c r="F8" s="191"/>
      <c r="G8" s="191"/>
      <c r="H8" s="191"/>
      <c r="I8" s="191"/>
      <c r="J8" s="199"/>
    </row>
    <row r="9" spans="1:13" s="53" customFormat="1" ht="11.45" customHeight="1" x14ac:dyDescent="0.15">
      <c r="A9" s="49">
        <v>1</v>
      </c>
      <c r="B9" s="50">
        <v>2</v>
      </c>
      <c r="C9" s="57">
        <v>3</v>
      </c>
      <c r="D9" s="58">
        <v>4</v>
      </c>
      <c r="E9" s="58">
        <v>5</v>
      </c>
      <c r="F9" s="51">
        <v>6</v>
      </c>
      <c r="G9" s="50">
        <v>7</v>
      </c>
      <c r="H9" s="51">
        <v>8</v>
      </c>
      <c r="I9" s="50">
        <v>9</v>
      </c>
      <c r="J9" s="52">
        <v>10</v>
      </c>
    </row>
    <row r="10" spans="1:13" ht="11.45" customHeight="1" x14ac:dyDescent="0.2">
      <c r="A10" s="149"/>
      <c r="B10" s="150"/>
      <c r="C10" s="144"/>
      <c r="D10" s="144"/>
      <c r="E10" s="144"/>
      <c r="F10" s="144"/>
      <c r="G10" s="144"/>
      <c r="H10" s="144"/>
      <c r="I10" s="144"/>
      <c r="J10" s="144"/>
    </row>
    <row r="11" spans="1:13" ht="11.45" customHeight="1" x14ac:dyDescent="0.2">
      <c r="A11" s="133">
        <f>IF(D11&lt;&gt;"",COUNTA($D11:D$11),"")</f>
        <v>1</v>
      </c>
      <c r="B11" s="84" t="s">
        <v>302</v>
      </c>
      <c r="C11" s="144">
        <v>405</v>
      </c>
      <c r="D11" s="144">
        <v>27</v>
      </c>
      <c r="E11" s="144">
        <v>186</v>
      </c>
      <c r="F11" s="144">
        <v>120</v>
      </c>
      <c r="G11" s="144">
        <v>46</v>
      </c>
      <c r="H11" s="144" t="s">
        <v>51</v>
      </c>
      <c r="I11" s="144">
        <v>24</v>
      </c>
      <c r="J11" s="144">
        <v>2</v>
      </c>
      <c r="K11" s="83"/>
      <c r="L11" s="83"/>
      <c r="M11" s="83"/>
    </row>
    <row r="12" spans="1:13" ht="11.45" customHeight="1" x14ac:dyDescent="0.2">
      <c r="A12" s="133">
        <f>IF(D12&lt;&gt;"",COUNTA($D$11:D12),"")</f>
        <v>2</v>
      </c>
      <c r="B12" s="84" t="s">
        <v>303</v>
      </c>
      <c r="C12" s="144">
        <v>114</v>
      </c>
      <c r="D12" s="144" t="s">
        <v>51</v>
      </c>
      <c r="E12" s="144">
        <v>47</v>
      </c>
      <c r="F12" s="144">
        <v>50</v>
      </c>
      <c r="G12" s="144">
        <v>14</v>
      </c>
      <c r="H12" s="144" t="s">
        <v>51</v>
      </c>
      <c r="I12" s="144">
        <v>1</v>
      </c>
      <c r="J12" s="144">
        <v>2</v>
      </c>
      <c r="K12" s="83"/>
      <c r="L12" s="83"/>
      <c r="M12" s="83"/>
    </row>
    <row r="13" spans="1:13" ht="11.45" customHeight="1" x14ac:dyDescent="0.2">
      <c r="A13" s="133">
        <f>IF(D13&lt;&gt;"",COUNTA($D$11:D13),"")</f>
        <v>3</v>
      </c>
      <c r="B13" s="84" t="s">
        <v>304</v>
      </c>
      <c r="C13" s="144">
        <v>1089</v>
      </c>
      <c r="D13" s="144">
        <v>142</v>
      </c>
      <c r="E13" s="144">
        <v>421</v>
      </c>
      <c r="F13" s="144">
        <v>374</v>
      </c>
      <c r="G13" s="144">
        <v>89</v>
      </c>
      <c r="H13" s="144" t="s">
        <v>51</v>
      </c>
      <c r="I13" s="144">
        <v>58</v>
      </c>
      <c r="J13" s="144">
        <v>5</v>
      </c>
      <c r="K13" s="83"/>
      <c r="L13" s="83"/>
      <c r="M13" s="83"/>
    </row>
    <row r="14" spans="1:13" ht="11.45" customHeight="1" x14ac:dyDescent="0.2">
      <c r="A14" s="133">
        <f>IF(D14&lt;&gt;"",COUNTA($D$11:D14),"")</f>
        <v>4</v>
      </c>
      <c r="B14" s="84" t="s">
        <v>305</v>
      </c>
      <c r="C14" s="144">
        <v>565</v>
      </c>
      <c r="D14" s="144">
        <v>11</v>
      </c>
      <c r="E14" s="144">
        <v>210</v>
      </c>
      <c r="F14" s="144">
        <v>268</v>
      </c>
      <c r="G14" s="144">
        <v>53</v>
      </c>
      <c r="H14" s="144">
        <v>1</v>
      </c>
      <c r="I14" s="144">
        <v>20</v>
      </c>
      <c r="J14" s="144">
        <v>2</v>
      </c>
      <c r="K14" s="83"/>
      <c r="L14" s="83"/>
      <c r="M14" s="83"/>
    </row>
    <row r="15" spans="1:13" ht="11.45" customHeight="1" x14ac:dyDescent="0.2">
      <c r="A15" s="133">
        <f>IF(D15&lt;&gt;"",COUNTA($D$11:D15),"")</f>
        <v>5</v>
      </c>
      <c r="B15" s="84" t="s">
        <v>306</v>
      </c>
      <c r="C15" s="144">
        <v>106</v>
      </c>
      <c r="D15" s="144">
        <v>27</v>
      </c>
      <c r="E15" s="144">
        <v>35</v>
      </c>
      <c r="F15" s="144">
        <v>34</v>
      </c>
      <c r="G15" s="144">
        <v>7</v>
      </c>
      <c r="H15" s="144">
        <v>1</v>
      </c>
      <c r="I15" s="144">
        <v>2</v>
      </c>
      <c r="J15" s="144" t="s">
        <v>51</v>
      </c>
      <c r="K15" s="83"/>
      <c r="L15" s="83"/>
      <c r="M15" s="83"/>
    </row>
    <row r="16" spans="1:13" ht="11.45" customHeight="1" x14ac:dyDescent="0.2">
      <c r="A16" s="133">
        <f>IF(D16&lt;&gt;"",COUNTA($D$11:D16),"")</f>
        <v>6</v>
      </c>
      <c r="B16" s="84" t="s">
        <v>307</v>
      </c>
      <c r="C16" s="144">
        <v>3575</v>
      </c>
      <c r="D16" s="144">
        <v>1369</v>
      </c>
      <c r="E16" s="144">
        <v>1080</v>
      </c>
      <c r="F16" s="144">
        <v>682</v>
      </c>
      <c r="G16" s="144">
        <v>219</v>
      </c>
      <c r="H16" s="144">
        <v>8</v>
      </c>
      <c r="I16" s="144">
        <v>210</v>
      </c>
      <c r="J16" s="144">
        <v>7</v>
      </c>
      <c r="K16" s="83"/>
      <c r="L16" s="83"/>
      <c r="M16" s="83"/>
    </row>
    <row r="17" spans="1:13" ht="11.45" customHeight="1" x14ac:dyDescent="0.2">
      <c r="A17" s="133">
        <f>IF(D17&lt;&gt;"",COUNTA($D$11:D17),"")</f>
        <v>7</v>
      </c>
      <c r="B17" s="84" t="s">
        <v>308</v>
      </c>
      <c r="C17" s="144">
        <v>2006</v>
      </c>
      <c r="D17" s="144">
        <v>531</v>
      </c>
      <c r="E17" s="144">
        <v>679</v>
      </c>
      <c r="F17" s="144">
        <v>585</v>
      </c>
      <c r="G17" s="144">
        <v>154</v>
      </c>
      <c r="H17" s="144">
        <v>2</v>
      </c>
      <c r="I17" s="144">
        <v>50</v>
      </c>
      <c r="J17" s="144">
        <v>5</v>
      </c>
      <c r="K17" s="83"/>
      <c r="L17" s="83"/>
      <c r="M17" s="83"/>
    </row>
    <row r="18" spans="1:13" ht="11.45" customHeight="1" x14ac:dyDescent="0.2">
      <c r="A18" s="133">
        <f>IF(D18&lt;&gt;"",COUNTA($D$11:D18),"")</f>
        <v>8</v>
      </c>
      <c r="B18" s="84" t="s">
        <v>309</v>
      </c>
      <c r="C18" s="144">
        <v>335</v>
      </c>
      <c r="D18" s="144">
        <v>29</v>
      </c>
      <c r="E18" s="144">
        <v>87</v>
      </c>
      <c r="F18" s="144">
        <v>179</v>
      </c>
      <c r="G18" s="144">
        <v>32</v>
      </c>
      <c r="H18" s="144" t="s">
        <v>51</v>
      </c>
      <c r="I18" s="144">
        <v>5</v>
      </c>
      <c r="J18" s="144">
        <v>3</v>
      </c>
      <c r="K18" s="83"/>
      <c r="L18" s="83"/>
      <c r="M18" s="83"/>
    </row>
    <row r="19" spans="1:13" ht="11.45" customHeight="1" x14ac:dyDescent="0.2">
      <c r="A19" s="133">
        <f>IF(D19&lt;&gt;"",COUNTA($D$11:D19),"")</f>
        <v>9</v>
      </c>
      <c r="B19" s="84" t="s">
        <v>310</v>
      </c>
      <c r="C19" s="144">
        <v>753</v>
      </c>
      <c r="D19" s="144">
        <v>50</v>
      </c>
      <c r="E19" s="144">
        <v>359</v>
      </c>
      <c r="F19" s="144">
        <v>259</v>
      </c>
      <c r="G19" s="144">
        <v>67</v>
      </c>
      <c r="H19" s="144" t="s">
        <v>51</v>
      </c>
      <c r="I19" s="144">
        <v>18</v>
      </c>
      <c r="J19" s="144" t="s">
        <v>51</v>
      </c>
      <c r="K19" s="83"/>
      <c r="L19" s="83"/>
      <c r="M19" s="83"/>
    </row>
    <row r="20" spans="1:13" ht="11.45" customHeight="1" x14ac:dyDescent="0.2">
      <c r="A20" s="133">
        <f>IF(D20&lt;&gt;"",COUNTA($D$11:D20),"")</f>
        <v>10</v>
      </c>
      <c r="B20" s="84" t="s">
        <v>311</v>
      </c>
      <c r="C20" s="144">
        <v>1552</v>
      </c>
      <c r="D20" s="144">
        <v>155</v>
      </c>
      <c r="E20" s="144">
        <v>637</v>
      </c>
      <c r="F20" s="144">
        <v>564</v>
      </c>
      <c r="G20" s="144">
        <v>138</v>
      </c>
      <c r="H20" s="144">
        <v>4</v>
      </c>
      <c r="I20" s="144">
        <v>48</v>
      </c>
      <c r="J20" s="144">
        <v>6</v>
      </c>
      <c r="K20" s="83"/>
      <c r="L20" s="83"/>
      <c r="M20" s="83"/>
    </row>
    <row r="21" spans="1:13" ht="11.45" customHeight="1" x14ac:dyDescent="0.2">
      <c r="A21" s="133">
        <f>IF(D21&lt;&gt;"",COUNTA($D$11:D21),"")</f>
        <v>11</v>
      </c>
      <c r="B21" s="84" t="s">
        <v>312</v>
      </c>
      <c r="C21" s="144">
        <v>1246</v>
      </c>
      <c r="D21" s="144">
        <v>998</v>
      </c>
      <c r="E21" s="144">
        <v>94</v>
      </c>
      <c r="F21" s="144">
        <v>5</v>
      </c>
      <c r="G21" s="144">
        <v>10</v>
      </c>
      <c r="H21" s="144">
        <v>2</v>
      </c>
      <c r="I21" s="144">
        <v>137</v>
      </c>
      <c r="J21" s="144" t="s">
        <v>51</v>
      </c>
      <c r="K21" s="83"/>
      <c r="L21" s="83"/>
      <c r="M21" s="83"/>
    </row>
    <row r="22" spans="1:13" ht="11.45" customHeight="1" x14ac:dyDescent="0.2">
      <c r="A22" s="133">
        <f>IF(D22&lt;&gt;"",COUNTA($D$11:D22),"")</f>
        <v>12</v>
      </c>
      <c r="B22" s="84" t="s">
        <v>313</v>
      </c>
      <c r="C22" s="144">
        <v>16</v>
      </c>
      <c r="D22" s="144">
        <v>3</v>
      </c>
      <c r="E22" s="144">
        <v>4</v>
      </c>
      <c r="F22" s="144" t="s">
        <v>51</v>
      </c>
      <c r="G22" s="144">
        <v>3</v>
      </c>
      <c r="H22" s="144" t="s">
        <v>51</v>
      </c>
      <c r="I22" s="144">
        <v>6</v>
      </c>
      <c r="J22" s="144" t="s">
        <v>51</v>
      </c>
      <c r="K22" s="83"/>
      <c r="L22" s="83"/>
      <c r="M22" s="83"/>
    </row>
    <row r="23" spans="1:13" ht="11.45" customHeight="1" x14ac:dyDescent="0.2">
      <c r="A23" s="133">
        <f>IF(D23&lt;&gt;"",COUNTA($D$11:D23),"")</f>
        <v>13</v>
      </c>
      <c r="B23" s="84" t="s">
        <v>314</v>
      </c>
      <c r="C23" s="144">
        <v>423</v>
      </c>
      <c r="D23" s="144">
        <v>10</v>
      </c>
      <c r="E23" s="144">
        <v>199</v>
      </c>
      <c r="F23" s="144">
        <v>167</v>
      </c>
      <c r="G23" s="144">
        <v>34</v>
      </c>
      <c r="H23" s="144" t="s">
        <v>51</v>
      </c>
      <c r="I23" s="144">
        <v>12</v>
      </c>
      <c r="J23" s="144">
        <v>1</v>
      </c>
      <c r="K23" s="83"/>
      <c r="L23" s="83"/>
      <c r="M23" s="83"/>
    </row>
    <row r="24" spans="1:13" ht="11.45" customHeight="1" x14ac:dyDescent="0.2">
      <c r="A24" s="133">
        <f>IF(D24&lt;&gt;"",COUNTA($D$11:D24),"")</f>
        <v>14</v>
      </c>
      <c r="B24" s="84" t="s">
        <v>315</v>
      </c>
      <c r="C24" s="144">
        <v>18</v>
      </c>
      <c r="D24" s="144">
        <v>2</v>
      </c>
      <c r="E24" s="144">
        <v>12</v>
      </c>
      <c r="F24" s="144">
        <v>3</v>
      </c>
      <c r="G24" s="144">
        <v>1</v>
      </c>
      <c r="H24" s="144" t="s">
        <v>51</v>
      </c>
      <c r="I24" s="144" t="s">
        <v>51</v>
      </c>
      <c r="J24" s="144" t="s">
        <v>51</v>
      </c>
      <c r="K24" s="83"/>
      <c r="L24" s="83"/>
      <c r="M24" s="83"/>
    </row>
    <row r="25" spans="1:13" ht="11.45" customHeight="1" x14ac:dyDescent="0.2">
      <c r="A25" s="133">
        <f>IF(D25&lt;&gt;"",COUNTA($D$11:D25),"")</f>
        <v>15</v>
      </c>
      <c r="B25" s="84" t="s">
        <v>316</v>
      </c>
      <c r="C25" s="144">
        <v>900</v>
      </c>
      <c r="D25" s="144">
        <v>441</v>
      </c>
      <c r="E25" s="144">
        <v>206</v>
      </c>
      <c r="F25" s="144">
        <v>154</v>
      </c>
      <c r="G25" s="144">
        <v>40</v>
      </c>
      <c r="H25" s="144">
        <v>3</v>
      </c>
      <c r="I25" s="144">
        <v>56</v>
      </c>
      <c r="J25" s="144" t="s">
        <v>51</v>
      </c>
      <c r="K25" s="83"/>
      <c r="L25" s="83"/>
      <c r="M25" s="83"/>
    </row>
    <row r="26" spans="1:13" ht="11.45" customHeight="1" x14ac:dyDescent="0.2">
      <c r="A26" s="133">
        <f>IF(D26&lt;&gt;"",COUNTA($D$11:D26),"")</f>
        <v>16</v>
      </c>
      <c r="B26" s="84" t="s">
        <v>317</v>
      </c>
      <c r="C26" s="144">
        <v>139</v>
      </c>
      <c r="D26" s="144">
        <v>5</v>
      </c>
      <c r="E26" s="144">
        <v>6</v>
      </c>
      <c r="F26" s="144">
        <v>121</v>
      </c>
      <c r="G26" s="144">
        <v>5</v>
      </c>
      <c r="H26" s="144" t="s">
        <v>51</v>
      </c>
      <c r="I26" s="144">
        <v>1</v>
      </c>
      <c r="J26" s="144">
        <v>1</v>
      </c>
      <c r="K26" s="83"/>
      <c r="L26" s="83"/>
      <c r="M26" s="83"/>
    </row>
    <row r="27" spans="1:13" ht="11.45" customHeight="1" x14ac:dyDescent="0.2">
      <c r="A27" s="133">
        <f>IF(D27&lt;&gt;"",COUNTA($D$11:D27),"")</f>
        <v>17</v>
      </c>
      <c r="B27" s="84" t="s">
        <v>318</v>
      </c>
      <c r="C27" s="144">
        <v>89</v>
      </c>
      <c r="D27" s="144">
        <v>58</v>
      </c>
      <c r="E27" s="144">
        <v>9</v>
      </c>
      <c r="F27" s="144">
        <v>1</v>
      </c>
      <c r="G27" s="144">
        <v>2</v>
      </c>
      <c r="H27" s="144">
        <v>5</v>
      </c>
      <c r="I27" s="144">
        <v>14</v>
      </c>
      <c r="J27" s="144" t="s">
        <v>51</v>
      </c>
      <c r="K27" s="83"/>
      <c r="L27" s="83"/>
      <c r="M27" s="83"/>
    </row>
    <row r="28" spans="1:13" ht="11.45" customHeight="1" x14ac:dyDescent="0.2">
      <c r="A28" s="133">
        <f>IF(D28&lt;&gt;"",COUNTA($D$11:D28),"")</f>
        <v>18</v>
      </c>
      <c r="B28" s="84" t="s">
        <v>319</v>
      </c>
      <c r="C28" s="144">
        <v>2401</v>
      </c>
      <c r="D28" s="144">
        <v>965</v>
      </c>
      <c r="E28" s="144">
        <v>649</v>
      </c>
      <c r="F28" s="144">
        <v>523</v>
      </c>
      <c r="G28" s="144">
        <v>135</v>
      </c>
      <c r="H28" s="144">
        <v>5</v>
      </c>
      <c r="I28" s="144">
        <v>118</v>
      </c>
      <c r="J28" s="144">
        <v>6</v>
      </c>
      <c r="K28" s="83"/>
      <c r="L28" s="83"/>
      <c r="M28" s="83"/>
    </row>
    <row r="29" spans="1:13" ht="11.45" customHeight="1" x14ac:dyDescent="0.2">
      <c r="A29" s="133">
        <f>IF(D29&lt;&gt;"",COUNTA($D$11:D29),"")</f>
        <v>19</v>
      </c>
      <c r="B29" s="84" t="s">
        <v>320</v>
      </c>
      <c r="C29" s="144">
        <v>919</v>
      </c>
      <c r="D29" s="144">
        <v>481</v>
      </c>
      <c r="E29" s="144">
        <v>191</v>
      </c>
      <c r="F29" s="144">
        <v>152</v>
      </c>
      <c r="G29" s="144">
        <v>29</v>
      </c>
      <c r="H29" s="144">
        <v>2</v>
      </c>
      <c r="I29" s="144">
        <v>64</v>
      </c>
      <c r="J29" s="144" t="s">
        <v>51</v>
      </c>
      <c r="K29" s="83"/>
      <c r="L29" s="83"/>
      <c r="M29" s="83"/>
    </row>
    <row r="30" spans="1:13" ht="11.45" customHeight="1" x14ac:dyDescent="0.2">
      <c r="A30" s="133">
        <f>IF(D30&lt;&gt;"",COUNTA($D$11:D30),"")</f>
        <v>20</v>
      </c>
      <c r="B30" s="84" t="s">
        <v>392</v>
      </c>
      <c r="C30" s="144">
        <v>43</v>
      </c>
      <c r="D30" s="144">
        <v>12</v>
      </c>
      <c r="E30" s="144">
        <v>6</v>
      </c>
      <c r="F30" s="144">
        <v>4</v>
      </c>
      <c r="G30" s="144">
        <v>20</v>
      </c>
      <c r="H30" s="144">
        <v>1</v>
      </c>
      <c r="I30" s="144" t="s">
        <v>51</v>
      </c>
      <c r="J30" s="144" t="s">
        <v>51</v>
      </c>
      <c r="K30" s="83"/>
      <c r="L30" s="83"/>
      <c r="M30" s="83"/>
    </row>
    <row r="31" spans="1:13" ht="11.45" customHeight="1" x14ac:dyDescent="0.2">
      <c r="A31" s="133">
        <f>IF(D31&lt;&gt;"",COUNTA($D$11:D31),"")</f>
        <v>21</v>
      </c>
      <c r="B31" s="84" t="s">
        <v>321</v>
      </c>
      <c r="C31" s="144">
        <v>43</v>
      </c>
      <c r="D31" s="144">
        <v>13</v>
      </c>
      <c r="E31" s="144">
        <v>16</v>
      </c>
      <c r="F31" s="144">
        <v>11</v>
      </c>
      <c r="G31" s="144">
        <v>1</v>
      </c>
      <c r="H31" s="144" t="s">
        <v>51</v>
      </c>
      <c r="I31" s="144">
        <v>2</v>
      </c>
      <c r="J31" s="144" t="s">
        <v>51</v>
      </c>
      <c r="K31" s="83"/>
      <c r="L31" s="83"/>
      <c r="M31" s="83"/>
    </row>
    <row r="32" spans="1:13" ht="11.25" x14ac:dyDescent="0.2">
      <c r="A32" s="133">
        <f>IF(D32&lt;&gt;"",COUNTA($D$11:D32),"")</f>
        <v>22</v>
      </c>
      <c r="B32" s="84" t="s">
        <v>322</v>
      </c>
      <c r="C32" s="144">
        <v>15</v>
      </c>
      <c r="D32" s="144">
        <v>3</v>
      </c>
      <c r="E32" s="144">
        <v>5</v>
      </c>
      <c r="F32" s="144">
        <v>1</v>
      </c>
      <c r="G32" s="144" t="s">
        <v>51</v>
      </c>
      <c r="H32" s="144">
        <v>1</v>
      </c>
      <c r="I32" s="144">
        <v>5</v>
      </c>
      <c r="J32" s="144" t="s">
        <v>51</v>
      </c>
      <c r="K32" s="83"/>
      <c r="L32" s="83"/>
      <c r="M32" s="83"/>
    </row>
    <row r="33" spans="1:13" ht="11.45" customHeight="1" x14ac:dyDescent="0.2">
      <c r="A33" s="133">
        <f>IF(D33&lt;&gt;"",COUNTA($D$11:D33),"")</f>
        <v>23</v>
      </c>
      <c r="B33" s="84" t="s">
        <v>323</v>
      </c>
      <c r="C33" s="144">
        <v>607</v>
      </c>
      <c r="D33" s="144">
        <v>163</v>
      </c>
      <c r="E33" s="144">
        <v>173</v>
      </c>
      <c r="F33" s="144">
        <v>210</v>
      </c>
      <c r="G33" s="144">
        <v>46</v>
      </c>
      <c r="H33" s="144" t="s">
        <v>51</v>
      </c>
      <c r="I33" s="144">
        <v>11</v>
      </c>
      <c r="J33" s="144">
        <v>4</v>
      </c>
      <c r="K33" s="83"/>
      <c r="L33" s="83"/>
      <c r="M33" s="83"/>
    </row>
    <row r="34" spans="1:13" ht="11.45" customHeight="1" x14ac:dyDescent="0.2">
      <c r="A34" s="133">
        <f>IF(D34&lt;&gt;"",COUNTA($D$11:D34),"")</f>
        <v>24</v>
      </c>
      <c r="B34" s="84" t="s">
        <v>324</v>
      </c>
      <c r="C34" s="144">
        <v>634</v>
      </c>
      <c r="D34" s="144">
        <v>7</v>
      </c>
      <c r="E34" s="144">
        <v>269</v>
      </c>
      <c r="F34" s="144">
        <v>279</v>
      </c>
      <c r="G34" s="144">
        <v>60</v>
      </c>
      <c r="H34" s="144">
        <v>1</v>
      </c>
      <c r="I34" s="144">
        <v>13</v>
      </c>
      <c r="J34" s="144">
        <v>5</v>
      </c>
      <c r="K34" s="83"/>
      <c r="L34" s="83"/>
      <c r="M34" s="83"/>
    </row>
    <row r="35" spans="1:13" ht="11.45" customHeight="1" x14ac:dyDescent="0.2">
      <c r="A35" s="133">
        <f>IF(D35&lt;&gt;"",COUNTA($D$11:D35),"")</f>
        <v>25</v>
      </c>
      <c r="B35" s="84" t="s">
        <v>325</v>
      </c>
      <c r="C35" s="144">
        <v>22</v>
      </c>
      <c r="D35" s="144">
        <v>1</v>
      </c>
      <c r="E35" s="144">
        <v>9</v>
      </c>
      <c r="F35" s="144">
        <v>11</v>
      </c>
      <c r="G35" s="144">
        <v>1</v>
      </c>
      <c r="H35" s="144" t="s">
        <v>51</v>
      </c>
      <c r="I35" s="144" t="s">
        <v>51</v>
      </c>
      <c r="J35" s="144" t="s">
        <v>51</v>
      </c>
      <c r="K35" s="83"/>
      <c r="L35" s="83"/>
      <c r="M35" s="83"/>
    </row>
    <row r="36" spans="1:13" ht="11.45" customHeight="1" x14ac:dyDescent="0.2">
      <c r="A36" s="133">
        <f>IF(D36&lt;&gt;"",COUNTA($D$11:D36),"")</f>
        <v>26</v>
      </c>
      <c r="B36" s="84" t="s">
        <v>326</v>
      </c>
      <c r="C36" s="144">
        <v>642</v>
      </c>
      <c r="D36" s="144">
        <v>236</v>
      </c>
      <c r="E36" s="144">
        <v>182</v>
      </c>
      <c r="F36" s="144">
        <v>156</v>
      </c>
      <c r="G36" s="144">
        <v>47</v>
      </c>
      <c r="H36" s="144" t="s">
        <v>51</v>
      </c>
      <c r="I36" s="144">
        <v>21</v>
      </c>
      <c r="J36" s="144" t="s">
        <v>51</v>
      </c>
      <c r="K36" s="83"/>
      <c r="L36" s="83"/>
      <c r="M36" s="83"/>
    </row>
    <row r="37" spans="1:13" ht="11.45" customHeight="1" x14ac:dyDescent="0.2">
      <c r="A37" s="133">
        <f>IF(D37&lt;&gt;"",COUNTA($D$11:D37),"")</f>
        <v>27</v>
      </c>
      <c r="B37" s="84" t="s">
        <v>327</v>
      </c>
      <c r="C37" s="144">
        <v>38</v>
      </c>
      <c r="D37" s="144">
        <v>14</v>
      </c>
      <c r="E37" s="144">
        <v>7</v>
      </c>
      <c r="F37" s="144">
        <v>13</v>
      </c>
      <c r="G37" s="144">
        <v>3</v>
      </c>
      <c r="H37" s="144" t="s">
        <v>51</v>
      </c>
      <c r="I37" s="144">
        <v>1</v>
      </c>
      <c r="J37" s="144" t="s">
        <v>51</v>
      </c>
      <c r="K37" s="83"/>
      <c r="L37" s="83"/>
      <c r="M37" s="83"/>
    </row>
    <row r="38" spans="1:13" ht="11.45" customHeight="1" x14ac:dyDescent="0.2">
      <c r="A38" s="133">
        <f>IF(D38&lt;&gt;"",COUNTA($D$11:D38),"")</f>
        <v>28</v>
      </c>
      <c r="B38" s="84" t="s">
        <v>328</v>
      </c>
      <c r="C38" s="144">
        <v>621</v>
      </c>
      <c r="D38" s="144">
        <v>38</v>
      </c>
      <c r="E38" s="144">
        <v>302</v>
      </c>
      <c r="F38" s="144">
        <v>219</v>
      </c>
      <c r="G38" s="144">
        <v>45</v>
      </c>
      <c r="H38" s="144">
        <v>3</v>
      </c>
      <c r="I38" s="144">
        <v>12</v>
      </c>
      <c r="J38" s="144">
        <v>2</v>
      </c>
      <c r="K38" s="83"/>
      <c r="L38" s="83"/>
      <c r="M38" s="83"/>
    </row>
    <row r="39" spans="1:13" ht="11.45" customHeight="1" x14ac:dyDescent="0.2">
      <c r="A39" s="133">
        <f>IF(D39&lt;&gt;"",COUNTA($D$11:D39),"")</f>
        <v>29</v>
      </c>
      <c r="B39" s="84" t="s">
        <v>329</v>
      </c>
      <c r="C39" s="144">
        <v>227</v>
      </c>
      <c r="D39" s="144">
        <v>193</v>
      </c>
      <c r="E39" s="144">
        <v>19</v>
      </c>
      <c r="F39" s="144" t="s">
        <v>51</v>
      </c>
      <c r="G39" s="144">
        <v>5</v>
      </c>
      <c r="H39" s="144">
        <v>3</v>
      </c>
      <c r="I39" s="144">
        <v>7</v>
      </c>
      <c r="J39" s="144" t="s">
        <v>51</v>
      </c>
      <c r="K39" s="83"/>
      <c r="L39" s="83"/>
      <c r="M39" s="83"/>
    </row>
    <row r="40" spans="1:13" ht="11.45" customHeight="1" x14ac:dyDescent="0.2">
      <c r="A40" s="133">
        <f>IF(D40&lt;&gt;"",COUNTA($D$11:D40),"")</f>
        <v>30</v>
      </c>
      <c r="B40" s="84" t="s">
        <v>330</v>
      </c>
      <c r="C40" s="144">
        <v>177</v>
      </c>
      <c r="D40" s="144">
        <v>144</v>
      </c>
      <c r="E40" s="144">
        <v>6</v>
      </c>
      <c r="F40" s="144" t="s">
        <v>51</v>
      </c>
      <c r="G40" s="144">
        <v>3</v>
      </c>
      <c r="H40" s="144">
        <v>1</v>
      </c>
      <c r="I40" s="144">
        <v>23</v>
      </c>
      <c r="J40" s="144" t="s">
        <v>51</v>
      </c>
      <c r="K40" s="83"/>
      <c r="L40" s="83"/>
      <c r="M40" s="83"/>
    </row>
    <row r="41" spans="1:13" ht="11.45" customHeight="1" x14ac:dyDescent="0.2">
      <c r="A41" s="133">
        <f>IF(D41&lt;&gt;"",COUNTA($D$11:D41),"")</f>
        <v>31</v>
      </c>
      <c r="B41" s="84" t="s">
        <v>331</v>
      </c>
      <c r="C41" s="144">
        <v>18</v>
      </c>
      <c r="D41" s="144">
        <v>3</v>
      </c>
      <c r="E41" s="144">
        <v>2</v>
      </c>
      <c r="F41" s="144">
        <v>9</v>
      </c>
      <c r="G41" s="144">
        <v>4</v>
      </c>
      <c r="H41" s="144" t="s">
        <v>51</v>
      </c>
      <c r="I41" s="144" t="s">
        <v>51</v>
      </c>
      <c r="J41" s="144" t="s">
        <v>51</v>
      </c>
      <c r="K41" s="83"/>
      <c r="L41" s="83"/>
      <c r="M41" s="83"/>
    </row>
    <row r="42" spans="1:13" ht="11.45" customHeight="1" x14ac:dyDescent="0.2">
      <c r="A42" s="133">
        <f>IF(D42&lt;&gt;"",COUNTA($D$11:D42),"")</f>
        <v>32</v>
      </c>
      <c r="B42" s="84" t="s">
        <v>332</v>
      </c>
      <c r="C42" s="144">
        <v>540</v>
      </c>
      <c r="D42" s="144">
        <v>24</v>
      </c>
      <c r="E42" s="144">
        <v>225</v>
      </c>
      <c r="F42" s="144">
        <v>234</v>
      </c>
      <c r="G42" s="144">
        <v>49</v>
      </c>
      <c r="H42" s="144" t="s">
        <v>51</v>
      </c>
      <c r="I42" s="144">
        <v>7</v>
      </c>
      <c r="J42" s="144">
        <v>1</v>
      </c>
      <c r="K42" s="83"/>
      <c r="L42" s="83"/>
      <c r="M42" s="83"/>
    </row>
    <row r="43" spans="1:13" ht="11.45" customHeight="1" x14ac:dyDescent="0.2">
      <c r="A43" s="133">
        <f>IF(D43&lt;&gt;"",COUNTA($D$11:D43),"")</f>
        <v>33</v>
      </c>
      <c r="B43" s="84" t="s">
        <v>333</v>
      </c>
      <c r="C43" s="144">
        <v>206</v>
      </c>
      <c r="D43" s="144">
        <v>8</v>
      </c>
      <c r="E43" s="144">
        <v>35</v>
      </c>
      <c r="F43" s="144">
        <v>138</v>
      </c>
      <c r="G43" s="144">
        <v>23</v>
      </c>
      <c r="H43" s="144" t="s">
        <v>51</v>
      </c>
      <c r="I43" s="144">
        <v>2</v>
      </c>
      <c r="J43" s="144" t="s">
        <v>51</v>
      </c>
      <c r="K43" s="83"/>
      <c r="L43" s="83"/>
      <c r="M43" s="83"/>
    </row>
    <row r="44" spans="1:13" ht="11.45" customHeight="1" x14ac:dyDescent="0.2">
      <c r="A44" s="133">
        <f>IF(D44&lt;&gt;"",COUNTA($D$11:D44),"")</f>
        <v>34</v>
      </c>
      <c r="B44" s="84" t="s">
        <v>334</v>
      </c>
      <c r="C44" s="144">
        <v>1732</v>
      </c>
      <c r="D44" s="144">
        <v>602</v>
      </c>
      <c r="E44" s="144">
        <v>529</v>
      </c>
      <c r="F44" s="144">
        <v>355</v>
      </c>
      <c r="G44" s="144">
        <v>116</v>
      </c>
      <c r="H44" s="144">
        <v>1</v>
      </c>
      <c r="I44" s="144">
        <v>127</v>
      </c>
      <c r="J44" s="144">
        <v>2</v>
      </c>
      <c r="K44" s="83"/>
      <c r="L44" s="83"/>
      <c r="M44" s="83"/>
    </row>
    <row r="45" spans="1:13" ht="11.45" customHeight="1" x14ac:dyDescent="0.2">
      <c r="A45" s="133">
        <f>IF(D45&lt;&gt;"",COUNTA($D$11:D45),"")</f>
        <v>35</v>
      </c>
      <c r="B45" s="84" t="s">
        <v>335</v>
      </c>
      <c r="C45" s="144">
        <v>125</v>
      </c>
      <c r="D45" s="144">
        <v>9</v>
      </c>
      <c r="E45" s="144">
        <v>92</v>
      </c>
      <c r="F45" s="144">
        <v>5</v>
      </c>
      <c r="G45" s="144">
        <v>9</v>
      </c>
      <c r="H45" s="144" t="s">
        <v>51</v>
      </c>
      <c r="I45" s="144">
        <v>10</v>
      </c>
      <c r="J45" s="144" t="s">
        <v>51</v>
      </c>
      <c r="K45" s="83"/>
      <c r="L45" s="83"/>
      <c r="M45" s="83"/>
    </row>
    <row r="46" spans="1:13" ht="11.45" customHeight="1" x14ac:dyDescent="0.2">
      <c r="A46" s="133">
        <f>IF(D46&lt;&gt;"",COUNTA($D$11:D46),"")</f>
        <v>36</v>
      </c>
      <c r="B46" s="84" t="s">
        <v>336</v>
      </c>
      <c r="C46" s="144">
        <v>9</v>
      </c>
      <c r="D46" s="144">
        <v>3</v>
      </c>
      <c r="E46" s="144">
        <v>4</v>
      </c>
      <c r="F46" s="144" t="s">
        <v>51</v>
      </c>
      <c r="G46" s="144">
        <v>1</v>
      </c>
      <c r="H46" s="144">
        <v>1</v>
      </c>
      <c r="I46" s="144" t="s">
        <v>51</v>
      </c>
      <c r="J46" s="144" t="s">
        <v>51</v>
      </c>
      <c r="K46" s="83"/>
      <c r="L46" s="83"/>
      <c r="M46" s="83"/>
    </row>
    <row r="47" spans="1:13" ht="11.45" customHeight="1" x14ac:dyDescent="0.2">
      <c r="A47" s="133">
        <f>IF(D47&lt;&gt;"",COUNTA($D$11:D47),"")</f>
        <v>37</v>
      </c>
      <c r="B47" s="84" t="s">
        <v>337</v>
      </c>
      <c r="C47" s="144">
        <v>22</v>
      </c>
      <c r="D47" s="144">
        <v>3</v>
      </c>
      <c r="E47" s="144">
        <v>3</v>
      </c>
      <c r="F47" s="144">
        <v>2</v>
      </c>
      <c r="G47" s="144">
        <v>14</v>
      </c>
      <c r="H47" s="144" t="s">
        <v>51</v>
      </c>
      <c r="I47" s="144" t="s">
        <v>51</v>
      </c>
      <c r="J47" s="144" t="s">
        <v>51</v>
      </c>
      <c r="K47" s="83"/>
      <c r="L47" s="83"/>
      <c r="M47" s="83"/>
    </row>
    <row r="48" spans="1:13" ht="11.45" customHeight="1" x14ac:dyDescent="0.2">
      <c r="A48" s="133">
        <f>IF(D48&lt;&gt;"",COUNTA($D$11:D48),"")</f>
        <v>38</v>
      </c>
      <c r="B48" s="84" t="s">
        <v>338</v>
      </c>
      <c r="C48" s="144">
        <v>489</v>
      </c>
      <c r="D48" s="144">
        <v>298</v>
      </c>
      <c r="E48" s="144">
        <v>115</v>
      </c>
      <c r="F48" s="144">
        <v>4</v>
      </c>
      <c r="G48" s="144">
        <v>14</v>
      </c>
      <c r="H48" s="144">
        <v>2</v>
      </c>
      <c r="I48" s="144">
        <v>56</v>
      </c>
      <c r="J48" s="144" t="s">
        <v>51</v>
      </c>
      <c r="K48" s="83"/>
      <c r="L48" s="83"/>
      <c r="M48" s="83"/>
    </row>
    <row r="49" spans="1:13" ht="11.45" customHeight="1" x14ac:dyDescent="0.2">
      <c r="A49" s="133">
        <f>IF(D49&lt;&gt;"",COUNTA($D$11:D49),"")</f>
        <v>39</v>
      </c>
      <c r="B49" s="84" t="s">
        <v>341</v>
      </c>
      <c r="C49" s="144">
        <v>863</v>
      </c>
      <c r="D49" s="144">
        <v>291</v>
      </c>
      <c r="E49" s="144">
        <v>248</v>
      </c>
      <c r="F49" s="144">
        <v>128</v>
      </c>
      <c r="G49" s="144">
        <v>43</v>
      </c>
      <c r="H49" s="144">
        <v>1</v>
      </c>
      <c r="I49" s="144">
        <v>152</v>
      </c>
      <c r="J49" s="144" t="s">
        <v>51</v>
      </c>
      <c r="K49" s="83"/>
      <c r="L49" s="83"/>
      <c r="M49" s="83"/>
    </row>
    <row r="50" spans="1:13" ht="23.1" customHeight="1" x14ac:dyDescent="0.2">
      <c r="A50" s="133" t="str">
        <f>IF(D50&lt;&gt;"",COUNTA($D$11:D50),"")</f>
        <v/>
      </c>
      <c r="B50" s="84" t="s">
        <v>339</v>
      </c>
      <c r="C50" s="144"/>
      <c r="D50" s="144"/>
      <c r="E50" s="144"/>
      <c r="F50" s="144"/>
      <c r="G50" s="144"/>
      <c r="H50" s="144"/>
      <c r="I50" s="144"/>
      <c r="J50" s="144"/>
      <c r="K50" s="83"/>
      <c r="L50" s="83"/>
      <c r="M50" s="83"/>
    </row>
    <row r="51" spans="1:13" ht="11.45" customHeight="1" x14ac:dyDescent="0.2">
      <c r="A51" s="133">
        <f>IF(D51&lt;&gt;"",COUNTA($D$11:D51),"")</f>
        <v>40</v>
      </c>
      <c r="B51" s="84" t="s">
        <v>383</v>
      </c>
      <c r="C51" s="144">
        <v>13</v>
      </c>
      <c r="D51" s="144" t="s">
        <v>51</v>
      </c>
      <c r="E51" s="144">
        <v>1</v>
      </c>
      <c r="F51" s="144" t="s">
        <v>51</v>
      </c>
      <c r="G51" s="144" t="s">
        <v>51</v>
      </c>
      <c r="H51" s="144" t="s">
        <v>51</v>
      </c>
      <c r="I51" s="144">
        <v>12</v>
      </c>
      <c r="J51" s="144" t="s">
        <v>51</v>
      </c>
      <c r="K51" s="83"/>
      <c r="L51" s="83"/>
      <c r="M51" s="83"/>
    </row>
    <row r="52" spans="1:13" ht="11.45" customHeight="1" x14ac:dyDescent="0.2">
      <c r="A52" s="133">
        <f>IF(D52&lt;&gt;"",COUNTA($D$11:D52),"")</f>
        <v>41</v>
      </c>
      <c r="B52" s="84" t="s">
        <v>384</v>
      </c>
      <c r="C52" s="144">
        <v>372</v>
      </c>
      <c r="D52" s="144">
        <v>75</v>
      </c>
      <c r="E52" s="144">
        <v>23</v>
      </c>
      <c r="F52" s="144">
        <v>1</v>
      </c>
      <c r="G52" s="144">
        <v>11</v>
      </c>
      <c r="H52" s="144" t="s">
        <v>51</v>
      </c>
      <c r="I52" s="144">
        <v>262</v>
      </c>
      <c r="J52" s="144" t="s">
        <v>51</v>
      </c>
      <c r="K52" s="83"/>
      <c r="L52" s="83"/>
      <c r="M52" s="83"/>
    </row>
    <row r="53" spans="1:13" ht="11.45" customHeight="1" x14ac:dyDescent="0.2">
      <c r="A53" s="133">
        <f>IF(D53&lt;&gt;"",COUNTA($D$11:D53),"")</f>
        <v>42</v>
      </c>
      <c r="B53" s="84" t="s">
        <v>385</v>
      </c>
      <c r="C53" s="144">
        <v>35</v>
      </c>
      <c r="D53" s="144">
        <v>11</v>
      </c>
      <c r="E53" s="144" t="s">
        <v>51</v>
      </c>
      <c r="F53" s="144" t="s">
        <v>51</v>
      </c>
      <c r="G53" s="144">
        <v>1</v>
      </c>
      <c r="H53" s="144" t="s">
        <v>51</v>
      </c>
      <c r="I53" s="144">
        <v>23</v>
      </c>
      <c r="J53" s="144" t="s">
        <v>51</v>
      </c>
      <c r="K53" s="83"/>
      <c r="L53" s="83"/>
      <c r="M53" s="83"/>
    </row>
    <row r="54" spans="1:13" ht="11.45" customHeight="1" x14ac:dyDescent="0.2">
      <c r="A54" s="133">
        <f>IF(D54&lt;&gt;"",COUNTA($D$11:D54),"")</f>
        <v>43</v>
      </c>
      <c r="B54" s="84" t="s">
        <v>386</v>
      </c>
      <c r="C54" s="144">
        <v>66</v>
      </c>
      <c r="D54" s="144">
        <v>15</v>
      </c>
      <c r="E54" s="144">
        <v>6</v>
      </c>
      <c r="F54" s="144" t="s">
        <v>51</v>
      </c>
      <c r="G54" s="144">
        <v>3</v>
      </c>
      <c r="H54" s="144" t="s">
        <v>51</v>
      </c>
      <c r="I54" s="144">
        <v>42</v>
      </c>
      <c r="J54" s="144" t="s">
        <v>51</v>
      </c>
      <c r="K54" s="83"/>
      <c r="L54" s="83"/>
      <c r="M54" s="83"/>
    </row>
    <row r="55" spans="1:13" ht="11.45" customHeight="1" x14ac:dyDescent="0.2">
      <c r="A55" s="133">
        <f>IF(D55&lt;&gt;"",COUNTA($D$11:D55),"")</f>
        <v>44</v>
      </c>
      <c r="B55" s="84" t="s">
        <v>387</v>
      </c>
      <c r="C55" s="144">
        <v>633</v>
      </c>
      <c r="D55" s="144">
        <v>198</v>
      </c>
      <c r="E55" s="144">
        <v>77</v>
      </c>
      <c r="F55" s="144">
        <v>4</v>
      </c>
      <c r="G55" s="144">
        <v>11</v>
      </c>
      <c r="H55" s="144" t="s">
        <v>51</v>
      </c>
      <c r="I55" s="144">
        <v>343</v>
      </c>
      <c r="J55" s="144" t="s">
        <v>51</v>
      </c>
      <c r="K55" s="83"/>
      <c r="L55" s="83"/>
      <c r="M55" s="83"/>
    </row>
    <row r="56" spans="1:13" ht="11.45" customHeight="1" x14ac:dyDescent="0.2">
      <c r="A56" s="133">
        <f>IF(D56&lt;&gt;"",COUNTA($D$11:D56),"")</f>
        <v>45</v>
      </c>
      <c r="B56" s="84" t="s">
        <v>388</v>
      </c>
      <c r="C56" s="144">
        <v>10</v>
      </c>
      <c r="D56" s="144">
        <v>1</v>
      </c>
      <c r="E56" s="144" t="s">
        <v>51</v>
      </c>
      <c r="F56" s="144" t="s">
        <v>51</v>
      </c>
      <c r="G56" s="144" t="s">
        <v>51</v>
      </c>
      <c r="H56" s="144" t="s">
        <v>51</v>
      </c>
      <c r="I56" s="144">
        <v>9</v>
      </c>
      <c r="J56" s="144" t="s">
        <v>51</v>
      </c>
      <c r="K56" s="83"/>
      <c r="L56" s="83"/>
      <c r="M56" s="83"/>
    </row>
    <row r="57" spans="1:13" ht="11.45" customHeight="1" x14ac:dyDescent="0.2">
      <c r="A57" s="133">
        <f>IF(D57&lt;&gt;"",COUNTA($D$11:D57),"")</f>
        <v>46</v>
      </c>
      <c r="B57" s="84" t="s">
        <v>389</v>
      </c>
      <c r="C57" s="144">
        <v>149</v>
      </c>
      <c r="D57" s="144">
        <v>36</v>
      </c>
      <c r="E57" s="144">
        <v>20</v>
      </c>
      <c r="F57" s="144">
        <v>2</v>
      </c>
      <c r="G57" s="144">
        <v>8</v>
      </c>
      <c r="H57" s="144">
        <v>2</v>
      </c>
      <c r="I57" s="144">
        <v>81</v>
      </c>
      <c r="J57" s="144" t="s">
        <v>51</v>
      </c>
      <c r="K57" s="83"/>
      <c r="L57" s="83"/>
      <c r="M57" s="83"/>
    </row>
    <row r="58" spans="1:13" ht="11.45" customHeight="1" x14ac:dyDescent="0.2">
      <c r="A58" s="133">
        <f>IF(D58&lt;&gt;"",COUNTA($D$11:D58),"")</f>
        <v>47</v>
      </c>
      <c r="B58" s="84" t="s">
        <v>390</v>
      </c>
      <c r="C58" s="144">
        <v>383</v>
      </c>
      <c r="D58" s="144">
        <v>143</v>
      </c>
      <c r="E58" s="144">
        <v>34</v>
      </c>
      <c r="F58" s="144" t="s">
        <v>51</v>
      </c>
      <c r="G58" s="144">
        <v>7</v>
      </c>
      <c r="H58" s="144" t="s">
        <v>51</v>
      </c>
      <c r="I58" s="144">
        <v>199</v>
      </c>
      <c r="J58" s="144" t="s">
        <v>51</v>
      </c>
      <c r="K58" s="83"/>
      <c r="L58" s="83"/>
      <c r="M58" s="83"/>
    </row>
    <row r="59" spans="1:13" ht="11.45" customHeight="1" x14ac:dyDescent="0.2">
      <c r="A59" s="133">
        <f>IF(D59&lt;&gt;"",COUNTA($D$11:D59),"")</f>
        <v>48</v>
      </c>
      <c r="B59" s="84" t="s">
        <v>391</v>
      </c>
      <c r="C59" s="144">
        <v>337</v>
      </c>
      <c r="D59" s="144">
        <v>85</v>
      </c>
      <c r="E59" s="144">
        <v>61</v>
      </c>
      <c r="F59" s="144">
        <v>5</v>
      </c>
      <c r="G59" s="144">
        <v>8</v>
      </c>
      <c r="H59" s="144" t="s">
        <v>51</v>
      </c>
      <c r="I59" s="144">
        <v>178</v>
      </c>
      <c r="J59" s="144" t="s">
        <v>51</v>
      </c>
      <c r="K59" s="83"/>
      <c r="L59" s="83"/>
      <c r="M59" s="83"/>
    </row>
    <row r="60" spans="1:13" ht="11.45" customHeight="1" x14ac:dyDescent="0.2">
      <c r="A60" s="79" t="str">
        <f>IF(C60&lt;&gt;"",COUNTA($C$11:C60),"")</f>
        <v/>
      </c>
      <c r="C60" s="101"/>
      <c r="D60" s="101"/>
      <c r="E60" s="101"/>
      <c r="F60" s="101"/>
      <c r="G60" s="101"/>
      <c r="H60" s="101"/>
      <c r="I60" s="101"/>
      <c r="J60" s="102"/>
      <c r="K60" s="83"/>
      <c r="L60" s="83"/>
      <c r="M60" s="83"/>
    </row>
    <row r="61" spans="1:13" ht="11.45" customHeight="1" x14ac:dyDescent="0.2">
      <c r="A61" s="79" t="str">
        <f>IF(C61&lt;&gt;"",COUNTA($C$11:C61),"")</f>
        <v/>
      </c>
      <c r="C61" s="83"/>
      <c r="D61" s="83"/>
      <c r="E61" s="83"/>
      <c r="F61" s="83"/>
      <c r="G61" s="83"/>
      <c r="H61" s="83"/>
      <c r="I61" s="83"/>
      <c r="J61" s="83"/>
      <c r="K61" s="83"/>
      <c r="L61" s="83"/>
      <c r="M61" s="83"/>
    </row>
    <row r="62" spans="1:13" ht="11.45" customHeight="1" x14ac:dyDescent="0.2">
      <c r="C62" s="83"/>
      <c r="D62" s="83"/>
      <c r="E62" s="83"/>
      <c r="F62" s="83"/>
      <c r="G62" s="83"/>
      <c r="H62" s="83"/>
      <c r="I62" s="83"/>
      <c r="J62" s="83"/>
      <c r="K62" s="83"/>
      <c r="L62" s="83"/>
      <c r="M62" s="83"/>
    </row>
    <row r="63" spans="1:13" ht="11.45" customHeight="1" x14ac:dyDescent="0.2">
      <c r="C63" s="83"/>
      <c r="D63" s="83"/>
      <c r="E63" s="83"/>
      <c r="F63" s="83"/>
      <c r="G63" s="83"/>
      <c r="H63" s="83"/>
      <c r="I63" s="83"/>
      <c r="J63" s="83"/>
      <c r="K63" s="83"/>
      <c r="L63" s="83"/>
      <c r="M63" s="83"/>
    </row>
    <row r="64" spans="1:13" ht="11.45" customHeight="1" x14ac:dyDescent="0.2">
      <c r="C64" s="83"/>
      <c r="D64" s="83"/>
      <c r="E64" s="83"/>
      <c r="F64" s="83"/>
      <c r="G64" s="83"/>
      <c r="H64" s="83"/>
      <c r="I64" s="83"/>
      <c r="J64" s="83"/>
      <c r="K64" s="83"/>
      <c r="L64" s="83"/>
      <c r="M64" s="83"/>
    </row>
    <row r="65" spans="3:13" ht="11.45" customHeight="1" x14ac:dyDescent="0.2">
      <c r="C65" s="83"/>
      <c r="D65" s="83"/>
      <c r="E65" s="83"/>
      <c r="F65" s="83"/>
      <c r="G65" s="83"/>
      <c r="H65" s="83"/>
      <c r="I65" s="83"/>
      <c r="J65" s="83"/>
      <c r="K65" s="83"/>
      <c r="L65" s="83"/>
      <c r="M65" s="83"/>
    </row>
    <row r="66" spans="3:13" ht="11.45" customHeight="1" x14ac:dyDescent="0.2">
      <c r="C66" s="83"/>
      <c r="D66" s="83"/>
      <c r="E66" s="83"/>
      <c r="F66" s="83"/>
      <c r="G66" s="83"/>
      <c r="H66" s="83"/>
      <c r="I66" s="83"/>
      <c r="J66" s="83"/>
      <c r="K66" s="83"/>
      <c r="L66" s="83"/>
      <c r="M66" s="83"/>
    </row>
    <row r="67" spans="3:13" ht="11.45" customHeight="1" x14ac:dyDescent="0.2">
      <c r="C67" s="83"/>
      <c r="D67" s="83"/>
      <c r="E67" s="83"/>
      <c r="F67" s="83"/>
      <c r="G67" s="83"/>
      <c r="H67" s="83"/>
      <c r="I67" s="83"/>
      <c r="J67" s="83"/>
      <c r="K67" s="83"/>
      <c r="L67" s="83"/>
      <c r="M67" s="83"/>
    </row>
    <row r="68" spans="3:13" ht="11.45" customHeight="1" x14ac:dyDescent="0.2">
      <c r="C68" s="83"/>
      <c r="D68" s="83"/>
      <c r="E68" s="83"/>
      <c r="F68" s="83"/>
      <c r="G68" s="83"/>
      <c r="H68" s="83"/>
      <c r="I68" s="83"/>
      <c r="J68" s="83"/>
      <c r="K68" s="83"/>
      <c r="L68" s="83"/>
      <c r="M68" s="83"/>
    </row>
    <row r="69" spans="3:13" ht="11.45" customHeight="1" x14ac:dyDescent="0.2">
      <c r="C69" s="83"/>
      <c r="D69" s="83"/>
      <c r="E69" s="83"/>
      <c r="F69" s="83"/>
      <c r="G69" s="83"/>
      <c r="H69" s="83"/>
      <c r="I69" s="83"/>
      <c r="J69" s="83"/>
      <c r="K69" s="83"/>
      <c r="L69" s="83"/>
      <c r="M69" s="83"/>
    </row>
    <row r="70" spans="3:13" ht="11.45" customHeight="1" x14ac:dyDescent="0.2">
      <c r="C70" s="83"/>
      <c r="D70" s="83"/>
      <c r="E70" s="83"/>
      <c r="F70" s="83"/>
      <c r="G70" s="83"/>
      <c r="H70" s="83"/>
      <c r="I70" s="83"/>
      <c r="J70" s="83"/>
      <c r="K70" s="83"/>
      <c r="L70" s="83"/>
      <c r="M70" s="83"/>
    </row>
    <row r="71" spans="3:13" ht="11.45" customHeight="1" x14ac:dyDescent="0.2">
      <c r="C71" s="83"/>
      <c r="D71" s="83"/>
      <c r="E71" s="83"/>
      <c r="F71" s="83"/>
      <c r="G71" s="83"/>
      <c r="H71" s="83"/>
      <c r="I71" s="83"/>
      <c r="J71" s="83"/>
      <c r="K71" s="83"/>
      <c r="L71" s="83"/>
      <c r="M71" s="83"/>
    </row>
    <row r="72" spans="3:13" ht="11.45" customHeight="1" x14ac:dyDescent="0.2">
      <c r="C72" s="83"/>
      <c r="D72" s="83"/>
      <c r="E72" s="83"/>
      <c r="F72" s="83"/>
      <c r="G72" s="83"/>
      <c r="H72" s="83"/>
      <c r="I72" s="83"/>
      <c r="J72" s="83"/>
      <c r="K72" s="83"/>
      <c r="L72" s="83"/>
      <c r="M72" s="83"/>
    </row>
    <row r="73" spans="3:13" ht="11.45" customHeight="1" x14ac:dyDescent="0.2">
      <c r="C73" s="83"/>
      <c r="D73" s="83"/>
      <c r="E73" s="83"/>
      <c r="F73" s="83"/>
      <c r="G73" s="83"/>
      <c r="H73" s="83"/>
      <c r="I73" s="83"/>
      <c r="J73" s="83"/>
      <c r="K73" s="83"/>
      <c r="L73" s="83"/>
      <c r="M73" s="83"/>
    </row>
    <row r="74" spans="3:13" ht="11.45" customHeight="1" x14ac:dyDescent="0.2">
      <c r="C74" s="83"/>
      <c r="D74" s="83"/>
      <c r="E74" s="83"/>
      <c r="F74" s="83"/>
      <c r="G74" s="83"/>
      <c r="H74" s="83"/>
      <c r="I74" s="83"/>
      <c r="J74" s="83"/>
      <c r="K74" s="83"/>
      <c r="L74" s="83"/>
      <c r="M74" s="83"/>
    </row>
    <row r="75" spans="3:13" ht="11.45" customHeight="1" x14ac:dyDescent="0.2">
      <c r="C75" s="83"/>
      <c r="D75" s="83"/>
      <c r="E75" s="83"/>
      <c r="F75" s="83"/>
      <c r="G75" s="83"/>
      <c r="H75" s="83"/>
      <c r="I75" s="83"/>
      <c r="J75" s="83"/>
      <c r="K75" s="83"/>
      <c r="L75" s="83"/>
      <c r="M75" s="83"/>
    </row>
    <row r="76" spans="3:13" ht="11.45" customHeight="1" x14ac:dyDescent="0.2">
      <c r="C76" s="83"/>
      <c r="D76" s="83"/>
      <c r="E76" s="83"/>
      <c r="F76" s="83"/>
      <c r="G76" s="83"/>
      <c r="H76" s="83"/>
      <c r="I76" s="83"/>
      <c r="J76" s="83"/>
      <c r="K76" s="83"/>
      <c r="L76" s="83"/>
      <c r="M76" s="83"/>
    </row>
    <row r="77" spans="3:13" ht="11.45" customHeight="1" x14ac:dyDescent="0.2">
      <c r="C77" s="83"/>
      <c r="D77" s="83"/>
      <c r="E77" s="83"/>
      <c r="F77" s="83"/>
      <c r="G77" s="83"/>
      <c r="H77" s="83"/>
      <c r="I77" s="83"/>
      <c r="J77" s="83"/>
      <c r="K77" s="83"/>
      <c r="L77" s="83"/>
      <c r="M77" s="83"/>
    </row>
    <row r="78" spans="3:13" ht="11.45" customHeight="1" x14ac:dyDescent="0.2">
      <c r="C78" s="83"/>
      <c r="D78" s="83"/>
      <c r="E78" s="83"/>
      <c r="F78" s="83"/>
      <c r="G78" s="83"/>
      <c r="H78" s="83"/>
      <c r="I78" s="83"/>
      <c r="J78" s="83"/>
      <c r="K78" s="83"/>
      <c r="L78" s="83"/>
      <c r="M78" s="83"/>
    </row>
    <row r="79" spans="3:13" ht="11.45" customHeight="1" x14ac:dyDescent="0.2">
      <c r="C79" s="83"/>
      <c r="D79" s="83"/>
      <c r="E79" s="83"/>
      <c r="F79" s="83"/>
      <c r="G79" s="83"/>
      <c r="H79" s="83"/>
      <c r="I79" s="83"/>
      <c r="J79" s="83"/>
      <c r="K79" s="83"/>
      <c r="L79" s="83"/>
      <c r="M79" s="83"/>
    </row>
    <row r="80" spans="3:13" ht="11.45" customHeight="1" x14ac:dyDescent="0.2">
      <c r="D80" s="83"/>
      <c r="E80" s="83"/>
      <c r="F80" s="83"/>
      <c r="G80" s="83"/>
      <c r="H80" s="83"/>
      <c r="I80" s="83"/>
      <c r="J80" s="83"/>
      <c r="K80" s="83"/>
      <c r="L80" s="83"/>
      <c r="M80" s="83"/>
    </row>
    <row r="81" spans="4:13" ht="11.45" customHeight="1" x14ac:dyDescent="0.2">
      <c r="D81" s="83"/>
      <c r="E81" s="83"/>
      <c r="F81" s="83"/>
      <c r="G81" s="83"/>
      <c r="H81" s="83"/>
      <c r="I81" s="83"/>
      <c r="J81" s="83"/>
      <c r="K81" s="83"/>
      <c r="L81" s="83"/>
      <c r="M81" s="83"/>
    </row>
    <row r="82" spans="4:13" ht="11.45" customHeight="1" x14ac:dyDescent="0.2">
      <c r="D82" s="83"/>
      <c r="E82" s="83"/>
      <c r="F82" s="83"/>
      <c r="G82" s="83"/>
      <c r="H82" s="83"/>
      <c r="I82" s="83"/>
      <c r="J82" s="83"/>
      <c r="K82" s="83"/>
      <c r="L82" s="83"/>
      <c r="M82" s="83"/>
    </row>
    <row r="83" spans="4:13" ht="11.45" customHeight="1" x14ac:dyDescent="0.2">
      <c r="D83" s="83"/>
      <c r="E83" s="83"/>
      <c r="F83" s="83"/>
      <c r="G83" s="83"/>
      <c r="H83" s="83"/>
      <c r="I83" s="83"/>
      <c r="J83" s="83"/>
      <c r="K83" s="83"/>
      <c r="L83" s="83"/>
      <c r="M83" s="83"/>
    </row>
    <row r="84" spans="4:13" ht="11.45" customHeight="1" x14ac:dyDescent="0.2">
      <c r="D84" s="83"/>
      <c r="E84" s="83"/>
      <c r="F84" s="83"/>
      <c r="G84" s="83"/>
      <c r="H84" s="83"/>
      <c r="I84" s="83"/>
      <c r="J84" s="83"/>
      <c r="K84" s="83"/>
      <c r="L84" s="83"/>
      <c r="M84" s="83"/>
    </row>
    <row r="85" spans="4:13" ht="11.45" customHeight="1" x14ac:dyDescent="0.2">
      <c r="D85" s="83"/>
      <c r="E85" s="83"/>
      <c r="F85" s="83"/>
      <c r="G85" s="83"/>
      <c r="H85" s="83"/>
      <c r="I85" s="83"/>
      <c r="J85" s="83"/>
      <c r="K85" s="83"/>
      <c r="L85" s="83"/>
      <c r="M85" s="83"/>
    </row>
    <row r="86" spans="4:13" ht="11.45" customHeight="1" x14ac:dyDescent="0.2">
      <c r="D86" s="83"/>
      <c r="E86" s="83"/>
      <c r="F86" s="83"/>
      <c r="G86" s="83"/>
      <c r="H86" s="83"/>
      <c r="I86" s="83"/>
      <c r="J86" s="83"/>
      <c r="K86" s="83"/>
      <c r="L86" s="83"/>
      <c r="M86" s="83"/>
    </row>
    <row r="87" spans="4:13" ht="11.45" customHeight="1" x14ac:dyDescent="0.2">
      <c r="D87" s="83"/>
      <c r="E87" s="83"/>
      <c r="F87" s="83"/>
      <c r="G87" s="83"/>
      <c r="H87" s="83"/>
      <c r="I87" s="83"/>
      <c r="J87" s="83"/>
      <c r="K87" s="83"/>
      <c r="L87" s="83"/>
      <c r="M87" s="83"/>
    </row>
    <row r="88" spans="4:13" ht="11.45" customHeight="1" x14ac:dyDescent="0.2">
      <c r="D88" s="83"/>
      <c r="E88" s="83"/>
      <c r="F88" s="83"/>
      <c r="G88" s="83"/>
      <c r="H88" s="83"/>
      <c r="I88" s="83"/>
      <c r="J88" s="83"/>
      <c r="K88" s="83"/>
      <c r="L88" s="83"/>
      <c r="M88" s="83"/>
    </row>
    <row r="89" spans="4:13" ht="11.45" customHeight="1" x14ac:dyDescent="0.2">
      <c r="D89" s="83"/>
      <c r="E89" s="83"/>
      <c r="F89" s="83"/>
      <c r="G89" s="83"/>
      <c r="H89" s="83"/>
      <c r="I89" s="83"/>
      <c r="J89" s="83"/>
      <c r="K89" s="83"/>
      <c r="L89" s="83"/>
      <c r="M89" s="83"/>
    </row>
    <row r="90" spans="4:13" ht="11.45" customHeight="1" x14ac:dyDescent="0.2">
      <c r="D90" s="83"/>
      <c r="E90" s="83"/>
      <c r="F90" s="83"/>
      <c r="G90" s="83"/>
      <c r="H90" s="83"/>
      <c r="I90" s="83"/>
      <c r="J90" s="83"/>
      <c r="K90" s="83"/>
      <c r="L90" s="83"/>
      <c r="M90" s="83"/>
    </row>
    <row r="91" spans="4:13" ht="11.45" customHeight="1" x14ac:dyDescent="0.2">
      <c r="D91" s="83"/>
      <c r="E91" s="83"/>
      <c r="F91" s="83"/>
      <c r="G91" s="83"/>
      <c r="H91" s="83"/>
      <c r="I91" s="83"/>
      <c r="J91" s="83"/>
      <c r="K91" s="83"/>
      <c r="L91" s="83"/>
      <c r="M91" s="83"/>
    </row>
    <row r="92" spans="4:13" ht="11.45" customHeight="1" x14ac:dyDescent="0.2">
      <c r="D92" s="83"/>
      <c r="E92" s="83"/>
      <c r="F92" s="83"/>
      <c r="G92" s="83"/>
      <c r="H92" s="83"/>
      <c r="I92" s="83"/>
      <c r="J92" s="83"/>
      <c r="K92" s="83"/>
      <c r="L92" s="83"/>
      <c r="M92" s="83"/>
    </row>
    <row r="93" spans="4:13" ht="11.45" customHeight="1" x14ac:dyDescent="0.2">
      <c r="D93" s="83"/>
      <c r="E93" s="83"/>
      <c r="F93" s="83"/>
      <c r="G93" s="83"/>
      <c r="H93" s="83"/>
      <c r="I93" s="83"/>
      <c r="J93" s="83"/>
      <c r="K93" s="83"/>
      <c r="L93" s="83"/>
      <c r="M93" s="83"/>
    </row>
    <row r="94" spans="4:13" ht="11.45" customHeight="1" x14ac:dyDescent="0.2">
      <c r="D94" s="83"/>
      <c r="E94" s="83"/>
      <c r="F94" s="83"/>
      <c r="G94" s="83"/>
      <c r="H94" s="83"/>
      <c r="I94" s="83"/>
      <c r="J94" s="83"/>
      <c r="K94" s="83"/>
      <c r="L94" s="83"/>
      <c r="M94" s="83"/>
    </row>
    <row r="95" spans="4:13" ht="11.45" customHeight="1" x14ac:dyDescent="0.2">
      <c r="D95" s="83"/>
      <c r="E95" s="83"/>
      <c r="F95" s="83"/>
      <c r="G95" s="83"/>
      <c r="H95" s="83"/>
      <c r="I95" s="83"/>
      <c r="J95" s="83"/>
      <c r="K95" s="83"/>
      <c r="L95" s="83"/>
      <c r="M95" s="83"/>
    </row>
  </sheetData>
  <mergeCells count="17">
    <mergeCell ref="C3:J3"/>
    <mergeCell ref="A1:B1"/>
    <mergeCell ref="C4:C8"/>
    <mergeCell ref="D4:J4"/>
    <mergeCell ref="D5:D8"/>
    <mergeCell ref="F5:F8"/>
    <mergeCell ref="G5:G8"/>
    <mergeCell ref="H5:H8"/>
    <mergeCell ref="A4:A8"/>
    <mergeCell ref="E5:E8"/>
    <mergeCell ref="B4:B8"/>
    <mergeCell ref="A3:B3"/>
    <mergeCell ref="A2:B2"/>
    <mergeCell ref="I5:I8"/>
    <mergeCell ref="J5:J8"/>
    <mergeCell ref="C1:J1"/>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0"/>
  <sheetViews>
    <sheetView zoomScale="140" zoomScaleNormal="140" workbookViewId="0">
      <pane xSplit="2" ySplit="9" topLeftCell="C10" activePane="bottomRight" state="frozen"/>
      <selection activeCell="C10" sqref="C10:J59"/>
      <selection pane="topRight" activeCell="C10" sqref="C10:J59"/>
      <selection pane="bottomLeft" activeCell="C10" sqref="C10:J59"/>
      <selection pane="bottomRight" activeCell="C10" sqref="C10"/>
    </sheetView>
  </sheetViews>
  <sheetFormatPr baseColWidth="10" defaultColWidth="11.28515625" defaultRowHeight="11.45" customHeight="1" x14ac:dyDescent="0.2"/>
  <cols>
    <col min="1" max="1" width="3.7109375" style="75" customWidth="1"/>
    <col min="2" max="2" width="25.7109375" style="75" customWidth="1"/>
    <col min="3" max="3" width="8.7109375" style="75" customWidth="1"/>
    <col min="4" max="10" width="7.7109375" style="75" customWidth="1"/>
    <col min="11" max="16384" width="11.28515625" style="75"/>
  </cols>
  <sheetData>
    <row r="1" spans="1:13" s="4" customFormat="1" ht="30" customHeight="1" x14ac:dyDescent="0.2">
      <c r="A1" s="197" t="s">
        <v>98</v>
      </c>
      <c r="B1" s="198"/>
      <c r="C1" s="185" t="s">
        <v>259</v>
      </c>
      <c r="D1" s="185"/>
      <c r="E1" s="185"/>
      <c r="F1" s="185"/>
      <c r="G1" s="185"/>
      <c r="H1" s="185"/>
      <c r="I1" s="185"/>
      <c r="J1" s="186"/>
    </row>
    <row r="2" spans="1:13" ht="24.95" customHeight="1" x14ac:dyDescent="0.2">
      <c r="A2" s="183" t="s">
        <v>165</v>
      </c>
      <c r="B2" s="184"/>
      <c r="C2" s="181" t="s">
        <v>382</v>
      </c>
      <c r="D2" s="181"/>
      <c r="E2" s="181"/>
      <c r="F2" s="181"/>
      <c r="G2" s="181"/>
      <c r="H2" s="181"/>
      <c r="I2" s="181"/>
      <c r="J2" s="182"/>
    </row>
    <row r="3" spans="1:13" ht="24.95" customHeight="1" x14ac:dyDescent="0.2">
      <c r="A3" s="183" t="s">
        <v>167</v>
      </c>
      <c r="B3" s="184"/>
      <c r="C3" s="205" t="s">
        <v>263</v>
      </c>
      <c r="D3" s="205"/>
      <c r="E3" s="205"/>
      <c r="F3" s="205"/>
      <c r="G3" s="205"/>
      <c r="H3" s="205"/>
      <c r="I3" s="205"/>
      <c r="J3" s="206"/>
    </row>
    <row r="4" spans="1:13" ht="11.45" customHeight="1" x14ac:dyDescent="0.2">
      <c r="A4" s="189" t="s">
        <v>132</v>
      </c>
      <c r="B4" s="191" t="s">
        <v>42</v>
      </c>
      <c r="C4" s="191" t="s">
        <v>52</v>
      </c>
      <c r="D4" s="191" t="s">
        <v>41</v>
      </c>
      <c r="E4" s="191"/>
      <c r="F4" s="191"/>
      <c r="G4" s="191"/>
      <c r="H4" s="191"/>
      <c r="I4" s="191"/>
      <c r="J4" s="199"/>
    </row>
    <row r="5" spans="1:13" ht="11.45" customHeight="1" x14ac:dyDescent="0.2">
      <c r="A5" s="190"/>
      <c r="B5" s="191"/>
      <c r="C5" s="191"/>
      <c r="D5" s="191" t="s">
        <v>78</v>
      </c>
      <c r="E5" s="191" t="s">
        <v>299</v>
      </c>
      <c r="F5" s="191" t="s">
        <v>79</v>
      </c>
      <c r="G5" s="191" t="s">
        <v>80</v>
      </c>
      <c r="H5" s="191" t="s">
        <v>81</v>
      </c>
      <c r="I5" s="191" t="s">
        <v>82</v>
      </c>
      <c r="J5" s="199" t="s">
        <v>83</v>
      </c>
    </row>
    <row r="6" spans="1:13" ht="11.45" customHeight="1" x14ac:dyDescent="0.2">
      <c r="A6" s="190"/>
      <c r="B6" s="191"/>
      <c r="C6" s="191"/>
      <c r="D6" s="191"/>
      <c r="E6" s="191"/>
      <c r="F6" s="191"/>
      <c r="G6" s="191"/>
      <c r="H6" s="191"/>
      <c r="I6" s="191"/>
      <c r="J6" s="199"/>
    </row>
    <row r="7" spans="1:13" ht="11.45" customHeight="1" x14ac:dyDescent="0.2">
      <c r="A7" s="190"/>
      <c r="B7" s="191"/>
      <c r="C7" s="191"/>
      <c r="D7" s="191"/>
      <c r="E7" s="191"/>
      <c r="F7" s="191"/>
      <c r="G7" s="191"/>
      <c r="H7" s="191"/>
      <c r="I7" s="191"/>
      <c r="J7" s="199"/>
    </row>
    <row r="8" spans="1:13" ht="11.45" customHeight="1" x14ac:dyDescent="0.2">
      <c r="A8" s="190"/>
      <c r="B8" s="191"/>
      <c r="C8" s="211"/>
      <c r="D8" s="211"/>
      <c r="E8" s="211"/>
      <c r="F8" s="191"/>
      <c r="G8" s="191"/>
      <c r="H8" s="191"/>
      <c r="I8" s="191"/>
      <c r="J8" s="199"/>
    </row>
    <row r="9" spans="1:13" s="53" customFormat="1" ht="11.45" customHeight="1" x14ac:dyDescent="0.15">
      <c r="A9" s="49">
        <v>1</v>
      </c>
      <c r="B9" s="50">
        <v>2</v>
      </c>
      <c r="C9" s="57">
        <v>3</v>
      </c>
      <c r="D9" s="58">
        <v>4</v>
      </c>
      <c r="E9" s="58">
        <v>5</v>
      </c>
      <c r="F9" s="51">
        <v>6</v>
      </c>
      <c r="G9" s="50">
        <v>7</v>
      </c>
      <c r="H9" s="51">
        <v>8</v>
      </c>
      <c r="I9" s="50">
        <v>9</v>
      </c>
      <c r="J9" s="52">
        <v>10</v>
      </c>
    </row>
    <row r="10" spans="1:13" ht="11.45" customHeight="1" x14ac:dyDescent="0.2">
      <c r="A10" s="146"/>
      <c r="B10" s="77"/>
      <c r="C10" s="144"/>
      <c r="D10" s="144"/>
      <c r="E10" s="144"/>
      <c r="F10" s="144"/>
      <c r="G10" s="144"/>
      <c r="H10" s="144"/>
      <c r="I10" s="144"/>
      <c r="J10" s="144"/>
      <c r="K10" s="83"/>
      <c r="L10" s="83"/>
      <c r="M10" s="83"/>
    </row>
    <row r="11" spans="1:13" ht="11.45" customHeight="1" x14ac:dyDescent="0.2">
      <c r="A11" s="133">
        <f>IF(D11&lt;&gt;"",COUNTA($D11:D$11),"")</f>
        <v>1</v>
      </c>
      <c r="B11" s="84" t="s">
        <v>302</v>
      </c>
      <c r="C11" s="144">
        <v>355</v>
      </c>
      <c r="D11" s="144">
        <v>23</v>
      </c>
      <c r="E11" s="144">
        <v>176</v>
      </c>
      <c r="F11" s="144">
        <v>108</v>
      </c>
      <c r="G11" s="144">
        <v>23</v>
      </c>
      <c r="H11" s="144" t="s">
        <v>51</v>
      </c>
      <c r="I11" s="144">
        <v>23</v>
      </c>
      <c r="J11" s="144">
        <v>2</v>
      </c>
      <c r="K11" s="83"/>
      <c r="L11" s="83"/>
      <c r="M11" s="83"/>
    </row>
    <row r="12" spans="1:13" ht="11.45" customHeight="1" x14ac:dyDescent="0.2">
      <c r="A12" s="133">
        <f>IF(D12&lt;&gt;"",COUNTA($D$11:D12),"")</f>
        <v>2</v>
      </c>
      <c r="B12" s="84" t="s">
        <v>303</v>
      </c>
      <c r="C12" s="144">
        <v>103</v>
      </c>
      <c r="D12" s="144" t="s">
        <v>51</v>
      </c>
      <c r="E12" s="144">
        <v>47</v>
      </c>
      <c r="F12" s="144">
        <v>44</v>
      </c>
      <c r="G12" s="144">
        <v>9</v>
      </c>
      <c r="H12" s="144" t="s">
        <v>51</v>
      </c>
      <c r="I12" s="144">
        <v>1</v>
      </c>
      <c r="J12" s="144">
        <v>2</v>
      </c>
      <c r="K12" s="83"/>
      <c r="L12" s="83"/>
      <c r="M12" s="83"/>
    </row>
    <row r="13" spans="1:13" ht="11.45" customHeight="1" x14ac:dyDescent="0.2">
      <c r="A13" s="133">
        <f>IF(D13&lt;&gt;"",COUNTA($D$11:D13),"")</f>
        <v>3</v>
      </c>
      <c r="B13" s="84" t="s">
        <v>304</v>
      </c>
      <c r="C13" s="144">
        <v>958</v>
      </c>
      <c r="D13" s="144">
        <v>130</v>
      </c>
      <c r="E13" s="144">
        <v>399</v>
      </c>
      <c r="F13" s="144">
        <v>321</v>
      </c>
      <c r="G13" s="144">
        <v>48</v>
      </c>
      <c r="H13" s="144" t="s">
        <v>51</v>
      </c>
      <c r="I13" s="144">
        <v>55</v>
      </c>
      <c r="J13" s="144">
        <v>5</v>
      </c>
      <c r="K13" s="83"/>
      <c r="L13" s="83"/>
      <c r="M13" s="83"/>
    </row>
    <row r="14" spans="1:13" ht="11.45" customHeight="1" x14ac:dyDescent="0.2">
      <c r="A14" s="133">
        <f>IF(D14&lt;&gt;"",COUNTA($D$11:D14),"")</f>
        <v>4</v>
      </c>
      <c r="B14" s="84" t="s">
        <v>305</v>
      </c>
      <c r="C14" s="144">
        <v>490</v>
      </c>
      <c r="D14" s="144">
        <v>11</v>
      </c>
      <c r="E14" s="144">
        <v>206</v>
      </c>
      <c r="F14" s="144">
        <v>224</v>
      </c>
      <c r="G14" s="144">
        <v>28</v>
      </c>
      <c r="H14" s="144" t="s">
        <v>51</v>
      </c>
      <c r="I14" s="144">
        <v>19</v>
      </c>
      <c r="J14" s="144">
        <v>2</v>
      </c>
      <c r="K14" s="83"/>
      <c r="L14" s="83"/>
      <c r="M14" s="83"/>
    </row>
    <row r="15" spans="1:13" ht="11.45" customHeight="1" x14ac:dyDescent="0.2">
      <c r="A15" s="133">
        <f>IF(D15&lt;&gt;"",COUNTA($D$11:D15),"")</f>
        <v>5</v>
      </c>
      <c r="B15" s="84" t="s">
        <v>306</v>
      </c>
      <c r="C15" s="144">
        <v>82</v>
      </c>
      <c r="D15" s="144">
        <v>19</v>
      </c>
      <c r="E15" s="144">
        <v>29</v>
      </c>
      <c r="F15" s="144">
        <v>30</v>
      </c>
      <c r="G15" s="144">
        <v>2</v>
      </c>
      <c r="H15" s="144" t="s">
        <v>51</v>
      </c>
      <c r="I15" s="144">
        <v>2</v>
      </c>
      <c r="J15" s="144" t="s">
        <v>51</v>
      </c>
      <c r="K15" s="83"/>
      <c r="L15" s="83"/>
      <c r="M15" s="83"/>
    </row>
    <row r="16" spans="1:13" ht="11.45" customHeight="1" x14ac:dyDescent="0.2">
      <c r="A16" s="133">
        <f>IF(D16&lt;&gt;"",COUNTA($D$11:D16),"")</f>
        <v>6</v>
      </c>
      <c r="B16" s="84" t="s">
        <v>307</v>
      </c>
      <c r="C16" s="144">
        <v>3080</v>
      </c>
      <c r="D16" s="144">
        <v>1169</v>
      </c>
      <c r="E16" s="144">
        <v>1015</v>
      </c>
      <c r="F16" s="144">
        <v>588</v>
      </c>
      <c r="G16" s="144">
        <v>115</v>
      </c>
      <c r="H16" s="144" t="s">
        <v>51</v>
      </c>
      <c r="I16" s="144">
        <v>186</v>
      </c>
      <c r="J16" s="144">
        <v>7</v>
      </c>
      <c r="K16" s="83"/>
      <c r="L16" s="83"/>
      <c r="M16" s="83"/>
    </row>
    <row r="17" spans="1:13" ht="11.45" customHeight="1" x14ac:dyDescent="0.2">
      <c r="A17" s="133">
        <f>IF(D17&lt;&gt;"",COUNTA($D$11:D17),"")</f>
        <v>7</v>
      </c>
      <c r="B17" s="84" t="s">
        <v>308</v>
      </c>
      <c r="C17" s="144">
        <v>1764</v>
      </c>
      <c r="D17" s="144">
        <v>490</v>
      </c>
      <c r="E17" s="144">
        <v>644</v>
      </c>
      <c r="F17" s="144">
        <v>490</v>
      </c>
      <c r="G17" s="144">
        <v>86</v>
      </c>
      <c r="H17" s="144" t="s">
        <v>51</v>
      </c>
      <c r="I17" s="144">
        <v>49</v>
      </c>
      <c r="J17" s="144">
        <v>5</v>
      </c>
      <c r="K17" s="83"/>
      <c r="L17" s="83"/>
      <c r="M17" s="83"/>
    </row>
    <row r="18" spans="1:13" ht="11.45" customHeight="1" x14ac:dyDescent="0.2">
      <c r="A18" s="133">
        <f>IF(D18&lt;&gt;"",COUNTA($D$11:D18),"")</f>
        <v>8</v>
      </c>
      <c r="B18" s="84" t="s">
        <v>309</v>
      </c>
      <c r="C18" s="144">
        <v>289</v>
      </c>
      <c r="D18" s="144">
        <v>27</v>
      </c>
      <c r="E18" s="144">
        <v>84</v>
      </c>
      <c r="F18" s="144">
        <v>153</v>
      </c>
      <c r="G18" s="144">
        <v>18</v>
      </c>
      <c r="H18" s="144" t="s">
        <v>51</v>
      </c>
      <c r="I18" s="144">
        <v>4</v>
      </c>
      <c r="J18" s="144">
        <v>3</v>
      </c>
      <c r="K18" s="83"/>
      <c r="L18" s="83"/>
      <c r="M18" s="83"/>
    </row>
    <row r="19" spans="1:13" ht="11.45" customHeight="1" x14ac:dyDescent="0.2">
      <c r="A19" s="133">
        <f>IF(D19&lt;&gt;"",COUNTA($D$11:D19),"")</f>
        <v>9</v>
      </c>
      <c r="B19" s="84" t="s">
        <v>310</v>
      </c>
      <c r="C19" s="144">
        <v>669</v>
      </c>
      <c r="D19" s="144">
        <v>41</v>
      </c>
      <c r="E19" s="144">
        <v>344</v>
      </c>
      <c r="F19" s="144">
        <v>223</v>
      </c>
      <c r="G19" s="144">
        <v>44</v>
      </c>
      <c r="H19" s="144" t="s">
        <v>51</v>
      </c>
      <c r="I19" s="144">
        <v>17</v>
      </c>
      <c r="J19" s="144" t="s">
        <v>51</v>
      </c>
      <c r="K19" s="83"/>
      <c r="L19" s="83"/>
      <c r="M19" s="83"/>
    </row>
    <row r="20" spans="1:13" ht="11.45" customHeight="1" x14ac:dyDescent="0.2">
      <c r="A20" s="133">
        <f>IF(D20&lt;&gt;"",COUNTA($D$11:D20),"")</f>
        <v>10</v>
      </c>
      <c r="B20" s="84" t="s">
        <v>311</v>
      </c>
      <c r="C20" s="144">
        <v>1400</v>
      </c>
      <c r="D20" s="144">
        <v>144</v>
      </c>
      <c r="E20" s="144">
        <v>620</v>
      </c>
      <c r="F20" s="144">
        <v>496</v>
      </c>
      <c r="G20" s="144">
        <v>87</v>
      </c>
      <c r="H20" s="144" t="s">
        <v>51</v>
      </c>
      <c r="I20" s="144">
        <v>47</v>
      </c>
      <c r="J20" s="144">
        <v>6</v>
      </c>
      <c r="K20" s="83"/>
      <c r="L20" s="83"/>
      <c r="M20" s="83"/>
    </row>
    <row r="21" spans="1:13" ht="11.45" customHeight="1" x14ac:dyDescent="0.2">
      <c r="A21" s="133">
        <f>IF(D21&lt;&gt;"",COUNTA($D$11:D21),"")</f>
        <v>11</v>
      </c>
      <c r="B21" s="84" t="s">
        <v>312</v>
      </c>
      <c r="C21" s="144">
        <v>1177</v>
      </c>
      <c r="D21" s="144">
        <v>948</v>
      </c>
      <c r="E21" s="144">
        <v>85</v>
      </c>
      <c r="F21" s="144">
        <v>5</v>
      </c>
      <c r="G21" s="144">
        <v>7</v>
      </c>
      <c r="H21" s="144" t="s">
        <v>51</v>
      </c>
      <c r="I21" s="144">
        <v>132</v>
      </c>
      <c r="J21" s="144" t="s">
        <v>51</v>
      </c>
      <c r="K21" s="83"/>
      <c r="L21" s="83"/>
      <c r="M21" s="83"/>
    </row>
    <row r="22" spans="1:13" ht="11.45" customHeight="1" x14ac:dyDescent="0.2">
      <c r="A22" s="133">
        <f>IF(D22&lt;&gt;"",COUNTA($D$11:D22),"")</f>
        <v>12</v>
      </c>
      <c r="B22" s="84" t="s">
        <v>313</v>
      </c>
      <c r="C22" s="144">
        <v>12</v>
      </c>
      <c r="D22" s="144">
        <v>3</v>
      </c>
      <c r="E22" s="144">
        <v>4</v>
      </c>
      <c r="F22" s="144" t="s">
        <v>51</v>
      </c>
      <c r="G22" s="144" t="s">
        <v>51</v>
      </c>
      <c r="H22" s="144" t="s">
        <v>51</v>
      </c>
      <c r="I22" s="144">
        <v>5</v>
      </c>
      <c r="J22" s="144" t="s">
        <v>51</v>
      </c>
      <c r="K22" s="83"/>
      <c r="L22" s="83"/>
      <c r="M22" s="83"/>
    </row>
    <row r="23" spans="1:13" ht="11.45" customHeight="1" x14ac:dyDescent="0.2">
      <c r="A23" s="133">
        <f>IF(D23&lt;&gt;"",COUNTA($D$11:D23),"")</f>
        <v>13</v>
      </c>
      <c r="B23" s="84" t="s">
        <v>314</v>
      </c>
      <c r="C23" s="144">
        <v>385</v>
      </c>
      <c r="D23" s="144">
        <v>7</v>
      </c>
      <c r="E23" s="144">
        <v>192</v>
      </c>
      <c r="F23" s="144">
        <v>149</v>
      </c>
      <c r="G23" s="144">
        <v>24</v>
      </c>
      <c r="H23" s="144" t="s">
        <v>51</v>
      </c>
      <c r="I23" s="144">
        <v>12</v>
      </c>
      <c r="J23" s="144">
        <v>1</v>
      </c>
      <c r="K23" s="83"/>
      <c r="L23" s="83"/>
      <c r="M23" s="83"/>
    </row>
    <row r="24" spans="1:13" ht="11.45" customHeight="1" x14ac:dyDescent="0.2">
      <c r="A24" s="133">
        <f>IF(D24&lt;&gt;"",COUNTA($D$11:D24),"")</f>
        <v>14</v>
      </c>
      <c r="B24" s="84" t="s">
        <v>315</v>
      </c>
      <c r="C24" s="144">
        <v>10</v>
      </c>
      <c r="D24" s="144">
        <v>1</v>
      </c>
      <c r="E24" s="144">
        <v>8</v>
      </c>
      <c r="F24" s="144">
        <v>1</v>
      </c>
      <c r="G24" s="144" t="s">
        <v>51</v>
      </c>
      <c r="H24" s="144" t="s">
        <v>51</v>
      </c>
      <c r="I24" s="144" t="s">
        <v>51</v>
      </c>
      <c r="J24" s="144" t="s">
        <v>51</v>
      </c>
      <c r="K24" s="83"/>
      <c r="L24" s="83"/>
      <c r="M24" s="83"/>
    </row>
    <row r="25" spans="1:13" ht="11.45" customHeight="1" x14ac:dyDescent="0.2">
      <c r="A25" s="133">
        <f>IF(D25&lt;&gt;"",COUNTA($D$11:D25),"")</f>
        <v>15</v>
      </c>
      <c r="B25" s="84" t="s">
        <v>316</v>
      </c>
      <c r="C25" s="144">
        <v>779</v>
      </c>
      <c r="D25" s="144">
        <v>383</v>
      </c>
      <c r="E25" s="144">
        <v>190</v>
      </c>
      <c r="F25" s="144">
        <v>135</v>
      </c>
      <c r="G25" s="144">
        <v>21</v>
      </c>
      <c r="H25" s="144" t="s">
        <v>51</v>
      </c>
      <c r="I25" s="144">
        <v>50</v>
      </c>
      <c r="J25" s="144" t="s">
        <v>51</v>
      </c>
      <c r="K25" s="83"/>
      <c r="L25" s="83"/>
      <c r="M25" s="83"/>
    </row>
    <row r="26" spans="1:13" ht="11.45" customHeight="1" x14ac:dyDescent="0.2">
      <c r="A26" s="133">
        <f>IF(D26&lt;&gt;"",COUNTA($D$11:D26),"")</f>
        <v>16</v>
      </c>
      <c r="B26" s="84" t="s">
        <v>317</v>
      </c>
      <c r="C26" s="144">
        <v>118</v>
      </c>
      <c r="D26" s="144">
        <v>4</v>
      </c>
      <c r="E26" s="144">
        <v>5</v>
      </c>
      <c r="F26" s="144">
        <v>106</v>
      </c>
      <c r="G26" s="144">
        <v>1</v>
      </c>
      <c r="H26" s="144" t="s">
        <v>51</v>
      </c>
      <c r="I26" s="144">
        <v>1</v>
      </c>
      <c r="J26" s="144">
        <v>1</v>
      </c>
      <c r="K26" s="83"/>
      <c r="L26" s="83"/>
      <c r="M26" s="83"/>
    </row>
    <row r="27" spans="1:13" ht="11.45" customHeight="1" x14ac:dyDescent="0.2">
      <c r="A27" s="133">
        <f>IF(D27&lt;&gt;"",COUNTA($D$11:D27),"")</f>
        <v>17</v>
      </c>
      <c r="B27" s="84" t="s">
        <v>318</v>
      </c>
      <c r="C27" s="144">
        <v>67</v>
      </c>
      <c r="D27" s="144">
        <v>46</v>
      </c>
      <c r="E27" s="144">
        <v>9</v>
      </c>
      <c r="F27" s="144" t="s">
        <v>51</v>
      </c>
      <c r="G27" s="144" t="s">
        <v>51</v>
      </c>
      <c r="H27" s="144" t="s">
        <v>51</v>
      </c>
      <c r="I27" s="144">
        <v>12</v>
      </c>
      <c r="J27" s="144" t="s">
        <v>51</v>
      </c>
      <c r="K27" s="83"/>
      <c r="L27" s="83"/>
      <c r="M27" s="83"/>
    </row>
    <row r="28" spans="1:13" ht="11.45" customHeight="1" x14ac:dyDescent="0.2">
      <c r="A28" s="133">
        <f>IF(D28&lt;&gt;"",COUNTA($D$11:D28),"")</f>
        <v>18</v>
      </c>
      <c r="B28" s="84" t="s">
        <v>319</v>
      </c>
      <c r="C28" s="144">
        <v>2030</v>
      </c>
      <c r="D28" s="144">
        <v>802</v>
      </c>
      <c r="E28" s="144">
        <v>602</v>
      </c>
      <c r="F28" s="144">
        <v>445</v>
      </c>
      <c r="G28" s="144">
        <v>71</v>
      </c>
      <c r="H28" s="144" t="s">
        <v>51</v>
      </c>
      <c r="I28" s="144">
        <v>104</v>
      </c>
      <c r="J28" s="144">
        <v>6</v>
      </c>
      <c r="K28" s="83"/>
      <c r="L28" s="83"/>
      <c r="M28" s="83"/>
    </row>
    <row r="29" spans="1:13" ht="11.45" customHeight="1" x14ac:dyDescent="0.2">
      <c r="A29" s="133">
        <f>IF(D29&lt;&gt;"",COUNTA($D$11:D29),"")</f>
        <v>19</v>
      </c>
      <c r="B29" s="84" t="s">
        <v>320</v>
      </c>
      <c r="C29" s="144">
        <v>775</v>
      </c>
      <c r="D29" s="144">
        <v>408</v>
      </c>
      <c r="E29" s="144">
        <v>173</v>
      </c>
      <c r="F29" s="144">
        <v>125</v>
      </c>
      <c r="G29" s="144">
        <v>17</v>
      </c>
      <c r="H29" s="144" t="s">
        <v>51</v>
      </c>
      <c r="I29" s="144">
        <v>52</v>
      </c>
      <c r="J29" s="144" t="s">
        <v>51</v>
      </c>
      <c r="K29" s="83"/>
      <c r="L29" s="83"/>
      <c r="M29" s="83"/>
    </row>
    <row r="30" spans="1:13" ht="11.45" customHeight="1" x14ac:dyDescent="0.2">
      <c r="A30" s="133">
        <f>IF(D30&lt;&gt;"",COUNTA($D$11:D30),"")</f>
        <v>20</v>
      </c>
      <c r="B30" s="84" t="s">
        <v>392</v>
      </c>
      <c r="C30" s="144">
        <v>18</v>
      </c>
      <c r="D30" s="144">
        <v>3</v>
      </c>
      <c r="E30" s="144">
        <v>2</v>
      </c>
      <c r="F30" s="144" t="s">
        <v>51</v>
      </c>
      <c r="G30" s="144">
        <v>13</v>
      </c>
      <c r="H30" s="144" t="s">
        <v>51</v>
      </c>
      <c r="I30" s="144" t="s">
        <v>51</v>
      </c>
      <c r="J30" s="144" t="s">
        <v>51</v>
      </c>
      <c r="K30" s="83"/>
      <c r="L30" s="83"/>
      <c r="M30" s="83"/>
    </row>
    <row r="31" spans="1:13" ht="11.45" customHeight="1" x14ac:dyDescent="0.2">
      <c r="A31" s="133">
        <f>IF(D31&lt;&gt;"",COUNTA($D$11:D31),"")</f>
        <v>21</v>
      </c>
      <c r="B31" s="84" t="s">
        <v>321</v>
      </c>
      <c r="C31" s="144">
        <v>42</v>
      </c>
      <c r="D31" s="144">
        <v>13</v>
      </c>
      <c r="E31" s="144">
        <v>16</v>
      </c>
      <c r="F31" s="144">
        <v>10</v>
      </c>
      <c r="G31" s="144">
        <v>1</v>
      </c>
      <c r="H31" s="144" t="s">
        <v>51</v>
      </c>
      <c r="I31" s="144">
        <v>2</v>
      </c>
      <c r="J31" s="144" t="s">
        <v>51</v>
      </c>
      <c r="K31" s="83"/>
      <c r="L31" s="83"/>
      <c r="M31" s="83"/>
    </row>
    <row r="32" spans="1:13" ht="11.25" x14ac:dyDescent="0.2">
      <c r="A32" s="133">
        <f>IF(D32&lt;&gt;"",COUNTA($D$11:D32),"")</f>
        <v>22</v>
      </c>
      <c r="B32" s="84" t="s">
        <v>322</v>
      </c>
      <c r="C32" s="144">
        <v>12</v>
      </c>
      <c r="D32" s="144">
        <v>3</v>
      </c>
      <c r="E32" s="144">
        <v>4</v>
      </c>
      <c r="F32" s="144">
        <v>1</v>
      </c>
      <c r="G32" s="144" t="s">
        <v>51</v>
      </c>
      <c r="H32" s="144" t="s">
        <v>51</v>
      </c>
      <c r="I32" s="144">
        <v>4</v>
      </c>
      <c r="J32" s="144" t="s">
        <v>51</v>
      </c>
      <c r="K32" s="83"/>
      <c r="L32" s="83"/>
      <c r="M32" s="83"/>
    </row>
    <row r="33" spans="1:13" ht="11.45" customHeight="1" x14ac:dyDescent="0.2">
      <c r="A33" s="133">
        <f>IF(D33&lt;&gt;"",COUNTA($D$11:D33),"")</f>
        <v>23</v>
      </c>
      <c r="B33" s="84" t="s">
        <v>323</v>
      </c>
      <c r="C33" s="144">
        <v>541</v>
      </c>
      <c r="D33" s="144">
        <v>153</v>
      </c>
      <c r="E33" s="144">
        <v>165</v>
      </c>
      <c r="F33" s="144">
        <v>184</v>
      </c>
      <c r="G33" s="144">
        <v>26</v>
      </c>
      <c r="H33" s="144" t="s">
        <v>51</v>
      </c>
      <c r="I33" s="144">
        <v>9</v>
      </c>
      <c r="J33" s="144">
        <v>4</v>
      </c>
      <c r="K33" s="83"/>
      <c r="L33" s="83"/>
      <c r="M33" s="83"/>
    </row>
    <row r="34" spans="1:13" ht="11.45" customHeight="1" x14ac:dyDescent="0.2">
      <c r="A34" s="133">
        <f>IF(D34&lt;&gt;"",COUNTA($D$11:D34),"")</f>
        <v>24</v>
      </c>
      <c r="B34" s="84" t="s">
        <v>324</v>
      </c>
      <c r="C34" s="144">
        <v>552</v>
      </c>
      <c r="D34" s="144">
        <v>6</v>
      </c>
      <c r="E34" s="144">
        <v>259</v>
      </c>
      <c r="F34" s="144">
        <v>240</v>
      </c>
      <c r="G34" s="144">
        <v>32</v>
      </c>
      <c r="H34" s="144" t="s">
        <v>51</v>
      </c>
      <c r="I34" s="144">
        <v>10</v>
      </c>
      <c r="J34" s="144">
        <v>5</v>
      </c>
      <c r="K34" s="83"/>
      <c r="L34" s="83"/>
      <c r="M34" s="83"/>
    </row>
    <row r="35" spans="1:13" ht="11.25" x14ac:dyDescent="0.2">
      <c r="A35" s="133">
        <f>IF(D35&lt;&gt;"",COUNTA($D$11:D35),"")</f>
        <v>25</v>
      </c>
      <c r="B35" s="84" t="s">
        <v>325</v>
      </c>
      <c r="C35" s="144">
        <v>21</v>
      </c>
      <c r="D35" s="144">
        <v>1</v>
      </c>
      <c r="E35" s="144">
        <v>9</v>
      </c>
      <c r="F35" s="144">
        <v>11</v>
      </c>
      <c r="G35" s="144" t="s">
        <v>51</v>
      </c>
      <c r="H35" s="144" t="s">
        <v>51</v>
      </c>
      <c r="I35" s="144" t="s">
        <v>51</v>
      </c>
      <c r="J35" s="144" t="s">
        <v>51</v>
      </c>
      <c r="K35" s="83"/>
      <c r="L35" s="83"/>
      <c r="M35" s="83"/>
    </row>
    <row r="36" spans="1:13" ht="11.45" customHeight="1" x14ac:dyDescent="0.2">
      <c r="A36" s="133">
        <f>IF(D36&lt;&gt;"",COUNTA($D$11:D36),"")</f>
        <v>26</v>
      </c>
      <c r="B36" s="84" t="s">
        <v>326</v>
      </c>
      <c r="C36" s="144">
        <v>544</v>
      </c>
      <c r="D36" s="144">
        <v>209</v>
      </c>
      <c r="E36" s="144">
        <v>164</v>
      </c>
      <c r="F36" s="144">
        <v>128</v>
      </c>
      <c r="G36" s="144">
        <v>24</v>
      </c>
      <c r="H36" s="144" t="s">
        <v>51</v>
      </c>
      <c r="I36" s="144">
        <v>19</v>
      </c>
      <c r="J36" s="144" t="s">
        <v>51</v>
      </c>
      <c r="K36" s="83"/>
      <c r="L36" s="83"/>
      <c r="M36" s="83"/>
    </row>
    <row r="37" spans="1:13" ht="11.45" customHeight="1" x14ac:dyDescent="0.2">
      <c r="A37" s="133">
        <f>IF(D37&lt;&gt;"",COUNTA($D$11:D37),"")</f>
        <v>27</v>
      </c>
      <c r="B37" s="84" t="s">
        <v>327</v>
      </c>
      <c r="C37" s="144">
        <v>24</v>
      </c>
      <c r="D37" s="144">
        <v>7</v>
      </c>
      <c r="E37" s="144">
        <v>6</v>
      </c>
      <c r="F37" s="144">
        <v>8</v>
      </c>
      <c r="G37" s="144">
        <v>2</v>
      </c>
      <c r="H37" s="144" t="s">
        <v>51</v>
      </c>
      <c r="I37" s="144">
        <v>1</v>
      </c>
      <c r="J37" s="144" t="s">
        <v>51</v>
      </c>
      <c r="K37" s="83"/>
      <c r="L37" s="83"/>
      <c r="M37" s="83"/>
    </row>
    <row r="38" spans="1:13" ht="11.45" customHeight="1" x14ac:dyDescent="0.2">
      <c r="A38" s="133">
        <f>IF(D38&lt;&gt;"",COUNTA($D$11:D38),"")</f>
        <v>28</v>
      </c>
      <c r="B38" s="84" t="s">
        <v>328</v>
      </c>
      <c r="C38" s="144">
        <v>592</v>
      </c>
      <c r="D38" s="144">
        <v>35</v>
      </c>
      <c r="E38" s="144">
        <v>293</v>
      </c>
      <c r="F38" s="144">
        <v>211</v>
      </c>
      <c r="G38" s="144">
        <v>39</v>
      </c>
      <c r="H38" s="144" t="s">
        <v>51</v>
      </c>
      <c r="I38" s="144">
        <v>12</v>
      </c>
      <c r="J38" s="144">
        <v>2</v>
      </c>
      <c r="K38" s="83"/>
      <c r="L38" s="83"/>
      <c r="M38" s="83"/>
    </row>
    <row r="39" spans="1:13" ht="11.45" customHeight="1" x14ac:dyDescent="0.2">
      <c r="A39" s="133">
        <f>IF(D39&lt;&gt;"",COUNTA($D$11:D39),"")</f>
        <v>29</v>
      </c>
      <c r="B39" s="84" t="s">
        <v>329</v>
      </c>
      <c r="C39" s="144">
        <v>140</v>
      </c>
      <c r="D39" s="144">
        <v>123</v>
      </c>
      <c r="E39" s="144">
        <v>12</v>
      </c>
      <c r="F39" s="144" t="s">
        <v>51</v>
      </c>
      <c r="G39" s="144" t="s">
        <v>51</v>
      </c>
      <c r="H39" s="144" t="s">
        <v>51</v>
      </c>
      <c r="I39" s="144">
        <v>5</v>
      </c>
      <c r="J39" s="144" t="s">
        <v>51</v>
      </c>
      <c r="K39" s="83"/>
      <c r="L39" s="83"/>
      <c r="M39" s="83"/>
    </row>
    <row r="40" spans="1:13" ht="11.45" customHeight="1" x14ac:dyDescent="0.2">
      <c r="A40" s="133">
        <f>IF(D40&lt;&gt;"",COUNTA($D$11:D40),"")</f>
        <v>30</v>
      </c>
      <c r="B40" s="84" t="s">
        <v>330</v>
      </c>
      <c r="C40" s="144">
        <v>163</v>
      </c>
      <c r="D40" s="144">
        <v>136</v>
      </c>
      <c r="E40" s="144">
        <v>4</v>
      </c>
      <c r="F40" s="144" t="s">
        <v>51</v>
      </c>
      <c r="G40" s="144">
        <v>1</v>
      </c>
      <c r="H40" s="144" t="s">
        <v>51</v>
      </c>
      <c r="I40" s="144">
        <v>22</v>
      </c>
      <c r="J40" s="144" t="s">
        <v>51</v>
      </c>
      <c r="K40" s="83"/>
      <c r="L40" s="83"/>
      <c r="M40" s="83"/>
    </row>
    <row r="41" spans="1:13" ht="11.45" customHeight="1" x14ac:dyDescent="0.2">
      <c r="A41" s="133">
        <f>IF(D41&lt;&gt;"",COUNTA($D$11:D41),"")</f>
        <v>31</v>
      </c>
      <c r="B41" s="84" t="s">
        <v>331</v>
      </c>
      <c r="C41" s="144">
        <v>15</v>
      </c>
      <c r="D41" s="144">
        <v>3</v>
      </c>
      <c r="E41" s="144">
        <v>2</v>
      </c>
      <c r="F41" s="144">
        <v>8</v>
      </c>
      <c r="G41" s="144">
        <v>2</v>
      </c>
      <c r="H41" s="144" t="s">
        <v>51</v>
      </c>
      <c r="I41" s="144" t="s">
        <v>51</v>
      </c>
      <c r="J41" s="144" t="s">
        <v>51</v>
      </c>
      <c r="K41" s="83"/>
      <c r="L41" s="83"/>
      <c r="M41" s="83"/>
    </row>
    <row r="42" spans="1:13" ht="11.45" customHeight="1" x14ac:dyDescent="0.2">
      <c r="A42" s="133">
        <f>IF(D42&lt;&gt;"",COUNTA($D$11:D42),"")</f>
        <v>32</v>
      </c>
      <c r="B42" s="84" t="s">
        <v>332</v>
      </c>
      <c r="C42" s="144">
        <v>478</v>
      </c>
      <c r="D42" s="144">
        <v>21</v>
      </c>
      <c r="E42" s="144">
        <v>220</v>
      </c>
      <c r="F42" s="144">
        <v>199</v>
      </c>
      <c r="G42" s="144">
        <v>32</v>
      </c>
      <c r="H42" s="144" t="s">
        <v>51</v>
      </c>
      <c r="I42" s="144">
        <v>5</v>
      </c>
      <c r="J42" s="144">
        <v>1</v>
      </c>
      <c r="K42" s="83"/>
      <c r="L42" s="83"/>
      <c r="M42" s="83"/>
    </row>
    <row r="43" spans="1:13" ht="11.45" customHeight="1" x14ac:dyDescent="0.2">
      <c r="A43" s="133">
        <f>IF(D43&lt;&gt;"",COUNTA($D$11:D43),"")</f>
        <v>33</v>
      </c>
      <c r="B43" s="84" t="s">
        <v>333</v>
      </c>
      <c r="C43" s="144">
        <v>147</v>
      </c>
      <c r="D43" s="144">
        <v>7</v>
      </c>
      <c r="E43" s="144">
        <v>28</v>
      </c>
      <c r="F43" s="144">
        <v>99</v>
      </c>
      <c r="G43" s="144">
        <v>11</v>
      </c>
      <c r="H43" s="144" t="s">
        <v>51</v>
      </c>
      <c r="I43" s="144">
        <v>2</v>
      </c>
      <c r="J43" s="144" t="s">
        <v>51</v>
      </c>
      <c r="K43" s="83"/>
      <c r="L43" s="83"/>
      <c r="M43" s="83"/>
    </row>
    <row r="44" spans="1:13" ht="11.45" customHeight="1" x14ac:dyDescent="0.2">
      <c r="A44" s="133">
        <f>IF(D44&lt;&gt;"",COUNTA($D$11:D44),"")</f>
        <v>34</v>
      </c>
      <c r="B44" s="84" t="s">
        <v>334</v>
      </c>
      <c r="C44" s="144">
        <v>1547</v>
      </c>
      <c r="D44" s="144">
        <v>544</v>
      </c>
      <c r="E44" s="144">
        <v>505</v>
      </c>
      <c r="F44" s="144">
        <v>306</v>
      </c>
      <c r="G44" s="144">
        <v>76</v>
      </c>
      <c r="H44" s="144" t="s">
        <v>51</v>
      </c>
      <c r="I44" s="144">
        <v>114</v>
      </c>
      <c r="J44" s="144">
        <v>2</v>
      </c>
      <c r="K44" s="83"/>
      <c r="L44" s="83"/>
      <c r="M44" s="83"/>
    </row>
    <row r="45" spans="1:13" ht="11.45" customHeight="1" x14ac:dyDescent="0.2">
      <c r="A45" s="133">
        <f>IF(D45&lt;&gt;"",COUNTA($D$11:D45),"")</f>
        <v>35</v>
      </c>
      <c r="B45" s="84" t="s">
        <v>335</v>
      </c>
      <c r="C45" s="144">
        <v>121</v>
      </c>
      <c r="D45" s="144">
        <v>8</v>
      </c>
      <c r="E45" s="144">
        <v>90</v>
      </c>
      <c r="F45" s="144">
        <v>5</v>
      </c>
      <c r="G45" s="144">
        <v>9</v>
      </c>
      <c r="H45" s="144" t="s">
        <v>51</v>
      </c>
      <c r="I45" s="144">
        <v>9</v>
      </c>
      <c r="J45" s="144" t="s">
        <v>51</v>
      </c>
      <c r="K45" s="83"/>
      <c r="L45" s="83"/>
      <c r="M45" s="83"/>
    </row>
    <row r="46" spans="1:13" ht="11.45" customHeight="1" x14ac:dyDescent="0.2">
      <c r="A46" s="133">
        <f>IF(D46&lt;&gt;"",COUNTA($D$11:D46),"")</f>
        <v>36</v>
      </c>
      <c r="B46" s="84" t="s">
        <v>336</v>
      </c>
      <c r="C46" s="144">
        <v>6</v>
      </c>
      <c r="D46" s="144">
        <v>2</v>
      </c>
      <c r="E46" s="144">
        <v>3</v>
      </c>
      <c r="F46" s="144" t="s">
        <v>51</v>
      </c>
      <c r="G46" s="144">
        <v>1</v>
      </c>
      <c r="H46" s="144" t="s">
        <v>51</v>
      </c>
      <c r="I46" s="144" t="s">
        <v>51</v>
      </c>
      <c r="J46" s="144" t="s">
        <v>51</v>
      </c>
      <c r="K46" s="83"/>
      <c r="L46" s="83"/>
      <c r="M46" s="83"/>
    </row>
    <row r="47" spans="1:13" ht="11.45" customHeight="1" x14ac:dyDescent="0.2">
      <c r="A47" s="133">
        <f>IF(D47&lt;&gt;"",COUNTA($D$11:D47),"")</f>
        <v>37</v>
      </c>
      <c r="B47" s="84" t="s">
        <v>337</v>
      </c>
      <c r="C47" s="144">
        <v>16</v>
      </c>
      <c r="D47" s="144" t="s">
        <v>51</v>
      </c>
      <c r="E47" s="144">
        <v>3</v>
      </c>
      <c r="F47" s="144">
        <v>1</v>
      </c>
      <c r="G47" s="144">
        <v>12</v>
      </c>
      <c r="H47" s="144" t="s">
        <v>51</v>
      </c>
      <c r="I47" s="144" t="s">
        <v>51</v>
      </c>
      <c r="J47" s="144" t="s">
        <v>51</v>
      </c>
      <c r="K47" s="83"/>
      <c r="L47" s="83"/>
      <c r="M47" s="83"/>
    </row>
    <row r="48" spans="1:13" ht="11.45" customHeight="1" x14ac:dyDescent="0.2">
      <c r="A48" s="133">
        <f>IF(D48&lt;&gt;"",COUNTA($D$11:D48),"")</f>
        <v>38</v>
      </c>
      <c r="B48" s="84" t="s">
        <v>338</v>
      </c>
      <c r="C48" s="144">
        <v>437</v>
      </c>
      <c r="D48" s="144">
        <v>265</v>
      </c>
      <c r="E48" s="144">
        <v>110</v>
      </c>
      <c r="F48" s="144">
        <v>4</v>
      </c>
      <c r="G48" s="144">
        <v>9</v>
      </c>
      <c r="H48" s="144" t="s">
        <v>51</v>
      </c>
      <c r="I48" s="144">
        <v>49</v>
      </c>
      <c r="J48" s="144" t="s">
        <v>51</v>
      </c>
      <c r="K48" s="83"/>
      <c r="L48" s="83"/>
      <c r="M48" s="83"/>
    </row>
    <row r="49" spans="1:13" ht="11.45" customHeight="1" x14ac:dyDescent="0.2">
      <c r="A49" s="133">
        <f>IF(D49&lt;&gt;"",COUNTA($D$11:D49),"")</f>
        <v>39</v>
      </c>
      <c r="B49" s="84" t="s">
        <v>341</v>
      </c>
      <c r="C49" s="144">
        <v>798</v>
      </c>
      <c r="D49" s="144">
        <v>281</v>
      </c>
      <c r="E49" s="144">
        <v>238</v>
      </c>
      <c r="F49" s="144">
        <v>112</v>
      </c>
      <c r="G49" s="144">
        <v>25</v>
      </c>
      <c r="H49" s="144" t="s">
        <v>51</v>
      </c>
      <c r="I49" s="144">
        <v>142</v>
      </c>
      <c r="J49" s="144" t="s">
        <v>51</v>
      </c>
      <c r="K49" s="83"/>
      <c r="L49" s="83"/>
      <c r="M49" s="83"/>
    </row>
    <row r="50" spans="1:13" ht="23.1" customHeight="1" x14ac:dyDescent="0.2">
      <c r="A50" s="133" t="str">
        <f>IF(D50&lt;&gt;"",COUNTA($D$11:D50),"")</f>
        <v/>
      </c>
      <c r="B50" s="84" t="s">
        <v>339</v>
      </c>
      <c r="C50" s="144"/>
      <c r="D50" s="144"/>
      <c r="E50" s="144"/>
      <c r="F50" s="144"/>
      <c r="G50" s="144"/>
      <c r="H50" s="144"/>
      <c r="I50" s="144"/>
      <c r="J50" s="144"/>
      <c r="K50" s="83"/>
      <c r="L50" s="83"/>
      <c r="M50" s="83"/>
    </row>
    <row r="51" spans="1:13" ht="11.45" customHeight="1" x14ac:dyDescent="0.2">
      <c r="A51" s="133">
        <f>IF(D51&lt;&gt;"",COUNTA($D$11:D51),"")</f>
        <v>40</v>
      </c>
      <c r="B51" s="84" t="s">
        <v>383</v>
      </c>
      <c r="C51" s="144">
        <v>13</v>
      </c>
      <c r="D51" s="144" t="s">
        <v>51</v>
      </c>
      <c r="E51" s="144">
        <v>1</v>
      </c>
      <c r="F51" s="144" t="s">
        <v>51</v>
      </c>
      <c r="G51" s="144" t="s">
        <v>51</v>
      </c>
      <c r="H51" s="144" t="s">
        <v>51</v>
      </c>
      <c r="I51" s="144">
        <v>12</v>
      </c>
      <c r="J51" s="144" t="s">
        <v>51</v>
      </c>
      <c r="K51" s="83"/>
      <c r="L51" s="83"/>
      <c r="M51" s="83"/>
    </row>
    <row r="52" spans="1:13" ht="11.45" customHeight="1" x14ac:dyDescent="0.2">
      <c r="A52" s="133">
        <f>IF(D52&lt;&gt;"",COUNTA($D$11:D52),"")</f>
        <v>41</v>
      </c>
      <c r="B52" s="84" t="s">
        <v>384</v>
      </c>
      <c r="C52" s="144">
        <v>317</v>
      </c>
      <c r="D52" s="144">
        <v>68</v>
      </c>
      <c r="E52" s="144">
        <v>21</v>
      </c>
      <c r="F52" s="144">
        <v>1</v>
      </c>
      <c r="G52" s="144">
        <v>6</v>
      </c>
      <c r="H52" s="144" t="s">
        <v>51</v>
      </c>
      <c r="I52" s="144">
        <v>221</v>
      </c>
      <c r="J52" s="144" t="s">
        <v>51</v>
      </c>
      <c r="K52" s="83"/>
      <c r="L52" s="83"/>
      <c r="M52" s="83"/>
    </row>
    <row r="53" spans="1:13" ht="11.45" customHeight="1" x14ac:dyDescent="0.2">
      <c r="A53" s="133">
        <f>IF(D53&lt;&gt;"",COUNTA($D$11:D53),"")</f>
        <v>42</v>
      </c>
      <c r="B53" s="84" t="s">
        <v>385</v>
      </c>
      <c r="C53" s="144">
        <v>33</v>
      </c>
      <c r="D53" s="144">
        <v>11</v>
      </c>
      <c r="E53" s="144" t="s">
        <v>51</v>
      </c>
      <c r="F53" s="144" t="s">
        <v>51</v>
      </c>
      <c r="G53" s="144">
        <v>1</v>
      </c>
      <c r="H53" s="144" t="s">
        <v>51</v>
      </c>
      <c r="I53" s="144">
        <v>21</v>
      </c>
      <c r="J53" s="144" t="s">
        <v>51</v>
      </c>
      <c r="K53" s="83"/>
      <c r="L53" s="83"/>
      <c r="M53" s="83"/>
    </row>
    <row r="54" spans="1:13" ht="11.45" customHeight="1" x14ac:dyDescent="0.2">
      <c r="A54" s="133">
        <f>IF(D54&lt;&gt;"",COUNTA($D$11:D54),"")</f>
        <v>43</v>
      </c>
      <c r="B54" s="84" t="s">
        <v>386</v>
      </c>
      <c r="C54" s="144">
        <v>64</v>
      </c>
      <c r="D54" s="144">
        <v>14</v>
      </c>
      <c r="E54" s="144">
        <v>6</v>
      </c>
      <c r="F54" s="144" t="s">
        <v>51</v>
      </c>
      <c r="G54" s="144">
        <v>3</v>
      </c>
      <c r="H54" s="144" t="s">
        <v>51</v>
      </c>
      <c r="I54" s="144">
        <v>41</v>
      </c>
      <c r="J54" s="144" t="s">
        <v>51</v>
      </c>
      <c r="K54" s="83"/>
      <c r="L54" s="83"/>
      <c r="M54" s="83"/>
    </row>
    <row r="55" spans="1:13" ht="11.45" customHeight="1" x14ac:dyDescent="0.2">
      <c r="A55" s="133">
        <f>IF(D55&lt;&gt;"",COUNTA($D$11:D55),"")</f>
        <v>44</v>
      </c>
      <c r="B55" s="84" t="s">
        <v>387</v>
      </c>
      <c r="C55" s="144">
        <v>602</v>
      </c>
      <c r="D55" s="144">
        <v>190</v>
      </c>
      <c r="E55" s="144">
        <v>75</v>
      </c>
      <c r="F55" s="144">
        <v>4</v>
      </c>
      <c r="G55" s="144">
        <v>6</v>
      </c>
      <c r="H55" s="144" t="s">
        <v>51</v>
      </c>
      <c r="I55" s="144">
        <v>327</v>
      </c>
      <c r="J55" s="144" t="s">
        <v>51</v>
      </c>
      <c r="K55" s="83"/>
      <c r="L55" s="83"/>
      <c r="M55" s="83"/>
    </row>
    <row r="56" spans="1:13" ht="11.45" customHeight="1" x14ac:dyDescent="0.2">
      <c r="A56" s="133">
        <f>IF(D56&lt;&gt;"",COUNTA($D$11:D56),"")</f>
        <v>45</v>
      </c>
      <c r="B56" s="84" t="s">
        <v>388</v>
      </c>
      <c r="C56" s="144">
        <v>9</v>
      </c>
      <c r="D56" s="144">
        <v>1</v>
      </c>
      <c r="E56" s="144" t="s">
        <v>51</v>
      </c>
      <c r="F56" s="144" t="s">
        <v>51</v>
      </c>
      <c r="G56" s="144" t="s">
        <v>51</v>
      </c>
      <c r="H56" s="144" t="s">
        <v>51</v>
      </c>
      <c r="I56" s="144">
        <v>8</v>
      </c>
      <c r="J56" s="144" t="s">
        <v>51</v>
      </c>
      <c r="K56" s="83"/>
      <c r="L56" s="83"/>
      <c r="M56" s="83"/>
    </row>
    <row r="57" spans="1:13" ht="11.45" customHeight="1" x14ac:dyDescent="0.2">
      <c r="A57" s="133">
        <f>IF(D57&lt;&gt;"",COUNTA($D$11:D57),"")</f>
        <v>46</v>
      </c>
      <c r="B57" s="84" t="s">
        <v>389</v>
      </c>
      <c r="C57" s="144">
        <v>119</v>
      </c>
      <c r="D57" s="144">
        <v>27</v>
      </c>
      <c r="E57" s="144">
        <v>17</v>
      </c>
      <c r="F57" s="144">
        <v>1</v>
      </c>
      <c r="G57" s="144">
        <v>3</v>
      </c>
      <c r="H57" s="144" t="s">
        <v>51</v>
      </c>
      <c r="I57" s="144">
        <v>71</v>
      </c>
      <c r="J57" s="144" t="s">
        <v>51</v>
      </c>
      <c r="K57" s="83"/>
      <c r="L57" s="83"/>
      <c r="M57" s="83"/>
    </row>
    <row r="58" spans="1:13" ht="11.45" customHeight="1" x14ac:dyDescent="0.2">
      <c r="A58" s="133">
        <f>IF(D58&lt;&gt;"",COUNTA($D$11:D58),"")</f>
        <v>47</v>
      </c>
      <c r="B58" s="84" t="s">
        <v>390</v>
      </c>
      <c r="C58" s="144">
        <v>355</v>
      </c>
      <c r="D58" s="144">
        <v>137</v>
      </c>
      <c r="E58" s="144">
        <v>32</v>
      </c>
      <c r="F58" s="144" t="s">
        <v>51</v>
      </c>
      <c r="G58" s="144">
        <v>3</v>
      </c>
      <c r="H58" s="144" t="s">
        <v>51</v>
      </c>
      <c r="I58" s="144">
        <v>183</v>
      </c>
      <c r="J58" s="144" t="s">
        <v>51</v>
      </c>
      <c r="K58" s="83"/>
      <c r="L58" s="83"/>
      <c r="M58" s="83"/>
    </row>
    <row r="59" spans="1:13" ht="11.45" customHeight="1" x14ac:dyDescent="0.2">
      <c r="A59" s="133">
        <f>IF(D59&lt;&gt;"",COUNTA($D$11:D59),"")</f>
        <v>48</v>
      </c>
      <c r="B59" s="84" t="s">
        <v>391</v>
      </c>
      <c r="C59" s="144">
        <v>323</v>
      </c>
      <c r="D59" s="144">
        <v>82</v>
      </c>
      <c r="E59" s="144">
        <v>60</v>
      </c>
      <c r="F59" s="144">
        <v>5</v>
      </c>
      <c r="G59" s="144">
        <v>6</v>
      </c>
      <c r="H59" s="144" t="s">
        <v>51</v>
      </c>
      <c r="I59" s="144">
        <v>170</v>
      </c>
      <c r="J59" s="144" t="s">
        <v>51</v>
      </c>
      <c r="K59" s="83"/>
      <c r="L59" s="83"/>
      <c r="M59" s="83"/>
    </row>
    <row r="60" spans="1:13" ht="11.45" customHeight="1" x14ac:dyDescent="0.2">
      <c r="C60" s="100"/>
      <c r="D60" s="101"/>
      <c r="E60" s="101"/>
      <c r="F60" s="101"/>
      <c r="G60" s="101"/>
      <c r="H60" s="101"/>
      <c r="I60" s="101"/>
      <c r="J60" s="101"/>
      <c r="K60" s="83"/>
      <c r="L60" s="83"/>
      <c r="M60" s="83"/>
    </row>
    <row r="61" spans="1:13" ht="11.45" customHeight="1" x14ac:dyDescent="0.2">
      <c r="C61" s="100"/>
      <c r="D61" s="101"/>
      <c r="E61" s="101"/>
      <c r="F61" s="101"/>
      <c r="G61" s="101"/>
      <c r="H61" s="101"/>
      <c r="I61" s="101"/>
      <c r="J61" s="101"/>
      <c r="K61" s="83"/>
      <c r="L61" s="83"/>
      <c r="M61" s="83"/>
    </row>
    <row r="62" spans="1:13" ht="11.45" customHeight="1" x14ac:dyDescent="0.2">
      <c r="D62" s="83"/>
      <c r="E62" s="83"/>
      <c r="F62" s="83"/>
      <c r="G62" s="83"/>
      <c r="H62" s="83"/>
      <c r="I62" s="83"/>
      <c r="J62" s="83"/>
      <c r="K62" s="83"/>
      <c r="L62" s="83"/>
      <c r="M62" s="83"/>
    </row>
    <row r="63" spans="1:13" ht="11.45" customHeight="1" x14ac:dyDescent="0.2">
      <c r="D63" s="83"/>
      <c r="E63" s="83"/>
      <c r="F63" s="83"/>
      <c r="G63" s="83"/>
      <c r="H63" s="83"/>
      <c r="I63" s="83"/>
      <c r="J63" s="83"/>
      <c r="K63" s="83"/>
      <c r="L63" s="83"/>
      <c r="M63" s="83"/>
    </row>
    <row r="64" spans="1:13" ht="11.45" customHeight="1" x14ac:dyDescent="0.2">
      <c r="D64" s="83"/>
      <c r="E64" s="83"/>
      <c r="F64" s="83"/>
      <c r="G64" s="83"/>
      <c r="H64" s="83"/>
      <c r="I64" s="83"/>
      <c r="J64" s="83"/>
      <c r="K64" s="83"/>
      <c r="L64" s="83"/>
      <c r="M64" s="83"/>
    </row>
    <row r="65" spans="4:13" ht="11.45" customHeight="1" x14ac:dyDescent="0.2">
      <c r="D65" s="83"/>
      <c r="E65" s="83"/>
      <c r="F65" s="83"/>
      <c r="G65" s="83"/>
      <c r="H65" s="83"/>
      <c r="I65" s="83"/>
      <c r="J65" s="83"/>
      <c r="K65" s="83"/>
      <c r="L65" s="83"/>
      <c r="M65" s="83"/>
    </row>
    <row r="66" spans="4:13" ht="11.45" customHeight="1" x14ac:dyDescent="0.2">
      <c r="D66" s="83"/>
      <c r="E66" s="83"/>
      <c r="F66" s="83"/>
      <c r="G66" s="83"/>
      <c r="H66" s="83"/>
      <c r="I66" s="83"/>
      <c r="J66" s="83"/>
      <c r="K66" s="83"/>
      <c r="L66" s="83"/>
      <c r="M66" s="83"/>
    </row>
    <row r="67" spans="4:13" ht="11.45" customHeight="1" x14ac:dyDescent="0.2">
      <c r="D67" s="83"/>
      <c r="E67" s="83"/>
      <c r="F67" s="83"/>
      <c r="G67" s="83"/>
      <c r="H67" s="83"/>
      <c r="I67" s="83"/>
      <c r="J67" s="83"/>
      <c r="K67" s="83"/>
      <c r="L67" s="83"/>
      <c r="M67" s="83"/>
    </row>
    <row r="68" spans="4:13" ht="11.45" customHeight="1" x14ac:dyDescent="0.2">
      <c r="D68" s="83"/>
      <c r="E68" s="83"/>
      <c r="F68" s="83"/>
      <c r="G68" s="83"/>
      <c r="H68" s="83"/>
      <c r="I68" s="83"/>
      <c r="J68" s="83"/>
      <c r="K68" s="83"/>
      <c r="L68" s="83"/>
      <c r="M68" s="83"/>
    </row>
    <row r="69" spans="4:13" ht="11.45" customHeight="1" x14ac:dyDescent="0.2">
      <c r="D69" s="83"/>
      <c r="E69" s="83"/>
      <c r="F69" s="83"/>
      <c r="G69" s="83"/>
      <c r="H69" s="83"/>
      <c r="I69" s="83"/>
      <c r="J69" s="83"/>
      <c r="K69" s="83"/>
      <c r="L69" s="83"/>
      <c r="M69" s="83"/>
    </row>
    <row r="70" spans="4:13" ht="11.45" customHeight="1" x14ac:dyDescent="0.2">
      <c r="D70" s="83"/>
      <c r="E70" s="83"/>
      <c r="F70" s="83"/>
      <c r="G70" s="83"/>
      <c r="H70" s="83"/>
      <c r="I70" s="83"/>
      <c r="J70" s="83"/>
      <c r="K70" s="83"/>
      <c r="L70" s="83"/>
      <c r="M70" s="83"/>
    </row>
    <row r="71" spans="4:13" ht="11.45" customHeight="1" x14ac:dyDescent="0.2">
      <c r="D71" s="83"/>
      <c r="E71" s="83"/>
      <c r="F71" s="83"/>
      <c r="G71" s="83"/>
      <c r="H71" s="83"/>
      <c r="I71" s="83"/>
      <c r="J71" s="83"/>
      <c r="K71" s="83"/>
      <c r="L71" s="83"/>
      <c r="M71" s="83"/>
    </row>
    <row r="72" spans="4:13" ht="11.45" customHeight="1" x14ac:dyDescent="0.2">
      <c r="D72" s="83"/>
      <c r="E72" s="83"/>
      <c r="F72" s="83"/>
      <c r="G72" s="83"/>
      <c r="H72" s="83"/>
      <c r="I72" s="83"/>
      <c r="J72" s="83"/>
      <c r="K72" s="83"/>
      <c r="L72" s="83"/>
      <c r="M72" s="83"/>
    </row>
    <row r="73" spans="4:13" ht="11.45" customHeight="1" x14ac:dyDescent="0.2">
      <c r="D73" s="83"/>
      <c r="E73" s="83"/>
      <c r="F73" s="83"/>
      <c r="G73" s="83"/>
      <c r="H73" s="83"/>
      <c r="I73" s="83"/>
      <c r="J73" s="83"/>
      <c r="K73" s="83"/>
      <c r="L73" s="83"/>
      <c r="M73" s="83"/>
    </row>
    <row r="74" spans="4:13" ht="11.45" customHeight="1" x14ac:dyDescent="0.2">
      <c r="D74" s="83"/>
      <c r="E74" s="83"/>
      <c r="F74" s="83"/>
      <c r="G74" s="83"/>
      <c r="H74" s="83"/>
      <c r="I74" s="83"/>
      <c r="J74" s="83"/>
      <c r="K74" s="83"/>
      <c r="L74" s="83"/>
      <c r="M74" s="83"/>
    </row>
    <row r="75" spans="4:13" ht="11.45" customHeight="1" x14ac:dyDescent="0.2">
      <c r="D75" s="83"/>
      <c r="E75" s="83"/>
      <c r="F75" s="83"/>
      <c r="G75" s="83"/>
      <c r="H75" s="83"/>
      <c r="I75" s="83"/>
      <c r="J75" s="83"/>
      <c r="K75" s="83"/>
      <c r="L75" s="83"/>
      <c r="M75" s="83"/>
    </row>
    <row r="76" spans="4:13" ht="11.45" customHeight="1" x14ac:dyDescent="0.2">
      <c r="D76" s="83"/>
      <c r="E76" s="83"/>
      <c r="F76" s="83"/>
      <c r="G76" s="83"/>
      <c r="H76" s="83"/>
      <c r="I76" s="83"/>
      <c r="J76" s="83"/>
      <c r="K76" s="83"/>
      <c r="L76" s="83"/>
      <c r="M76" s="83"/>
    </row>
    <row r="77" spans="4:13" ht="11.45" customHeight="1" x14ac:dyDescent="0.2">
      <c r="D77" s="83"/>
      <c r="E77" s="83"/>
      <c r="F77" s="83"/>
      <c r="G77" s="83"/>
      <c r="H77" s="83"/>
      <c r="I77" s="83"/>
      <c r="J77" s="83"/>
      <c r="K77" s="83"/>
      <c r="L77" s="83"/>
      <c r="M77" s="83"/>
    </row>
    <row r="78" spans="4:13" ht="11.45" customHeight="1" x14ac:dyDescent="0.2">
      <c r="D78" s="83"/>
      <c r="E78" s="83"/>
      <c r="F78" s="83"/>
      <c r="G78" s="83"/>
      <c r="H78" s="83"/>
      <c r="I78" s="83"/>
      <c r="J78" s="83"/>
      <c r="K78" s="83"/>
      <c r="L78" s="83"/>
      <c r="M78" s="83"/>
    </row>
    <row r="79" spans="4:13" ht="11.45" customHeight="1" x14ac:dyDescent="0.2">
      <c r="D79" s="83"/>
      <c r="E79" s="83"/>
      <c r="F79" s="83"/>
      <c r="G79" s="83"/>
      <c r="H79" s="83"/>
      <c r="I79" s="83"/>
      <c r="J79" s="83"/>
      <c r="K79" s="83"/>
      <c r="L79" s="83"/>
      <c r="M79" s="83"/>
    </row>
    <row r="80" spans="4:13" ht="11.45" customHeight="1" x14ac:dyDescent="0.2">
      <c r="D80" s="83"/>
      <c r="E80" s="83"/>
      <c r="F80" s="83"/>
      <c r="G80" s="83"/>
      <c r="H80" s="83"/>
      <c r="I80" s="83"/>
      <c r="J80" s="83"/>
      <c r="K80" s="83"/>
      <c r="L80" s="83"/>
      <c r="M80" s="83"/>
    </row>
    <row r="81" spans="4:13" ht="11.45" customHeight="1" x14ac:dyDescent="0.2">
      <c r="D81" s="83"/>
      <c r="E81" s="83"/>
      <c r="F81" s="83"/>
      <c r="G81" s="83"/>
      <c r="H81" s="83"/>
      <c r="I81" s="83"/>
      <c r="J81" s="83"/>
      <c r="K81" s="83"/>
      <c r="L81" s="83"/>
      <c r="M81" s="83"/>
    </row>
    <row r="82" spans="4:13" ht="11.45" customHeight="1" x14ac:dyDescent="0.2">
      <c r="D82" s="83"/>
      <c r="E82" s="83"/>
      <c r="F82" s="83"/>
      <c r="G82" s="83"/>
      <c r="H82" s="83"/>
      <c r="I82" s="83"/>
      <c r="J82" s="83"/>
      <c r="K82" s="83"/>
      <c r="L82" s="83"/>
      <c r="M82" s="83"/>
    </row>
    <row r="83" spans="4:13" ht="11.45" customHeight="1" x14ac:dyDescent="0.2">
      <c r="D83" s="83"/>
      <c r="E83" s="83"/>
      <c r="F83" s="83"/>
      <c r="G83" s="83"/>
      <c r="H83" s="83"/>
      <c r="I83" s="83"/>
      <c r="J83" s="83"/>
      <c r="K83" s="83"/>
      <c r="L83" s="83"/>
      <c r="M83" s="83"/>
    </row>
    <row r="84" spans="4:13" ht="11.45" customHeight="1" x14ac:dyDescent="0.2">
      <c r="D84" s="83"/>
      <c r="E84" s="83"/>
      <c r="F84" s="83"/>
      <c r="G84" s="83"/>
      <c r="H84" s="83"/>
      <c r="I84" s="83"/>
      <c r="J84" s="83"/>
      <c r="K84" s="83"/>
      <c r="L84" s="83"/>
      <c r="M84" s="83"/>
    </row>
    <row r="85" spans="4:13" ht="11.45" customHeight="1" x14ac:dyDescent="0.2">
      <c r="D85" s="83"/>
      <c r="E85" s="83"/>
      <c r="F85" s="83"/>
      <c r="G85" s="83"/>
      <c r="H85" s="83"/>
      <c r="I85" s="83"/>
      <c r="J85" s="83"/>
      <c r="K85" s="83"/>
      <c r="L85" s="83"/>
      <c r="M85" s="83"/>
    </row>
    <row r="86" spans="4:13" ht="11.45" customHeight="1" x14ac:dyDescent="0.2">
      <c r="D86" s="83"/>
      <c r="E86" s="83"/>
      <c r="F86" s="83"/>
      <c r="G86" s="83"/>
      <c r="H86" s="83"/>
      <c r="I86" s="83"/>
      <c r="J86" s="83"/>
      <c r="K86" s="83"/>
      <c r="L86" s="83"/>
      <c r="M86" s="83"/>
    </row>
    <row r="87" spans="4:13" ht="11.45" customHeight="1" x14ac:dyDescent="0.2">
      <c r="D87" s="83"/>
      <c r="E87" s="83"/>
      <c r="F87" s="83"/>
      <c r="G87" s="83"/>
      <c r="H87" s="83"/>
      <c r="I87" s="83"/>
      <c r="J87" s="83"/>
      <c r="K87" s="83"/>
      <c r="L87" s="83"/>
      <c r="M87" s="83"/>
    </row>
    <row r="88" spans="4:13" ht="11.45" customHeight="1" x14ac:dyDescent="0.2">
      <c r="D88" s="83"/>
      <c r="E88" s="83"/>
      <c r="F88" s="83"/>
      <c r="G88" s="83"/>
      <c r="H88" s="83"/>
      <c r="I88" s="83"/>
      <c r="J88" s="83"/>
      <c r="K88" s="83"/>
      <c r="L88" s="83"/>
      <c r="M88" s="83"/>
    </row>
    <row r="89" spans="4:13" ht="11.45" customHeight="1" x14ac:dyDescent="0.2">
      <c r="D89" s="83"/>
      <c r="E89" s="83"/>
      <c r="F89" s="83"/>
      <c r="G89" s="83"/>
      <c r="H89" s="83"/>
      <c r="I89" s="83"/>
      <c r="J89" s="83"/>
      <c r="K89" s="83"/>
      <c r="L89" s="83"/>
      <c r="M89" s="83"/>
    </row>
    <row r="90" spans="4:13" ht="11.45" customHeight="1" x14ac:dyDescent="0.2">
      <c r="D90" s="83"/>
      <c r="E90" s="83"/>
      <c r="F90" s="83"/>
      <c r="G90" s="83"/>
      <c r="H90" s="83"/>
      <c r="I90" s="83"/>
      <c r="J90" s="83"/>
      <c r="K90" s="83"/>
      <c r="L90" s="83"/>
      <c r="M90" s="83"/>
    </row>
  </sheetData>
  <mergeCells count="17">
    <mergeCell ref="G5:G8"/>
    <mergeCell ref="H5:H8"/>
    <mergeCell ref="I5:I8"/>
    <mergeCell ref="A4:A8"/>
    <mergeCell ref="B4:B8"/>
    <mergeCell ref="C4:C8"/>
    <mergeCell ref="D4:J4"/>
    <mergeCell ref="J5:J8"/>
    <mergeCell ref="D5:D8"/>
    <mergeCell ref="E5:E8"/>
    <mergeCell ref="F5:F8"/>
    <mergeCell ref="A1:B1"/>
    <mergeCell ref="C1:J1"/>
    <mergeCell ref="A2:B2"/>
    <mergeCell ref="C2:J2"/>
    <mergeCell ref="A3:B3"/>
    <mergeCell ref="C3: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1.45" customHeight="1" x14ac:dyDescent="0.2"/>
  <cols>
    <col min="1" max="1" width="3.7109375" style="75" customWidth="1"/>
    <col min="2" max="2" width="24.7109375" style="75" customWidth="1"/>
    <col min="3" max="3" width="10.7109375" style="75" customWidth="1"/>
    <col min="4" max="4" width="9.7109375" style="75" customWidth="1"/>
    <col min="5" max="8" width="10.7109375" style="75" customWidth="1"/>
    <col min="9" max="16384" width="11.28515625" style="75"/>
  </cols>
  <sheetData>
    <row r="1" spans="1:8" s="4" customFormat="1" ht="30" customHeight="1" x14ac:dyDescent="0.2">
      <c r="A1" s="197" t="s">
        <v>98</v>
      </c>
      <c r="B1" s="198"/>
      <c r="C1" s="185" t="s">
        <v>259</v>
      </c>
      <c r="D1" s="185"/>
      <c r="E1" s="185"/>
      <c r="F1" s="185"/>
      <c r="G1" s="185"/>
      <c r="H1" s="186"/>
    </row>
    <row r="2" spans="1:8" ht="24.95" customHeight="1" x14ac:dyDescent="0.2">
      <c r="A2" s="183" t="s">
        <v>168</v>
      </c>
      <c r="B2" s="184"/>
      <c r="C2" s="181" t="s">
        <v>393</v>
      </c>
      <c r="D2" s="181"/>
      <c r="E2" s="181"/>
      <c r="F2" s="181"/>
      <c r="G2" s="181"/>
      <c r="H2" s="182"/>
    </row>
    <row r="3" spans="1:8" ht="24.95" customHeight="1" x14ac:dyDescent="0.2">
      <c r="A3" s="183" t="s">
        <v>169</v>
      </c>
      <c r="B3" s="184"/>
      <c r="C3" s="205" t="s">
        <v>2</v>
      </c>
      <c r="D3" s="205"/>
      <c r="E3" s="205"/>
      <c r="F3" s="205"/>
      <c r="G3" s="205"/>
      <c r="H3" s="206"/>
    </row>
    <row r="4" spans="1:8" ht="11.45" customHeight="1" x14ac:dyDescent="0.2">
      <c r="A4" s="189" t="s">
        <v>132</v>
      </c>
      <c r="B4" s="191" t="s">
        <v>42</v>
      </c>
      <c r="C4" s="191" t="s">
        <v>77</v>
      </c>
      <c r="D4" s="191"/>
      <c r="E4" s="191" t="s">
        <v>14</v>
      </c>
      <c r="F4" s="191"/>
      <c r="G4" s="191"/>
      <c r="H4" s="199"/>
    </row>
    <row r="5" spans="1:8" ht="11.45" customHeight="1" x14ac:dyDescent="0.2">
      <c r="A5" s="190"/>
      <c r="B5" s="191"/>
      <c r="C5" s="191"/>
      <c r="D5" s="191"/>
      <c r="E5" s="191" t="s">
        <v>43</v>
      </c>
      <c r="F5" s="191"/>
      <c r="G5" s="191" t="s">
        <v>44</v>
      </c>
      <c r="H5" s="199"/>
    </row>
    <row r="6" spans="1:8" ht="11.45" customHeight="1" x14ac:dyDescent="0.2">
      <c r="A6" s="190"/>
      <c r="B6" s="191"/>
      <c r="C6" s="191"/>
      <c r="D6" s="191"/>
      <c r="E6" s="191"/>
      <c r="F6" s="191"/>
      <c r="G6" s="191"/>
      <c r="H6" s="199"/>
    </row>
    <row r="7" spans="1:8" ht="11.45" customHeight="1" x14ac:dyDescent="0.2">
      <c r="A7" s="190"/>
      <c r="B7" s="191"/>
      <c r="C7" s="76" t="s">
        <v>15</v>
      </c>
      <c r="D7" s="76" t="s">
        <v>8</v>
      </c>
      <c r="E7" s="76" t="s">
        <v>7</v>
      </c>
      <c r="F7" s="76" t="s">
        <v>8</v>
      </c>
      <c r="G7" s="76" t="s">
        <v>7</v>
      </c>
      <c r="H7" s="86" t="s">
        <v>8</v>
      </c>
    </row>
    <row r="8" spans="1:8" s="53" customFormat="1" ht="11.45" customHeight="1" x14ac:dyDescent="0.15">
      <c r="A8" s="49">
        <v>1</v>
      </c>
      <c r="B8" s="50">
        <v>2</v>
      </c>
      <c r="C8" s="50">
        <v>3</v>
      </c>
      <c r="D8" s="51">
        <v>4</v>
      </c>
      <c r="E8" s="51">
        <v>5</v>
      </c>
      <c r="F8" s="51">
        <v>6</v>
      </c>
      <c r="G8" s="50">
        <v>7</v>
      </c>
      <c r="H8" s="52">
        <v>8</v>
      </c>
    </row>
    <row r="9" spans="1:8" ht="11.45" customHeight="1" x14ac:dyDescent="0.2">
      <c r="A9" s="146"/>
      <c r="B9" s="77"/>
      <c r="C9" s="144"/>
      <c r="D9" s="144"/>
      <c r="E9" s="144"/>
      <c r="F9" s="144"/>
      <c r="G9" s="144"/>
      <c r="H9" s="144"/>
    </row>
    <row r="10" spans="1:8" ht="11.45" customHeight="1" x14ac:dyDescent="0.2">
      <c r="A10" s="133">
        <f>IF(D10&lt;&gt;"",COUNTA($D10:D$10),"")</f>
        <v>1</v>
      </c>
      <c r="B10" s="84" t="s">
        <v>302</v>
      </c>
      <c r="C10" s="144">
        <v>405</v>
      </c>
      <c r="D10" s="144">
        <v>178</v>
      </c>
      <c r="E10" s="144">
        <v>292</v>
      </c>
      <c r="F10" s="144">
        <v>107</v>
      </c>
      <c r="G10" s="144">
        <v>113</v>
      </c>
      <c r="H10" s="144">
        <v>71</v>
      </c>
    </row>
    <row r="11" spans="1:8" ht="11.45" customHeight="1" x14ac:dyDescent="0.2">
      <c r="A11" s="133">
        <f>IF(D11&lt;&gt;"",COUNTA($D$10:D11),"")</f>
        <v>2</v>
      </c>
      <c r="B11" s="84" t="s">
        <v>303</v>
      </c>
      <c r="C11" s="144">
        <v>114</v>
      </c>
      <c r="D11" s="144">
        <v>56</v>
      </c>
      <c r="E11" s="144">
        <v>75</v>
      </c>
      <c r="F11" s="144">
        <v>29</v>
      </c>
      <c r="G11" s="144">
        <v>39</v>
      </c>
      <c r="H11" s="144">
        <v>27</v>
      </c>
    </row>
    <row r="12" spans="1:8" ht="11.45" customHeight="1" x14ac:dyDescent="0.2">
      <c r="A12" s="133">
        <f>IF(D12&lt;&gt;"",COUNTA($D$10:D12),"")</f>
        <v>3</v>
      </c>
      <c r="B12" s="84" t="s">
        <v>304</v>
      </c>
      <c r="C12" s="144">
        <v>1089</v>
      </c>
      <c r="D12" s="144">
        <v>822</v>
      </c>
      <c r="E12" s="144">
        <v>656</v>
      </c>
      <c r="F12" s="144">
        <v>464</v>
      </c>
      <c r="G12" s="144">
        <v>433</v>
      </c>
      <c r="H12" s="144">
        <v>358</v>
      </c>
    </row>
    <row r="13" spans="1:8" ht="11.45" customHeight="1" x14ac:dyDescent="0.2">
      <c r="A13" s="133">
        <f>IF(D13&lt;&gt;"",COUNTA($D$10:D13),"")</f>
        <v>4</v>
      </c>
      <c r="B13" s="84" t="s">
        <v>305</v>
      </c>
      <c r="C13" s="144">
        <v>565</v>
      </c>
      <c r="D13" s="144">
        <v>367</v>
      </c>
      <c r="E13" s="144">
        <v>330</v>
      </c>
      <c r="F13" s="144">
        <v>189</v>
      </c>
      <c r="G13" s="144">
        <v>235</v>
      </c>
      <c r="H13" s="144">
        <v>178</v>
      </c>
    </row>
    <row r="14" spans="1:8" ht="11.45" customHeight="1" x14ac:dyDescent="0.2">
      <c r="A14" s="133">
        <f>IF(D14&lt;&gt;"",COUNTA($D$10:D14),"")</f>
        <v>5</v>
      </c>
      <c r="B14" s="84" t="s">
        <v>306</v>
      </c>
      <c r="C14" s="144">
        <v>106</v>
      </c>
      <c r="D14" s="144">
        <v>92</v>
      </c>
      <c r="E14" s="144">
        <v>59</v>
      </c>
      <c r="F14" s="144">
        <v>50</v>
      </c>
      <c r="G14" s="144">
        <v>47</v>
      </c>
      <c r="H14" s="144">
        <v>42</v>
      </c>
    </row>
    <row r="15" spans="1:8" ht="11.45" customHeight="1" x14ac:dyDescent="0.2">
      <c r="A15" s="133">
        <f>IF(D15&lt;&gt;"",COUNTA($D$10:D15),"")</f>
        <v>6</v>
      </c>
      <c r="B15" s="84" t="s">
        <v>307</v>
      </c>
      <c r="C15" s="144">
        <v>3575</v>
      </c>
      <c r="D15" s="144">
        <v>3074</v>
      </c>
      <c r="E15" s="144">
        <v>2244</v>
      </c>
      <c r="F15" s="144">
        <v>1860</v>
      </c>
      <c r="G15" s="144">
        <v>1331</v>
      </c>
      <c r="H15" s="144">
        <v>1214</v>
      </c>
    </row>
    <row r="16" spans="1:8" ht="11.45" customHeight="1" x14ac:dyDescent="0.2">
      <c r="A16" s="133">
        <f>IF(D16&lt;&gt;"",COUNTA($D$10:D16),"")</f>
        <v>7</v>
      </c>
      <c r="B16" s="84" t="s">
        <v>308</v>
      </c>
      <c r="C16" s="144">
        <v>2006</v>
      </c>
      <c r="D16" s="144">
        <v>1687</v>
      </c>
      <c r="E16" s="144">
        <v>1159</v>
      </c>
      <c r="F16" s="144">
        <v>927</v>
      </c>
      <c r="G16" s="144">
        <v>847</v>
      </c>
      <c r="H16" s="144">
        <v>760</v>
      </c>
    </row>
    <row r="17" spans="1:8" ht="11.45" customHeight="1" x14ac:dyDescent="0.2">
      <c r="A17" s="133">
        <f>IF(D17&lt;&gt;"",COUNTA($D$10:D17),"")</f>
        <v>8</v>
      </c>
      <c r="B17" s="84" t="s">
        <v>309</v>
      </c>
      <c r="C17" s="144">
        <v>335</v>
      </c>
      <c r="D17" s="144">
        <v>293</v>
      </c>
      <c r="E17" s="144">
        <v>164</v>
      </c>
      <c r="F17" s="144">
        <v>137</v>
      </c>
      <c r="G17" s="144">
        <v>171</v>
      </c>
      <c r="H17" s="144">
        <v>156</v>
      </c>
    </row>
    <row r="18" spans="1:8" ht="11.45" customHeight="1" x14ac:dyDescent="0.2">
      <c r="A18" s="133">
        <f>IF(D18&lt;&gt;"",COUNTA($D$10:D18),"")</f>
        <v>9</v>
      </c>
      <c r="B18" s="84" t="s">
        <v>310</v>
      </c>
      <c r="C18" s="144">
        <v>753</v>
      </c>
      <c r="D18" s="144">
        <v>485</v>
      </c>
      <c r="E18" s="144">
        <v>459</v>
      </c>
      <c r="F18" s="144">
        <v>253</v>
      </c>
      <c r="G18" s="144">
        <v>294</v>
      </c>
      <c r="H18" s="144">
        <v>232</v>
      </c>
    </row>
    <row r="19" spans="1:8" ht="11.45" customHeight="1" x14ac:dyDescent="0.2">
      <c r="A19" s="133">
        <f>IF(D19&lt;&gt;"",COUNTA($D$10:D19),"")</f>
        <v>10</v>
      </c>
      <c r="B19" s="84" t="s">
        <v>311</v>
      </c>
      <c r="C19" s="144">
        <v>1552</v>
      </c>
      <c r="D19" s="144">
        <v>917</v>
      </c>
      <c r="E19" s="144">
        <v>1049</v>
      </c>
      <c r="F19" s="144">
        <v>560</v>
      </c>
      <c r="G19" s="144">
        <v>503</v>
      </c>
      <c r="H19" s="144">
        <v>357</v>
      </c>
    </row>
    <row r="20" spans="1:8" ht="11.45" customHeight="1" x14ac:dyDescent="0.2">
      <c r="A20" s="133">
        <f>IF(D20&lt;&gt;"",COUNTA($D$10:D20),"")</f>
        <v>11</v>
      </c>
      <c r="B20" s="84" t="s">
        <v>312</v>
      </c>
      <c r="C20" s="144">
        <v>1246</v>
      </c>
      <c r="D20" s="144">
        <v>1145</v>
      </c>
      <c r="E20" s="144">
        <v>851</v>
      </c>
      <c r="F20" s="144">
        <v>765</v>
      </c>
      <c r="G20" s="144">
        <v>395</v>
      </c>
      <c r="H20" s="144">
        <v>380</v>
      </c>
    </row>
    <row r="21" spans="1:8" ht="11.45" customHeight="1" x14ac:dyDescent="0.2">
      <c r="A21" s="133">
        <f>IF(D21&lt;&gt;"",COUNTA($D$10:D21),"")</f>
        <v>12</v>
      </c>
      <c r="B21" s="84" t="s">
        <v>313</v>
      </c>
      <c r="C21" s="144">
        <v>16</v>
      </c>
      <c r="D21" s="144">
        <v>14</v>
      </c>
      <c r="E21" s="144">
        <v>11</v>
      </c>
      <c r="F21" s="144">
        <v>10</v>
      </c>
      <c r="G21" s="144">
        <v>5</v>
      </c>
      <c r="H21" s="144">
        <v>4</v>
      </c>
    </row>
    <row r="22" spans="1:8" ht="11.45" customHeight="1" x14ac:dyDescent="0.2">
      <c r="A22" s="133">
        <f>IF(D22&lt;&gt;"",COUNTA($D$10:D22),"")</f>
        <v>13</v>
      </c>
      <c r="B22" s="84" t="s">
        <v>314</v>
      </c>
      <c r="C22" s="144">
        <v>423</v>
      </c>
      <c r="D22" s="144">
        <v>202</v>
      </c>
      <c r="E22" s="144">
        <v>303</v>
      </c>
      <c r="F22" s="144">
        <v>125</v>
      </c>
      <c r="G22" s="144">
        <v>120</v>
      </c>
      <c r="H22" s="144">
        <v>77</v>
      </c>
    </row>
    <row r="23" spans="1:8" ht="11.45" customHeight="1" x14ac:dyDescent="0.2">
      <c r="A23" s="133">
        <f>IF(D23&lt;&gt;"",COUNTA($D$10:D23),"")</f>
        <v>14</v>
      </c>
      <c r="B23" s="84" t="s">
        <v>315</v>
      </c>
      <c r="C23" s="144">
        <v>18</v>
      </c>
      <c r="D23" s="144">
        <v>8</v>
      </c>
      <c r="E23" s="144">
        <v>9</v>
      </c>
      <c r="F23" s="144">
        <v>4</v>
      </c>
      <c r="G23" s="144">
        <v>9</v>
      </c>
      <c r="H23" s="144">
        <v>4</v>
      </c>
    </row>
    <row r="24" spans="1:8" ht="11.45" customHeight="1" x14ac:dyDescent="0.2">
      <c r="A24" s="133">
        <f>IF(D24&lt;&gt;"",COUNTA($D$10:D24),"")</f>
        <v>15</v>
      </c>
      <c r="B24" s="84" t="s">
        <v>316</v>
      </c>
      <c r="C24" s="144">
        <v>900</v>
      </c>
      <c r="D24" s="144">
        <v>815</v>
      </c>
      <c r="E24" s="144">
        <v>566</v>
      </c>
      <c r="F24" s="144">
        <v>508</v>
      </c>
      <c r="G24" s="144">
        <v>334</v>
      </c>
      <c r="H24" s="144">
        <v>307</v>
      </c>
    </row>
    <row r="25" spans="1:8" ht="11.45" customHeight="1" x14ac:dyDescent="0.2">
      <c r="A25" s="133">
        <f>IF(D25&lt;&gt;"",COUNTA($D$10:D25),"")</f>
        <v>16</v>
      </c>
      <c r="B25" s="84" t="s">
        <v>317</v>
      </c>
      <c r="C25" s="144">
        <v>139</v>
      </c>
      <c r="D25" s="144">
        <v>95</v>
      </c>
      <c r="E25" s="144">
        <v>75</v>
      </c>
      <c r="F25" s="144">
        <v>49</v>
      </c>
      <c r="G25" s="144">
        <v>64</v>
      </c>
      <c r="H25" s="144">
        <v>46</v>
      </c>
    </row>
    <row r="26" spans="1:8" ht="11.45" customHeight="1" x14ac:dyDescent="0.2">
      <c r="A26" s="133">
        <f>IF(D26&lt;&gt;"",COUNTA($D$10:D26),"")</f>
        <v>17</v>
      </c>
      <c r="B26" s="84" t="s">
        <v>318</v>
      </c>
      <c r="C26" s="144">
        <v>89</v>
      </c>
      <c r="D26" s="144">
        <v>78</v>
      </c>
      <c r="E26" s="144">
        <v>60</v>
      </c>
      <c r="F26" s="144">
        <v>54</v>
      </c>
      <c r="G26" s="144">
        <v>29</v>
      </c>
      <c r="H26" s="144">
        <v>24</v>
      </c>
    </row>
    <row r="27" spans="1:8" ht="11.45" customHeight="1" x14ac:dyDescent="0.2">
      <c r="A27" s="133">
        <f>IF(D27&lt;&gt;"",COUNTA($D$10:D27),"")</f>
        <v>18</v>
      </c>
      <c r="B27" s="84" t="s">
        <v>319</v>
      </c>
      <c r="C27" s="144">
        <v>2401</v>
      </c>
      <c r="D27" s="144">
        <v>1790</v>
      </c>
      <c r="E27" s="144">
        <v>1566</v>
      </c>
      <c r="F27" s="144">
        <v>1115</v>
      </c>
      <c r="G27" s="144">
        <v>835</v>
      </c>
      <c r="H27" s="144">
        <v>675</v>
      </c>
    </row>
    <row r="28" spans="1:8" ht="11.45" customHeight="1" x14ac:dyDescent="0.2">
      <c r="A28" s="133">
        <f>IF(D28&lt;&gt;"",COUNTA($D$10:D28),"")</f>
        <v>19</v>
      </c>
      <c r="B28" s="84" t="s">
        <v>320</v>
      </c>
      <c r="C28" s="144">
        <v>919</v>
      </c>
      <c r="D28" s="144">
        <v>792</v>
      </c>
      <c r="E28" s="144">
        <v>548</v>
      </c>
      <c r="F28" s="144">
        <v>468</v>
      </c>
      <c r="G28" s="144">
        <v>371</v>
      </c>
      <c r="H28" s="144">
        <v>324</v>
      </c>
    </row>
    <row r="29" spans="1:8" ht="11.45" customHeight="1" x14ac:dyDescent="0.2">
      <c r="A29" s="133">
        <f>IF(D29&lt;&gt;"",COUNTA($D$10:D29),"")</f>
        <v>20</v>
      </c>
      <c r="B29" s="84" t="s">
        <v>392</v>
      </c>
      <c r="C29" s="144">
        <v>43</v>
      </c>
      <c r="D29" s="144">
        <v>37</v>
      </c>
      <c r="E29" s="144">
        <v>18</v>
      </c>
      <c r="F29" s="144">
        <v>16</v>
      </c>
      <c r="G29" s="144">
        <v>25</v>
      </c>
      <c r="H29" s="144">
        <v>21</v>
      </c>
    </row>
    <row r="30" spans="1:8" ht="11.45" customHeight="1" x14ac:dyDescent="0.2">
      <c r="A30" s="133">
        <f>IF(D30&lt;&gt;"",COUNTA($D$10:D30),"")</f>
        <v>21</v>
      </c>
      <c r="B30" s="84" t="s">
        <v>321</v>
      </c>
      <c r="C30" s="144">
        <v>43</v>
      </c>
      <c r="D30" s="144">
        <v>40</v>
      </c>
      <c r="E30" s="144">
        <v>31</v>
      </c>
      <c r="F30" s="144">
        <v>28</v>
      </c>
      <c r="G30" s="144">
        <v>12</v>
      </c>
      <c r="H30" s="144">
        <v>12</v>
      </c>
    </row>
    <row r="31" spans="1:8" ht="11.25" x14ac:dyDescent="0.2">
      <c r="A31" s="133">
        <f>IF(D31&lt;&gt;"",COUNTA($D$10:D31),"")</f>
        <v>22</v>
      </c>
      <c r="B31" s="84" t="s">
        <v>322</v>
      </c>
      <c r="C31" s="144">
        <v>15</v>
      </c>
      <c r="D31" s="144">
        <v>11</v>
      </c>
      <c r="E31" s="144">
        <v>10</v>
      </c>
      <c r="F31" s="144">
        <v>9</v>
      </c>
      <c r="G31" s="144">
        <v>5</v>
      </c>
      <c r="H31" s="144">
        <v>2</v>
      </c>
    </row>
    <row r="32" spans="1:8" ht="11.45" customHeight="1" x14ac:dyDescent="0.2">
      <c r="A32" s="133">
        <f>IF(D32&lt;&gt;"",COUNTA($D$10:D32),"")</f>
        <v>23</v>
      </c>
      <c r="B32" s="84" t="s">
        <v>323</v>
      </c>
      <c r="C32" s="144">
        <v>607</v>
      </c>
      <c r="D32" s="144">
        <v>427</v>
      </c>
      <c r="E32" s="144">
        <v>394</v>
      </c>
      <c r="F32" s="144">
        <v>272</v>
      </c>
      <c r="G32" s="144">
        <v>213</v>
      </c>
      <c r="H32" s="144">
        <v>155</v>
      </c>
    </row>
    <row r="33" spans="1:8" ht="11.45" customHeight="1" x14ac:dyDescent="0.2">
      <c r="A33" s="133">
        <f>IF(D33&lt;&gt;"",COUNTA($D$10:D33),"")</f>
        <v>24</v>
      </c>
      <c r="B33" s="84" t="s">
        <v>324</v>
      </c>
      <c r="C33" s="144">
        <v>634</v>
      </c>
      <c r="D33" s="144">
        <v>312</v>
      </c>
      <c r="E33" s="144">
        <v>403</v>
      </c>
      <c r="F33" s="144">
        <v>175</v>
      </c>
      <c r="G33" s="144">
        <v>231</v>
      </c>
      <c r="H33" s="144">
        <v>137</v>
      </c>
    </row>
    <row r="34" spans="1:8" ht="11.25" x14ac:dyDescent="0.2">
      <c r="A34" s="133">
        <f>IF(D34&lt;&gt;"",COUNTA($D$10:D34),"")</f>
        <v>25</v>
      </c>
      <c r="B34" s="84" t="s">
        <v>325</v>
      </c>
      <c r="C34" s="144">
        <v>22</v>
      </c>
      <c r="D34" s="144">
        <v>21</v>
      </c>
      <c r="E34" s="144">
        <v>11</v>
      </c>
      <c r="F34" s="144">
        <v>11</v>
      </c>
      <c r="G34" s="144">
        <v>11</v>
      </c>
      <c r="H34" s="144">
        <v>10</v>
      </c>
    </row>
    <row r="35" spans="1:8" ht="11.45" customHeight="1" x14ac:dyDescent="0.2">
      <c r="A35" s="133">
        <f>IF(D35&lt;&gt;"",COUNTA($D$10:D35),"")</f>
        <v>26</v>
      </c>
      <c r="B35" s="84" t="s">
        <v>326</v>
      </c>
      <c r="C35" s="144">
        <v>642</v>
      </c>
      <c r="D35" s="144">
        <v>516</v>
      </c>
      <c r="E35" s="144">
        <v>408</v>
      </c>
      <c r="F35" s="144">
        <v>309</v>
      </c>
      <c r="G35" s="144">
        <v>234</v>
      </c>
      <c r="H35" s="144">
        <v>207</v>
      </c>
    </row>
    <row r="36" spans="1:8" ht="11.45" customHeight="1" x14ac:dyDescent="0.2">
      <c r="A36" s="133">
        <f>IF(D36&lt;&gt;"",COUNTA($D$10:D36),"")</f>
        <v>27</v>
      </c>
      <c r="B36" s="84" t="s">
        <v>327</v>
      </c>
      <c r="C36" s="144">
        <v>38</v>
      </c>
      <c r="D36" s="144">
        <v>28</v>
      </c>
      <c r="E36" s="144">
        <v>14</v>
      </c>
      <c r="F36" s="144">
        <v>8</v>
      </c>
      <c r="G36" s="144">
        <v>24</v>
      </c>
      <c r="H36" s="144">
        <v>20</v>
      </c>
    </row>
    <row r="37" spans="1:8" ht="11.45" customHeight="1" x14ac:dyDescent="0.2">
      <c r="A37" s="133">
        <f>IF(D37&lt;&gt;"",COUNTA($D$10:D37),"")</f>
        <v>28</v>
      </c>
      <c r="B37" s="84" t="s">
        <v>328</v>
      </c>
      <c r="C37" s="144">
        <v>621</v>
      </c>
      <c r="D37" s="144">
        <v>587</v>
      </c>
      <c r="E37" s="144">
        <v>309</v>
      </c>
      <c r="F37" s="144">
        <v>289</v>
      </c>
      <c r="G37" s="144">
        <v>312</v>
      </c>
      <c r="H37" s="144">
        <v>298</v>
      </c>
    </row>
    <row r="38" spans="1:8" ht="11.45" customHeight="1" x14ac:dyDescent="0.2">
      <c r="A38" s="133">
        <f>IF(D38&lt;&gt;"",COUNTA($D$10:D38),"")</f>
        <v>29</v>
      </c>
      <c r="B38" s="84" t="s">
        <v>329</v>
      </c>
      <c r="C38" s="144">
        <v>227</v>
      </c>
      <c r="D38" s="144">
        <v>193</v>
      </c>
      <c r="E38" s="144">
        <v>155</v>
      </c>
      <c r="F38" s="144">
        <v>126</v>
      </c>
      <c r="G38" s="144">
        <v>72</v>
      </c>
      <c r="H38" s="144">
        <v>67</v>
      </c>
    </row>
    <row r="39" spans="1:8" ht="11.45" customHeight="1" x14ac:dyDescent="0.2">
      <c r="A39" s="133">
        <f>IF(D39&lt;&gt;"",COUNTA($D$10:D39),"")</f>
        <v>30</v>
      </c>
      <c r="B39" s="84" t="s">
        <v>330</v>
      </c>
      <c r="C39" s="144">
        <v>177</v>
      </c>
      <c r="D39" s="144">
        <v>167</v>
      </c>
      <c r="E39" s="144">
        <v>126</v>
      </c>
      <c r="F39" s="144">
        <v>117</v>
      </c>
      <c r="G39" s="144">
        <v>51</v>
      </c>
      <c r="H39" s="144">
        <v>50</v>
      </c>
    </row>
    <row r="40" spans="1:8" ht="11.45" customHeight="1" x14ac:dyDescent="0.2">
      <c r="A40" s="133">
        <f>IF(D40&lt;&gt;"",COUNTA($D$10:D40),"")</f>
        <v>31</v>
      </c>
      <c r="B40" s="84" t="s">
        <v>331</v>
      </c>
      <c r="C40" s="144">
        <v>18</v>
      </c>
      <c r="D40" s="144">
        <v>16</v>
      </c>
      <c r="E40" s="144">
        <v>7</v>
      </c>
      <c r="F40" s="144">
        <v>7</v>
      </c>
      <c r="G40" s="144">
        <v>11</v>
      </c>
      <c r="H40" s="144">
        <v>9</v>
      </c>
    </row>
    <row r="41" spans="1:8" ht="11.45" customHeight="1" x14ac:dyDescent="0.2">
      <c r="A41" s="133">
        <f>IF(D41&lt;&gt;"",COUNTA($D$10:D41),"")</f>
        <v>32</v>
      </c>
      <c r="B41" s="84" t="s">
        <v>332</v>
      </c>
      <c r="C41" s="144">
        <v>540</v>
      </c>
      <c r="D41" s="144">
        <v>282</v>
      </c>
      <c r="E41" s="144">
        <v>356</v>
      </c>
      <c r="F41" s="144">
        <v>161</v>
      </c>
      <c r="G41" s="144">
        <v>184</v>
      </c>
      <c r="H41" s="144">
        <v>121</v>
      </c>
    </row>
    <row r="42" spans="1:8" ht="11.45" customHeight="1" x14ac:dyDescent="0.2">
      <c r="A42" s="133">
        <f>IF(D42&lt;&gt;"",COUNTA($D$10:D42),"")</f>
        <v>33</v>
      </c>
      <c r="B42" s="84" t="s">
        <v>333</v>
      </c>
      <c r="C42" s="144">
        <v>206</v>
      </c>
      <c r="D42" s="144">
        <v>163</v>
      </c>
      <c r="E42" s="144">
        <v>103</v>
      </c>
      <c r="F42" s="144">
        <v>75</v>
      </c>
      <c r="G42" s="144">
        <v>103</v>
      </c>
      <c r="H42" s="144">
        <v>88</v>
      </c>
    </row>
    <row r="43" spans="1:8" ht="11.45" customHeight="1" x14ac:dyDescent="0.2">
      <c r="A43" s="133">
        <f>IF(D43&lt;&gt;"",COUNTA($D$10:D43),"")</f>
        <v>34</v>
      </c>
      <c r="B43" s="84" t="s">
        <v>334</v>
      </c>
      <c r="C43" s="144">
        <v>1732</v>
      </c>
      <c r="D43" s="144">
        <v>1053</v>
      </c>
      <c r="E43" s="144">
        <v>1159</v>
      </c>
      <c r="F43" s="144">
        <v>634</v>
      </c>
      <c r="G43" s="144">
        <v>573</v>
      </c>
      <c r="H43" s="144">
        <v>419</v>
      </c>
    </row>
    <row r="44" spans="1:8" ht="11.45" customHeight="1" x14ac:dyDescent="0.2">
      <c r="A44" s="133">
        <f>IF(D44&lt;&gt;"",COUNTA($D$10:D44),"")</f>
        <v>35</v>
      </c>
      <c r="B44" s="84" t="s">
        <v>335</v>
      </c>
      <c r="C44" s="144">
        <v>125</v>
      </c>
      <c r="D44" s="144">
        <v>69</v>
      </c>
      <c r="E44" s="144">
        <v>81</v>
      </c>
      <c r="F44" s="144">
        <v>40</v>
      </c>
      <c r="G44" s="144">
        <v>44</v>
      </c>
      <c r="H44" s="144">
        <v>29</v>
      </c>
    </row>
    <row r="45" spans="1:8" ht="11.45" customHeight="1" x14ac:dyDescent="0.2">
      <c r="A45" s="133">
        <f>IF(D45&lt;&gt;"",COUNTA($D$10:D45),"")</f>
        <v>36</v>
      </c>
      <c r="B45" s="84" t="s">
        <v>336</v>
      </c>
      <c r="C45" s="144">
        <v>9</v>
      </c>
      <c r="D45" s="144">
        <v>9</v>
      </c>
      <c r="E45" s="144">
        <v>2</v>
      </c>
      <c r="F45" s="144">
        <v>2</v>
      </c>
      <c r="G45" s="144">
        <v>7</v>
      </c>
      <c r="H45" s="144">
        <v>7</v>
      </c>
    </row>
    <row r="46" spans="1:8" ht="11.45" customHeight="1" x14ac:dyDescent="0.2">
      <c r="A46" s="133">
        <f>IF(D46&lt;&gt;"",COUNTA($D$10:D46),"")</f>
        <v>37</v>
      </c>
      <c r="B46" s="84" t="s">
        <v>337</v>
      </c>
      <c r="C46" s="144">
        <v>22</v>
      </c>
      <c r="D46" s="144">
        <v>19</v>
      </c>
      <c r="E46" s="144">
        <v>11</v>
      </c>
      <c r="F46" s="144">
        <v>9</v>
      </c>
      <c r="G46" s="144">
        <v>11</v>
      </c>
      <c r="H46" s="144">
        <v>10</v>
      </c>
    </row>
    <row r="47" spans="1:8" ht="11.45" customHeight="1" x14ac:dyDescent="0.2">
      <c r="A47" s="133">
        <f>IF(D47&lt;&gt;"",COUNTA($D$10:D47),"")</f>
        <v>38</v>
      </c>
      <c r="B47" s="84" t="s">
        <v>338</v>
      </c>
      <c r="C47" s="144">
        <v>489</v>
      </c>
      <c r="D47" s="144">
        <v>359</v>
      </c>
      <c r="E47" s="144">
        <v>351</v>
      </c>
      <c r="F47" s="144">
        <v>247</v>
      </c>
      <c r="G47" s="144">
        <v>138</v>
      </c>
      <c r="H47" s="144">
        <v>112</v>
      </c>
    </row>
    <row r="48" spans="1:8" ht="11.45" customHeight="1" x14ac:dyDescent="0.2">
      <c r="A48" s="133">
        <f>IF(D48&lt;&gt;"",COUNTA($D$10:D48),"")</f>
        <v>39</v>
      </c>
      <c r="B48" s="84" t="s">
        <v>341</v>
      </c>
      <c r="C48" s="144">
        <v>863</v>
      </c>
      <c r="D48" s="144">
        <v>681</v>
      </c>
      <c r="E48" s="144">
        <v>633</v>
      </c>
      <c r="F48" s="144">
        <v>488</v>
      </c>
      <c r="G48" s="144">
        <v>230</v>
      </c>
      <c r="H48" s="144">
        <v>193</v>
      </c>
    </row>
    <row r="49" spans="1:8" ht="23.1" customHeight="1" x14ac:dyDescent="0.2">
      <c r="A49" s="133" t="str">
        <f>IF(D49&lt;&gt;"",COUNTA($D$10:D49),"")</f>
        <v/>
      </c>
      <c r="B49" s="84" t="s">
        <v>339</v>
      </c>
      <c r="C49" s="144"/>
      <c r="D49" s="144"/>
      <c r="E49" s="144"/>
      <c r="F49" s="144"/>
      <c r="G49" s="144"/>
      <c r="H49" s="144"/>
    </row>
    <row r="50" spans="1:8" ht="11.45" customHeight="1" x14ac:dyDescent="0.2">
      <c r="A50" s="133">
        <f>IF(D50&lt;&gt;"",COUNTA($D$10:D50),"")</f>
        <v>40</v>
      </c>
      <c r="B50" s="84" t="s">
        <v>383</v>
      </c>
      <c r="C50" s="144">
        <v>13</v>
      </c>
      <c r="D50" s="144">
        <v>10</v>
      </c>
      <c r="E50" s="144">
        <v>8</v>
      </c>
      <c r="F50" s="144">
        <v>7</v>
      </c>
      <c r="G50" s="144">
        <v>5</v>
      </c>
      <c r="H50" s="144">
        <v>3</v>
      </c>
    </row>
    <row r="51" spans="1:8" ht="11.45" customHeight="1" x14ac:dyDescent="0.2">
      <c r="A51" s="133">
        <f>IF(D51&lt;&gt;"",COUNTA($D$10:D51),"")</f>
        <v>41</v>
      </c>
      <c r="B51" s="84" t="s">
        <v>384</v>
      </c>
      <c r="C51" s="144">
        <v>372</v>
      </c>
      <c r="D51" s="144">
        <v>317</v>
      </c>
      <c r="E51" s="144">
        <v>284</v>
      </c>
      <c r="F51" s="144">
        <v>237</v>
      </c>
      <c r="G51" s="144">
        <v>88</v>
      </c>
      <c r="H51" s="144">
        <v>80</v>
      </c>
    </row>
    <row r="52" spans="1:8" ht="11.45" customHeight="1" x14ac:dyDescent="0.2">
      <c r="A52" s="133">
        <f>IF(D52&lt;&gt;"",COUNTA($D$10:D52),"")</f>
        <v>42</v>
      </c>
      <c r="B52" s="84" t="s">
        <v>385</v>
      </c>
      <c r="C52" s="144">
        <v>35</v>
      </c>
      <c r="D52" s="144">
        <v>33</v>
      </c>
      <c r="E52" s="144">
        <v>22</v>
      </c>
      <c r="F52" s="144">
        <v>20</v>
      </c>
      <c r="G52" s="144">
        <v>13</v>
      </c>
      <c r="H52" s="144">
        <v>13</v>
      </c>
    </row>
    <row r="53" spans="1:8" ht="11.45" customHeight="1" x14ac:dyDescent="0.2">
      <c r="A53" s="133">
        <f>IF(D53&lt;&gt;"",COUNTA($D$10:D53),"")</f>
        <v>43</v>
      </c>
      <c r="B53" s="84" t="s">
        <v>386</v>
      </c>
      <c r="C53" s="144">
        <v>66</v>
      </c>
      <c r="D53" s="144">
        <v>59</v>
      </c>
      <c r="E53" s="144">
        <v>50</v>
      </c>
      <c r="F53" s="144">
        <v>44</v>
      </c>
      <c r="G53" s="144">
        <v>16</v>
      </c>
      <c r="H53" s="144">
        <v>15</v>
      </c>
    </row>
    <row r="54" spans="1:8" ht="11.45" customHeight="1" x14ac:dyDescent="0.2">
      <c r="A54" s="133">
        <f>IF(D54&lt;&gt;"",COUNTA($D$10:D54),"")</f>
        <v>44</v>
      </c>
      <c r="B54" s="84" t="s">
        <v>387</v>
      </c>
      <c r="C54" s="144">
        <v>633</v>
      </c>
      <c r="D54" s="144">
        <v>562</v>
      </c>
      <c r="E54" s="144">
        <v>477</v>
      </c>
      <c r="F54" s="144">
        <v>413</v>
      </c>
      <c r="G54" s="144">
        <v>156</v>
      </c>
      <c r="H54" s="144">
        <v>149</v>
      </c>
    </row>
    <row r="55" spans="1:8" ht="11.45" customHeight="1" x14ac:dyDescent="0.2">
      <c r="A55" s="133">
        <f>IF(D55&lt;&gt;"",COUNTA($D$10:D55),"")</f>
        <v>45</v>
      </c>
      <c r="B55" s="84" t="s">
        <v>388</v>
      </c>
      <c r="C55" s="144">
        <v>10</v>
      </c>
      <c r="D55" s="144">
        <v>7</v>
      </c>
      <c r="E55" s="144">
        <v>7</v>
      </c>
      <c r="F55" s="144">
        <v>6</v>
      </c>
      <c r="G55" s="144">
        <v>3</v>
      </c>
      <c r="H55" s="144">
        <v>1</v>
      </c>
    </row>
    <row r="56" spans="1:8" ht="11.45" customHeight="1" x14ac:dyDescent="0.2">
      <c r="A56" s="133">
        <f>IF(D56&lt;&gt;"",COUNTA($D$10:D56),"")</f>
        <v>46</v>
      </c>
      <c r="B56" s="84" t="s">
        <v>389</v>
      </c>
      <c r="C56" s="144">
        <v>149</v>
      </c>
      <c r="D56" s="144">
        <v>132</v>
      </c>
      <c r="E56" s="144">
        <v>108</v>
      </c>
      <c r="F56" s="144">
        <v>94</v>
      </c>
      <c r="G56" s="144">
        <v>41</v>
      </c>
      <c r="H56" s="144">
        <v>38</v>
      </c>
    </row>
    <row r="57" spans="1:8" ht="11.45" customHeight="1" x14ac:dyDescent="0.2">
      <c r="A57" s="133">
        <f>IF(D57&lt;&gt;"",COUNTA($D$10:D57),"")</f>
        <v>47</v>
      </c>
      <c r="B57" s="84" t="s">
        <v>390</v>
      </c>
      <c r="C57" s="144">
        <v>383</v>
      </c>
      <c r="D57" s="144">
        <v>359</v>
      </c>
      <c r="E57" s="144">
        <v>270</v>
      </c>
      <c r="F57" s="144">
        <v>249</v>
      </c>
      <c r="G57" s="144">
        <v>113</v>
      </c>
      <c r="H57" s="144">
        <v>110</v>
      </c>
    </row>
    <row r="58" spans="1:8" ht="11.45" customHeight="1" x14ac:dyDescent="0.2">
      <c r="A58" s="133">
        <f>IF(D58&lt;&gt;"",COUNTA($D$10:D58),"")</f>
        <v>48</v>
      </c>
      <c r="B58" s="84" t="s">
        <v>391</v>
      </c>
      <c r="C58" s="144">
        <v>337</v>
      </c>
      <c r="D58" s="144">
        <v>280</v>
      </c>
      <c r="E58" s="144">
        <v>271</v>
      </c>
      <c r="F58" s="144">
        <v>222</v>
      </c>
      <c r="G58" s="144">
        <v>66</v>
      </c>
      <c r="H58" s="144">
        <v>58</v>
      </c>
    </row>
    <row r="59" spans="1:8" ht="11.45" customHeight="1" x14ac:dyDescent="0.2">
      <c r="A59" s="79" t="str">
        <f>IF(C59&lt;&gt;"",COUNTA($C$10:C59),"")</f>
        <v/>
      </c>
      <c r="C59" s="83"/>
      <c r="D59" s="83"/>
      <c r="E59" s="83"/>
      <c r="F59" s="83"/>
      <c r="G59" s="83"/>
      <c r="H59" s="83"/>
    </row>
    <row r="60" spans="1:8" ht="11.45" customHeight="1" x14ac:dyDescent="0.2">
      <c r="C60" s="83"/>
      <c r="D60" s="83"/>
      <c r="E60" s="83"/>
      <c r="F60" s="83"/>
      <c r="G60" s="83"/>
      <c r="H60" s="83"/>
    </row>
    <row r="61" spans="1:8" ht="11.45" customHeight="1" x14ac:dyDescent="0.2">
      <c r="C61" s="83"/>
      <c r="D61" s="83"/>
      <c r="E61" s="83"/>
      <c r="F61" s="83"/>
      <c r="G61" s="83"/>
      <c r="H61" s="83"/>
    </row>
    <row r="62" spans="1:8" ht="11.45" customHeight="1" x14ac:dyDescent="0.2">
      <c r="C62" s="83"/>
      <c r="D62" s="83"/>
      <c r="E62" s="83"/>
      <c r="F62" s="83"/>
      <c r="G62" s="83"/>
      <c r="H62" s="83"/>
    </row>
    <row r="63" spans="1:8" ht="11.45" customHeight="1" x14ac:dyDescent="0.2">
      <c r="C63" s="83"/>
      <c r="D63" s="83"/>
      <c r="E63" s="83"/>
      <c r="F63" s="83"/>
      <c r="G63" s="83"/>
      <c r="H63" s="83"/>
    </row>
    <row r="64" spans="1:8" ht="11.45" customHeight="1" x14ac:dyDescent="0.2">
      <c r="C64" s="83"/>
      <c r="D64" s="83"/>
      <c r="E64" s="83"/>
      <c r="F64" s="83"/>
      <c r="G64" s="83"/>
      <c r="H64" s="83"/>
    </row>
    <row r="65" spans="3:8" ht="11.45" customHeight="1" x14ac:dyDescent="0.2">
      <c r="C65" s="83"/>
      <c r="D65" s="83"/>
      <c r="E65" s="83"/>
      <c r="F65" s="83"/>
      <c r="G65" s="83"/>
      <c r="H65" s="83"/>
    </row>
    <row r="66" spans="3:8" ht="11.45" customHeight="1" x14ac:dyDescent="0.2">
      <c r="C66" s="83"/>
      <c r="D66" s="83"/>
      <c r="E66" s="83"/>
      <c r="F66" s="83"/>
      <c r="G66" s="83"/>
      <c r="H66" s="83"/>
    </row>
    <row r="67" spans="3:8" ht="11.45" customHeight="1" x14ac:dyDescent="0.2">
      <c r="C67" s="83"/>
      <c r="D67" s="83"/>
      <c r="E67" s="83"/>
      <c r="F67" s="83"/>
      <c r="G67" s="83"/>
      <c r="H67" s="83"/>
    </row>
    <row r="68" spans="3:8" ht="11.45" customHeight="1" x14ac:dyDescent="0.2">
      <c r="C68" s="83"/>
      <c r="D68" s="83"/>
      <c r="E68" s="83"/>
      <c r="F68" s="83"/>
      <c r="G68" s="83"/>
      <c r="H68" s="83"/>
    </row>
    <row r="69" spans="3:8" ht="11.45" customHeight="1" x14ac:dyDescent="0.2">
      <c r="C69" s="83"/>
      <c r="D69" s="83"/>
      <c r="E69" s="83"/>
      <c r="F69" s="83"/>
      <c r="G69" s="83"/>
      <c r="H69" s="83"/>
    </row>
    <row r="70" spans="3:8" ht="11.45" customHeight="1" x14ac:dyDescent="0.2">
      <c r="C70" s="83"/>
      <c r="D70" s="83"/>
      <c r="E70" s="83"/>
      <c r="F70" s="83"/>
      <c r="G70" s="83"/>
      <c r="H70" s="83"/>
    </row>
    <row r="71" spans="3:8" ht="11.45" customHeight="1" x14ac:dyDescent="0.2">
      <c r="C71" s="83"/>
      <c r="D71" s="83"/>
      <c r="E71" s="83"/>
      <c r="F71" s="83"/>
      <c r="G71" s="83"/>
      <c r="H71" s="83"/>
    </row>
    <row r="72" spans="3:8" ht="11.45" customHeight="1" x14ac:dyDescent="0.2">
      <c r="C72" s="83"/>
      <c r="D72" s="83"/>
      <c r="E72" s="83"/>
      <c r="F72" s="83"/>
      <c r="G72" s="83"/>
      <c r="H72" s="83"/>
    </row>
    <row r="73" spans="3:8" ht="11.45" customHeight="1" x14ac:dyDescent="0.2">
      <c r="C73" s="83"/>
      <c r="D73" s="83"/>
      <c r="E73" s="83"/>
      <c r="F73" s="83"/>
      <c r="G73" s="83"/>
      <c r="H73" s="83"/>
    </row>
    <row r="74" spans="3:8" ht="11.45" customHeight="1" x14ac:dyDescent="0.2">
      <c r="C74" s="83"/>
      <c r="D74" s="83"/>
      <c r="E74" s="83"/>
      <c r="F74" s="83"/>
      <c r="G74" s="83"/>
      <c r="H74" s="83"/>
    </row>
    <row r="75" spans="3:8" ht="11.45" customHeight="1" x14ac:dyDescent="0.2">
      <c r="C75" s="83"/>
      <c r="D75" s="83"/>
      <c r="E75" s="83"/>
      <c r="F75" s="83"/>
      <c r="G75" s="83"/>
      <c r="H75" s="83"/>
    </row>
    <row r="76" spans="3:8" ht="11.45" customHeight="1" x14ac:dyDescent="0.2">
      <c r="C76" s="83"/>
      <c r="D76" s="83"/>
      <c r="E76" s="83"/>
      <c r="F76" s="83"/>
      <c r="G76" s="83"/>
      <c r="H76" s="83"/>
    </row>
    <row r="77" spans="3:8" ht="11.45" customHeight="1" x14ac:dyDescent="0.2">
      <c r="C77" s="83"/>
      <c r="D77" s="83"/>
      <c r="E77" s="83"/>
      <c r="F77" s="83"/>
      <c r="G77" s="83"/>
      <c r="H77" s="83"/>
    </row>
    <row r="78" spans="3:8" ht="11.45" customHeight="1" x14ac:dyDescent="0.2">
      <c r="C78" s="83"/>
      <c r="D78" s="83"/>
      <c r="E78" s="83"/>
      <c r="F78" s="83"/>
      <c r="G78" s="83"/>
      <c r="H78" s="83"/>
    </row>
    <row r="79" spans="3:8" ht="11.45" customHeight="1" x14ac:dyDescent="0.2">
      <c r="C79" s="83"/>
      <c r="D79" s="83"/>
      <c r="E79" s="83"/>
      <c r="F79" s="83"/>
      <c r="G79" s="83"/>
      <c r="H79" s="83"/>
    </row>
    <row r="80" spans="3:8" ht="11.45" customHeight="1" x14ac:dyDescent="0.2">
      <c r="C80" s="83"/>
      <c r="D80" s="83"/>
      <c r="E80" s="83"/>
      <c r="F80" s="83"/>
      <c r="G80" s="83"/>
      <c r="H80" s="83"/>
    </row>
    <row r="81" spans="3:8" ht="11.45" customHeight="1" x14ac:dyDescent="0.2">
      <c r="C81" s="83"/>
      <c r="D81" s="83"/>
      <c r="E81" s="83"/>
      <c r="F81" s="83"/>
      <c r="G81" s="83"/>
      <c r="H81" s="83"/>
    </row>
  </sheetData>
  <mergeCells count="12">
    <mergeCell ref="A4:A7"/>
    <mergeCell ref="A1:B1"/>
    <mergeCell ref="C4:D6"/>
    <mergeCell ref="E4:H4"/>
    <mergeCell ref="B4:B7"/>
    <mergeCell ref="E5:F6"/>
    <mergeCell ref="G5:H6"/>
    <mergeCell ref="C1:H1"/>
    <mergeCell ref="C2:H2"/>
    <mergeCell ref="C3:H3"/>
    <mergeCell ref="A2:B2"/>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1.45" customHeight="1" x14ac:dyDescent="0.2"/>
  <cols>
    <col min="1" max="1" width="3.7109375" style="75" customWidth="1"/>
    <col min="2" max="2" width="24.7109375" style="75" customWidth="1"/>
    <col min="3" max="3" width="10.7109375" style="75" customWidth="1"/>
    <col min="4" max="4" width="9.7109375" style="75" customWidth="1"/>
    <col min="5" max="8" width="10.7109375" style="75" customWidth="1"/>
    <col min="9" max="16384" width="11.28515625" style="75"/>
  </cols>
  <sheetData>
    <row r="1" spans="1:8" s="4" customFormat="1" ht="30" customHeight="1" x14ac:dyDescent="0.2">
      <c r="A1" s="197" t="s">
        <v>98</v>
      </c>
      <c r="B1" s="198"/>
      <c r="C1" s="185" t="s">
        <v>259</v>
      </c>
      <c r="D1" s="185"/>
      <c r="E1" s="185"/>
      <c r="F1" s="185"/>
      <c r="G1" s="185"/>
      <c r="H1" s="186"/>
    </row>
    <row r="2" spans="1:8" ht="24.95" customHeight="1" x14ac:dyDescent="0.2">
      <c r="A2" s="183" t="s">
        <v>168</v>
      </c>
      <c r="B2" s="184"/>
      <c r="C2" s="181" t="s">
        <v>394</v>
      </c>
      <c r="D2" s="181"/>
      <c r="E2" s="181"/>
      <c r="F2" s="181"/>
      <c r="G2" s="181"/>
      <c r="H2" s="182"/>
    </row>
    <row r="3" spans="1:8" ht="24.95" customHeight="1" x14ac:dyDescent="0.2">
      <c r="A3" s="183" t="s">
        <v>170</v>
      </c>
      <c r="B3" s="184"/>
      <c r="C3" s="205" t="s">
        <v>3</v>
      </c>
      <c r="D3" s="205"/>
      <c r="E3" s="205"/>
      <c r="F3" s="205"/>
      <c r="G3" s="205"/>
      <c r="H3" s="206"/>
    </row>
    <row r="4" spans="1:8" ht="11.45" customHeight="1" x14ac:dyDescent="0.2">
      <c r="A4" s="189" t="s">
        <v>132</v>
      </c>
      <c r="B4" s="191" t="s">
        <v>42</v>
      </c>
      <c r="C4" s="191" t="s">
        <v>77</v>
      </c>
      <c r="D4" s="191"/>
      <c r="E4" s="191" t="s">
        <v>14</v>
      </c>
      <c r="F4" s="191"/>
      <c r="G4" s="191"/>
      <c r="H4" s="199"/>
    </row>
    <row r="5" spans="1:8" ht="11.45" customHeight="1" x14ac:dyDescent="0.2">
      <c r="A5" s="190"/>
      <c r="B5" s="191"/>
      <c r="C5" s="191"/>
      <c r="D5" s="191"/>
      <c r="E5" s="191" t="s">
        <v>43</v>
      </c>
      <c r="F5" s="191"/>
      <c r="G5" s="191" t="s">
        <v>44</v>
      </c>
      <c r="H5" s="199"/>
    </row>
    <row r="6" spans="1:8" ht="11.45" customHeight="1" x14ac:dyDescent="0.2">
      <c r="A6" s="190"/>
      <c r="B6" s="191"/>
      <c r="C6" s="191"/>
      <c r="D6" s="191"/>
      <c r="E6" s="191"/>
      <c r="F6" s="191"/>
      <c r="G6" s="191"/>
      <c r="H6" s="199"/>
    </row>
    <row r="7" spans="1:8" ht="11.45" customHeight="1" x14ac:dyDescent="0.2">
      <c r="A7" s="190"/>
      <c r="B7" s="191"/>
      <c r="C7" s="76" t="s">
        <v>15</v>
      </c>
      <c r="D7" s="76" t="s">
        <v>8</v>
      </c>
      <c r="E7" s="76" t="s">
        <v>7</v>
      </c>
      <c r="F7" s="76" t="s">
        <v>8</v>
      </c>
      <c r="G7" s="76" t="s">
        <v>7</v>
      </c>
      <c r="H7" s="86" t="s">
        <v>8</v>
      </c>
    </row>
    <row r="8" spans="1:8" s="53" customFormat="1" ht="11.45" customHeight="1" x14ac:dyDescent="0.15">
      <c r="A8" s="49">
        <v>1</v>
      </c>
      <c r="B8" s="50">
        <v>2</v>
      </c>
      <c r="C8" s="50">
        <v>3</v>
      </c>
      <c r="D8" s="51">
        <v>4</v>
      </c>
      <c r="E8" s="51">
        <v>5</v>
      </c>
      <c r="F8" s="51">
        <v>6</v>
      </c>
      <c r="G8" s="50">
        <v>7</v>
      </c>
      <c r="H8" s="52">
        <v>8</v>
      </c>
    </row>
    <row r="9" spans="1:8" ht="11.45" customHeight="1" x14ac:dyDescent="0.2">
      <c r="A9" s="146"/>
      <c r="B9" s="142"/>
      <c r="C9" s="144"/>
      <c r="D9" s="144"/>
      <c r="E9" s="144"/>
      <c r="F9" s="144"/>
      <c r="G9" s="144"/>
      <c r="H9" s="144"/>
    </row>
    <row r="10" spans="1:8" ht="11.45" customHeight="1" x14ac:dyDescent="0.2">
      <c r="A10" s="133">
        <f>IF(D10&lt;&gt;"",COUNTA($D10:D$10),"")</f>
        <v>1</v>
      </c>
      <c r="B10" s="143" t="s">
        <v>302</v>
      </c>
      <c r="C10" s="144">
        <v>355</v>
      </c>
      <c r="D10" s="144">
        <v>155</v>
      </c>
      <c r="E10" s="144">
        <v>273</v>
      </c>
      <c r="F10" s="144">
        <v>101</v>
      </c>
      <c r="G10" s="144">
        <v>82</v>
      </c>
      <c r="H10" s="144">
        <v>54</v>
      </c>
    </row>
    <row r="11" spans="1:8" ht="11.45" customHeight="1" x14ac:dyDescent="0.2">
      <c r="A11" s="133">
        <f>IF(D11&lt;&gt;"",COUNTA($D$10:D11),"")</f>
        <v>2</v>
      </c>
      <c r="B11" s="143" t="s">
        <v>303</v>
      </c>
      <c r="C11" s="144">
        <v>103</v>
      </c>
      <c r="D11" s="144">
        <v>54</v>
      </c>
      <c r="E11" s="144">
        <v>70</v>
      </c>
      <c r="F11" s="144">
        <v>29</v>
      </c>
      <c r="G11" s="144">
        <v>33</v>
      </c>
      <c r="H11" s="144">
        <v>25</v>
      </c>
    </row>
    <row r="12" spans="1:8" ht="11.45" customHeight="1" x14ac:dyDescent="0.2">
      <c r="A12" s="133">
        <f>IF(D12&lt;&gt;"",COUNTA($D$10:D12),"")</f>
        <v>3</v>
      </c>
      <c r="B12" s="143" t="s">
        <v>304</v>
      </c>
      <c r="C12" s="144">
        <v>958</v>
      </c>
      <c r="D12" s="144">
        <v>727</v>
      </c>
      <c r="E12" s="144">
        <v>591</v>
      </c>
      <c r="F12" s="144">
        <v>418</v>
      </c>
      <c r="G12" s="144">
        <v>367</v>
      </c>
      <c r="H12" s="144">
        <v>309</v>
      </c>
    </row>
    <row r="13" spans="1:8" ht="11.45" customHeight="1" x14ac:dyDescent="0.2">
      <c r="A13" s="133">
        <f>IF(D13&lt;&gt;"",COUNTA($D$10:D13),"")</f>
        <v>4</v>
      </c>
      <c r="B13" s="143" t="s">
        <v>305</v>
      </c>
      <c r="C13" s="144">
        <v>490</v>
      </c>
      <c r="D13" s="144">
        <v>326</v>
      </c>
      <c r="E13" s="144">
        <v>298</v>
      </c>
      <c r="F13" s="144">
        <v>173</v>
      </c>
      <c r="G13" s="144">
        <v>192</v>
      </c>
      <c r="H13" s="144">
        <v>153</v>
      </c>
    </row>
    <row r="14" spans="1:8" ht="11.45" customHeight="1" x14ac:dyDescent="0.2">
      <c r="A14" s="133">
        <f>IF(D14&lt;&gt;"",COUNTA($D$10:D14),"")</f>
        <v>5</v>
      </c>
      <c r="B14" s="143" t="s">
        <v>306</v>
      </c>
      <c r="C14" s="144">
        <v>82</v>
      </c>
      <c r="D14" s="144">
        <v>73</v>
      </c>
      <c r="E14" s="144">
        <v>46</v>
      </c>
      <c r="F14" s="144">
        <v>40</v>
      </c>
      <c r="G14" s="144">
        <v>36</v>
      </c>
      <c r="H14" s="144">
        <v>33</v>
      </c>
    </row>
    <row r="15" spans="1:8" ht="11.45" customHeight="1" x14ac:dyDescent="0.2">
      <c r="A15" s="133">
        <f>IF(D15&lt;&gt;"",COUNTA($D$10:D15),"")</f>
        <v>6</v>
      </c>
      <c r="B15" s="143" t="s">
        <v>307</v>
      </c>
      <c r="C15" s="144">
        <v>3080</v>
      </c>
      <c r="D15" s="144">
        <v>2647</v>
      </c>
      <c r="E15" s="144">
        <v>1990</v>
      </c>
      <c r="F15" s="144">
        <v>1654</v>
      </c>
      <c r="G15" s="144">
        <v>1090</v>
      </c>
      <c r="H15" s="144">
        <v>993</v>
      </c>
    </row>
    <row r="16" spans="1:8" ht="11.45" customHeight="1" x14ac:dyDescent="0.2">
      <c r="A16" s="133">
        <f>IF(D16&lt;&gt;"",COUNTA($D$10:D16),"")</f>
        <v>7</v>
      </c>
      <c r="B16" s="143" t="s">
        <v>308</v>
      </c>
      <c r="C16" s="144">
        <v>1764</v>
      </c>
      <c r="D16" s="144">
        <v>1486</v>
      </c>
      <c r="E16" s="144">
        <v>1046</v>
      </c>
      <c r="F16" s="144">
        <v>840</v>
      </c>
      <c r="G16" s="144">
        <v>718</v>
      </c>
      <c r="H16" s="144">
        <v>646</v>
      </c>
    </row>
    <row r="17" spans="1:8" ht="11.45" customHeight="1" x14ac:dyDescent="0.2">
      <c r="A17" s="133">
        <f>IF(D17&lt;&gt;"",COUNTA($D$10:D17),"")</f>
        <v>8</v>
      </c>
      <c r="B17" s="143" t="s">
        <v>309</v>
      </c>
      <c r="C17" s="144">
        <v>289</v>
      </c>
      <c r="D17" s="144">
        <v>254</v>
      </c>
      <c r="E17" s="144">
        <v>146</v>
      </c>
      <c r="F17" s="144">
        <v>121</v>
      </c>
      <c r="G17" s="144">
        <v>143</v>
      </c>
      <c r="H17" s="144">
        <v>133</v>
      </c>
    </row>
    <row r="18" spans="1:8" ht="11.45" customHeight="1" x14ac:dyDescent="0.2">
      <c r="A18" s="133">
        <f>IF(D18&lt;&gt;"",COUNTA($D$10:D18),"")</f>
        <v>9</v>
      </c>
      <c r="B18" s="143" t="s">
        <v>310</v>
      </c>
      <c r="C18" s="144">
        <v>669</v>
      </c>
      <c r="D18" s="144">
        <v>430</v>
      </c>
      <c r="E18" s="144">
        <v>423</v>
      </c>
      <c r="F18" s="144">
        <v>231</v>
      </c>
      <c r="G18" s="144">
        <v>246</v>
      </c>
      <c r="H18" s="144">
        <v>199</v>
      </c>
    </row>
    <row r="19" spans="1:8" ht="11.45" customHeight="1" x14ac:dyDescent="0.2">
      <c r="A19" s="133">
        <f>IF(D19&lt;&gt;"",COUNTA($D$10:D19),"")</f>
        <v>10</v>
      </c>
      <c r="B19" s="143" t="s">
        <v>311</v>
      </c>
      <c r="C19" s="144">
        <v>1400</v>
      </c>
      <c r="D19" s="144">
        <v>831</v>
      </c>
      <c r="E19" s="144">
        <v>971</v>
      </c>
      <c r="F19" s="144">
        <v>522</v>
      </c>
      <c r="G19" s="144">
        <v>429</v>
      </c>
      <c r="H19" s="144">
        <v>309</v>
      </c>
    </row>
    <row r="20" spans="1:8" ht="11.45" customHeight="1" x14ac:dyDescent="0.2">
      <c r="A20" s="133">
        <f>IF(D20&lt;&gt;"",COUNTA($D$10:D20),"")</f>
        <v>11</v>
      </c>
      <c r="B20" s="143" t="s">
        <v>312</v>
      </c>
      <c r="C20" s="144">
        <v>1177</v>
      </c>
      <c r="D20" s="144">
        <v>1081</v>
      </c>
      <c r="E20" s="144">
        <v>815</v>
      </c>
      <c r="F20" s="144">
        <v>734</v>
      </c>
      <c r="G20" s="144">
        <v>362</v>
      </c>
      <c r="H20" s="144">
        <v>347</v>
      </c>
    </row>
    <row r="21" spans="1:8" ht="11.45" customHeight="1" x14ac:dyDescent="0.2">
      <c r="A21" s="133">
        <f>IF(D21&lt;&gt;"",COUNTA($D$10:D21),"")</f>
        <v>12</v>
      </c>
      <c r="B21" s="143" t="s">
        <v>313</v>
      </c>
      <c r="C21" s="144">
        <v>12</v>
      </c>
      <c r="D21" s="144">
        <v>10</v>
      </c>
      <c r="E21" s="144">
        <v>9</v>
      </c>
      <c r="F21" s="144">
        <v>8</v>
      </c>
      <c r="G21" s="144">
        <v>3</v>
      </c>
      <c r="H21" s="144">
        <v>2</v>
      </c>
    </row>
    <row r="22" spans="1:8" ht="11.45" customHeight="1" x14ac:dyDescent="0.2">
      <c r="A22" s="133">
        <f>IF(D22&lt;&gt;"",COUNTA($D$10:D22),"")</f>
        <v>13</v>
      </c>
      <c r="B22" s="143" t="s">
        <v>314</v>
      </c>
      <c r="C22" s="144">
        <v>385</v>
      </c>
      <c r="D22" s="144">
        <v>187</v>
      </c>
      <c r="E22" s="144">
        <v>280</v>
      </c>
      <c r="F22" s="144">
        <v>118</v>
      </c>
      <c r="G22" s="144">
        <v>105</v>
      </c>
      <c r="H22" s="144">
        <v>69</v>
      </c>
    </row>
    <row r="23" spans="1:8" ht="11.45" customHeight="1" x14ac:dyDescent="0.2">
      <c r="A23" s="133">
        <f>IF(D23&lt;&gt;"",COUNTA($D$10:D23),"")</f>
        <v>14</v>
      </c>
      <c r="B23" s="143" t="s">
        <v>315</v>
      </c>
      <c r="C23" s="144">
        <v>10</v>
      </c>
      <c r="D23" s="144">
        <v>5</v>
      </c>
      <c r="E23" s="144">
        <v>7</v>
      </c>
      <c r="F23" s="144">
        <v>3</v>
      </c>
      <c r="G23" s="144">
        <v>3</v>
      </c>
      <c r="H23" s="144">
        <v>2</v>
      </c>
    </row>
    <row r="24" spans="1:8" ht="11.45" customHeight="1" x14ac:dyDescent="0.2">
      <c r="A24" s="133">
        <f>IF(D24&lt;&gt;"",COUNTA($D$10:D24),"")</f>
        <v>15</v>
      </c>
      <c r="B24" s="143" t="s">
        <v>316</v>
      </c>
      <c r="C24" s="144">
        <v>779</v>
      </c>
      <c r="D24" s="144">
        <v>710</v>
      </c>
      <c r="E24" s="144">
        <v>514</v>
      </c>
      <c r="F24" s="144">
        <v>465</v>
      </c>
      <c r="G24" s="144">
        <v>265</v>
      </c>
      <c r="H24" s="144">
        <v>245</v>
      </c>
    </row>
    <row r="25" spans="1:8" ht="11.45" customHeight="1" x14ac:dyDescent="0.2">
      <c r="A25" s="133">
        <f>IF(D25&lt;&gt;"",COUNTA($D$10:D25),"")</f>
        <v>16</v>
      </c>
      <c r="B25" s="143" t="s">
        <v>317</v>
      </c>
      <c r="C25" s="144">
        <v>118</v>
      </c>
      <c r="D25" s="144">
        <v>79</v>
      </c>
      <c r="E25" s="144">
        <v>66</v>
      </c>
      <c r="F25" s="144">
        <v>42</v>
      </c>
      <c r="G25" s="144">
        <v>52</v>
      </c>
      <c r="H25" s="144">
        <v>37</v>
      </c>
    </row>
    <row r="26" spans="1:8" ht="11.45" customHeight="1" x14ac:dyDescent="0.2">
      <c r="A26" s="133">
        <f>IF(D26&lt;&gt;"",COUNTA($D$10:D26),"")</f>
        <v>17</v>
      </c>
      <c r="B26" s="143" t="s">
        <v>318</v>
      </c>
      <c r="C26" s="144">
        <v>67</v>
      </c>
      <c r="D26" s="144">
        <v>59</v>
      </c>
      <c r="E26" s="144">
        <v>51</v>
      </c>
      <c r="F26" s="144">
        <v>45</v>
      </c>
      <c r="G26" s="144">
        <v>16</v>
      </c>
      <c r="H26" s="144">
        <v>14</v>
      </c>
    </row>
    <row r="27" spans="1:8" ht="11.45" customHeight="1" x14ac:dyDescent="0.2">
      <c r="A27" s="133">
        <f>IF(D27&lt;&gt;"",COUNTA($D$10:D27),"")</f>
        <v>18</v>
      </c>
      <c r="B27" s="143" t="s">
        <v>319</v>
      </c>
      <c r="C27" s="144">
        <v>2030</v>
      </c>
      <c r="D27" s="144">
        <v>1513</v>
      </c>
      <c r="E27" s="144">
        <v>1372</v>
      </c>
      <c r="F27" s="144">
        <v>973</v>
      </c>
      <c r="G27" s="144">
        <v>658</v>
      </c>
      <c r="H27" s="144">
        <v>540</v>
      </c>
    </row>
    <row r="28" spans="1:8" ht="11.45" customHeight="1" x14ac:dyDescent="0.2">
      <c r="A28" s="133">
        <f>IF(D28&lt;&gt;"",COUNTA($D$10:D28),"")</f>
        <v>19</v>
      </c>
      <c r="B28" s="143" t="s">
        <v>320</v>
      </c>
      <c r="C28" s="144">
        <v>775</v>
      </c>
      <c r="D28" s="144">
        <v>675</v>
      </c>
      <c r="E28" s="144">
        <v>471</v>
      </c>
      <c r="F28" s="144">
        <v>403</v>
      </c>
      <c r="G28" s="144">
        <v>304</v>
      </c>
      <c r="H28" s="144">
        <v>272</v>
      </c>
    </row>
    <row r="29" spans="1:8" ht="11.45" customHeight="1" x14ac:dyDescent="0.2">
      <c r="A29" s="133">
        <f>IF(D29&lt;&gt;"",COUNTA($D$10:D29),"")</f>
        <v>20</v>
      </c>
      <c r="B29" s="143" t="s">
        <v>392</v>
      </c>
      <c r="C29" s="144">
        <v>18</v>
      </c>
      <c r="D29" s="144">
        <v>17</v>
      </c>
      <c r="E29" s="144">
        <v>5</v>
      </c>
      <c r="F29" s="144">
        <v>4</v>
      </c>
      <c r="G29" s="144">
        <v>13</v>
      </c>
      <c r="H29" s="144">
        <v>13</v>
      </c>
    </row>
    <row r="30" spans="1:8" ht="11.45" customHeight="1" x14ac:dyDescent="0.2">
      <c r="A30" s="133">
        <f>IF(D30&lt;&gt;"",COUNTA($D$10:D30),"")</f>
        <v>21</v>
      </c>
      <c r="B30" s="143" t="s">
        <v>321</v>
      </c>
      <c r="C30" s="144">
        <v>42</v>
      </c>
      <c r="D30" s="144">
        <v>39</v>
      </c>
      <c r="E30" s="144">
        <v>31</v>
      </c>
      <c r="F30" s="144">
        <v>28</v>
      </c>
      <c r="G30" s="144">
        <v>11</v>
      </c>
      <c r="H30" s="144">
        <v>11</v>
      </c>
    </row>
    <row r="31" spans="1:8" ht="11.25" x14ac:dyDescent="0.2">
      <c r="A31" s="133">
        <f>IF(D31&lt;&gt;"",COUNTA($D$10:D31),"")</f>
        <v>22</v>
      </c>
      <c r="B31" s="143" t="s">
        <v>322</v>
      </c>
      <c r="C31" s="144">
        <v>12</v>
      </c>
      <c r="D31" s="144">
        <v>9</v>
      </c>
      <c r="E31" s="144">
        <v>8</v>
      </c>
      <c r="F31" s="144">
        <v>7</v>
      </c>
      <c r="G31" s="144">
        <v>4</v>
      </c>
      <c r="H31" s="144">
        <v>2</v>
      </c>
    </row>
    <row r="32" spans="1:8" ht="11.45" customHeight="1" x14ac:dyDescent="0.2">
      <c r="A32" s="133">
        <f>IF(D32&lt;&gt;"",COUNTA($D$10:D32),"")</f>
        <v>23</v>
      </c>
      <c r="B32" s="143" t="s">
        <v>323</v>
      </c>
      <c r="C32" s="144">
        <v>541</v>
      </c>
      <c r="D32" s="144">
        <v>385</v>
      </c>
      <c r="E32" s="144">
        <v>365</v>
      </c>
      <c r="F32" s="144">
        <v>253</v>
      </c>
      <c r="G32" s="144">
        <v>176</v>
      </c>
      <c r="H32" s="144">
        <v>132</v>
      </c>
    </row>
    <row r="33" spans="1:8" ht="11.45" customHeight="1" x14ac:dyDescent="0.2">
      <c r="A33" s="133">
        <f>IF(D33&lt;&gt;"",COUNTA($D$10:D33),"")</f>
        <v>24</v>
      </c>
      <c r="B33" s="143" t="s">
        <v>324</v>
      </c>
      <c r="C33" s="144">
        <v>552</v>
      </c>
      <c r="D33" s="144">
        <v>276</v>
      </c>
      <c r="E33" s="144">
        <v>361</v>
      </c>
      <c r="F33" s="144">
        <v>156</v>
      </c>
      <c r="G33" s="144">
        <v>191</v>
      </c>
      <c r="H33" s="144">
        <v>120</v>
      </c>
    </row>
    <row r="34" spans="1:8" ht="11.25" x14ac:dyDescent="0.2">
      <c r="A34" s="133">
        <f>IF(D34&lt;&gt;"",COUNTA($D$10:D34),"")</f>
        <v>25</v>
      </c>
      <c r="B34" s="143" t="s">
        <v>325</v>
      </c>
      <c r="C34" s="144">
        <v>21</v>
      </c>
      <c r="D34" s="144">
        <v>20</v>
      </c>
      <c r="E34" s="144">
        <v>10</v>
      </c>
      <c r="F34" s="144">
        <v>10</v>
      </c>
      <c r="G34" s="144">
        <v>11</v>
      </c>
      <c r="H34" s="144">
        <v>10</v>
      </c>
    </row>
    <row r="35" spans="1:8" ht="11.45" customHeight="1" x14ac:dyDescent="0.2">
      <c r="A35" s="133">
        <f>IF(D35&lt;&gt;"",COUNTA($D$10:D35),"")</f>
        <v>26</v>
      </c>
      <c r="B35" s="143" t="s">
        <v>326</v>
      </c>
      <c r="C35" s="144">
        <v>544</v>
      </c>
      <c r="D35" s="144">
        <v>434</v>
      </c>
      <c r="E35" s="144">
        <v>371</v>
      </c>
      <c r="F35" s="144">
        <v>282</v>
      </c>
      <c r="G35" s="144">
        <v>173</v>
      </c>
      <c r="H35" s="144">
        <v>152</v>
      </c>
    </row>
    <row r="36" spans="1:8" ht="11.45" customHeight="1" x14ac:dyDescent="0.2">
      <c r="A36" s="133">
        <f>IF(D36&lt;&gt;"",COUNTA($D$10:D36),"")</f>
        <v>27</v>
      </c>
      <c r="B36" s="143" t="s">
        <v>327</v>
      </c>
      <c r="C36" s="144">
        <v>24</v>
      </c>
      <c r="D36" s="144">
        <v>16</v>
      </c>
      <c r="E36" s="144">
        <v>13</v>
      </c>
      <c r="F36" s="144">
        <v>8</v>
      </c>
      <c r="G36" s="144">
        <v>11</v>
      </c>
      <c r="H36" s="144">
        <v>8</v>
      </c>
    </row>
    <row r="37" spans="1:8" ht="11.45" customHeight="1" x14ac:dyDescent="0.2">
      <c r="A37" s="133">
        <f>IF(D37&lt;&gt;"",COUNTA($D$10:D37),"")</f>
        <v>28</v>
      </c>
      <c r="B37" s="143" t="s">
        <v>328</v>
      </c>
      <c r="C37" s="144">
        <v>592</v>
      </c>
      <c r="D37" s="144">
        <v>560</v>
      </c>
      <c r="E37" s="144">
        <v>293</v>
      </c>
      <c r="F37" s="144">
        <v>274</v>
      </c>
      <c r="G37" s="144">
        <v>299</v>
      </c>
      <c r="H37" s="144">
        <v>286</v>
      </c>
    </row>
    <row r="38" spans="1:8" ht="11.45" customHeight="1" x14ac:dyDescent="0.2">
      <c r="A38" s="133">
        <f>IF(D38&lt;&gt;"",COUNTA($D$10:D38),"")</f>
        <v>29</v>
      </c>
      <c r="B38" s="143" t="s">
        <v>329</v>
      </c>
      <c r="C38" s="144">
        <v>140</v>
      </c>
      <c r="D38" s="144">
        <v>115</v>
      </c>
      <c r="E38" s="144">
        <v>109</v>
      </c>
      <c r="F38" s="144">
        <v>87</v>
      </c>
      <c r="G38" s="144">
        <v>31</v>
      </c>
      <c r="H38" s="144">
        <v>28</v>
      </c>
    </row>
    <row r="39" spans="1:8" ht="11.45" customHeight="1" x14ac:dyDescent="0.2">
      <c r="A39" s="133">
        <f>IF(D39&lt;&gt;"",COUNTA($D$10:D39),"")</f>
        <v>30</v>
      </c>
      <c r="B39" s="143" t="s">
        <v>330</v>
      </c>
      <c r="C39" s="144">
        <v>163</v>
      </c>
      <c r="D39" s="144">
        <v>153</v>
      </c>
      <c r="E39" s="144">
        <v>118</v>
      </c>
      <c r="F39" s="144">
        <v>109</v>
      </c>
      <c r="G39" s="144">
        <v>45</v>
      </c>
      <c r="H39" s="144">
        <v>44</v>
      </c>
    </row>
    <row r="40" spans="1:8" ht="11.45" customHeight="1" x14ac:dyDescent="0.2">
      <c r="A40" s="133">
        <f>IF(D40&lt;&gt;"",COUNTA($D$10:D40),"")</f>
        <v>31</v>
      </c>
      <c r="B40" s="143" t="s">
        <v>331</v>
      </c>
      <c r="C40" s="144">
        <v>15</v>
      </c>
      <c r="D40" s="144">
        <v>13</v>
      </c>
      <c r="E40" s="144">
        <v>5</v>
      </c>
      <c r="F40" s="144">
        <v>5</v>
      </c>
      <c r="G40" s="144">
        <v>10</v>
      </c>
      <c r="H40" s="144">
        <v>8</v>
      </c>
    </row>
    <row r="41" spans="1:8" ht="11.45" customHeight="1" x14ac:dyDescent="0.2">
      <c r="A41" s="133">
        <f>IF(D41&lt;&gt;"",COUNTA($D$10:D41),"")</f>
        <v>32</v>
      </c>
      <c r="B41" s="143" t="s">
        <v>332</v>
      </c>
      <c r="C41" s="144">
        <v>478</v>
      </c>
      <c r="D41" s="144">
        <v>252</v>
      </c>
      <c r="E41" s="144">
        <v>331</v>
      </c>
      <c r="F41" s="144">
        <v>151</v>
      </c>
      <c r="G41" s="144">
        <v>147</v>
      </c>
      <c r="H41" s="144">
        <v>101</v>
      </c>
    </row>
    <row r="42" spans="1:8" ht="11.45" customHeight="1" x14ac:dyDescent="0.2">
      <c r="A42" s="133">
        <f>IF(D42&lt;&gt;"",COUNTA($D$10:D42),"")</f>
        <v>33</v>
      </c>
      <c r="B42" s="143" t="s">
        <v>333</v>
      </c>
      <c r="C42" s="144">
        <v>147</v>
      </c>
      <c r="D42" s="144">
        <v>121</v>
      </c>
      <c r="E42" s="144">
        <v>76</v>
      </c>
      <c r="F42" s="144">
        <v>57</v>
      </c>
      <c r="G42" s="144">
        <v>71</v>
      </c>
      <c r="H42" s="144">
        <v>64</v>
      </c>
    </row>
    <row r="43" spans="1:8" ht="11.45" customHeight="1" x14ac:dyDescent="0.2">
      <c r="A43" s="133">
        <f>IF(D43&lt;&gt;"",COUNTA($D$10:D43),"")</f>
        <v>34</v>
      </c>
      <c r="B43" s="143" t="s">
        <v>334</v>
      </c>
      <c r="C43" s="144">
        <v>1547</v>
      </c>
      <c r="D43" s="144">
        <v>954</v>
      </c>
      <c r="E43" s="144">
        <v>1055</v>
      </c>
      <c r="F43" s="144">
        <v>583</v>
      </c>
      <c r="G43" s="144">
        <v>492</v>
      </c>
      <c r="H43" s="144">
        <v>371</v>
      </c>
    </row>
    <row r="44" spans="1:8" ht="11.45" customHeight="1" x14ac:dyDescent="0.2">
      <c r="A44" s="133">
        <f>IF(D44&lt;&gt;"",COUNTA($D$10:D44),"")</f>
        <v>35</v>
      </c>
      <c r="B44" s="143" t="s">
        <v>335</v>
      </c>
      <c r="C44" s="144">
        <v>121</v>
      </c>
      <c r="D44" s="144">
        <v>67</v>
      </c>
      <c r="E44" s="144">
        <v>78</v>
      </c>
      <c r="F44" s="144">
        <v>38</v>
      </c>
      <c r="G44" s="144">
        <v>43</v>
      </c>
      <c r="H44" s="144">
        <v>29</v>
      </c>
    </row>
    <row r="45" spans="1:8" ht="11.45" customHeight="1" x14ac:dyDescent="0.2">
      <c r="A45" s="133">
        <f>IF(D45&lt;&gt;"",COUNTA($D$10:D45),"")</f>
        <v>36</v>
      </c>
      <c r="B45" s="143" t="s">
        <v>336</v>
      </c>
      <c r="C45" s="144">
        <v>6</v>
      </c>
      <c r="D45" s="144">
        <v>6</v>
      </c>
      <c r="E45" s="144">
        <v>2</v>
      </c>
      <c r="F45" s="144">
        <v>2</v>
      </c>
      <c r="G45" s="144">
        <v>4</v>
      </c>
      <c r="H45" s="144">
        <v>4</v>
      </c>
    </row>
    <row r="46" spans="1:8" ht="11.45" customHeight="1" x14ac:dyDescent="0.2">
      <c r="A46" s="133">
        <f>IF(D46&lt;&gt;"",COUNTA($D$10:D46),"")</f>
        <v>37</v>
      </c>
      <c r="B46" s="143" t="s">
        <v>337</v>
      </c>
      <c r="C46" s="144">
        <v>16</v>
      </c>
      <c r="D46" s="144">
        <v>14</v>
      </c>
      <c r="E46" s="144">
        <v>10</v>
      </c>
      <c r="F46" s="144">
        <v>8</v>
      </c>
      <c r="G46" s="144">
        <v>6</v>
      </c>
      <c r="H46" s="144">
        <v>6</v>
      </c>
    </row>
    <row r="47" spans="1:8" ht="11.45" customHeight="1" x14ac:dyDescent="0.2">
      <c r="A47" s="133">
        <f>IF(D47&lt;&gt;"",COUNTA($D$10:D47),"")</f>
        <v>38</v>
      </c>
      <c r="B47" s="143" t="s">
        <v>338</v>
      </c>
      <c r="C47" s="144">
        <v>437</v>
      </c>
      <c r="D47" s="144">
        <v>325</v>
      </c>
      <c r="E47" s="144">
        <v>318</v>
      </c>
      <c r="F47" s="144">
        <v>226</v>
      </c>
      <c r="G47" s="144">
        <v>119</v>
      </c>
      <c r="H47" s="144">
        <v>99</v>
      </c>
    </row>
    <row r="48" spans="1:8" ht="11.45" customHeight="1" x14ac:dyDescent="0.2">
      <c r="A48" s="133">
        <f>IF(D48&lt;&gt;"",COUNTA($D$10:D48),"")</f>
        <v>39</v>
      </c>
      <c r="B48" s="143" t="s">
        <v>341</v>
      </c>
      <c r="C48" s="144">
        <v>798</v>
      </c>
      <c r="D48" s="144">
        <v>631</v>
      </c>
      <c r="E48" s="144">
        <v>595</v>
      </c>
      <c r="F48" s="144">
        <v>458</v>
      </c>
      <c r="G48" s="144">
        <v>203</v>
      </c>
      <c r="H48" s="144">
        <v>173</v>
      </c>
    </row>
    <row r="49" spans="1:8" ht="23.1" customHeight="1" x14ac:dyDescent="0.2">
      <c r="A49" s="133" t="str">
        <f>IF(D49&lt;&gt;"",COUNTA($D$10:D49),"")</f>
        <v/>
      </c>
      <c r="B49" s="143" t="s">
        <v>339</v>
      </c>
      <c r="C49" s="144"/>
      <c r="D49" s="144"/>
      <c r="E49" s="144"/>
      <c r="F49" s="144"/>
      <c r="G49" s="144"/>
      <c r="H49" s="144"/>
    </row>
    <row r="50" spans="1:8" ht="11.45" customHeight="1" x14ac:dyDescent="0.2">
      <c r="A50" s="133">
        <f>IF(D50&lt;&gt;"",COUNTA($D$10:D50),"")</f>
        <v>40</v>
      </c>
      <c r="B50" s="84" t="s">
        <v>383</v>
      </c>
      <c r="C50" s="144">
        <v>13</v>
      </c>
      <c r="D50" s="144">
        <v>10</v>
      </c>
      <c r="E50" s="144">
        <v>8</v>
      </c>
      <c r="F50" s="144">
        <v>7</v>
      </c>
      <c r="G50" s="144">
        <v>5</v>
      </c>
      <c r="H50" s="144">
        <v>3</v>
      </c>
    </row>
    <row r="51" spans="1:8" ht="11.45" customHeight="1" x14ac:dyDescent="0.2">
      <c r="A51" s="133">
        <f>IF(D51&lt;&gt;"",COUNTA($D$10:D51),"")</f>
        <v>41</v>
      </c>
      <c r="B51" s="84" t="s">
        <v>384</v>
      </c>
      <c r="C51" s="144">
        <v>317</v>
      </c>
      <c r="D51" s="144">
        <v>269</v>
      </c>
      <c r="E51" s="144">
        <v>239</v>
      </c>
      <c r="F51" s="144">
        <v>198</v>
      </c>
      <c r="G51" s="144">
        <v>78</v>
      </c>
      <c r="H51" s="144">
        <v>71</v>
      </c>
    </row>
    <row r="52" spans="1:8" ht="11.45" customHeight="1" x14ac:dyDescent="0.2">
      <c r="A52" s="133">
        <f>IF(D52&lt;&gt;"",COUNTA($D$10:D52),"")</f>
        <v>42</v>
      </c>
      <c r="B52" s="84" t="s">
        <v>385</v>
      </c>
      <c r="C52" s="144">
        <v>33</v>
      </c>
      <c r="D52" s="144">
        <v>31</v>
      </c>
      <c r="E52" s="144">
        <v>21</v>
      </c>
      <c r="F52" s="144">
        <v>19</v>
      </c>
      <c r="G52" s="144">
        <v>12</v>
      </c>
      <c r="H52" s="144">
        <v>12</v>
      </c>
    </row>
    <row r="53" spans="1:8" ht="11.45" customHeight="1" x14ac:dyDescent="0.2">
      <c r="A53" s="133">
        <f>IF(D53&lt;&gt;"",COUNTA($D$10:D53),"")</f>
        <v>43</v>
      </c>
      <c r="B53" s="84" t="s">
        <v>386</v>
      </c>
      <c r="C53" s="144">
        <v>64</v>
      </c>
      <c r="D53" s="144">
        <v>57</v>
      </c>
      <c r="E53" s="144">
        <v>49</v>
      </c>
      <c r="F53" s="144">
        <v>43</v>
      </c>
      <c r="G53" s="144">
        <v>15</v>
      </c>
      <c r="H53" s="144">
        <v>14</v>
      </c>
    </row>
    <row r="54" spans="1:8" ht="11.45" customHeight="1" x14ac:dyDescent="0.2">
      <c r="A54" s="133">
        <f>IF(D54&lt;&gt;"",COUNTA($D$10:D54),"")</f>
        <v>44</v>
      </c>
      <c r="B54" s="84" t="s">
        <v>387</v>
      </c>
      <c r="C54" s="144">
        <v>602</v>
      </c>
      <c r="D54" s="144">
        <v>533</v>
      </c>
      <c r="E54" s="144">
        <v>453</v>
      </c>
      <c r="F54" s="144">
        <v>391</v>
      </c>
      <c r="G54" s="144">
        <v>149</v>
      </c>
      <c r="H54" s="144">
        <v>142</v>
      </c>
    </row>
    <row r="55" spans="1:8" ht="11.45" customHeight="1" x14ac:dyDescent="0.2">
      <c r="A55" s="133">
        <f>IF(D55&lt;&gt;"",COUNTA($D$10:D55),"")</f>
        <v>45</v>
      </c>
      <c r="B55" s="84" t="s">
        <v>388</v>
      </c>
      <c r="C55" s="144">
        <v>9</v>
      </c>
      <c r="D55" s="144">
        <v>6</v>
      </c>
      <c r="E55" s="144">
        <v>6</v>
      </c>
      <c r="F55" s="144">
        <v>5</v>
      </c>
      <c r="G55" s="144">
        <v>3</v>
      </c>
      <c r="H55" s="144">
        <v>1</v>
      </c>
    </row>
    <row r="56" spans="1:8" ht="11.45" customHeight="1" x14ac:dyDescent="0.2">
      <c r="A56" s="133">
        <f>IF(D56&lt;&gt;"",COUNTA($D$10:D56),"")</f>
        <v>46</v>
      </c>
      <c r="B56" s="84" t="s">
        <v>389</v>
      </c>
      <c r="C56" s="144">
        <v>119</v>
      </c>
      <c r="D56" s="144">
        <v>103</v>
      </c>
      <c r="E56" s="144">
        <v>93</v>
      </c>
      <c r="F56" s="144">
        <v>79</v>
      </c>
      <c r="G56" s="144">
        <v>26</v>
      </c>
      <c r="H56" s="144">
        <v>24</v>
      </c>
    </row>
    <row r="57" spans="1:8" ht="11.45" customHeight="1" x14ac:dyDescent="0.2">
      <c r="A57" s="133">
        <f>IF(D57&lt;&gt;"",COUNTA($D$10:D57),"")</f>
        <v>47</v>
      </c>
      <c r="B57" s="84" t="s">
        <v>390</v>
      </c>
      <c r="C57" s="144">
        <v>355</v>
      </c>
      <c r="D57" s="144">
        <v>333</v>
      </c>
      <c r="E57" s="144">
        <v>254</v>
      </c>
      <c r="F57" s="144">
        <v>235</v>
      </c>
      <c r="G57" s="144">
        <v>101</v>
      </c>
      <c r="H57" s="144">
        <v>98</v>
      </c>
    </row>
    <row r="58" spans="1:8" ht="11.45" customHeight="1" x14ac:dyDescent="0.2">
      <c r="A58" s="133">
        <f>IF(D58&lt;&gt;"",COUNTA($D$10:D58),"")</f>
        <v>48</v>
      </c>
      <c r="B58" s="84" t="s">
        <v>391</v>
      </c>
      <c r="C58" s="144">
        <v>323</v>
      </c>
      <c r="D58" s="144">
        <v>270</v>
      </c>
      <c r="E58" s="144">
        <v>258</v>
      </c>
      <c r="F58" s="144">
        <v>213</v>
      </c>
      <c r="G58" s="144">
        <v>65</v>
      </c>
      <c r="H58" s="144">
        <v>57</v>
      </c>
    </row>
    <row r="59" spans="1:8" ht="11.45" customHeight="1" x14ac:dyDescent="0.2">
      <c r="B59" s="104"/>
      <c r="C59" s="83"/>
      <c r="D59" s="83"/>
      <c r="E59" s="83"/>
      <c r="F59" s="83"/>
      <c r="G59" s="83"/>
      <c r="H59" s="83"/>
    </row>
    <row r="60" spans="1:8" ht="11.45" customHeight="1" x14ac:dyDescent="0.2">
      <c r="B60" s="104"/>
      <c r="C60" s="83"/>
      <c r="D60" s="83"/>
      <c r="E60" s="83"/>
      <c r="F60" s="83"/>
      <c r="G60" s="83"/>
      <c r="H60" s="83"/>
    </row>
    <row r="61" spans="1:8" ht="11.45" customHeight="1" x14ac:dyDescent="0.2">
      <c r="B61" s="104"/>
      <c r="C61" s="83"/>
      <c r="D61" s="83"/>
      <c r="E61" s="83"/>
      <c r="F61" s="83"/>
      <c r="G61" s="83"/>
      <c r="H61" s="83"/>
    </row>
    <row r="62" spans="1:8" ht="11.45" customHeight="1" x14ac:dyDescent="0.2">
      <c r="B62" s="104"/>
    </row>
    <row r="63" spans="1:8" ht="11.45" customHeight="1" x14ac:dyDescent="0.2">
      <c r="B63" s="104"/>
    </row>
    <row r="64" spans="1:8" ht="11.45" customHeight="1" x14ac:dyDescent="0.2">
      <c r="B64" s="104"/>
    </row>
    <row r="65" spans="2:2" ht="11.45" customHeight="1" x14ac:dyDescent="0.2">
      <c r="B65" s="104"/>
    </row>
    <row r="66" spans="2:2" ht="11.45" customHeight="1" x14ac:dyDescent="0.2">
      <c r="B66" s="104"/>
    </row>
    <row r="67" spans="2:2" ht="11.45" customHeight="1" x14ac:dyDescent="0.2">
      <c r="B67" s="104"/>
    </row>
  </sheetData>
  <mergeCells count="12">
    <mergeCell ref="A4:A7"/>
    <mergeCell ref="B4:B7"/>
    <mergeCell ref="C4:D6"/>
    <mergeCell ref="E4:H4"/>
    <mergeCell ref="E5:F6"/>
    <mergeCell ref="G5:H6"/>
    <mergeCell ref="A1:B1"/>
    <mergeCell ref="C1:H1"/>
    <mergeCell ref="A2:B2"/>
    <mergeCell ref="C2:H2"/>
    <mergeCell ref="A3:B3"/>
    <mergeCell ref="C3:H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1.45" customHeight="1" x14ac:dyDescent="0.2"/>
  <cols>
    <col min="1" max="1" width="3.7109375" style="75" customWidth="1"/>
    <col min="2" max="2" width="24.7109375" style="75" customWidth="1"/>
    <col min="3" max="3" width="9.7109375" style="75" customWidth="1"/>
    <col min="4" max="6" width="5.7109375" style="75" customWidth="1"/>
    <col min="7" max="8" width="6.7109375" style="75" customWidth="1"/>
    <col min="9" max="12" width="5.7109375" style="75" customWidth="1"/>
    <col min="13" max="16384" width="11.28515625" style="75"/>
  </cols>
  <sheetData>
    <row r="1" spans="1:13" s="4" customFormat="1" ht="30" customHeight="1" x14ac:dyDescent="0.2">
      <c r="A1" s="197" t="s">
        <v>98</v>
      </c>
      <c r="B1" s="198"/>
      <c r="C1" s="185" t="s">
        <v>259</v>
      </c>
      <c r="D1" s="185"/>
      <c r="E1" s="185"/>
      <c r="F1" s="185"/>
      <c r="G1" s="185"/>
      <c r="H1" s="185"/>
      <c r="I1" s="185"/>
      <c r="J1" s="185"/>
      <c r="K1" s="185"/>
      <c r="L1" s="186"/>
    </row>
    <row r="2" spans="1:13" ht="24.95" customHeight="1" x14ac:dyDescent="0.2">
      <c r="A2" s="183" t="s">
        <v>172</v>
      </c>
      <c r="B2" s="184"/>
      <c r="C2" s="181" t="s">
        <v>395</v>
      </c>
      <c r="D2" s="181"/>
      <c r="E2" s="181"/>
      <c r="F2" s="181"/>
      <c r="G2" s="181"/>
      <c r="H2" s="181"/>
      <c r="I2" s="181"/>
      <c r="J2" s="181"/>
      <c r="K2" s="181"/>
      <c r="L2" s="182"/>
    </row>
    <row r="3" spans="1:13" ht="24.95" customHeight="1" x14ac:dyDescent="0.2">
      <c r="A3" s="183" t="s">
        <v>171</v>
      </c>
      <c r="B3" s="184"/>
      <c r="C3" s="212" t="s">
        <v>2</v>
      </c>
      <c r="D3" s="205"/>
      <c r="E3" s="205"/>
      <c r="F3" s="205"/>
      <c r="G3" s="205"/>
      <c r="H3" s="205"/>
      <c r="I3" s="205"/>
      <c r="J3" s="205"/>
      <c r="K3" s="205"/>
      <c r="L3" s="206"/>
    </row>
    <row r="4" spans="1:13" ht="11.45" customHeight="1" x14ac:dyDescent="0.2">
      <c r="A4" s="189" t="s">
        <v>132</v>
      </c>
      <c r="B4" s="191" t="s">
        <v>42</v>
      </c>
      <c r="C4" s="191" t="s">
        <v>52</v>
      </c>
      <c r="D4" s="191" t="s">
        <v>22</v>
      </c>
      <c r="E4" s="191"/>
      <c r="F4" s="191"/>
      <c r="G4" s="191"/>
      <c r="H4" s="191"/>
      <c r="I4" s="191"/>
      <c r="J4" s="191"/>
      <c r="K4" s="191"/>
      <c r="L4" s="199"/>
    </row>
    <row r="5" spans="1:13" ht="11.45" customHeight="1" x14ac:dyDescent="0.2">
      <c r="A5" s="190"/>
      <c r="B5" s="191"/>
      <c r="C5" s="191"/>
      <c r="D5" s="192" t="s">
        <v>139</v>
      </c>
      <c r="E5" s="192" t="s">
        <v>140</v>
      </c>
      <c r="F5" s="192" t="s">
        <v>141</v>
      </c>
      <c r="G5" s="192" t="s">
        <v>142</v>
      </c>
      <c r="H5" s="192" t="s">
        <v>143</v>
      </c>
      <c r="I5" s="192" t="s">
        <v>144</v>
      </c>
      <c r="J5" s="192" t="s">
        <v>145</v>
      </c>
      <c r="K5" s="192" t="s">
        <v>146</v>
      </c>
      <c r="L5" s="193" t="s">
        <v>138</v>
      </c>
    </row>
    <row r="6" spans="1:13" ht="11.45" customHeight="1" x14ac:dyDescent="0.2">
      <c r="A6" s="190"/>
      <c r="B6" s="191"/>
      <c r="C6" s="191"/>
      <c r="D6" s="192"/>
      <c r="E6" s="192"/>
      <c r="F6" s="192"/>
      <c r="G6" s="192"/>
      <c r="H6" s="192"/>
      <c r="I6" s="192"/>
      <c r="J6" s="192"/>
      <c r="K6" s="192"/>
      <c r="L6" s="193"/>
    </row>
    <row r="7" spans="1:13" ht="11.45" customHeight="1" x14ac:dyDescent="0.2">
      <c r="A7" s="190"/>
      <c r="B7" s="191"/>
      <c r="C7" s="191"/>
      <c r="D7" s="192"/>
      <c r="E7" s="192"/>
      <c r="F7" s="192"/>
      <c r="G7" s="192"/>
      <c r="H7" s="192"/>
      <c r="I7" s="192"/>
      <c r="J7" s="192"/>
      <c r="K7" s="192"/>
      <c r="L7" s="193"/>
    </row>
    <row r="8" spans="1:13" s="53" customFormat="1" ht="11.45" customHeight="1" x14ac:dyDescent="0.15">
      <c r="A8" s="49">
        <v>1</v>
      </c>
      <c r="B8" s="50">
        <v>2</v>
      </c>
      <c r="C8" s="50">
        <v>3</v>
      </c>
      <c r="D8" s="51">
        <v>4</v>
      </c>
      <c r="E8" s="51">
        <v>5</v>
      </c>
      <c r="F8" s="51">
        <v>6</v>
      </c>
      <c r="G8" s="50">
        <v>7</v>
      </c>
      <c r="H8" s="50">
        <v>8</v>
      </c>
      <c r="I8" s="51">
        <v>9</v>
      </c>
      <c r="J8" s="50">
        <v>10</v>
      </c>
      <c r="K8" s="50">
        <v>11</v>
      </c>
      <c r="L8" s="56">
        <v>12</v>
      </c>
    </row>
    <row r="9" spans="1:13" ht="11.45" customHeight="1" x14ac:dyDescent="0.2">
      <c r="A9" s="146"/>
      <c r="B9" s="89"/>
      <c r="C9" s="144"/>
      <c r="D9" s="144"/>
      <c r="E9" s="144"/>
      <c r="F9" s="144"/>
      <c r="G9" s="144"/>
      <c r="H9" s="144"/>
      <c r="I9" s="144"/>
      <c r="J9" s="144"/>
      <c r="K9" s="144"/>
      <c r="L9" s="144"/>
    </row>
    <row r="10" spans="1:13" ht="11.45" customHeight="1" x14ac:dyDescent="0.2">
      <c r="A10" s="133">
        <f>IF(C10&lt;&gt;"",COUNTA($C$10:C10),"")</f>
        <v>1</v>
      </c>
      <c r="B10" s="84" t="s">
        <v>302</v>
      </c>
      <c r="C10" s="144">
        <v>405</v>
      </c>
      <c r="D10" s="144">
        <v>20</v>
      </c>
      <c r="E10" s="144">
        <v>38</v>
      </c>
      <c r="F10" s="144">
        <v>73</v>
      </c>
      <c r="G10" s="144">
        <v>56</v>
      </c>
      <c r="H10" s="144">
        <v>43</v>
      </c>
      <c r="I10" s="144">
        <v>30</v>
      </c>
      <c r="J10" s="144">
        <v>67</v>
      </c>
      <c r="K10" s="144">
        <v>69</v>
      </c>
      <c r="L10" s="144">
        <v>9</v>
      </c>
      <c r="M10" s="92"/>
    </row>
    <row r="11" spans="1:13" ht="11.45" customHeight="1" x14ac:dyDescent="0.2">
      <c r="A11" s="133">
        <f>IF(C11&lt;&gt;"",COUNTA($C$10:C11),"")</f>
        <v>2</v>
      </c>
      <c r="B11" s="84" t="s">
        <v>303</v>
      </c>
      <c r="C11" s="144">
        <v>114</v>
      </c>
      <c r="D11" s="144">
        <v>8</v>
      </c>
      <c r="E11" s="144">
        <v>15</v>
      </c>
      <c r="F11" s="144">
        <v>8</v>
      </c>
      <c r="G11" s="144">
        <v>9</v>
      </c>
      <c r="H11" s="144">
        <v>2</v>
      </c>
      <c r="I11" s="144">
        <v>9</v>
      </c>
      <c r="J11" s="144">
        <v>22</v>
      </c>
      <c r="K11" s="144">
        <v>36</v>
      </c>
      <c r="L11" s="144">
        <v>5</v>
      </c>
      <c r="M11" s="92"/>
    </row>
    <row r="12" spans="1:13" ht="11.45" customHeight="1" x14ac:dyDescent="0.2">
      <c r="A12" s="133">
        <f>IF(C12&lt;&gt;"",COUNTA($C$10:C12),"")</f>
        <v>3</v>
      </c>
      <c r="B12" s="84" t="s">
        <v>304</v>
      </c>
      <c r="C12" s="144">
        <v>1089</v>
      </c>
      <c r="D12" s="144">
        <v>66</v>
      </c>
      <c r="E12" s="144">
        <v>128</v>
      </c>
      <c r="F12" s="144">
        <v>181</v>
      </c>
      <c r="G12" s="144">
        <v>200</v>
      </c>
      <c r="H12" s="144">
        <v>88</v>
      </c>
      <c r="I12" s="144">
        <v>123</v>
      </c>
      <c r="J12" s="144">
        <v>141</v>
      </c>
      <c r="K12" s="144">
        <v>149</v>
      </c>
      <c r="L12" s="144">
        <v>13</v>
      </c>
      <c r="M12" s="92"/>
    </row>
    <row r="13" spans="1:13" ht="11.45" customHeight="1" x14ac:dyDescent="0.2">
      <c r="A13" s="133">
        <f>IF(C13&lt;&gt;"",COUNTA($C$10:C13),"")</f>
        <v>4</v>
      </c>
      <c r="B13" s="84" t="s">
        <v>305</v>
      </c>
      <c r="C13" s="144">
        <v>565</v>
      </c>
      <c r="D13" s="144">
        <v>46</v>
      </c>
      <c r="E13" s="144">
        <v>60</v>
      </c>
      <c r="F13" s="144">
        <v>61</v>
      </c>
      <c r="G13" s="144">
        <v>67</v>
      </c>
      <c r="H13" s="144">
        <v>25</v>
      </c>
      <c r="I13" s="144">
        <v>51</v>
      </c>
      <c r="J13" s="144">
        <v>127</v>
      </c>
      <c r="K13" s="144">
        <v>118</v>
      </c>
      <c r="L13" s="144">
        <v>10</v>
      </c>
      <c r="M13" s="92"/>
    </row>
    <row r="14" spans="1:13" ht="11.45" customHeight="1" x14ac:dyDescent="0.2">
      <c r="A14" s="133">
        <f>IF(C14&lt;&gt;"",COUNTA($C$10:C14),"")</f>
        <v>5</v>
      </c>
      <c r="B14" s="84" t="s">
        <v>306</v>
      </c>
      <c r="C14" s="144">
        <v>106</v>
      </c>
      <c r="D14" s="144">
        <v>1</v>
      </c>
      <c r="E14" s="144">
        <v>1</v>
      </c>
      <c r="F14" s="144">
        <v>4</v>
      </c>
      <c r="G14" s="144">
        <v>15</v>
      </c>
      <c r="H14" s="144">
        <v>15</v>
      </c>
      <c r="I14" s="144">
        <v>19</v>
      </c>
      <c r="J14" s="144">
        <v>21</v>
      </c>
      <c r="K14" s="144">
        <v>28</v>
      </c>
      <c r="L14" s="144">
        <v>2</v>
      </c>
      <c r="M14" s="92"/>
    </row>
    <row r="15" spans="1:13" ht="11.45" customHeight="1" x14ac:dyDescent="0.2">
      <c r="A15" s="133">
        <f>IF(C15&lt;&gt;"",COUNTA($C$10:C15),"")</f>
        <v>6</v>
      </c>
      <c r="B15" s="84" t="s">
        <v>307</v>
      </c>
      <c r="C15" s="144">
        <v>3575</v>
      </c>
      <c r="D15" s="144">
        <v>288</v>
      </c>
      <c r="E15" s="144">
        <v>383</v>
      </c>
      <c r="F15" s="144">
        <v>567</v>
      </c>
      <c r="G15" s="144">
        <v>492</v>
      </c>
      <c r="H15" s="144">
        <v>232</v>
      </c>
      <c r="I15" s="144">
        <v>342</v>
      </c>
      <c r="J15" s="144">
        <v>659</v>
      </c>
      <c r="K15" s="144">
        <v>554</v>
      </c>
      <c r="L15" s="144">
        <v>58</v>
      </c>
      <c r="M15" s="92"/>
    </row>
    <row r="16" spans="1:13" ht="11.45" customHeight="1" x14ac:dyDescent="0.2">
      <c r="A16" s="133">
        <f>IF(C16&lt;&gt;"",COUNTA($C$10:C16),"")</f>
        <v>7</v>
      </c>
      <c r="B16" s="84" t="s">
        <v>308</v>
      </c>
      <c r="C16" s="144">
        <v>2006</v>
      </c>
      <c r="D16" s="144">
        <v>135</v>
      </c>
      <c r="E16" s="144">
        <v>198</v>
      </c>
      <c r="F16" s="144">
        <v>312</v>
      </c>
      <c r="G16" s="144">
        <v>313</v>
      </c>
      <c r="H16" s="144">
        <v>140</v>
      </c>
      <c r="I16" s="144">
        <v>152</v>
      </c>
      <c r="J16" s="144">
        <v>399</v>
      </c>
      <c r="K16" s="144">
        <v>326</v>
      </c>
      <c r="L16" s="144">
        <v>31</v>
      </c>
      <c r="M16" s="92"/>
    </row>
    <row r="17" spans="1:13" ht="11.45" customHeight="1" x14ac:dyDescent="0.2">
      <c r="A17" s="133">
        <f>IF(C17&lt;&gt;"",COUNTA($C$10:C17),"")</f>
        <v>8</v>
      </c>
      <c r="B17" s="84" t="s">
        <v>309</v>
      </c>
      <c r="C17" s="144">
        <v>335</v>
      </c>
      <c r="D17" s="144">
        <v>11</v>
      </c>
      <c r="E17" s="144">
        <v>35</v>
      </c>
      <c r="F17" s="144">
        <v>57</v>
      </c>
      <c r="G17" s="144">
        <v>42</v>
      </c>
      <c r="H17" s="144">
        <v>21</v>
      </c>
      <c r="I17" s="144">
        <v>26</v>
      </c>
      <c r="J17" s="144">
        <v>85</v>
      </c>
      <c r="K17" s="144">
        <v>49</v>
      </c>
      <c r="L17" s="144">
        <v>9</v>
      </c>
      <c r="M17" s="92"/>
    </row>
    <row r="18" spans="1:13" ht="11.45" customHeight="1" x14ac:dyDescent="0.2">
      <c r="A18" s="133">
        <f>IF(C18&lt;&gt;"",COUNTA($C$10:C18),"")</f>
        <v>9</v>
      </c>
      <c r="B18" s="84" t="s">
        <v>310</v>
      </c>
      <c r="C18" s="144">
        <v>753</v>
      </c>
      <c r="D18" s="144">
        <v>54</v>
      </c>
      <c r="E18" s="144">
        <v>69</v>
      </c>
      <c r="F18" s="144">
        <v>89</v>
      </c>
      <c r="G18" s="144">
        <v>74</v>
      </c>
      <c r="H18" s="144">
        <v>39</v>
      </c>
      <c r="I18" s="144">
        <v>68</v>
      </c>
      <c r="J18" s="144">
        <v>182</v>
      </c>
      <c r="K18" s="144">
        <v>162</v>
      </c>
      <c r="L18" s="144">
        <v>16</v>
      </c>
      <c r="M18" s="92"/>
    </row>
    <row r="19" spans="1:13" ht="11.45" customHeight="1" x14ac:dyDescent="0.2">
      <c r="A19" s="133">
        <f>IF(C19&lt;&gt;"",COUNTA($C$10:C19),"")</f>
        <v>10</v>
      </c>
      <c r="B19" s="84" t="s">
        <v>311</v>
      </c>
      <c r="C19" s="144">
        <v>1552</v>
      </c>
      <c r="D19" s="144">
        <v>93</v>
      </c>
      <c r="E19" s="144">
        <v>195</v>
      </c>
      <c r="F19" s="144">
        <v>342</v>
      </c>
      <c r="G19" s="144">
        <v>238</v>
      </c>
      <c r="H19" s="144">
        <v>83</v>
      </c>
      <c r="I19" s="144">
        <v>100</v>
      </c>
      <c r="J19" s="144">
        <v>221</v>
      </c>
      <c r="K19" s="144">
        <v>250</v>
      </c>
      <c r="L19" s="144">
        <v>30</v>
      </c>
      <c r="M19" s="92"/>
    </row>
    <row r="20" spans="1:13" ht="11.45" customHeight="1" x14ac:dyDescent="0.2">
      <c r="A20" s="133">
        <f>IF(C20&lt;&gt;"",COUNTA($C$10:C20),"")</f>
        <v>11</v>
      </c>
      <c r="B20" s="84" t="s">
        <v>312</v>
      </c>
      <c r="C20" s="144">
        <v>1246</v>
      </c>
      <c r="D20" s="144">
        <v>204</v>
      </c>
      <c r="E20" s="144">
        <v>185</v>
      </c>
      <c r="F20" s="144">
        <v>227</v>
      </c>
      <c r="G20" s="144">
        <v>194</v>
      </c>
      <c r="H20" s="144">
        <v>106</v>
      </c>
      <c r="I20" s="144">
        <v>226</v>
      </c>
      <c r="J20" s="144">
        <v>83</v>
      </c>
      <c r="K20" s="144">
        <v>17</v>
      </c>
      <c r="L20" s="144">
        <v>4</v>
      </c>
      <c r="M20" s="92"/>
    </row>
    <row r="21" spans="1:13" ht="11.45" customHeight="1" x14ac:dyDescent="0.2">
      <c r="A21" s="133">
        <f>IF(C21&lt;&gt;"",COUNTA($C$10:C21),"")</f>
        <v>12</v>
      </c>
      <c r="B21" s="84" t="s">
        <v>313</v>
      </c>
      <c r="C21" s="144">
        <v>16</v>
      </c>
      <c r="D21" s="144" t="s">
        <v>51</v>
      </c>
      <c r="E21" s="144" t="s">
        <v>51</v>
      </c>
      <c r="F21" s="144">
        <v>1</v>
      </c>
      <c r="G21" s="144" t="s">
        <v>51</v>
      </c>
      <c r="H21" s="144">
        <v>2</v>
      </c>
      <c r="I21" s="144">
        <v>4</v>
      </c>
      <c r="J21" s="144">
        <v>3</v>
      </c>
      <c r="K21" s="144">
        <v>6</v>
      </c>
      <c r="L21" s="144" t="s">
        <v>51</v>
      </c>
      <c r="M21" s="92"/>
    </row>
    <row r="22" spans="1:13" ht="11.45" customHeight="1" x14ac:dyDescent="0.2">
      <c r="A22" s="133">
        <f>IF(C22&lt;&gt;"",COUNTA($C$10:C22),"")</f>
        <v>13</v>
      </c>
      <c r="B22" s="84" t="s">
        <v>314</v>
      </c>
      <c r="C22" s="144">
        <v>423</v>
      </c>
      <c r="D22" s="144">
        <v>8</v>
      </c>
      <c r="E22" s="144">
        <v>28</v>
      </c>
      <c r="F22" s="144">
        <v>29</v>
      </c>
      <c r="G22" s="144">
        <v>30</v>
      </c>
      <c r="H22" s="144">
        <v>24</v>
      </c>
      <c r="I22" s="144">
        <v>37</v>
      </c>
      <c r="J22" s="144">
        <v>111</v>
      </c>
      <c r="K22" s="144">
        <v>149</v>
      </c>
      <c r="L22" s="144">
        <v>7</v>
      </c>
      <c r="M22" s="92"/>
    </row>
    <row r="23" spans="1:13" ht="11.45" customHeight="1" x14ac:dyDescent="0.2">
      <c r="A23" s="133">
        <f>IF(C23&lt;&gt;"",COUNTA($C$10:C23),"")</f>
        <v>14</v>
      </c>
      <c r="B23" s="84" t="s">
        <v>315</v>
      </c>
      <c r="C23" s="144">
        <v>18</v>
      </c>
      <c r="D23" s="144" t="s">
        <v>51</v>
      </c>
      <c r="E23" s="144" t="s">
        <v>51</v>
      </c>
      <c r="F23" s="144">
        <v>4</v>
      </c>
      <c r="G23" s="144">
        <v>5</v>
      </c>
      <c r="H23" s="144">
        <v>3</v>
      </c>
      <c r="I23" s="144">
        <v>2</v>
      </c>
      <c r="J23" s="144">
        <v>2</v>
      </c>
      <c r="K23" s="144">
        <v>2</v>
      </c>
      <c r="L23" s="144" t="s">
        <v>51</v>
      </c>
      <c r="M23" s="92"/>
    </row>
    <row r="24" spans="1:13" ht="11.45" customHeight="1" x14ac:dyDescent="0.2">
      <c r="A24" s="133">
        <f>IF(C24&lt;&gt;"",COUNTA($C$10:C24),"")</f>
        <v>15</v>
      </c>
      <c r="B24" s="84" t="s">
        <v>316</v>
      </c>
      <c r="C24" s="144">
        <v>900</v>
      </c>
      <c r="D24" s="144">
        <v>85</v>
      </c>
      <c r="E24" s="144">
        <v>63</v>
      </c>
      <c r="F24" s="144">
        <v>72</v>
      </c>
      <c r="G24" s="144">
        <v>70</v>
      </c>
      <c r="H24" s="144">
        <v>54</v>
      </c>
      <c r="I24" s="144">
        <v>91</v>
      </c>
      <c r="J24" s="144">
        <v>238</v>
      </c>
      <c r="K24" s="144">
        <v>209</v>
      </c>
      <c r="L24" s="144">
        <v>18</v>
      </c>
      <c r="M24" s="92"/>
    </row>
    <row r="25" spans="1:13" ht="11.45" customHeight="1" x14ac:dyDescent="0.2">
      <c r="A25" s="133">
        <f>IF(C25&lt;&gt;"",COUNTA($C$10:C25),"")</f>
        <v>16</v>
      </c>
      <c r="B25" s="84" t="s">
        <v>317</v>
      </c>
      <c r="C25" s="144">
        <v>139</v>
      </c>
      <c r="D25" s="144">
        <v>2</v>
      </c>
      <c r="E25" s="144">
        <v>22</v>
      </c>
      <c r="F25" s="144">
        <v>32</v>
      </c>
      <c r="G25" s="144">
        <v>21</v>
      </c>
      <c r="H25" s="144">
        <v>12</v>
      </c>
      <c r="I25" s="144">
        <v>13</v>
      </c>
      <c r="J25" s="144">
        <v>19</v>
      </c>
      <c r="K25" s="144">
        <v>13</v>
      </c>
      <c r="L25" s="144">
        <v>5</v>
      </c>
      <c r="M25" s="92"/>
    </row>
    <row r="26" spans="1:13" ht="11.45" customHeight="1" x14ac:dyDescent="0.2">
      <c r="A26" s="133">
        <f>IF(C26&lt;&gt;"",COUNTA($C$10:C26),"")</f>
        <v>17</v>
      </c>
      <c r="B26" s="84" t="s">
        <v>318</v>
      </c>
      <c r="C26" s="144">
        <v>89</v>
      </c>
      <c r="D26" s="144" t="s">
        <v>51</v>
      </c>
      <c r="E26" s="144" t="s">
        <v>51</v>
      </c>
      <c r="F26" s="144" t="s">
        <v>51</v>
      </c>
      <c r="G26" s="144">
        <v>1</v>
      </c>
      <c r="H26" s="144">
        <v>7</v>
      </c>
      <c r="I26" s="144">
        <v>12</v>
      </c>
      <c r="J26" s="144">
        <v>36</v>
      </c>
      <c r="K26" s="144">
        <v>29</v>
      </c>
      <c r="L26" s="144">
        <v>4</v>
      </c>
      <c r="M26" s="92"/>
    </row>
    <row r="27" spans="1:13" ht="11.45" customHeight="1" x14ac:dyDescent="0.2">
      <c r="A27" s="133">
        <f>IF(C27&lt;&gt;"",COUNTA($C$10:C27),"")</f>
        <v>18</v>
      </c>
      <c r="B27" s="84" t="s">
        <v>319</v>
      </c>
      <c r="C27" s="144">
        <v>2401</v>
      </c>
      <c r="D27" s="144">
        <v>197</v>
      </c>
      <c r="E27" s="144">
        <v>209</v>
      </c>
      <c r="F27" s="144">
        <v>276</v>
      </c>
      <c r="G27" s="144">
        <v>242</v>
      </c>
      <c r="H27" s="144">
        <v>128</v>
      </c>
      <c r="I27" s="144">
        <v>263</v>
      </c>
      <c r="J27" s="144">
        <v>546</v>
      </c>
      <c r="K27" s="144">
        <v>487</v>
      </c>
      <c r="L27" s="144">
        <v>53</v>
      </c>
      <c r="M27" s="92"/>
    </row>
    <row r="28" spans="1:13" ht="11.45" customHeight="1" x14ac:dyDescent="0.2">
      <c r="A28" s="133">
        <f>IF(C28&lt;&gt;"",COUNTA($C$10:C28),"")</f>
        <v>19</v>
      </c>
      <c r="B28" s="84" t="s">
        <v>320</v>
      </c>
      <c r="C28" s="144">
        <v>919</v>
      </c>
      <c r="D28" s="144">
        <v>18</v>
      </c>
      <c r="E28" s="144">
        <v>36</v>
      </c>
      <c r="F28" s="144">
        <v>56</v>
      </c>
      <c r="G28" s="144">
        <v>72</v>
      </c>
      <c r="H28" s="144">
        <v>57</v>
      </c>
      <c r="I28" s="144">
        <v>144</v>
      </c>
      <c r="J28" s="144">
        <v>334</v>
      </c>
      <c r="K28" s="144">
        <v>189</v>
      </c>
      <c r="L28" s="144">
        <v>13</v>
      </c>
      <c r="M28" s="92"/>
    </row>
    <row r="29" spans="1:13" ht="11.45" customHeight="1" x14ac:dyDescent="0.2">
      <c r="A29" s="133">
        <f>IF(C29&lt;&gt;"",COUNTA($C$10:C29),"")</f>
        <v>20</v>
      </c>
      <c r="B29" s="84" t="s">
        <v>392</v>
      </c>
      <c r="C29" s="144">
        <v>43</v>
      </c>
      <c r="D29" s="144" t="s">
        <v>51</v>
      </c>
      <c r="E29" s="144">
        <v>2</v>
      </c>
      <c r="F29" s="144">
        <v>3</v>
      </c>
      <c r="G29" s="144">
        <v>4</v>
      </c>
      <c r="H29" s="144">
        <v>5</v>
      </c>
      <c r="I29" s="144">
        <v>5</v>
      </c>
      <c r="J29" s="144">
        <v>11</v>
      </c>
      <c r="K29" s="144">
        <v>11</v>
      </c>
      <c r="L29" s="144">
        <v>2</v>
      </c>
      <c r="M29" s="92"/>
    </row>
    <row r="30" spans="1:13" ht="11.45" customHeight="1" x14ac:dyDescent="0.2">
      <c r="A30" s="133">
        <f>IF(C30&lt;&gt;"",COUNTA($C$10:C30),"")</f>
        <v>21</v>
      </c>
      <c r="B30" s="84" t="s">
        <v>321</v>
      </c>
      <c r="C30" s="144">
        <v>43</v>
      </c>
      <c r="D30" s="144">
        <v>3</v>
      </c>
      <c r="E30" s="144">
        <v>2</v>
      </c>
      <c r="F30" s="144">
        <v>2</v>
      </c>
      <c r="G30" s="144">
        <v>2</v>
      </c>
      <c r="H30" s="144" t="s">
        <v>51</v>
      </c>
      <c r="I30" s="144">
        <v>7</v>
      </c>
      <c r="J30" s="144">
        <v>12</v>
      </c>
      <c r="K30" s="144">
        <v>13</v>
      </c>
      <c r="L30" s="144">
        <v>2</v>
      </c>
      <c r="M30" s="92"/>
    </row>
    <row r="31" spans="1:13" ht="11.25" x14ac:dyDescent="0.2">
      <c r="A31" s="133">
        <f>IF(C31&lt;&gt;"",COUNTA($C$10:C31),"")</f>
        <v>22</v>
      </c>
      <c r="B31" s="84" t="s">
        <v>322</v>
      </c>
      <c r="C31" s="144">
        <v>15</v>
      </c>
      <c r="D31" s="144">
        <v>1</v>
      </c>
      <c r="E31" s="144">
        <v>2</v>
      </c>
      <c r="F31" s="144">
        <v>1</v>
      </c>
      <c r="G31" s="144">
        <v>3</v>
      </c>
      <c r="H31" s="144">
        <v>6</v>
      </c>
      <c r="I31" s="144" t="s">
        <v>51</v>
      </c>
      <c r="J31" s="144">
        <v>1</v>
      </c>
      <c r="K31" s="144">
        <v>1</v>
      </c>
      <c r="L31" s="144" t="s">
        <v>51</v>
      </c>
      <c r="M31" s="92"/>
    </row>
    <row r="32" spans="1:13" ht="11.45" customHeight="1" x14ac:dyDescent="0.2">
      <c r="A32" s="133">
        <f>IF(C32&lt;&gt;"",COUNTA($C$10:C32),"")</f>
        <v>23</v>
      </c>
      <c r="B32" s="84" t="s">
        <v>323</v>
      </c>
      <c r="C32" s="144">
        <v>607</v>
      </c>
      <c r="D32" s="144">
        <v>56</v>
      </c>
      <c r="E32" s="144">
        <v>85</v>
      </c>
      <c r="F32" s="144">
        <v>132</v>
      </c>
      <c r="G32" s="144">
        <v>93</v>
      </c>
      <c r="H32" s="144">
        <v>31</v>
      </c>
      <c r="I32" s="144">
        <v>45</v>
      </c>
      <c r="J32" s="144">
        <v>70</v>
      </c>
      <c r="K32" s="144">
        <v>82</v>
      </c>
      <c r="L32" s="144">
        <v>13</v>
      </c>
      <c r="M32" s="92"/>
    </row>
    <row r="33" spans="1:13" ht="11.45" customHeight="1" x14ac:dyDescent="0.2">
      <c r="A33" s="133">
        <f>IF(C33&lt;&gt;"",COUNTA($C$10:C33),"")</f>
        <v>24</v>
      </c>
      <c r="B33" s="84" t="s">
        <v>324</v>
      </c>
      <c r="C33" s="144">
        <v>634</v>
      </c>
      <c r="D33" s="144">
        <v>31</v>
      </c>
      <c r="E33" s="144">
        <v>44</v>
      </c>
      <c r="F33" s="144">
        <v>68</v>
      </c>
      <c r="G33" s="144">
        <v>45</v>
      </c>
      <c r="H33" s="144">
        <v>22</v>
      </c>
      <c r="I33" s="144">
        <v>48</v>
      </c>
      <c r="J33" s="144">
        <v>163</v>
      </c>
      <c r="K33" s="144">
        <v>195</v>
      </c>
      <c r="L33" s="144">
        <v>18</v>
      </c>
      <c r="M33" s="92"/>
    </row>
    <row r="34" spans="1:13" ht="11.25" x14ac:dyDescent="0.2">
      <c r="A34" s="133">
        <f>IF(C34&lt;&gt;"",COUNTA($C$10:C34),"")</f>
        <v>25</v>
      </c>
      <c r="B34" s="84" t="s">
        <v>325</v>
      </c>
      <c r="C34" s="144">
        <v>22</v>
      </c>
      <c r="D34" s="144" t="s">
        <v>51</v>
      </c>
      <c r="E34" s="144">
        <v>2</v>
      </c>
      <c r="F34" s="144">
        <v>2</v>
      </c>
      <c r="G34" s="144">
        <v>3</v>
      </c>
      <c r="H34" s="144">
        <v>4</v>
      </c>
      <c r="I34" s="144">
        <v>2</v>
      </c>
      <c r="J34" s="144">
        <v>5</v>
      </c>
      <c r="K34" s="144">
        <v>2</v>
      </c>
      <c r="L34" s="144">
        <v>2</v>
      </c>
      <c r="M34" s="92"/>
    </row>
    <row r="35" spans="1:13" ht="11.45" customHeight="1" x14ac:dyDescent="0.2">
      <c r="A35" s="133">
        <f>IF(C35&lt;&gt;"",COUNTA($C$10:C35),"")</f>
        <v>26</v>
      </c>
      <c r="B35" s="84" t="s">
        <v>326</v>
      </c>
      <c r="C35" s="144">
        <v>642</v>
      </c>
      <c r="D35" s="144">
        <v>60</v>
      </c>
      <c r="E35" s="144">
        <v>80</v>
      </c>
      <c r="F35" s="144">
        <v>114</v>
      </c>
      <c r="G35" s="144">
        <v>97</v>
      </c>
      <c r="H35" s="144">
        <v>49</v>
      </c>
      <c r="I35" s="144">
        <v>66</v>
      </c>
      <c r="J35" s="144">
        <v>102</v>
      </c>
      <c r="K35" s="144">
        <v>66</v>
      </c>
      <c r="L35" s="144">
        <v>8</v>
      </c>
      <c r="M35" s="92"/>
    </row>
    <row r="36" spans="1:13" ht="11.45" customHeight="1" x14ac:dyDescent="0.2">
      <c r="A36" s="133">
        <f>IF(C36&lt;&gt;"",COUNTA($C$10:C36),"")</f>
        <v>27</v>
      </c>
      <c r="B36" s="84" t="s">
        <v>327</v>
      </c>
      <c r="C36" s="144">
        <v>38</v>
      </c>
      <c r="D36" s="144" t="s">
        <v>51</v>
      </c>
      <c r="E36" s="144">
        <v>3</v>
      </c>
      <c r="F36" s="144">
        <v>5</v>
      </c>
      <c r="G36" s="144">
        <v>8</v>
      </c>
      <c r="H36" s="144">
        <v>5</v>
      </c>
      <c r="I36" s="144">
        <v>6</v>
      </c>
      <c r="J36" s="144">
        <v>2</v>
      </c>
      <c r="K36" s="144">
        <v>9</v>
      </c>
      <c r="L36" s="144" t="s">
        <v>51</v>
      </c>
      <c r="M36" s="92"/>
    </row>
    <row r="37" spans="1:13" ht="11.45" customHeight="1" x14ac:dyDescent="0.2">
      <c r="A37" s="133">
        <f>IF(C37&lt;&gt;"",COUNTA($C$10:C37),"")</f>
        <v>28</v>
      </c>
      <c r="B37" s="84" t="s">
        <v>328</v>
      </c>
      <c r="C37" s="144">
        <v>621</v>
      </c>
      <c r="D37" s="144">
        <v>5</v>
      </c>
      <c r="E37" s="144">
        <v>11</v>
      </c>
      <c r="F37" s="144">
        <v>11</v>
      </c>
      <c r="G37" s="144">
        <v>9</v>
      </c>
      <c r="H37" s="144">
        <v>13</v>
      </c>
      <c r="I37" s="144">
        <v>31</v>
      </c>
      <c r="J37" s="144">
        <v>282</v>
      </c>
      <c r="K37" s="144">
        <v>239</v>
      </c>
      <c r="L37" s="144">
        <v>20</v>
      </c>
      <c r="M37" s="92"/>
    </row>
    <row r="38" spans="1:13" ht="11.45" customHeight="1" x14ac:dyDescent="0.2">
      <c r="A38" s="133">
        <f>IF(C38&lt;&gt;"",COUNTA($C$10:C38),"")</f>
        <v>29</v>
      </c>
      <c r="B38" s="84" t="s">
        <v>329</v>
      </c>
      <c r="C38" s="144">
        <v>227</v>
      </c>
      <c r="D38" s="144">
        <v>44</v>
      </c>
      <c r="E38" s="144">
        <v>32</v>
      </c>
      <c r="F38" s="144">
        <v>39</v>
      </c>
      <c r="G38" s="144">
        <v>27</v>
      </c>
      <c r="H38" s="144">
        <v>26</v>
      </c>
      <c r="I38" s="144">
        <v>23</v>
      </c>
      <c r="J38" s="144">
        <v>27</v>
      </c>
      <c r="K38" s="144">
        <v>8</v>
      </c>
      <c r="L38" s="144">
        <v>1</v>
      </c>
      <c r="M38" s="92"/>
    </row>
    <row r="39" spans="1:13" ht="11.45" customHeight="1" x14ac:dyDescent="0.2">
      <c r="A39" s="133">
        <f>IF(C39&lt;&gt;"",COUNTA($C$10:C39),"")</f>
        <v>30</v>
      </c>
      <c r="B39" s="84" t="s">
        <v>330</v>
      </c>
      <c r="C39" s="144">
        <v>177</v>
      </c>
      <c r="D39" s="144" t="s">
        <v>51</v>
      </c>
      <c r="E39" s="144" t="s">
        <v>51</v>
      </c>
      <c r="F39" s="144" t="s">
        <v>51</v>
      </c>
      <c r="G39" s="144">
        <v>1</v>
      </c>
      <c r="H39" s="144">
        <v>2</v>
      </c>
      <c r="I39" s="144">
        <v>6</v>
      </c>
      <c r="J39" s="144">
        <v>82</v>
      </c>
      <c r="K39" s="144">
        <v>79</v>
      </c>
      <c r="L39" s="144">
        <v>7</v>
      </c>
      <c r="M39" s="92"/>
    </row>
    <row r="40" spans="1:13" ht="11.45" customHeight="1" x14ac:dyDescent="0.2">
      <c r="A40" s="133">
        <f>IF(C40&lt;&gt;"",COUNTA($C$10:C40),"")</f>
        <v>31</v>
      </c>
      <c r="B40" s="84" t="s">
        <v>331</v>
      </c>
      <c r="C40" s="144">
        <v>18</v>
      </c>
      <c r="D40" s="144" t="s">
        <v>51</v>
      </c>
      <c r="E40" s="144">
        <v>2</v>
      </c>
      <c r="F40" s="144">
        <v>2</v>
      </c>
      <c r="G40" s="144">
        <v>3</v>
      </c>
      <c r="H40" s="144">
        <v>3</v>
      </c>
      <c r="I40" s="144">
        <v>2</v>
      </c>
      <c r="J40" s="144">
        <v>3</v>
      </c>
      <c r="K40" s="144">
        <v>3</v>
      </c>
      <c r="L40" s="144" t="s">
        <v>51</v>
      </c>
      <c r="M40" s="92"/>
    </row>
    <row r="41" spans="1:13" ht="11.45" customHeight="1" x14ac:dyDescent="0.2">
      <c r="A41" s="133">
        <f>IF(C41&lt;&gt;"",COUNTA($C$10:C41),"")</f>
        <v>32</v>
      </c>
      <c r="B41" s="84" t="s">
        <v>332</v>
      </c>
      <c r="C41" s="144">
        <v>540</v>
      </c>
      <c r="D41" s="144">
        <v>43</v>
      </c>
      <c r="E41" s="144">
        <v>88</v>
      </c>
      <c r="F41" s="144">
        <v>100</v>
      </c>
      <c r="G41" s="144">
        <v>99</v>
      </c>
      <c r="H41" s="144">
        <v>55</v>
      </c>
      <c r="I41" s="144">
        <v>15</v>
      </c>
      <c r="J41" s="144">
        <v>59</v>
      </c>
      <c r="K41" s="144">
        <v>72</v>
      </c>
      <c r="L41" s="144">
        <v>9</v>
      </c>
      <c r="M41" s="92"/>
    </row>
    <row r="42" spans="1:13" ht="11.45" customHeight="1" x14ac:dyDescent="0.2">
      <c r="A42" s="133">
        <f>IF(C42&lt;&gt;"",COUNTA($C$10:C42),"")</f>
        <v>33</v>
      </c>
      <c r="B42" s="84" t="s">
        <v>333</v>
      </c>
      <c r="C42" s="144">
        <v>206</v>
      </c>
      <c r="D42" s="144">
        <v>11</v>
      </c>
      <c r="E42" s="144">
        <v>34</v>
      </c>
      <c r="F42" s="144">
        <v>49</v>
      </c>
      <c r="G42" s="144">
        <v>44</v>
      </c>
      <c r="H42" s="144">
        <v>15</v>
      </c>
      <c r="I42" s="144">
        <v>25</v>
      </c>
      <c r="J42" s="144">
        <v>15</v>
      </c>
      <c r="K42" s="144">
        <v>11</v>
      </c>
      <c r="L42" s="144">
        <v>2</v>
      </c>
      <c r="M42" s="92"/>
    </row>
    <row r="43" spans="1:13" ht="11.45" customHeight="1" x14ac:dyDescent="0.2">
      <c r="A43" s="133">
        <f>IF(C43&lt;&gt;"",COUNTA($C$10:C43),"")</f>
        <v>34</v>
      </c>
      <c r="B43" s="84" t="s">
        <v>334</v>
      </c>
      <c r="C43" s="144">
        <v>1732</v>
      </c>
      <c r="D43" s="144">
        <v>61</v>
      </c>
      <c r="E43" s="144">
        <v>115</v>
      </c>
      <c r="F43" s="144">
        <v>196</v>
      </c>
      <c r="G43" s="144">
        <v>207</v>
      </c>
      <c r="H43" s="144">
        <v>150</v>
      </c>
      <c r="I43" s="144">
        <v>172</v>
      </c>
      <c r="J43" s="144">
        <v>392</v>
      </c>
      <c r="K43" s="144">
        <v>384</v>
      </c>
      <c r="L43" s="144">
        <v>55</v>
      </c>
      <c r="M43" s="92"/>
    </row>
    <row r="44" spans="1:13" ht="11.45" customHeight="1" x14ac:dyDescent="0.2">
      <c r="A44" s="133">
        <f>IF(C44&lt;&gt;"",COUNTA($C$10:C44),"")</f>
        <v>35</v>
      </c>
      <c r="B44" s="84" t="s">
        <v>335</v>
      </c>
      <c r="C44" s="144">
        <v>125</v>
      </c>
      <c r="D44" s="144">
        <v>1</v>
      </c>
      <c r="E44" s="144">
        <v>1</v>
      </c>
      <c r="F44" s="144">
        <v>1</v>
      </c>
      <c r="G44" s="144">
        <v>1</v>
      </c>
      <c r="H44" s="144">
        <v>5</v>
      </c>
      <c r="I44" s="144">
        <v>6</v>
      </c>
      <c r="J44" s="144">
        <v>49</v>
      </c>
      <c r="K44" s="144">
        <v>56</v>
      </c>
      <c r="L44" s="144">
        <v>5</v>
      </c>
      <c r="M44" s="92"/>
    </row>
    <row r="45" spans="1:13" ht="11.45" customHeight="1" x14ac:dyDescent="0.2">
      <c r="A45" s="133">
        <f>IF(C45&lt;&gt;"",COUNTA($C$10:C45),"")</f>
        <v>36</v>
      </c>
      <c r="B45" s="84" t="s">
        <v>336</v>
      </c>
      <c r="C45" s="144">
        <v>9</v>
      </c>
      <c r="D45" s="144" t="s">
        <v>51</v>
      </c>
      <c r="E45" s="144" t="s">
        <v>51</v>
      </c>
      <c r="F45" s="144" t="s">
        <v>51</v>
      </c>
      <c r="G45" s="144">
        <v>1</v>
      </c>
      <c r="H45" s="144">
        <v>2</v>
      </c>
      <c r="I45" s="144">
        <v>1</v>
      </c>
      <c r="J45" s="144">
        <v>5</v>
      </c>
      <c r="K45" s="144" t="s">
        <v>51</v>
      </c>
      <c r="L45" s="144" t="s">
        <v>51</v>
      </c>
      <c r="M45" s="92"/>
    </row>
    <row r="46" spans="1:13" ht="11.45" customHeight="1" x14ac:dyDescent="0.2">
      <c r="A46" s="133">
        <f>IF(C46&lt;&gt;"",COUNTA($C$10:C46),"")</f>
        <v>37</v>
      </c>
      <c r="B46" s="84" t="s">
        <v>337</v>
      </c>
      <c r="C46" s="144">
        <v>22</v>
      </c>
      <c r="D46" s="144" t="s">
        <v>51</v>
      </c>
      <c r="E46" s="144">
        <v>2</v>
      </c>
      <c r="F46" s="144" t="s">
        <v>51</v>
      </c>
      <c r="G46" s="144">
        <v>1</v>
      </c>
      <c r="H46" s="144">
        <v>1</v>
      </c>
      <c r="I46" s="144">
        <v>1</v>
      </c>
      <c r="J46" s="144">
        <v>11</v>
      </c>
      <c r="K46" s="144">
        <v>6</v>
      </c>
      <c r="L46" s="144" t="s">
        <v>51</v>
      </c>
      <c r="M46" s="92"/>
    </row>
    <row r="47" spans="1:13" ht="11.45" customHeight="1" x14ac:dyDescent="0.2">
      <c r="A47" s="133">
        <f>IF(C47&lt;&gt;"",COUNTA($C$10:C47),"")</f>
        <v>38</v>
      </c>
      <c r="B47" s="84" t="s">
        <v>338</v>
      </c>
      <c r="C47" s="144">
        <v>489</v>
      </c>
      <c r="D47" s="144">
        <v>21</v>
      </c>
      <c r="E47" s="144">
        <v>12</v>
      </c>
      <c r="F47" s="144">
        <v>15</v>
      </c>
      <c r="G47" s="144">
        <v>11</v>
      </c>
      <c r="H47" s="144">
        <v>19</v>
      </c>
      <c r="I47" s="144">
        <v>34</v>
      </c>
      <c r="J47" s="144">
        <v>168</v>
      </c>
      <c r="K47" s="144">
        <v>187</v>
      </c>
      <c r="L47" s="144">
        <v>22</v>
      </c>
      <c r="M47" s="92"/>
    </row>
    <row r="48" spans="1:13" ht="11.45" customHeight="1" x14ac:dyDescent="0.2">
      <c r="A48" s="133">
        <f>IF(C48&lt;&gt;"",COUNTA($C$10:C48),"")</f>
        <v>39</v>
      </c>
      <c r="B48" s="84" t="s">
        <v>341</v>
      </c>
      <c r="C48" s="144">
        <v>863</v>
      </c>
      <c r="D48" s="144">
        <v>37</v>
      </c>
      <c r="E48" s="144">
        <v>59</v>
      </c>
      <c r="F48" s="144">
        <v>108</v>
      </c>
      <c r="G48" s="144">
        <v>113</v>
      </c>
      <c r="H48" s="144">
        <v>106</v>
      </c>
      <c r="I48" s="144">
        <v>102</v>
      </c>
      <c r="J48" s="144">
        <v>169</v>
      </c>
      <c r="K48" s="144">
        <v>151</v>
      </c>
      <c r="L48" s="144">
        <v>18</v>
      </c>
      <c r="M48" s="92"/>
    </row>
    <row r="49" spans="1:13" ht="23.1" customHeight="1" x14ac:dyDescent="0.2">
      <c r="A49" s="133" t="str">
        <f>IF(C49&lt;&gt;"",COUNTA($C$10:C49),"")</f>
        <v/>
      </c>
      <c r="B49" s="84" t="s">
        <v>339</v>
      </c>
      <c r="C49" s="144"/>
      <c r="D49" s="144"/>
      <c r="E49" s="144"/>
      <c r="F49" s="144"/>
      <c r="G49" s="144"/>
      <c r="H49" s="144"/>
      <c r="I49" s="144"/>
      <c r="J49" s="144"/>
      <c r="K49" s="144"/>
      <c r="L49" s="144"/>
      <c r="M49" s="92"/>
    </row>
    <row r="50" spans="1:13" ht="11.45" customHeight="1" x14ac:dyDescent="0.2">
      <c r="A50" s="133">
        <f>IF(C50&lt;&gt;"",COUNTA($C$10:C50),"")</f>
        <v>40</v>
      </c>
      <c r="B50" s="84" t="s">
        <v>383</v>
      </c>
      <c r="C50" s="144">
        <v>13</v>
      </c>
      <c r="D50" s="144" t="s">
        <v>51</v>
      </c>
      <c r="E50" s="144" t="s">
        <v>51</v>
      </c>
      <c r="F50" s="144">
        <v>1</v>
      </c>
      <c r="G50" s="144" t="s">
        <v>51</v>
      </c>
      <c r="H50" s="144">
        <v>2</v>
      </c>
      <c r="I50" s="144">
        <v>3</v>
      </c>
      <c r="J50" s="144">
        <v>4</v>
      </c>
      <c r="K50" s="144">
        <v>3</v>
      </c>
      <c r="L50" s="144" t="s">
        <v>51</v>
      </c>
      <c r="M50" s="92"/>
    </row>
    <row r="51" spans="1:13" ht="11.45" customHeight="1" x14ac:dyDescent="0.2">
      <c r="A51" s="133">
        <f>IF(C51&lt;&gt;"",COUNTA($C$10:C51),"")</f>
        <v>41</v>
      </c>
      <c r="B51" s="84" t="s">
        <v>384</v>
      </c>
      <c r="C51" s="144">
        <v>372</v>
      </c>
      <c r="D51" s="144">
        <v>22</v>
      </c>
      <c r="E51" s="144">
        <v>39</v>
      </c>
      <c r="F51" s="144">
        <v>56</v>
      </c>
      <c r="G51" s="144">
        <v>63</v>
      </c>
      <c r="H51" s="144">
        <v>49</v>
      </c>
      <c r="I51" s="144">
        <v>37</v>
      </c>
      <c r="J51" s="144">
        <v>59</v>
      </c>
      <c r="K51" s="144">
        <v>41</v>
      </c>
      <c r="L51" s="144">
        <v>6</v>
      </c>
      <c r="M51" s="92"/>
    </row>
    <row r="52" spans="1:13" ht="11.45" customHeight="1" x14ac:dyDescent="0.2">
      <c r="A52" s="133">
        <f>IF(C52&lt;&gt;"",COUNTA($C$10:C52),"")</f>
        <v>42</v>
      </c>
      <c r="B52" s="84" t="s">
        <v>385</v>
      </c>
      <c r="C52" s="144">
        <v>35</v>
      </c>
      <c r="D52" s="144" t="s">
        <v>51</v>
      </c>
      <c r="E52" s="144" t="s">
        <v>51</v>
      </c>
      <c r="F52" s="144">
        <v>5</v>
      </c>
      <c r="G52" s="144">
        <v>4</v>
      </c>
      <c r="H52" s="144">
        <v>5</v>
      </c>
      <c r="I52" s="144">
        <v>5</v>
      </c>
      <c r="J52" s="144">
        <v>11</v>
      </c>
      <c r="K52" s="144">
        <v>5</v>
      </c>
      <c r="L52" s="144" t="s">
        <v>51</v>
      </c>
      <c r="M52" s="92"/>
    </row>
    <row r="53" spans="1:13" ht="11.45" customHeight="1" x14ac:dyDescent="0.2">
      <c r="A53" s="133">
        <f>IF(C53&lt;&gt;"",COUNTA($C$10:C53),"")</f>
        <v>43</v>
      </c>
      <c r="B53" s="84" t="s">
        <v>386</v>
      </c>
      <c r="C53" s="144">
        <v>66</v>
      </c>
      <c r="D53" s="144">
        <v>1</v>
      </c>
      <c r="E53" s="144">
        <v>3</v>
      </c>
      <c r="F53" s="144">
        <v>4</v>
      </c>
      <c r="G53" s="144">
        <v>5</v>
      </c>
      <c r="H53" s="144">
        <v>8</v>
      </c>
      <c r="I53" s="144">
        <v>12</v>
      </c>
      <c r="J53" s="144">
        <v>21</v>
      </c>
      <c r="K53" s="144">
        <v>11</v>
      </c>
      <c r="L53" s="144">
        <v>1</v>
      </c>
      <c r="M53" s="92"/>
    </row>
    <row r="54" spans="1:13" ht="11.45" customHeight="1" x14ac:dyDescent="0.2">
      <c r="A54" s="133">
        <f>IF(C54&lt;&gt;"",COUNTA($C$10:C54),"")</f>
        <v>44</v>
      </c>
      <c r="B54" s="84" t="s">
        <v>387</v>
      </c>
      <c r="C54" s="144">
        <v>633</v>
      </c>
      <c r="D54" s="144">
        <v>31</v>
      </c>
      <c r="E54" s="144">
        <v>41</v>
      </c>
      <c r="F54" s="144">
        <v>48</v>
      </c>
      <c r="G54" s="144">
        <v>54</v>
      </c>
      <c r="H54" s="144">
        <v>55</v>
      </c>
      <c r="I54" s="144">
        <v>76</v>
      </c>
      <c r="J54" s="144">
        <v>176</v>
      </c>
      <c r="K54" s="144">
        <v>139</v>
      </c>
      <c r="L54" s="144">
        <v>13</v>
      </c>
      <c r="M54" s="92"/>
    </row>
    <row r="55" spans="1:13" ht="11.45" customHeight="1" x14ac:dyDescent="0.2">
      <c r="A55" s="133">
        <f>IF(C55&lt;&gt;"",COUNTA($C$10:C55),"")</f>
        <v>45</v>
      </c>
      <c r="B55" s="84" t="s">
        <v>388</v>
      </c>
      <c r="C55" s="144">
        <v>10</v>
      </c>
      <c r="D55" s="144">
        <v>2</v>
      </c>
      <c r="E55" s="144" t="s">
        <v>51</v>
      </c>
      <c r="F55" s="144">
        <v>2</v>
      </c>
      <c r="G55" s="144" t="s">
        <v>51</v>
      </c>
      <c r="H55" s="144" t="s">
        <v>51</v>
      </c>
      <c r="I55" s="144">
        <v>1</v>
      </c>
      <c r="J55" s="144">
        <v>3</v>
      </c>
      <c r="K55" s="144">
        <v>2</v>
      </c>
      <c r="L55" s="144" t="s">
        <v>51</v>
      </c>
      <c r="M55" s="92"/>
    </row>
    <row r="56" spans="1:13" ht="11.45" customHeight="1" x14ac:dyDescent="0.2">
      <c r="A56" s="133">
        <f>IF(C56&lt;&gt;"",COUNTA($C$10:C56),"")</f>
        <v>46</v>
      </c>
      <c r="B56" s="84" t="s">
        <v>389</v>
      </c>
      <c r="C56" s="144">
        <v>149</v>
      </c>
      <c r="D56" s="144">
        <v>9</v>
      </c>
      <c r="E56" s="144">
        <v>10</v>
      </c>
      <c r="F56" s="144">
        <v>13</v>
      </c>
      <c r="G56" s="144">
        <v>15</v>
      </c>
      <c r="H56" s="144">
        <v>11</v>
      </c>
      <c r="I56" s="144">
        <v>11</v>
      </c>
      <c r="J56" s="144">
        <v>38</v>
      </c>
      <c r="K56" s="144">
        <v>38</v>
      </c>
      <c r="L56" s="144">
        <v>4</v>
      </c>
      <c r="M56" s="92"/>
    </row>
    <row r="57" spans="1:13" ht="11.45" customHeight="1" x14ac:dyDescent="0.2">
      <c r="A57" s="133">
        <f>IF(C57&lt;&gt;"",COUNTA($C$10:C57),"")</f>
        <v>47</v>
      </c>
      <c r="B57" s="84" t="s">
        <v>390</v>
      </c>
      <c r="C57" s="144">
        <v>383</v>
      </c>
      <c r="D57" s="144">
        <v>13</v>
      </c>
      <c r="E57" s="144">
        <v>28</v>
      </c>
      <c r="F57" s="144">
        <v>46</v>
      </c>
      <c r="G57" s="144">
        <v>62</v>
      </c>
      <c r="H57" s="144">
        <v>71</v>
      </c>
      <c r="I57" s="144">
        <v>75</v>
      </c>
      <c r="J57" s="144">
        <v>59</v>
      </c>
      <c r="K57" s="144">
        <v>27</v>
      </c>
      <c r="L57" s="144">
        <v>2</v>
      </c>
      <c r="M57" s="92"/>
    </row>
    <row r="58" spans="1:13" ht="11.45" customHeight="1" x14ac:dyDescent="0.2">
      <c r="A58" s="133">
        <f>IF(C58&lt;&gt;"",COUNTA($C$10:C58),"")</f>
        <v>48</v>
      </c>
      <c r="B58" s="84" t="s">
        <v>391</v>
      </c>
      <c r="C58" s="144">
        <v>337</v>
      </c>
      <c r="D58" s="144">
        <v>20</v>
      </c>
      <c r="E58" s="144">
        <v>31</v>
      </c>
      <c r="F58" s="144">
        <v>46</v>
      </c>
      <c r="G58" s="144">
        <v>39</v>
      </c>
      <c r="H58" s="144">
        <v>44</v>
      </c>
      <c r="I58" s="144">
        <v>29</v>
      </c>
      <c r="J58" s="144">
        <v>68</v>
      </c>
      <c r="K58" s="144">
        <v>53</v>
      </c>
      <c r="L58" s="144">
        <v>7</v>
      </c>
      <c r="M58" s="92"/>
    </row>
    <row r="59" spans="1:13" ht="11.45" customHeight="1" x14ac:dyDescent="0.2">
      <c r="C59" s="83"/>
      <c r="D59" s="83"/>
      <c r="E59" s="83"/>
      <c r="F59" s="83"/>
      <c r="G59" s="83"/>
      <c r="H59" s="83"/>
      <c r="I59" s="83"/>
      <c r="J59" s="83"/>
      <c r="K59" s="83"/>
      <c r="L59" s="83"/>
    </row>
  </sheetData>
  <mergeCells count="19">
    <mergeCell ref="A2:B2"/>
    <mergeCell ref="L5:L7"/>
    <mergeCell ref="K5:K7"/>
    <mergeCell ref="A1:B1"/>
    <mergeCell ref="C1:L1"/>
    <mergeCell ref="D4:L4"/>
    <mergeCell ref="D5:D7"/>
    <mergeCell ref="E5:E7"/>
    <mergeCell ref="F5:F7"/>
    <mergeCell ref="G5:G7"/>
    <mergeCell ref="H5:H7"/>
    <mergeCell ref="I5:I7"/>
    <mergeCell ref="J5:J7"/>
    <mergeCell ref="B4:B7"/>
    <mergeCell ref="C4:C7"/>
    <mergeCell ref="A4:A7"/>
    <mergeCell ref="C3:L3"/>
    <mergeCell ref="A3:B3"/>
    <mergeCell ref="C2:L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9"/>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1.45" customHeight="1" x14ac:dyDescent="0.2"/>
  <cols>
    <col min="1" max="1" width="3.7109375" style="75" customWidth="1"/>
    <col min="2" max="2" width="24.7109375" style="75" customWidth="1"/>
    <col min="3" max="3" width="9.7109375" style="75" customWidth="1"/>
    <col min="4" max="6" width="5.7109375" style="75" customWidth="1"/>
    <col min="7" max="8" width="6.7109375" style="75" customWidth="1"/>
    <col min="9" max="12" width="5.7109375" style="75" customWidth="1"/>
    <col min="13" max="16384" width="11.28515625" style="75"/>
  </cols>
  <sheetData>
    <row r="1" spans="1:12" s="4" customFormat="1" ht="30" customHeight="1" x14ac:dyDescent="0.2">
      <c r="A1" s="197" t="s">
        <v>98</v>
      </c>
      <c r="B1" s="198"/>
      <c r="C1" s="185" t="s">
        <v>259</v>
      </c>
      <c r="D1" s="185"/>
      <c r="E1" s="185"/>
      <c r="F1" s="185"/>
      <c r="G1" s="185"/>
      <c r="H1" s="185"/>
      <c r="I1" s="185"/>
      <c r="J1" s="185"/>
      <c r="K1" s="185"/>
      <c r="L1" s="186"/>
    </row>
    <row r="2" spans="1:12" ht="24.95" customHeight="1" x14ac:dyDescent="0.2">
      <c r="A2" s="183" t="s">
        <v>172</v>
      </c>
      <c r="B2" s="184"/>
      <c r="C2" s="181" t="s">
        <v>395</v>
      </c>
      <c r="D2" s="181"/>
      <c r="E2" s="181"/>
      <c r="F2" s="181"/>
      <c r="G2" s="181"/>
      <c r="H2" s="181"/>
      <c r="I2" s="181"/>
      <c r="J2" s="181"/>
      <c r="K2" s="181"/>
      <c r="L2" s="182"/>
    </row>
    <row r="3" spans="1:12" ht="24.95" customHeight="1" x14ac:dyDescent="0.2">
      <c r="A3" s="183" t="s">
        <v>173</v>
      </c>
      <c r="B3" s="184"/>
      <c r="C3" s="212" t="s">
        <v>3</v>
      </c>
      <c r="D3" s="205"/>
      <c r="E3" s="205"/>
      <c r="F3" s="205"/>
      <c r="G3" s="205"/>
      <c r="H3" s="205"/>
      <c r="I3" s="205"/>
      <c r="J3" s="205"/>
      <c r="K3" s="205"/>
      <c r="L3" s="206"/>
    </row>
    <row r="4" spans="1:12" ht="11.45" customHeight="1" x14ac:dyDescent="0.2">
      <c r="A4" s="189" t="s">
        <v>132</v>
      </c>
      <c r="B4" s="191" t="s">
        <v>42</v>
      </c>
      <c r="C4" s="191" t="s">
        <v>52</v>
      </c>
      <c r="D4" s="191" t="s">
        <v>22</v>
      </c>
      <c r="E4" s="191"/>
      <c r="F4" s="191"/>
      <c r="G4" s="191"/>
      <c r="H4" s="191"/>
      <c r="I4" s="191"/>
      <c r="J4" s="191"/>
      <c r="K4" s="191"/>
      <c r="L4" s="199"/>
    </row>
    <row r="5" spans="1:12" ht="11.45" customHeight="1" x14ac:dyDescent="0.2">
      <c r="A5" s="190"/>
      <c r="B5" s="191"/>
      <c r="C5" s="191"/>
      <c r="D5" s="192" t="s">
        <v>139</v>
      </c>
      <c r="E5" s="192" t="s">
        <v>140</v>
      </c>
      <c r="F5" s="192" t="s">
        <v>141</v>
      </c>
      <c r="G5" s="192" t="s">
        <v>142</v>
      </c>
      <c r="H5" s="192" t="s">
        <v>143</v>
      </c>
      <c r="I5" s="192" t="s">
        <v>144</v>
      </c>
      <c r="J5" s="192" t="s">
        <v>145</v>
      </c>
      <c r="K5" s="192" t="s">
        <v>146</v>
      </c>
      <c r="L5" s="193" t="s">
        <v>138</v>
      </c>
    </row>
    <row r="6" spans="1:12" ht="11.45" customHeight="1" x14ac:dyDescent="0.2">
      <c r="A6" s="190"/>
      <c r="B6" s="191"/>
      <c r="C6" s="191"/>
      <c r="D6" s="192"/>
      <c r="E6" s="192"/>
      <c r="F6" s="192"/>
      <c r="G6" s="192"/>
      <c r="H6" s="192"/>
      <c r="I6" s="192"/>
      <c r="J6" s="192"/>
      <c r="K6" s="192"/>
      <c r="L6" s="193"/>
    </row>
    <row r="7" spans="1:12" ht="11.45" customHeight="1" x14ac:dyDescent="0.2">
      <c r="A7" s="190"/>
      <c r="B7" s="191"/>
      <c r="C7" s="191"/>
      <c r="D7" s="192"/>
      <c r="E7" s="192"/>
      <c r="F7" s="192"/>
      <c r="G7" s="192"/>
      <c r="H7" s="192"/>
      <c r="I7" s="192"/>
      <c r="J7" s="192"/>
      <c r="K7" s="192"/>
      <c r="L7" s="193"/>
    </row>
    <row r="8" spans="1:12" s="53" customFormat="1" ht="11.45" customHeight="1" x14ac:dyDescent="0.15">
      <c r="A8" s="49">
        <v>1</v>
      </c>
      <c r="B8" s="50">
        <v>2</v>
      </c>
      <c r="C8" s="50">
        <v>3</v>
      </c>
      <c r="D8" s="51">
        <v>4</v>
      </c>
      <c r="E8" s="51">
        <v>5</v>
      </c>
      <c r="F8" s="51">
        <v>6</v>
      </c>
      <c r="G8" s="50">
        <v>7</v>
      </c>
      <c r="H8" s="50">
        <v>8</v>
      </c>
      <c r="I8" s="51">
        <v>9</v>
      </c>
      <c r="J8" s="50">
        <v>10</v>
      </c>
      <c r="K8" s="50">
        <v>11</v>
      </c>
      <c r="L8" s="56">
        <v>12</v>
      </c>
    </row>
    <row r="9" spans="1:12" ht="11.45" customHeight="1" x14ac:dyDescent="0.2">
      <c r="A9" s="146"/>
      <c r="B9" s="89"/>
      <c r="C9" s="144"/>
      <c r="D9" s="144"/>
      <c r="E9" s="144"/>
      <c r="F9" s="144"/>
      <c r="G9" s="144"/>
      <c r="H9" s="144"/>
      <c r="I9" s="144"/>
      <c r="J9" s="144"/>
      <c r="K9" s="144"/>
      <c r="L9" s="144"/>
    </row>
    <row r="10" spans="1:12" ht="11.45" customHeight="1" x14ac:dyDescent="0.2">
      <c r="A10" s="133">
        <f>IF(C10&lt;&gt;"",COUNTA($C$10:C10),"")</f>
        <v>1</v>
      </c>
      <c r="B10" s="84" t="s">
        <v>302</v>
      </c>
      <c r="C10" s="144">
        <v>355</v>
      </c>
      <c r="D10" s="144">
        <v>17</v>
      </c>
      <c r="E10" s="144">
        <v>36</v>
      </c>
      <c r="F10" s="144">
        <v>66</v>
      </c>
      <c r="G10" s="144">
        <v>47</v>
      </c>
      <c r="H10" s="144">
        <v>38</v>
      </c>
      <c r="I10" s="144">
        <v>26</v>
      </c>
      <c r="J10" s="144">
        <v>57</v>
      </c>
      <c r="K10" s="144">
        <v>60</v>
      </c>
      <c r="L10" s="144">
        <v>8</v>
      </c>
    </row>
    <row r="11" spans="1:12" ht="11.45" customHeight="1" x14ac:dyDescent="0.2">
      <c r="A11" s="133">
        <f>IF(C11&lt;&gt;"",COUNTA($C$10:C11),"")</f>
        <v>2</v>
      </c>
      <c r="B11" s="84" t="s">
        <v>303</v>
      </c>
      <c r="C11" s="144">
        <v>103</v>
      </c>
      <c r="D11" s="144">
        <v>8</v>
      </c>
      <c r="E11" s="144">
        <v>13</v>
      </c>
      <c r="F11" s="144">
        <v>8</v>
      </c>
      <c r="G11" s="144">
        <v>6</v>
      </c>
      <c r="H11" s="144">
        <v>2</v>
      </c>
      <c r="I11" s="144">
        <v>8</v>
      </c>
      <c r="J11" s="144">
        <v>20</v>
      </c>
      <c r="K11" s="144">
        <v>34</v>
      </c>
      <c r="L11" s="144">
        <v>4</v>
      </c>
    </row>
    <row r="12" spans="1:12" ht="11.45" customHeight="1" x14ac:dyDescent="0.2">
      <c r="A12" s="133">
        <f>IF(C12&lt;&gt;"",COUNTA($C$10:C12),"")</f>
        <v>3</v>
      </c>
      <c r="B12" s="84" t="s">
        <v>304</v>
      </c>
      <c r="C12" s="144">
        <v>958</v>
      </c>
      <c r="D12" s="144">
        <v>58</v>
      </c>
      <c r="E12" s="144">
        <v>116</v>
      </c>
      <c r="F12" s="144">
        <v>164</v>
      </c>
      <c r="G12" s="144">
        <v>173</v>
      </c>
      <c r="H12" s="144">
        <v>64</v>
      </c>
      <c r="I12" s="144">
        <v>107</v>
      </c>
      <c r="J12" s="144">
        <v>124</v>
      </c>
      <c r="K12" s="144">
        <v>139</v>
      </c>
      <c r="L12" s="144">
        <v>13</v>
      </c>
    </row>
    <row r="13" spans="1:12" ht="11.45" customHeight="1" x14ac:dyDescent="0.2">
      <c r="A13" s="133">
        <f>IF(C13&lt;&gt;"",COUNTA($C$10:C13),"")</f>
        <v>4</v>
      </c>
      <c r="B13" s="84" t="s">
        <v>305</v>
      </c>
      <c r="C13" s="144">
        <v>490</v>
      </c>
      <c r="D13" s="144">
        <v>42</v>
      </c>
      <c r="E13" s="144">
        <v>53</v>
      </c>
      <c r="F13" s="144">
        <v>49</v>
      </c>
      <c r="G13" s="144">
        <v>52</v>
      </c>
      <c r="H13" s="144">
        <v>19</v>
      </c>
      <c r="I13" s="144">
        <v>44</v>
      </c>
      <c r="J13" s="144">
        <v>109</v>
      </c>
      <c r="K13" s="144">
        <v>112</v>
      </c>
      <c r="L13" s="144">
        <v>10</v>
      </c>
    </row>
    <row r="14" spans="1:12" ht="11.45" customHeight="1" x14ac:dyDescent="0.2">
      <c r="A14" s="133">
        <f>IF(C14&lt;&gt;"",COUNTA($C$10:C14),"")</f>
        <v>5</v>
      </c>
      <c r="B14" s="84" t="s">
        <v>306</v>
      </c>
      <c r="C14" s="144">
        <v>82</v>
      </c>
      <c r="D14" s="144" t="s">
        <v>51</v>
      </c>
      <c r="E14" s="144" t="s">
        <v>51</v>
      </c>
      <c r="F14" s="144">
        <v>2</v>
      </c>
      <c r="G14" s="144">
        <v>11</v>
      </c>
      <c r="H14" s="144">
        <v>7</v>
      </c>
      <c r="I14" s="144">
        <v>14</v>
      </c>
      <c r="J14" s="144">
        <v>18</v>
      </c>
      <c r="K14" s="144">
        <v>28</v>
      </c>
      <c r="L14" s="144">
        <v>2</v>
      </c>
    </row>
    <row r="15" spans="1:12" ht="11.45" customHeight="1" x14ac:dyDescent="0.2">
      <c r="A15" s="133">
        <f>IF(C15&lt;&gt;"",COUNTA($C$10:C15),"")</f>
        <v>6</v>
      </c>
      <c r="B15" s="84" t="s">
        <v>307</v>
      </c>
      <c r="C15" s="144">
        <v>3080</v>
      </c>
      <c r="D15" s="144">
        <v>262</v>
      </c>
      <c r="E15" s="144">
        <v>332</v>
      </c>
      <c r="F15" s="144">
        <v>505</v>
      </c>
      <c r="G15" s="144">
        <v>420</v>
      </c>
      <c r="H15" s="144">
        <v>184</v>
      </c>
      <c r="I15" s="144">
        <v>269</v>
      </c>
      <c r="J15" s="144">
        <v>565</v>
      </c>
      <c r="K15" s="144">
        <v>491</v>
      </c>
      <c r="L15" s="144">
        <v>52</v>
      </c>
    </row>
    <row r="16" spans="1:12" ht="11.45" customHeight="1" x14ac:dyDescent="0.2">
      <c r="A16" s="133">
        <f>IF(C16&lt;&gt;"",COUNTA($C$10:C16),"")</f>
        <v>7</v>
      </c>
      <c r="B16" s="84" t="s">
        <v>308</v>
      </c>
      <c r="C16" s="144">
        <v>1764</v>
      </c>
      <c r="D16" s="144">
        <v>114</v>
      </c>
      <c r="E16" s="144">
        <v>167</v>
      </c>
      <c r="F16" s="144">
        <v>276</v>
      </c>
      <c r="G16" s="144">
        <v>258</v>
      </c>
      <c r="H16" s="144">
        <v>115</v>
      </c>
      <c r="I16" s="144">
        <v>122</v>
      </c>
      <c r="J16" s="144">
        <v>373</v>
      </c>
      <c r="K16" s="144">
        <v>311</v>
      </c>
      <c r="L16" s="144">
        <v>28</v>
      </c>
    </row>
    <row r="17" spans="1:12" ht="11.45" customHeight="1" x14ac:dyDescent="0.2">
      <c r="A17" s="133">
        <f>IF(C17&lt;&gt;"",COUNTA($C$10:C17),"")</f>
        <v>8</v>
      </c>
      <c r="B17" s="84" t="s">
        <v>309</v>
      </c>
      <c r="C17" s="144">
        <v>289</v>
      </c>
      <c r="D17" s="144">
        <v>9</v>
      </c>
      <c r="E17" s="144">
        <v>30</v>
      </c>
      <c r="F17" s="144">
        <v>48</v>
      </c>
      <c r="G17" s="144">
        <v>34</v>
      </c>
      <c r="H17" s="144">
        <v>17</v>
      </c>
      <c r="I17" s="144">
        <v>19</v>
      </c>
      <c r="J17" s="144">
        <v>79</v>
      </c>
      <c r="K17" s="144">
        <v>46</v>
      </c>
      <c r="L17" s="144">
        <v>7</v>
      </c>
    </row>
    <row r="18" spans="1:12" ht="11.45" customHeight="1" x14ac:dyDescent="0.2">
      <c r="A18" s="133">
        <f>IF(C18&lt;&gt;"",COUNTA($C$10:C18),"")</f>
        <v>9</v>
      </c>
      <c r="B18" s="84" t="s">
        <v>310</v>
      </c>
      <c r="C18" s="144">
        <v>669</v>
      </c>
      <c r="D18" s="144">
        <v>51</v>
      </c>
      <c r="E18" s="144">
        <v>63</v>
      </c>
      <c r="F18" s="144">
        <v>76</v>
      </c>
      <c r="G18" s="144">
        <v>64</v>
      </c>
      <c r="H18" s="144">
        <v>31</v>
      </c>
      <c r="I18" s="144">
        <v>55</v>
      </c>
      <c r="J18" s="144">
        <v>168</v>
      </c>
      <c r="K18" s="144">
        <v>147</v>
      </c>
      <c r="L18" s="144">
        <v>14</v>
      </c>
    </row>
    <row r="19" spans="1:12" ht="11.45" customHeight="1" x14ac:dyDescent="0.2">
      <c r="A19" s="133">
        <f>IF(C19&lt;&gt;"",COUNTA($C$10:C19),"")</f>
        <v>10</v>
      </c>
      <c r="B19" s="84" t="s">
        <v>311</v>
      </c>
      <c r="C19" s="144">
        <v>1400</v>
      </c>
      <c r="D19" s="144">
        <v>84</v>
      </c>
      <c r="E19" s="144">
        <v>176</v>
      </c>
      <c r="F19" s="144">
        <v>307</v>
      </c>
      <c r="G19" s="144">
        <v>205</v>
      </c>
      <c r="H19" s="144">
        <v>72</v>
      </c>
      <c r="I19" s="144">
        <v>92</v>
      </c>
      <c r="J19" s="144">
        <v>200</v>
      </c>
      <c r="K19" s="144">
        <v>237</v>
      </c>
      <c r="L19" s="144">
        <v>27</v>
      </c>
    </row>
    <row r="20" spans="1:12" ht="11.45" customHeight="1" x14ac:dyDescent="0.2">
      <c r="A20" s="133">
        <f>IF(C20&lt;&gt;"",COUNTA($C$10:C20),"")</f>
        <v>11</v>
      </c>
      <c r="B20" s="84" t="s">
        <v>312</v>
      </c>
      <c r="C20" s="144">
        <v>1177</v>
      </c>
      <c r="D20" s="144">
        <v>203</v>
      </c>
      <c r="E20" s="144">
        <v>181</v>
      </c>
      <c r="F20" s="144">
        <v>223</v>
      </c>
      <c r="G20" s="144">
        <v>185</v>
      </c>
      <c r="H20" s="144">
        <v>93</v>
      </c>
      <c r="I20" s="144">
        <v>210</v>
      </c>
      <c r="J20" s="144">
        <v>64</v>
      </c>
      <c r="K20" s="144">
        <v>14</v>
      </c>
      <c r="L20" s="144">
        <v>4</v>
      </c>
    </row>
    <row r="21" spans="1:12" ht="11.45" customHeight="1" x14ac:dyDescent="0.2">
      <c r="A21" s="133">
        <f>IF(C21&lt;&gt;"",COUNTA($C$10:C21),"")</f>
        <v>12</v>
      </c>
      <c r="B21" s="84" t="s">
        <v>313</v>
      </c>
      <c r="C21" s="144">
        <v>12</v>
      </c>
      <c r="D21" s="144" t="s">
        <v>51</v>
      </c>
      <c r="E21" s="144" t="s">
        <v>51</v>
      </c>
      <c r="F21" s="144" t="s">
        <v>51</v>
      </c>
      <c r="G21" s="144" t="s">
        <v>51</v>
      </c>
      <c r="H21" s="144">
        <v>2</v>
      </c>
      <c r="I21" s="144">
        <v>3</v>
      </c>
      <c r="J21" s="144">
        <v>2</v>
      </c>
      <c r="K21" s="144">
        <v>5</v>
      </c>
      <c r="L21" s="144" t="s">
        <v>51</v>
      </c>
    </row>
    <row r="22" spans="1:12" ht="11.45" customHeight="1" x14ac:dyDescent="0.2">
      <c r="A22" s="133">
        <f>IF(C22&lt;&gt;"",COUNTA($C$10:C22),"")</f>
        <v>13</v>
      </c>
      <c r="B22" s="84" t="s">
        <v>314</v>
      </c>
      <c r="C22" s="144">
        <v>385</v>
      </c>
      <c r="D22" s="144">
        <v>6</v>
      </c>
      <c r="E22" s="144">
        <v>24</v>
      </c>
      <c r="F22" s="144">
        <v>25</v>
      </c>
      <c r="G22" s="144">
        <v>26</v>
      </c>
      <c r="H22" s="144">
        <v>21</v>
      </c>
      <c r="I22" s="144">
        <v>31</v>
      </c>
      <c r="J22" s="144">
        <v>107</v>
      </c>
      <c r="K22" s="144">
        <v>138</v>
      </c>
      <c r="L22" s="144">
        <v>7</v>
      </c>
    </row>
    <row r="23" spans="1:12" ht="11.45" customHeight="1" x14ac:dyDescent="0.2">
      <c r="A23" s="133">
        <f>IF(C23&lt;&gt;"",COUNTA($C$10:C23),"")</f>
        <v>14</v>
      </c>
      <c r="B23" s="84" t="s">
        <v>315</v>
      </c>
      <c r="C23" s="144">
        <v>10</v>
      </c>
      <c r="D23" s="144" t="s">
        <v>51</v>
      </c>
      <c r="E23" s="144" t="s">
        <v>51</v>
      </c>
      <c r="F23" s="144">
        <v>3</v>
      </c>
      <c r="G23" s="144">
        <v>2</v>
      </c>
      <c r="H23" s="144">
        <v>2</v>
      </c>
      <c r="I23" s="144">
        <v>1</v>
      </c>
      <c r="J23" s="144" t="s">
        <v>51</v>
      </c>
      <c r="K23" s="144">
        <v>2</v>
      </c>
      <c r="L23" s="144" t="s">
        <v>51</v>
      </c>
    </row>
    <row r="24" spans="1:12" ht="11.45" customHeight="1" x14ac:dyDescent="0.2">
      <c r="A24" s="133">
        <f>IF(C24&lt;&gt;"",COUNTA($C$10:C24),"")</f>
        <v>15</v>
      </c>
      <c r="B24" s="84" t="s">
        <v>316</v>
      </c>
      <c r="C24" s="144">
        <v>779</v>
      </c>
      <c r="D24" s="144">
        <v>77</v>
      </c>
      <c r="E24" s="144">
        <v>53</v>
      </c>
      <c r="F24" s="144">
        <v>62</v>
      </c>
      <c r="G24" s="144">
        <v>52</v>
      </c>
      <c r="H24" s="144">
        <v>36</v>
      </c>
      <c r="I24" s="144">
        <v>71</v>
      </c>
      <c r="J24" s="144">
        <v>213</v>
      </c>
      <c r="K24" s="144">
        <v>198</v>
      </c>
      <c r="L24" s="144">
        <v>17</v>
      </c>
    </row>
    <row r="25" spans="1:12" ht="11.45" customHeight="1" x14ac:dyDescent="0.2">
      <c r="A25" s="133">
        <f>IF(C25&lt;&gt;"",COUNTA($C$10:C25),"")</f>
        <v>16</v>
      </c>
      <c r="B25" s="84" t="s">
        <v>317</v>
      </c>
      <c r="C25" s="144">
        <v>118</v>
      </c>
      <c r="D25" s="144">
        <v>2</v>
      </c>
      <c r="E25" s="144">
        <v>18</v>
      </c>
      <c r="F25" s="144">
        <v>27</v>
      </c>
      <c r="G25" s="144">
        <v>17</v>
      </c>
      <c r="H25" s="144">
        <v>11</v>
      </c>
      <c r="I25" s="144">
        <v>10</v>
      </c>
      <c r="J25" s="144">
        <v>17</v>
      </c>
      <c r="K25" s="144">
        <v>12</v>
      </c>
      <c r="L25" s="144">
        <v>4</v>
      </c>
    </row>
    <row r="26" spans="1:12" ht="11.45" customHeight="1" x14ac:dyDescent="0.2">
      <c r="A26" s="133">
        <f>IF(C26&lt;&gt;"",COUNTA($C$10:C26),"")</f>
        <v>17</v>
      </c>
      <c r="B26" s="84" t="s">
        <v>318</v>
      </c>
      <c r="C26" s="144">
        <v>67</v>
      </c>
      <c r="D26" s="144" t="s">
        <v>51</v>
      </c>
      <c r="E26" s="144" t="s">
        <v>51</v>
      </c>
      <c r="F26" s="144" t="s">
        <v>51</v>
      </c>
      <c r="G26" s="144" t="s">
        <v>51</v>
      </c>
      <c r="H26" s="144">
        <v>1</v>
      </c>
      <c r="I26" s="144">
        <v>8</v>
      </c>
      <c r="J26" s="144">
        <v>29</v>
      </c>
      <c r="K26" s="144">
        <v>26</v>
      </c>
      <c r="L26" s="144">
        <v>3</v>
      </c>
    </row>
    <row r="27" spans="1:12" ht="11.45" customHeight="1" x14ac:dyDescent="0.2">
      <c r="A27" s="133">
        <f>IF(C27&lt;&gt;"",COUNTA($C$10:C27),"")</f>
        <v>18</v>
      </c>
      <c r="B27" s="84" t="s">
        <v>319</v>
      </c>
      <c r="C27" s="144">
        <v>2030</v>
      </c>
      <c r="D27" s="144">
        <v>176</v>
      </c>
      <c r="E27" s="144">
        <v>180</v>
      </c>
      <c r="F27" s="144">
        <v>237</v>
      </c>
      <c r="G27" s="144">
        <v>197</v>
      </c>
      <c r="H27" s="144">
        <v>93</v>
      </c>
      <c r="I27" s="144">
        <v>203</v>
      </c>
      <c r="J27" s="144">
        <v>470</v>
      </c>
      <c r="K27" s="144">
        <v>430</v>
      </c>
      <c r="L27" s="144">
        <v>44</v>
      </c>
    </row>
    <row r="28" spans="1:12" ht="11.45" customHeight="1" x14ac:dyDescent="0.2">
      <c r="A28" s="133">
        <f>IF(C28&lt;&gt;"",COUNTA($C$10:C28),"")</f>
        <v>19</v>
      </c>
      <c r="B28" s="84" t="s">
        <v>320</v>
      </c>
      <c r="C28" s="144">
        <v>775</v>
      </c>
      <c r="D28" s="144">
        <v>15</v>
      </c>
      <c r="E28" s="144">
        <v>32</v>
      </c>
      <c r="F28" s="144">
        <v>46</v>
      </c>
      <c r="G28" s="144">
        <v>49</v>
      </c>
      <c r="H28" s="144">
        <v>42</v>
      </c>
      <c r="I28" s="144">
        <v>117</v>
      </c>
      <c r="J28" s="144">
        <v>296</v>
      </c>
      <c r="K28" s="144">
        <v>167</v>
      </c>
      <c r="L28" s="144">
        <v>11</v>
      </c>
    </row>
    <row r="29" spans="1:12" ht="11.45" customHeight="1" x14ac:dyDescent="0.2">
      <c r="A29" s="133">
        <f>IF(C29&lt;&gt;"",COUNTA($C$10:C29),"")</f>
        <v>20</v>
      </c>
      <c r="B29" s="84" t="s">
        <v>392</v>
      </c>
      <c r="C29" s="144">
        <v>18</v>
      </c>
      <c r="D29" s="144" t="s">
        <v>51</v>
      </c>
      <c r="E29" s="144" t="s">
        <v>51</v>
      </c>
      <c r="F29" s="144" t="s">
        <v>51</v>
      </c>
      <c r="G29" s="144">
        <v>2</v>
      </c>
      <c r="H29" s="144">
        <v>1</v>
      </c>
      <c r="I29" s="144" t="s">
        <v>51</v>
      </c>
      <c r="J29" s="144">
        <v>7</v>
      </c>
      <c r="K29" s="144">
        <v>7</v>
      </c>
      <c r="L29" s="144">
        <v>1</v>
      </c>
    </row>
    <row r="30" spans="1:12" ht="11.45" customHeight="1" x14ac:dyDescent="0.2">
      <c r="A30" s="133">
        <f>IF(C30&lt;&gt;"",COUNTA($C$10:C30),"")</f>
        <v>21</v>
      </c>
      <c r="B30" s="84" t="s">
        <v>321</v>
      </c>
      <c r="C30" s="144">
        <v>42</v>
      </c>
      <c r="D30" s="144">
        <v>3</v>
      </c>
      <c r="E30" s="144">
        <v>2</v>
      </c>
      <c r="F30" s="144">
        <v>2</v>
      </c>
      <c r="G30" s="144">
        <v>2</v>
      </c>
      <c r="H30" s="144" t="s">
        <v>51</v>
      </c>
      <c r="I30" s="144">
        <v>6</v>
      </c>
      <c r="J30" s="144">
        <v>12</v>
      </c>
      <c r="K30" s="144">
        <v>13</v>
      </c>
      <c r="L30" s="144">
        <v>2</v>
      </c>
    </row>
    <row r="31" spans="1:12" ht="11.25" x14ac:dyDescent="0.2">
      <c r="A31" s="133">
        <f>IF(C31&lt;&gt;"",COUNTA($C$10:C31),"")</f>
        <v>22</v>
      </c>
      <c r="B31" s="84" t="s">
        <v>322</v>
      </c>
      <c r="C31" s="144">
        <v>12</v>
      </c>
      <c r="D31" s="144">
        <v>1</v>
      </c>
      <c r="E31" s="144">
        <v>2</v>
      </c>
      <c r="F31" s="144">
        <v>1</v>
      </c>
      <c r="G31" s="144">
        <v>2</v>
      </c>
      <c r="H31" s="144">
        <v>4</v>
      </c>
      <c r="I31" s="144" t="s">
        <v>51</v>
      </c>
      <c r="J31" s="144">
        <v>1</v>
      </c>
      <c r="K31" s="144">
        <v>1</v>
      </c>
      <c r="L31" s="144" t="s">
        <v>51</v>
      </c>
    </row>
    <row r="32" spans="1:12" ht="11.45" customHeight="1" x14ac:dyDescent="0.2">
      <c r="A32" s="133">
        <f>IF(C32&lt;&gt;"",COUNTA($C$10:C32),"")</f>
        <v>23</v>
      </c>
      <c r="B32" s="84" t="s">
        <v>323</v>
      </c>
      <c r="C32" s="144">
        <v>541</v>
      </c>
      <c r="D32" s="144">
        <v>50</v>
      </c>
      <c r="E32" s="144">
        <v>71</v>
      </c>
      <c r="F32" s="144">
        <v>120</v>
      </c>
      <c r="G32" s="144">
        <v>80</v>
      </c>
      <c r="H32" s="144">
        <v>23</v>
      </c>
      <c r="I32" s="144">
        <v>41</v>
      </c>
      <c r="J32" s="144">
        <v>66</v>
      </c>
      <c r="K32" s="144">
        <v>77</v>
      </c>
      <c r="L32" s="144">
        <v>13</v>
      </c>
    </row>
    <row r="33" spans="1:12" ht="11.45" customHeight="1" x14ac:dyDescent="0.2">
      <c r="A33" s="133">
        <f>IF(C33&lt;&gt;"",COUNTA($C$10:C33),"")</f>
        <v>24</v>
      </c>
      <c r="B33" s="84" t="s">
        <v>324</v>
      </c>
      <c r="C33" s="144">
        <v>552</v>
      </c>
      <c r="D33" s="144">
        <v>26</v>
      </c>
      <c r="E33" s="144">
        <v>35</v>
      </c>
      <c r="F33" s="144">
        <v>60</v>
      </c>
      <c r="G33" s="144">
        <v>37</v>
      </c>
      <c r="H33" s="144">
        <v>19</v>
      </c>
      <c r="I33" s="144">
        <v>40</v>
      </c>
      <c r="J33" s="144">
        <v>145</v>
      </c>
      <c r="K33" s="144">
        <v>177</v>
      </c>
      <c r="L33" s="144">
        <v>13</v>
      </c>
    </row>
    <row r="34" spans="1:12" ht="11.25" x14ac:dyDescent="0.2">
      <c r="A34" s="133">
        <f>IF(C34&lt;&gt;"",COUNTA($C$10:C34),"")</f>
        <v>25</v>
      </c>
      <c r="B34" s="84" t="s">
        <v>325</v>
      </c>
      <c r="C34" s="144">
        <v>21</v>
      </c>
      <c r="D34" s="144" t="s">
        <v>51</v>
      </c>
      <c r="E34" s="144">
        <v>2</v>
      </c>
      <c r="F34" s="144">
        <v>1</v>
      </c>
      <c r="G34" s="144">
        <v>3</v>
      </c>
      <c r="H34" s="144">
        <v>4</v>
      </c>
      <c r="I34" s="144">
        <v>2</v>
      </c>
      <c r="J34" s="144">
        <v>5</v>
      </c>
      <c r="K34" s="144">
        <v>2</v>
      </c>
      <c r="L34" s="144">
        <v>2</v>
      </c>
    </row>
    <row r="35" spans="1:12" ht="11.45" customHeight="1" x14ac:dyDescent="0.2">
      <c r="A35" s="133">
        <f>IF(C35&lt;&gt;"",COUNTA($C$10:C35),"")</f>
        <v>26</v>
      </c>
      <c r="B35" s="84" t="s">
        <v>326</v>
      </c>
      <c r="C35" s="144">
        <v>544</v>
      </c>
      <c r="D35" s="144">
        <v>58</v>
      </c>
      <c r="E35" s="144">
        <v>70</v>
      </c>
      <c r="F35" s="144">
        <v>92</v>
      </c>
      <c r="G35" s="144">
        <v>81</v>
      </c>
      <c r="H35" s="144">
        <v>39</v>
      </c>
      <c r="I35" s="144">
        <v>56</v>
      </c>
      <c r="J35" s="144">
        <v>84</v>
      </c>
      <c r="K35" s="144">
        <v>56</v>
      </c>
      <c r="L35" s="144">
        <v>8</v>
      </c>
    </row>
    <row r="36" spans="1:12" ht="11.45" customHeight="1" x14ac:dyDescent="0.2">
      <c r="A36" s="133">
        <f>IF(C36&lt;&gt;"",COUNTA($C$10:C36),"")</f>
        <v>27</v>
      </c>
      <c r="B36" s="84" t="s">
        <v>327</v>
      </c>
      <c r="C36" s="144">
        <v>24</v>
      </c>
      <c r="D36" s="144" t="s">
        <v>51</v>
      </c>
      <c r="E36" s="144">
        <v>2</v>
      </c>
      <c r="F36" s="144">
        <v>3</v>
      </c>
      <c r="G36" s="144">
        <v>6</v>
      </c>
      <c r="H36" s="144">
        <v>3</v>
      </c>
      <c r="I36" s="144">
        <v>3</v>
      </c>
      <c r="J36" s="144">
        <v>1</v>
      </c>
      <c r="K36" s="144">
        <v>6</v>
      </c>
      <c r="L36" s="144" t="s">
        <v>51</v>
      </c>
    </row>
    <row r="37" spans="1:12" ht="11.45" customHeight="1" x14ac:dyDescent="0.2">
      <c r="A37" s="133">
        <f>IF(C37&lt;&gt;"",COUNTA($C$10:C37),"")</f>
        <v>28</v>
      </c>
      <c r="B37" s="84" t="s">
        <v>328</v>
      </c>
      <c r="C37" s="144">
        <v>592</v>
      </c>
      <c r="D37" s="144">
        <v>5</v>
      </c>
      <c r="E37" s="144">
        <v>9</v>
      </c>
      <c r="F37" s="144">
        <v>11</v>
      </c>
      <c r="G37" s="144">
        <v>9</v>
      </c>
      <c r="H37" s="144">
        <v>13</v>
      </c>
      <c r="I37" s="144">
        <v>29</v>
      </c>
      <c r="J37" s="144">
        <v>268</v>
      </c>
      <c r="K37" s="144">
        <v>229</v>
      </c>
      <c r="L37" s="144">
        <v>19</v>
      </c>
    </row>
    <row r="38" spans="1:12" ht="11.45" customHeight="1" x14ac:dyDescent="0.2">
      <c r="A38" s="133">
        <f>IF(C38&lt;&gt;"",COUNTA($C$10:C38),"")</f>
        <v>29</v>
      </c>
      <c r="B38" s="84" t="s">
        <v>329</v>
      </c>
      <c r="C38" s="144">
        <v>140</v>
      </c>
      <c r="D38" s="144">
        <v>39</v>
      </c>
      <c r="E38" s="144">
        <v>24</v>
      </c>
      <c r="F38" s="144">
        <v>28</v>
      </c>
      <c r="G38" s="144">
        <v>18</v>
      </c>
      <c r="H38" s="144">
        <v>13</v>
      </c>
      <c r="I38" s="144">
        <v>6</v>
      </c>
      <c r="J38" s="144">
        <v>9</v>
      </c>
      <c r="K38" s="144">
        <v>2</v>
      </c>
      <c r="L38" s="144">
        <v>1</v>
      </c>
    </row>
    <row r="39" spans="1:12" ht="11.45" customHeight="1" x14ac:dyDescent="0.2">
      <c r="A39" s="133">
        <f>IF(C39&lt;&gt;"",COUNTA($C$10:C39),"")</f>
        <v>30</v>
      </c>
      <c r="B39" s="84" t="s">
        <v>330</v>
      </c>
      <c r="C39" s="144">
        <v>163</v>
      </c>
      <c r="D39" s="144" t="s">
        <v>51</v>
      </c>
      <c r="E39" s="144" t="s">
        <v>51</v>
      </c>
      <c r="F39" s="144" t="s">
        <v>51</v>
      </c>
      <c r="G39" s="144">
        <v>1</v>
      </c>
      <c r="H39" s="144" t="s">
        <v>51</v>
      </c>
      <c r="I39" s="144">
        <v>4</v>
      </c>
      <c r="J39" s="144">
        <v>75</v>
      </c>
      <c r="K39" s="144">
        <v>77</v>
      </c>
      <c r="L39" s="144">
        <v>6</v>
      </c>
    </row>
    <row r="40" spans="1:12" ht="11.45" customHeight="1" x14ac:dyDescent="0.2">
      <c r="A40" s="133">
        <f>IF(C40&lt;&gt;"",COUNTA($C$10:C40),"")</f>
        <v>31</v>
      </c>
      <c r="B40" s="84" t="s">
        <v>331</v>
      </c>
      <c r="C40" s="144">
        <v>15</v>
      </c>
      <c r="D40" s="144" t="s">
        <v>51</v>
      </c>
      <c r="E40" s="144">
        <v>2</v>
      </c>
      <c r="F40" s="144">
        <v>2</v>
      </c>
      <c r="G40" s="144">
        <v>3</v>
      </c>
      <c r="H40" s="144">
        <v>1</v>
      </c>
      <c r="I40" s="144">
        <v>2</v>
      </c>
      <c r="J40" s="144">
        <v>2</v>
      </c>
      <c r="K40" s="144">
        <v>3</v>
      </c>
      <c r="L40" s="144" t="s">
        <v>51</v>
      </c>
    </row>
    <row r="41" spans="1:12" ht="11.45" customHeight="1" x14ac:dyDescent="0.2">
      <c r="A41" s="133">
        <f>IF(C41&lt;&gt;"",COUNTA($C$10:C41),"")</f>
        <v>32</v>
      </c>
      <c r="B41" s="84" t="s">
        <v>332</v>
      </c>
      <c r="C41" s="144">
        <v>478</v>
      </c>
      <c r="D41" s="144">
        <v>32</v>
      </c>
      <c r="E41" s="144">
        <v>76</v>
      </c>
      <c r="F41" s="144">
        <v>92</v>
      </c>
      <c r="G41" s="144">
        <v>86</v>
      </c>
      <c r="H41" s="144">
        <v>49</v>
      </c>
      <c r="I41" s="144">
        <v>12</v>
      </c>
      <c r="J41" s="144">
        <v>56</v>
      </c>
      <c r="K41" s="144">
        <v>68</v>
      </c>
      <c r="L41" s="144">
        <v>7</v>
      </c>
    </row>
    <row r="42" spans="1:12" ht="11.45" customHeight="1" x14ac:dyDescent="0.2">
      <c r="A42" s="133">
        <f>IF(C42&lt;&gt;"",COUNTA($C$10:C42),"")</f>
        <v>33</v>
      </c>
      <c r="B42" s="84" t="s">
        <v>333</v>
      </c>
      <c r="C42" s="144">
        <v>147</v>
      </c>
      <c r="D42" s="144">
        <v>7</v>
      </c>
      <c r="E42" s="144">
        <v>28</v>
      </c>
      <c r="F42" s="144">
        <v>38</v>
      </c>
      <c r="G42" s="144">
        <v>29</v>
      </c>
      <c r="H42" s="144">
        <v>9</v>
      </c>
      <c r="I42" s="144">
        <v>17</v>
      </c>
      <c r="J42" s="144">
        <v>9</v>
      </c>
      <c r="K42" s="144">
        <v>8</v>
      </c>
      <c r="L42" s="144">
        <v>2</v>
      </c>
    </row>
    <row r="43" spans="1:12" ht="11.45" customHeight="1" x14ac:dyDescent="0.2">
      <c r="A43" s="133">
        <f>IF(C43&lt;&gt;"",COUNTA($C$10:C43),"")</f>
        <v>34</v>
      </c>
      <c r="B43" s="84" t="s">
        <v>334</v>
      </c>
      <c r="C43" s="144">
        <v>1547</v>
      </c>
      <c r="D43" s="144">
        <v>55</v>
      </c>
      <c r="E43" s="144">
        <v>99</v>
      </c>
      <c r="F43" s="144">
        <v>178</v>
      </c>
      <c r="G43" s="144">
        <v>177</v>
      </c>
      <c r="H43" s="144">
        <v>123</v>
      </c>
      <c r="I43" s="144">
        <v>154</v>
      </c>
      <c r="J43" s="144">
        <v>350</v>
      </c>
      <c r="K43" s="144">
        <v>358</v>
      </c>
      <c r="L43" s="144">
        <v>53</v>
      </c>
    </row>
    <row r="44" spans="1:12" ht="11.45" customHeight="1" x14ac:dyDescent="0.2">
      <c r="A44" s="133">
        <f>IF(C44&lt;&gt;"",COUNTA($C$10:C44),"")</f>
        <v>35</v>
      </c>
      <c r="B44" s="84" t="s">
        <v>335</v>
      </c>
      <c r="C44" s="144">
        <v>121</v>
      </c>
      <c r="D44" s="144">
        <v>1</v>
      </c>
      <c r="E44" s="144">
        <v>1</v>
      </c>
      <c r="F44" s="144">
        <v>1</v>
      </c>
      <c r="G44" s="144">
        <v>1</v>
      </c>
      <c r="H44" s="144">
        <v>5</v>
      </c>
      <c r="I44" s="144">
        <v>4</v>
      </c>
      <c r="J44" s="144">
        <v>49</v>
      </c>
      <c r="K44" s="144">
        <v>54</v>
      </c>
      <c r="L44" s="144">
        <v>5</v>
      </c>
    </row>
    <row r="45" spans="1:12" ht="11.45" customHeight="1" x14ac:dyDescent="0.2">
      <c r="A45" s="133">
        <f>IF(C45&lt;&gt;"",COUNTA($C$10:C45),"")</f>
        <v>36</v>
      </c>
      <c r="B45" s="84" t="s">
        <v>336</v>
      </c>
      <c r="C45" s="144">
        <v>6</v>
      </c>
      <c r="D45" s="144" t="s">
        <v>51</v>
      </c>
      <c r="E45" s="144" t="s">
        <v>51</v>
      </c>
      <c r="F45" s="144" t="s">
        <v>51</v>
      </c>
      <c r="G45" s="144">
        <v>1</v>
      </c>
      <c r="H45" s="144">
        <v>1</v>
      </c>
      <c r="I45" s="144">
        <v>1</v>
      </c>
      <c r="J45" s="144">
        <v>3</v>
      </c>
      <c r="K45" s="144" t="s">
        <v>51</v>
      </c>
      <c r="L45" s="144" t="s">
        <v>51</v>
      </c>
    </row>
    <row r="46" spans="1:12" ht="11.45" customHeight="1" x14ac:dyDescent="0.2">
      <c r="A46" s="133">
        <f>IF(C46&lt;&gt;"",COUNTA($C$10:C46),"")</f>
        <v>37</v>
      </c>
      <c r="B46" s="84" t="s">
        <v>337</v>
      </c>
      <c r="C46" s="144">
        <v>16</v>
      </c>
      <c r="D46" s="144" t="s">
        <v>51</v>
      </c>
      <c r="E46" s="144" t="s">
        <v>51</v>
      </c>
      <c r="F46" s="144" t="s">
        <v>51</v>
      </c>
      <c r="G46" s="144" t="s">
        <v>51</v>
      </c>
      <c r="H46" s="144" t="s">
        <v>51</v>
      </c>
      <c r="I46" s="144">
        <v>1</v>
      </c>
      <c r="J46" s="144">
        <v>10</v>
      </c>
      <c r="K46" s="144">
        <v>5</v>
      </c>
      <c r="L46" s="144" t="s">
        <v>51</v>
      </c>
    </row>
    <row r="47" spans="1:12" ht="11.45" customHeight="1" x14ac:dyDescent="0.2">
      <c r="A47" s="133">
        <f>IF(C47&lt;&gt;"",COUNTA($C$10:C47),"")</f>
        <v>38</v>
      </c>
      <c r="B47" s="84" t="s">
        <v>338</v>
      </c>
      <c r="C47" s="144">
        <v>437</v>
      </c>
      <c r="D47" s="144">
        <v>21</v>
      </c>
      <c r="E47" s="144">
        <v>11</v>
      </c>
      <c r="F47" s="144">
        <v>11</v>
      </c>
      <c r="G47" s="144">
        <v>10</v>
      </c>
      <c r="H47" s="144">
        <v>14</v>
      </c>
      <c r="I47" s="144">
        <v>24</v>
      </c>
      <c r="J47" s="144">
        <v>157</v>
      </c>
      <c r="K47" s="144">
        <v>168</v>
      </c>
      <c r="L47" s="144">
        <v>21</v>
      </c>
    </row>
    <row r="48" spans="1:12" ht="11.45" customHeight="1" x14ac:dyDescent="0.2">
      <c r="A48" s="133">
        <f>IF(C48&lt;&gt;"",COUNTA($C$10:C48),"")</f>
        <v>39</v>
      </c>
      <c r="B48" s="84" t="s">
        <v>341</v>
      </c>
      <c r="C48" s="144">
        <v>798</v>
      </c>
      <c r="D48" s="144">
        <v>35</v>
      </c>
      <c r="E48" s="144">
        <v>55</v>
      </c>
      <c r="F48" s="144">
        <v>99</v>
      </c>
      <c r="G48" s="144">
        <v>108</v>
      </c>
      <c r="H48" s="144">
        <v>93</v>
      </c>
      <c r="I48" s="144">
        <v>92</v>
      </c>
      <c r="J48" s="144">
        <v>153</v>
      </c>
      <c r="K48" s="144">
        <v>146</v>
      </c>
      <c r="L48" s="144">
        <v>17</v>
      </c>
    </row>
    <row r="49" spans="1:12" ht="23.1" customHeight="1" x14ac:dyDescent="0.2">
      <c r="A49" s="133" t="str">
        <f>IF(C49&lt;&gt;"",COUNTA($C$10:C49),"")</f>
        <v/>
      </c>
      <c r="B49" s="84" t="s">
        <v>339</v>
      </c>
      <c r="C49" s="144"/>
      <c r="D49" s="144"/>
      <c r="E49" s="144"/>
      <c r="F49" s="144"/>
      <c r="G49" s="144"/>
      <c r="H49" s="144"/>
      <c r="I49" s="144"/>
      <c r="J49" s="144"/>
      <c r="K49" s="144"/>
      <c r="L49" s="144"/>
    </row>
    <row r="50" spans="1:12" ht="11.45" customHeight="1" x14ac:dyDescent="0.2">
      <c r="A50" s="133">
        <f>IF(C50&lt;&gt;"",COUNTA($C$10:C50),"")</f>
        <v>40</v>
      </c>
      <c r="B50" s="84" t="s">
        <v>383</v>
      </c>
      <c r="C50" s="144">
        <v>13</v>
      </c>
      <c r="D50" s="144" t="s">
        <v>51</v>
      </c>
      <c r="E50" s="144" t="s">
        <v>51</v>
      </c>
      <c r="F50" s="144">
        <v>1</v>
      </c>
      <c r="G50" s="144" t="s">
        <v>51</v>
      </c>
      <c r="H50" s="144">
        <v>2</v>
      </c>
      <c r="I50" s="144">
        <v>3</v>
      </c>
      <c r="J50" s="144">
        <v>4</v>
      </c>
      <c r="K50" s="144">
        <v>3</v>
      </c>
      <c r="L50" s="144" t="s">
        <v>51</v>
      </c>
    </row>
    <row r="51" spans="1:12" ht="11.45" customHeight="1" x14ac:dyDescent="0.2">
      <c r="A51" s="133">
        <f>IF(C51&lt;&gt;"",COUNTA($C$10:C51),"")</f>
        <v>41</v>
      </c>
      <c r="B51" s="84" t="s">
        <v>384</v>
      </c>
      <c r="C51" s="144">
        <v>317</v>
      </c>
      <c r="D51" s="144">
        <v>22</v>
      </c>
      <c r="E51" s="144">
        <v>32</v>
      </c>
      <c r="F51" s="144">
        <v>52</v>
      </c>
      <c r="G51" s="144">
        <v>54</v>
      </c>
      <c r="H51" s="144">
        <v>41</v>
      </c>
      <c r="I51" s="144">
        <v>26</v>
      </c>
      <c r="J51" s="144">
        <v>52</v>
      </c>
      <c r="K51" s="144">
        <v>32</v>
      </c>
      <c r="L51" s="144">
        <v>6</v>
      </c>
    </row>
    <row r="52" spans="1:12" ht="11.45" customHeight="1" x14ac:dyDescent="0.2">
      <c r="A52" s="133">
        <f>IF(C52&lt;&gt;"",COUNTA($C$10:C52),"")</f>
        <v>42</v>
      </c>
      <c r="B52" s="84" t="s">
        <v>385</v>
      </c>
      <c r="C52" s="144">
        <v>33</v>
      </c>
      <c r="D52" s="144" t="s">
        <v>51</v>
      </c>
      <c r="E52" s="144" t="s">
        <v>51</v>
      </c>
      <c r="F52" s="144">
        <v>5</v>
      </c>
      <c r="G52" s="144">
        <v>3</v>
      </c>
      <c r="H52" s="144">
        <v>5</v>
      </c>
      <c r="I52" s="144">
        <v>5</v>
      </c>
      <c r="J52" s="144">
        <v>10</v>
      </c>
      <c r="K52" s="144">
        <v>5</v>
      </c>
      <c r="L52" s="144" t="s">
        <v>51</v>
      </c>
    </row>
    <row r="53" spans="1:12" ht="11.45" customHeight="1" x14ac:dyDescent="0.2">
      <c r="A53" s="133">
        <f>IF(C53&lt;&gt;"",COUNTA($C$10:C53),"")</f>
        <v>43</v>
      </c>
      <c r="B53" s="84" t="s">
        <v>386</v>
      </c>
      <c r="C53" s="144">
        <v>64</v>
      </c>
      <c r="D53" s="144">
        <v>1</v>
      </c>
      <c r="E53" s="144">
        <v>3</v>
      </c>
      <c r="F53" s="144">
        <v>4</v>
      </c>
      <c r="G53" s="144">
        <v>5</v>
      </c>
      <c r="H53" s="144">
        <v>7</v>
      </c>
      <c r="I53" s="144">
        <v>11</v>
      </c>
      <c r="J53" s="144">
        <v>21</v>
      </c>
      <c r="K53" s="144">
        <v>11</v>
      </c>
      <c r="L53" s="144">
        <v>1</v>
      </c>
    </row>
    <row r="54" spans="1:12" ht="11.45" customHeight="1" x14ac:dyDescent="0.2">
      <c r="A54" s="133">
        <f>IF(C54&lt;&gt;"",COUNTA($C$10:C54),"")</f>
        <v>44</v>
      </c>
      <c r="B54" s="84" t="s">
        <v>387</v>
      </c>
      <c r="C54" s="144">
        <v>602</v>
      </c>
      <c r="D54" s="144">
        <v>30</v>
      </c>
      <c r="E54" s="144">
        <v>35</v>
      </c>
      <c r="F54" s="144">
        <v>48</v>
      </c>
      <c r="G54" s="144">
        <v>52</v>
      </c>
      <c r="H54" s="144">
        <v>52</v>
      </c>
      <c r="I54" s="144">
        <v>71</v>
      </c>
      <c r="J54" s="144">
        <v>167</v>
      </c>
      <c r="K54" s="144">
        <v>134</v>
      </c>
      <c r="L54" s="144">
        <v>13</v>
      </c>
    </row>
    <row r="55" spans="1:12" ht="11.45" customHeight="1" x14ac:dyDescent="0.2">
      <c r="A55" s="133">
        <f>IF(C55&lt;&gt;"",COUNTA($C$10:C55),"")</f>
        <v>45</v>
      </c>
      <c r="B55" s="84" t="s">
        <v>388</v>
      </c>
      <c r="C55" s="144">
        <v>9</v>
      </c>
      <c r="D55" s="144">
        <v>2</v>
      </c>
      <c r="E55" s="144" t="s">
        <v>51</v>
      </c>
      <c r="F55" s="144">
        <v>2</v>
      </c>
      <c r="G55" s="144" t="s">
        <v>51</v>
      </c>
      <c r="H55" s="144" t="s">
        <v>51</v>
      </c>
      <c r="I55" s="144" t="s">
        <v>51</v>
      </c>
      <c r="J55" s="144">
        <v>3</v>
      </c>
      <c r="K55" s="144">
        <v>2</v>
      </c>
      <c r="L55" s="144" t="s">
        <v>51</v>
      </c>
    </row>
    <row r="56" spans="1:12" ht="11.45" customHeight="1" x14ac:dyDescent="0.2">
      <c r="A56" s="133">
        <f>IF(C56&lt;&gt;"",COUNTA($C$10:C56),"")</f>
        <v>46</v>
      </c>
      <c r="B56" s="84" t="s">
        <v>389</v>
      </c>
      <c r="C56" s="144">
        <v>119</v>
      </c>
      <c r="D56" s="144">
        <v>8</v>
      </c>
      <c r="E56" s="144">
        <v>7</v>
      </c>
      <c r="F56" s="144">
        <v>8</v>
      </c>
      <c r="G56" s="144">
        <v>12</v>
      </c>
      <c r="H56" s="144">
        <v>2</v>
      </c>
      <c r="I56" s="144">
        <v>9</v>
      </c>
      <c r="J56" s="144">
        <v>34</v>
      </c>
      <c r="K56" s="144">
        <v>35</v>
      </c>
      <c r="L56" s="144">
        <v>4</v>
      </c>
    </row>
    <row r="57" spans="1:12" ht="11.45" customHeight="1" x14ac:dyDescent="0.2">
      <c r="A57" s="133">
        <f>IF(C57&lt;&gt;"",COUNTA($C$10:C57),"")</f>
        <v>47</v>
      </c>
      <c r="B57" s="84" t="s">
        <v>390</v>
      </c>
      <c r="C57" s="144">
        <v>355</v>
      </c>
      <c r="D57" s="144">
        <v>13</v>
      </c>
      <c r="E57" s="144">
        <v>25</v>
      </c>
      <c r="F57" s="144">
        <v>43</v>
      </c>
      <c r="G57" s="144">
        <v>56</v>
      </c>
      <c r="H57" s="144">
        <v>65</v>
      </c>
      <c r="I57" s="144">
        <v>66</v>
      </c>
      <c r="J57" s="144">
        <v>58</v>
      </c>
      <c r="K57" s="144">
        <v>27</v>
      </c>
      <c r="L57" s="144">
        <v>2</v>
      </c>
    </row>
    <row r="58" spans="1:12" ht="11.45" customHeight="1" x14ac:dyDescent="0.2">
      <c r="A58" s="133">
        <f>IF(C58&lt;&gt;"",COUNTA($C$10:C58),"")</f>
        <v>48</v>
      </c>
      <c r="B58" s="84" t="s">
        <v>391</v>
      </c>
      <c r="C58" s="144">
        <v>323</v>
      </c>
      <c r="D58" s="144">
        <v>19</v>
      </c>
      <c r="E58" s="144">
        <v>29</v>
      </c>
      <c r="F58" s="144">
        <v>45</v>
      </c>
      <c r="G58" s="144">
        <v>38</v>
      </c>
      <c r="H58" s="144">
        <v>41</v>
      </c>
      <c r="I58" s="144">
        <v>24</v>
      </c>
      <c r="J58" s="144">
        <v>67</v>
      </c>
      <c r="K58" s="144">
        <v>53</v>
      </c>
      <c r="L58" s="144">
        <v>7</v>
      </c>
    </row>
    <row r="59" spans="1:12" ht="11.45" customHeight="1" x14ac:dyDescent="0.2">
      <c r="C59" s="83"/>
      <c r="D59" s="83"/>
      <c r="E59" s="83"/>
      <c r="F59" s="83"/>
      <c r="G59" s="83"/>
      <c r="H59" s="83"/>
      <c r="I59" s="83"/>
      <c r="J59" s="83"/>
      <c r="K59" s="83"/>
      <c r="L59" s="83"/>
    </row>
    <row r="60" spans="1:12" ht="11.45" customHeight="1" x14ac:dyDescent="0.2">
      <c r="C60" s="83"/>
      <c r="D60" s="83"/>
      <c r="E60" s="83"/>
      <c r="F60" s="83"/>
      <c r="G60" s="83"/>
      <c r="H60" s="83"/>
      <c r="I60" s="83"/>
      <c r="J60" s="83"/>
      <c r="K60" s="83"/>
      <c r="L60" s="83"/>
    </row>
    <row r="61" spans="1:12" ht="11.45" customHeight="1" x14ac:dyDescent="0.2">
      <c r="C61" s="83"/>
      <c r="D61" s="83"/>
      <c r="E61" s="83"/>
      <c r="F61" s="83"/>
      <c r="G61" s="83"/>
      <c r="H61" s="83"/>
      <c r="I61" s="83"/>
      <c r="J61" s="83"/>
      <c r="K61" s="83"/>
      <c r="L61" s="83"/>
    </row>
    <row r="62" spans="1:12" ht="11.45" customHeight="1" x14ac:dyDescent="0.2">
      <c r="C62" s="83"/>
      <c r="D62" s="83"/>
      <c r="E62" s="83"/>
      <c r="F62" s="83"/>
      <c r="G62" s="83"/>
      <c r="H62" s="83"/>
      <c r="I62" s="83"/>
      <c r="J62" s="83"/>
      <c r="K62" s="83"/>
      <c r="L62" s="83"/>
    </row>
    <row r="63" spans="1:12" ht="11.45" customHeight="1" x14ac:dyDescent="0.2">
      <c r="C63" s="83"/>
      <c r="D63" s="83"/>
      <c r="E63" s="83"/>
      <c r="F63" s="83"/>
      <c r="G63" s="83"/>
      <c r="H63" s="83"/>
      <c r="I63" s="83"/>
      <c r="J63" s="83"/>
      <c r="K63" s="83"/>
      <c r="L63" s="83"/>
    </row>
    <row r="64" spans="1:12" ht="11.45" customHeight="1" x14ac:dyDescent="0.2">
      <c r="C64" s="83"/>
      <c r="D64" s="83"/>
      <c r="E64" s="83"/>
      <c r="F64" s="83"/>
      <c r="G64" s="83"/>
      <c r="H64" s="83"/>
      <c r="I64" s="83"/>
      <c r="J64" s="83"/>
      <c r="K64" s="83"/>
      <c r="L64" s="83"/>
    </row>
    <row r="65" spans="3:12" ht="11.45" customHeight="1" x14ac:dyDescent="0.2">
      <c r="C65" s="83"/>
      <c r="D65" s="83"/>
      <c r="E65" s="83"/>
      <c r="F65" s="83"/>
      <c r="G65" s="83"/>
      <c r="H65" s="83"/>
      <c r="I65" s="83"/>
      <c r="J65" s="83"/>
      <c r="K65" s="83"/>
      <c r="L65" s="83"/>
    </row>
    <row r="66" spans="3:12" ht="11.45" customHeight="1" x14ac:dyDescent="0.2">
      <c r="C66" s="83"/>
      <c r="D66" s="83"/>
      <c r="E66" s="83"/>
      <c r="F66" s="83"/>
      <c r="G66" s="83"/>
      <c r="H66" s="83"/>
      <c r="I66" s="83"/>
      <c r="J66" s="83"/>
      <c r="K66" s="83"/>
      <c r="L66" s="83"/>
    </row>
    <row r="67" spans="3:12" ht="11.45" customHeight="1" x14ac:dyDescent="0.2">
      <c r="C67" s="83"/>
      <c r="D67" s="83"/>
      <c r="E67" s="83"/>
      <c r="F67" s="83"/>
      <c r="G67" s="83"/>
      <c r="H67" s="83"/>
      <c r="I67" s="83"/>
      <c r="J67" s="83"/>
      <c r="K67" s="83"/>
      <c r="L67" s="83"/>
    </row>
    <row r="68" spans="3:12" ht="11.45" customHeight="1" x14ac:dyDescent="0.2">
      <c r="C68" s="83"/>
      <c r="D68" s="83"/>
      <c r="E68" s="83"/>
      <c r="F68" s="83"/>
      <c r="G68" s="83"/>
      <c r="H68" s="83"/>
      <c r="I68" s="83"/>
      <c r="J68" s="83"/>
      <c r="K68" s="83"/>
      <c r="L68" s="83"/>
    </row>
    <row r="69" spans="3:12" ht="11.45" customHeight="1" x14ac:dyDescent="0.2">
      <c r="C69" s="83"/>
      <c r="D69" s="83"/>
      <c r="E69" s="83"/>
      <c r="F69" s="83"/>
      <c r="G69" s="83"/>
      <c r="H69" s="83"/>
      <c r="I69" s="83"/>
      <c r="J69" s="83"/>
      <c r="K69" s="83"/>
      <c r="L69" s="83"/>
    </row>
    <row r="70" spans="3:12" ht="11.45" customHeight="1" x14ac:dyDescent="0.2">
      <c r="C70" s="83"/>
      <c r="D70" s="83"/>
      <c r="E70" s="83"/>
      <c r="F70" s="83"/>
      <c r="G70" s="83"/>
      <c r="H70" s="83"/>
      <c r="I70" s="83"/>
      <c r="J70" s="83"/>
      <c r="K70" s="83"/>
      <c r="L70" s="83"/>
    </row>
    <row r="71" spans="3:12" ht="11.45" customHeight="1" x14ac:dyDescent="0.2">
      <c r="C71" s="83"/>
      <c r="D71" s="83"/>
      <c r="E71" s="83"/>
      <c r="F71" s="83"/>
      <c r="G71" s="83"/>
      <c r="H71" s="83"/>
      <c r="I71" s="83"/>
      <c r="J71" s="83"/>
      <c r="K71" s="83"/>
      <c r="L71" s="83"/>
    </row>
    <row r="72" spans="3:12" ht="11.45" customHeight="1" x14ac:dyDescent="0.2">
      <c r="C72" s="83"/>
      <c r="D72" s="83"/>
      <c r="E72" s="83"/>
      <c r="F72" s="83"/>
      <c r="G72" s="83"/>
      <c r="H72" s="83"/>
      <c r="I72" s="83"/>
      <c r="J72" s="83"/>
      <c r="K72" s="83"/>
      <c r="L72" s="83"/>
    </row>
    <row r="73" spans="3:12" ht="11.45" customHeight="1" x14ac:dyDescent="0.2">
      <c r="C73" s="83"/>
      <c r="D73" s="83"/>
      <c r="E73" s="83"/>
      <c r="F73" s="83"/>
      <c r="G73" s="83"/>
      <c r="H73" s="83"/>
      <c r="I73" s="83"/>
      <c r="J73" s="83"/>
      <c r="K73" s="83"/>
      <c r="L73" s="83"/>
    </row>
    <row r="74" spans="3:12" ht="11.45" customHeight="1" x14ac:dyDescent="0.2">
      <c r="C74" s="83"/>
      <c r="D74" s="83"/>
      <c r="E74" s="83"/>
      <c r="F74" s="83"/>
      <c r="G74" s="83"/>
      <c r="H74" s="83"/>
      <c r="I74" s="83"/>
      <c r="J74" s="83"/>
      <c r="K74" s="83"/>
      <c r="L74" s="83"/>
    </row>
    <row r="75" spans="3:12" ht="11.45" customHeight="1" x14ac:dyDescent="0.2">
      <c r="C75" s="83"/>
      <c r="D75" s="83"/>
      <c r="E75" s="83"/>
      <c r="F75" s="83"/>
      <c r="G75" s="83"/>
      <c r="H75" s="83"/>
      <c r="I75" s="83"/>
      <c r="J75" s="83"/>
      <c r="K75" s="83"/>
      <c r="L75" s="83"/>
    </row>
    <row r="76" spans="3:12" ht="11.45" customHeight="1" x14ac:dyDescent="0.2">
      <c r="C76" s="83"/>
      <c r="D76" s="83"/>
      <c r="E76" s="83"/>
      <c r="F76" s="83"/>
      <c r="G76" s="83"/>
      <c r="H76" s="83"/>
      <c r="I76" s="83"/>
      <c r="J76" s="83"/>
      <c r="K76" s="83"/>
      <c r="L76" s="83"/>
    </row>
    <row r="77" spans="3:12" ht="11.45" customHeight="1" x14ac:dyDescent="0.2">
      <c r="C77" s="83"/>
      <c r="D77" s="83"/>
      <c r="E77" s="83"/>
      <c r="F77" s="83"/>
      <c r="G77" s="83"/>
      <c r="H77" s="83"/>
      <c r="I77" s="83"/>
      <c r="J77" s="83"/>
      <c r="K77" s="83"/>
      <c r="L77" s="83"/>
    </row>
    <row r="78" spans="3:12" ht="11.45" customHeight="1" x14ac:dyDescent="0.2">
      <c r="C78" s="83"/>
      <c r="D78" s="83"/>
      <c r="E78" s="83"/>
      <c r="F78" s="83"/>
      <c r="G78" s="83"/>
      <c r="H78" s="83"/>
      <c r="I78" s="83"/>
      <c r="J78" s="83"/>
      <c r="K78" s="83"/>
      <c r="L78" s="83"/>
    </row>
    <row r="79" spans="3:12" ht="11.45" customHeight="1" x14ac:dyDescent="0.2">
      <c r="C79" s="83"/>
      <c r="D79" s="83"/>
      <c r="E79" s="83"/>
      <c r="F79" s="83"/>
      <c r="G79" s="83"/>
      <c r="H79" s="83"/>
      <c r="I79" s="83"/>
      <c r="J79" s="83"/>
      <c r="K79" s="83"/>
      <c r="L79" s="83"/>
    </row>
    <row r="80" spans="3:12" ht="11.45" customHeight="1" x14ac:dyDescent="0.2">
      <c r="C80" s="83"/>
      <c r="D80" s="83"/>
      <c r="E80" s="83"/>
      <c r="F80" s="83"/>
      <c r="G80" s="83"/>
      <c r="H80" s="83"/>
      <c r="I80" s="83"/>
      <c r="J80" s="83"/>
      <c r="K80" s="83"/>
      <c r="L80" s="83"/>
    </row>
    <row r="81" spans="3:12" ht="11.45" customHeight="1" x14ac:dyDescent="0.2">
      <c r="C81" s="83"/>
      <c r="D81" s="83"/>
      <c r="E81" s="83"/>
      <c r="F81" s="83"/>
      <c r="G81" s="83"/>
      <c r="H81" s="83"/>
      <c r="I81" s="83"/>
      <c r="J81" s="83"/>
      <c r="K81" s="83"/>
      <c r="L81" s="83"/>
    </row>
    <row r="82" spans="3:12" ht="11.45" customHeight="1" x14ac:dyDescent="0.2">
      <c r="C82" s="83"/>
      <c r="D82" s="83"/>
      <c r="E82" s="83"/>
      <c r="F82" s="83"/>
      <c r="G82" s="83"/>
      <c r="H82" s="83"/>
      <c r="I82" s="83"/>
      <c r="J82" s="83"/>
      <c r="K82" s="83"/>
      <c r="L82" s="83"/>
    </row>
    <row r="83" spans="3:12" ht="11.45" customHeight="1" x14ac:dyDescent="0.2">
      <c r="C83" s="83"/>
      <c r="D83" s="83"/>
      <c r="E83" s="83"/>
      <c r="F83" s="83"/>
      <c r="G83" s="83"/>
      <c r="H83" s="83"/>
      <c r="I83" s="83"/>
      <c r="J83" s="83"/>
      <c r="K83" s="83"/>
      <c r="L83" s="83"/>
    </row>
    <row r="84" spans="3:12" ht="11.45" customHeight="1" x14ac:dyDescent="0.2">
      <c r="C84" s="83"/>
      <c r="D84" s="83"/>
      <c r="E84" s="83"/>
      <c r="F84" s="83"/>
      <c r="G84" s="83"/>
      <c r="H84" s="83"/>
      <c r="I84" s="83"/>
      <c r="J84" s="83"/>
      <c r="K84" s="83"/>
      <c r="L84" s="83"/>
    </row>
    <row r="85" spans="3:12" ht="11.45" customHeight="1" x14ac:dyDescent="0.2">
      <c r="C85" s="83"/>
      <c r="D85" s="83"/>
      <c r="E85" s="83"/>
      <c r="F85" s="83"/>
      <c r="G85" s="83"/>
      <c r="H85" s="83"/>
      <c r="I85" s="83"/>
      <c r="J85" s="83"/>
      <c r="K85" s="83"/>
      <c r="L85" s="83"/>
    </row>
    <row r="86" spans="3:12" ht="11.45" customHeight="1" x14ac:dyDescent="0.2">
      <c r="C86" s="83"/>
      <c r="D86" s="83"/>
      <c r="E86" s="83"/>
      <c r="F86" s="83"/>
      <c r="G86" s="83"/>
      <c r="H86" s="83"/>
      <c r="I86" s="83"/>
      <c r="J86" s="83"/>
      <c r="K86" s="83"/>
      <c r="L86" s="83"/>
    </row>
    <row r="87" spans="3:12" ht="11.45" customHeight="1" x14ac:dyDescent="0.2">
      <c r="C87" s="83"/>
      <c r="D87" s="83"/>
      <c r="E87" s="83"/>
      <c r="F87" s="83"/>
      <c r="G87" s="83"/>
      <c r="H87" s="83"/>
      <c r="I87" s="83"/>
      <c r="J87" s="83"/>
      <c r="K87" s="83"/>
      <c r="L87" s="83"/>
    </row>
    <row r="88" spans="3:12" ht="11.45" customHeight="1" x14ac:dyDescent="0.2">
      <c r="C88" s="83"/>
      <c r="D88" s="83"/>
      <c r="E88" s="83"/>
      <c r="F88" s="83"/>
      <c r="G88" s="83"/>
      <c r="H88" s="83"/>
      <c r="I88" s="83"/>
      <c r="J88" s="83"/>
      <c r="K88" s="83"/>
      <c r="L88" s="83"/>
    </row>
    <row r="89" spans="3:12" ht="11.45" customHeight="1" x14ac:dyDescent="0.2">
      <c r="C89" s="83"/>
      <c r="D89" s="83"/>
      <c r="E89" s="83"/>
      <c r="F89" s="83"/>
      <c r="G89" s="83"/>
      <c r="H89" s="83"/>
      <c r="I89" s="83"/>
      <c r="J89" s="83"/>
      <c r="K89" s="83"/>
      <c r="L89" s="83"/>
    </row>
    <row r="90" spans="3:12" ht="11.45" customHeight="1" x14ac:dyDescent="0.2">
      <c r="C90" s="83"/>
      <c r="D90" s="83"/>
      <c r="E90" s="83"/>
      <c r="F90" s="83"/>
      <c r="G90" s="83"/>
      <c r="H90" s="83"/>
      <c r="I90" s="83"/>
      <c r="J90" s="83"/>
      <c r="K90" s="83"/>
      <c r="L90" s="83"/>
    </row>
    <row r="91" spans="3:12" ht="11.45" customHeight="1" x14ac:dyDescent="0.2">
      <c r="C91" s="83"/>
      <c r="D91" s="83"/>
      <c r="E91" s="83"/>
      <c r="F91" s="83"/>
      <c r="G91" s="83"/>
      <c r="H91" s="83"/>
      <c r="I91" s="83"/>
      <c r="J91" s="83"/>
      <c r="K91" s="83"/>
      <c r="L91" s="83"/>
    </row>
    <row r="92" spans="3:12" ht="11.45" customHeight="1" x14ac:dyDescent="0.2">
      <c r="C92" s="83"/>
      <c r="D92" s="83"/>
      <c r="E92" s="83"/>
      <c r="F92" s="83"/>
      <c r="G92" s="83"/>
      <c r="H92" s="83"/>
      <c r="I92" s="83"/>
      <c r="J92" s="83"/>
      <c r="K92" s="83"/>
      <c r="L92" s="83"/>
    </row>
    <row r="93" spans="3:12" ht="11.45" customHeight="1" x14ac:dyDescent="0.2">
      <c r="C93" s="83"/>
      <c r="D93" s="83"/>
      <c r="E93" s="83"/>
      <c r="F93" s="83"/>
      <c r="G93" s="83"/>
      <c r="H93" s="83"/>
      <c r="I93" s="83"/>
      <c r="J93" s="83"/>
      <c r="K93" s="83"/>
      <c r="L93" s="83"/>
    </row>
    <row r="94" spans="3:12" ht="11.45" customHeight="1" x14ac:dyDescent="0.2">
      <c r="C94" s="83"/>
      <c r="D94" s="83"/>
      <c r="E94" s="83"/>
      <c r="F94" s="83"/>
      <c r="G94" s="83"/>
      <c r="H94" s="83"/>
      <c r="I94" s="83"/>
      <c r="J94" s="83"/>
      <c r="K94" s="83"/>
      <c r="L94" s="83"/>
    </row>
    <row r="95" spans="3:12" ht="11.45" customHeight="1" x14ac:dyDescent="0.2">
      <c r="C95" s="83"/>
      <c r="D95" s="83"/>
      <c r="E95" s="83"/>
      <c r="F95" s="83"/>
      <c r="G95" s="83"/>
      <c r="H95" s="83"/>
      <c r="I95" s="83"/>
      <c r="J95" s="83"/>
      <c r="K95" s="83"/>
      <c r="L95" s="83"/>
    </row>
    <row r="96" spans="3:12" ht="11.45" customHeight="1" x14ac:dyDescent="0.2">
      <c r="C96" s="83"/>
      <c r="D96" s="83"/>
      <c r="E96" s="83"/>
      <c r="F96" s="83"/>
      <c r="G96" s="83"/>
      <c r="H96" s="83"/>
      <c r="I96" s="83"/>
      <c r="J96" s="83"/>
      <c r="K96" s="83"/>
      <c r="L96" s="83"/>
    </row>
    <row r="97" spans="3:12" ht="11.45" customHeight="1" x14ac:dyDescent="0.2">
      <c r="C97" s="83"/>
      <c r="D97" s="83"/>
      <c r="E97" s="83"/>
      <c r="F97" s="83"/>
      <c r="G97" s="83"/>
      <c r="H97" s="83"/>
      <c r="I97" s="83"/>
      <c r="J97" s="83"/>
      <c r="K97" s="83"/>
      <c r="L97" s="83"/>
    </row>
    <row r="98" spans="3:12" ht="11.45" customHeight="1" x14ac:dyDescent="0.2">
      <c r="C98" s="83"/>
      <c r="D98" s="83"/>
      <c r="E98" s="83"/>
      <c r="F98" s="83"/>
      <c r="G98" s="83"/>
      <c r="H98" s="83"/>
      <c r="I98" s="83"/>
      <c r="J98" s="83"/>
      <c r="K98" s="83"/>
      <c r="L98" s="83"/>
    </row>
    <row r="99" spans="3:12" ht="11.45" customHeight="1" x14ac:dyDescent="0.2">
      <c r="C99" s="83"/>
      <c r="D99" s="83"/>
      <c r="E99" s="83"/>
      <c r="F99" s="83"/>
      <c r="G99" s="83"/>
      <c r="H99" s="83"/>
      <c r="I99" s="83"/>
      <c r="J99" s="83"/>
      <c r="K99" s="83"/>
      <c r="L99" s="83"/>
    </row>
    <row r="100" spans="3:12" ht="11.45" customHeight="1" x14ac:dyDescent="0.2">
      <c r="C100" s="83"/>
      <c r="D100" s="83"/>
      <c r="E100" s="83"/>
      <c r="F100" s="83"/>
      <c r="G100" s="83"/>
      <c r="H100" s="83"/>
      <c r="I100" s="83"/>
      <c r="J100" s="83"/>
      <c r="K100" s="83"/>
      <c r="L100" s="83"/>
    </row>
    <row r="101" spans="3:12" ht="11.45" customHeight="1" x14ac:dyDescent="0.2">
      <c r="C101" s="83"/>
      <c r="D101" s="83"/>
      <c r="E101" s="83"/>
      <c r="F101" s="83"/>
      <c r="G101" s="83"/>
      <c r="H101" s="83"/>
      <c r="I101" s="83"/>
      <c r="J101" s="83"/>
      <c r="K101" s="83"/>
      <c r="L101" s="83"/>
    </row>
    <row r="102" spans="3:12" ht="11.45" customHeight="1" x14ac:dyDescent="0.2">
      <c r="C102" s="83"/>
      <c r="D102" s="83"/>
      <c r="E102" s="83"/>
      <c r="F102" s="83"/>
      <c r="G102" s="83"/>
      <c r="H102" s="83"/>
      <c r="I102" s="83"/>
      <c r="J102" s="83"/>
      <c r="K102" s="83"/>
      <c r="L102" s="83"/>
    </row>
    <row r="103" spans="3:12" ht="11.45" customHeight="1" x14ac:dyDescent="0.2">
      <c r="C103" s="83"/>
      <c r="D103" s="83"/>
      <c r="E103" s="83"/>
      <c r="F103" s="83"/>
      <c r="G103" s="83"/>
      <c r="H103" s="83"/>
      <c r="I103" s="83"/>
      <c r="J103" s="83"/>
      <c r="K103" s="83"/>
      <c r="L103" s="83"/>
    </row>
    <row r="104" spans="3:12" ht="11.45" customHeight="1" x14ac:dyDescent="0.2">
      <c r="C104" s="83"/>
      <c r="D104" s="83"/>
      <c r="E104" s="83"/>
      <c r="F104" s="83"/>
      <c r="G104" s="83"/>
      <c r="H104" s="83"/>
      <c r="I104" s="83"/>
      <c r="J104" s="83"/>
      <c r="K104" s="83"/>
      <c r="L104" s="83"/>
    </row>
    <row r="105" spans="3:12" ht="11.45" customHeight="1" x14ac:dyDescent="0.2">
      <c r="C105" s="83"/>
      <c r="D105" s="83"/>
      <c r="E105" s="83"/>
      <c r="F105" s="83"/>
      <c r="G105" s="83"/>
      <c r="H105" s="83"/>
      <c r="I105" s="83"/>
      <c r="J105" s="83"/>
      <c r="K105" s="83"/>
      <c r="L105" s="83"/>
    </row>
    <row r="106" spans="3:12" ht="11.45" customHeight="1" x14ac:dyDescent="0.2">
      <c r="C106" s="83"/>
      <c r="D106" s="83"/>
      <c r="E106" s="83"/>
      <c r="F106" s="83"/>
      <c r="G106" s="83"/>
      <c r="H106" s="83"/>
      <c r="I106" s="83"/>
      <c r="J106" s="83"/>
      <c r="K106" s="83"/>
      <c r="L106" s="83"/>
    </row>
    <row r="107" spans="3:12" ht="11.45" customHeight="1" x14ac:dyDescent="0.2">
      <c r="C107" s="83"/>
      <c r="D107" s="83"/>
      <c r="E107" s="83"/>
      <c r="F107" s="83"/>
      <c r="G107" s="83"/>
      <c r="H107" s="83"/>
      <c r="I107" s="83"/>
      <c r="J107" s="83"/>
      <c r="K107" s="83"/>
      <c r="L107" s="83"/>
    </row>
    <row r="108" spans="3:12" ht="11.45" customHeight="1" x14ac:dyDescent="0.2">
      <c r="C108" s="83"/>
      <c r="D108" s="83"/>
      <c r="E108" s="83"/>
      <c r="F108" s="83"/>
      <c r="G108" s="83"/>
      <c r="H108" s="83"/>
      <c r="I108" s="83"/>
      <c r="J108" s="83"/>
      <c r="K108" s="83"/>
      <c r="L108" s="83"/>
    </row>
    <row r="109" spans="3:12" ht="11.45" customHeight="1" x14ac:dyDescent="0.2">
      <c r="C109" s="83"/>
      <c r="D109" s="83"/>
      <c r="E109" s="83"/>
      <c r="F109" s="83"/>
      <c r="G109" s="83"/>
      <c r="H109" s="83"/>
      <c r="I109" s="83"/>
      <c r="J109" s="83"/>
      <c r="K109" s="83"/>
      <c r="L109" s="83"/>
    </row>
    <row r="110" spans="3:12" ht="11.45" customHeight="1" x14ac:dyDescent="0.2">
      <c r="C110" s="83"/>
      <c r="D110" s="83"/>
      <c r="E110" s="83"/>
      <c r="F110" s="83"/>
      <c r="G110" s="83"/>
      <c r="H110" s="83"/>
      <c r="I110" s="83"/>
      <c r="J110" s="83"/>
      <c r="K110" s="83"/>
      <c r="L110" s="83"/>
    </row>
    <row r="111" spans="3:12" ht="11.45" customHeight="1" x14ac:dyDescent="0.2">
      <c r="C111" s="83"/>
      <c r="D111" s="83"/>
      <c r="E111" s="83"/>
      <c r="F111" s="83"/>
      <c r="G111" s="83"/>
      <c r="H111" s="83"/>
      <c r="I111" s="83"/>
      <c r="J111" s="83"/>
      <c r="K111" s="83"/>
      <c r="L111" s="83"/>
    </row>
    <row r="112" spans="3:12" ht="11.45" customHeight="1" x14ac:dyDescent="0.2">
      <c r="C112" s="83"/>
      <c r="D112" s="83"/>
      <c r="E112" s="83"/>
      <c r="F112" s="83"/>
      <c r="G112" s="83"/>
      <c r="H112" s="83"/>
      <c r="I112" s="83"/>
      <c r="J112" s="83"/>
      <c r="K112" s="83"/>
      <c r="L112" s="83"/>
    </row>
    <row r="113" spans="3:12" ht="11.45" customHeight="1" x14ac:dyDescent="0.2">
      <c r="C113" s="83"/>
      <c r="D113" s="83"/>
      <c r="E113" s="83"/>
      <c r="F113" s="83"/>
      <c r="G113" s="83"/>
      <c r="H113" s="83"/>
      <c r="I113" s="83"/>
      <c r="J113" s="83"/>
      <c r="K113" s="83"/>
      <c r="L113" s="83"/>
    </row>
    <row r="114" spans="3:12" ht="11.45" customHeight="1" x14ac:dyDescent="0.2">
      <c r="C114" s="83"/>
      <c r="D114" s="83"/>
      <c r="E114" s="83"/>
      <c r="F114" s="83"/>
      <c r="G114" s="83"/>
      <c r="H114" s="83"/>
      <c r="I114" s="83"/>
      <c r="J114" s="83"/>
      <c r="K114" s="83"/>
      <c r="L114" s="83"/>
    </row>
    <row r="115" spans="3:12" ht="11.45" customHeight="1" x14ac:dyDescent="0.2">
      <c r="C115" s="83"/>
      <c r="D115" s="83"/>
      <c r="E115" s="83"/>
      <c r="F115" s="83"/>
      <c r="G115" s="83"/>
      <c r="H115" s="83"/>
      <c r="I115" s="83"/>
      <c r="J115" s="83"/>
      <c r="K115" s="83"/>
      <c r="L115" s="83"/>
    </row>
    <row r="116" spans="3:12" ht="11.45" customHeight="1" x14ac:dyDescent="0.2">
      <c r="C116" s="83"/>
      <c r="D116" s="83"/>
      <c r="E116" s="83"/>
      <c r="F116" s="83"/>
      <c r="G116" s="83"/>
      <c r="H116" s="83"/>
      <c r="I116" s="83"/>
      <c r="J116" s="83"/>
      <c r="K116" s="83"/>
      <c r="L116" s="83"/>
    </row>
    <row r="117" spans="3:12" ht="11.45" customHeight="1" x14ac:dyDescent="0.2">
      <c r="C117" s="83"/>
      <c r="D117" s="83"/>
      <c r="E117" s="83"/>
      <c r="F117" s="83"/>
      <c r="G117" s="83"/>
      <c r="H117" s="83"/>
      <c r="I117" s="83"/>
      <c r="J117" s="83"/>
      <c r="K117" s="83"/>
      <c r="L117" s="83"/>
    </row>
    <row r="118" spans="3:12" ht="11.45" customHeight="1" x14ac:dyDescent="0.2">
      <c r="C118" s="83"/>
      <c r="D118" s="83"/>
      <c r="E118" s="83"/>
      <c r="F118" s="83"/>
      <c r="G118" s="83"/>
      <c r="H118" s="83"/>
      <c r="I118" s="83"/>
      <c r="J118" s="83"/>
      <c r="K118" s="83"/>
      <c r="L118" s="83"/>
    </row>
    <row r="119" spans="3:12" ht="11.45" customHeight="1" x14ac:dyDescent="0.2">
      <c r="C119" s="83"/>
      <c r="D119" s="83"/>
      <c r="E119" s="83"/>
      <c r="F119" s="83"/>
      <c r="G119" s="83"/>
      <c r="H119" s="83"/>
      <c r="I119" s="83"/>
      <c r="J119" s="83"/>
      <c r="K119" s="83"/>
      <c r="L119" s="83"/>
    </row>
    <row r="120" spans="3:12" ht="11.45" customHeight="1" x14ac:dyDescent="0.2">
      <c r="C120" s="83"/>
      <c r="D120" s="83"/>
      <c r="E120" s="83"/>
      <c r="F120" s="83"/>
      <c r="G120" s="83"/>
      <c r="H120" s="83"/>
      <c r="I120" s="83"/>
      <c r="J120" s="83"/>
      <c r="K120" s="83"/>
      <c r="L120" s="83"/>
    </row>
    <row r="121" spans="3:12" ht="11.45" customHeight="1" x14ac:dyDescent="0.2">
      <c r="C121" s="83"/>
      <c r="D121" s="83"/>
      <c r="E121" s="83"/>
      <c r="F121" s="83"/>
      <c r="G121" s="83"/>
      <c r="H121" s="83"/>
      <c r="I121" s="83"/>
      <c r="J121" s="83"/>
      <c r="K121" s="83"/>
      <c r="L121" s="83"/>
    </row>
    <row r="122" spans="3:12" ht="11.45" customHeight="1" x14ac:dyDescent="0.2">
      <c r="C122" s="83"/>
      <c r="D122" s="83"/>
      <c r="E122" s="83"/>
      <c r="F122" s="83"/>
      <c r="G122" s="83"/>
      <c r="H122" s="83"/>
      <c r="I122" s="83"/>
      <c r="J122" s="83"/>
      <c r="K122" s="83"/>
      <c r="L122" s="83"/>
    </row>
    <row r="123" spans="3:12" ht="11.45" customHeight="1" x14ac:dyDescent="0.2">
      <c r="C123" s="83"/>
      <c r="D123" s="83"/>
      <c r="E123" s="83"/>
      <c r="F123" s="83"/>
      <c r="G123" s="83"/>
      <c r="H123" s="83"/>
      <c r="I123" s="83"/>
      <c r="J123" s="83"/>
      <c r="K123" s="83"/>
      <c r="L123" s="83"/>
    </row>
    <row r="124" spans="3:12" ht="11.45" customHeight="1" x14ac:dyDescent="0.2">
      <c r="C124" s="83"/>
      <c r="D124" s="83"/>
      <c r="E124" s="83"/>
      <c r="F124" s="83"/>
      <c r="G124" s="83"/>
      <c r="H124" s="83"/>
      <c r="I124" s="83"/>
      <c r="J124" s="83"/>
      <c r="K124" s="83"/>
      <c r="L124" s="83"/>
    </row>
    <row r="125" spans="3:12" ht="11.45" customHeight="1" x14ac:dyDescent="0.2">
      <c r="C125" s="83"/>
      <c r="D125" s="83"/>
      <c r="E125" s="83"/>
      <c r="F125" s="83"/>
      <c r="G125" s="83"/>
      <c r="H125" s="83"/>
      <c r="I125" s="83"/>
      <c r="J125" s="83"/>
      <c r="K125" s="83"/>
      <c r="L125" s="83"/>
    </row>
    <row r="126" spans="3:12" ht="11.45" customHeight="1" x14ac:dyDescent="0.2">
      <c r="C126" s="83"/>
      <c r="D126" s="83"/>
      <c r="E126" s="83"/>
      <c r="F126" s="83"/>
      <c r="G126" s="83"/>
      <c r="H126" s="83"/>
      <c r="I126" s="83"/>
      <c r="J126" s="83"/>
      <c r="K126" s="83"/>
      <c r="L126" s="83"/>
    </row>
    <row r="127" spans="3:12" ht="11.45" customHeight="1" x14ac:dyDescent="0.2">
      <c r="C127" s="83"/>
      <c r="D127" s="83"/>
      <c r="E127" s="83"/>
      <c r="F127" s="83"/>
      <c r="G127" s="83"/>
      <c r="H127" s="83"/>
      <c r="I127" s="83"/>
      <c r="J127" s="83"/>
      <c r="K127" s="83"/>
      <c r="L127" s="83"/>
    </row>
    <row r="128" spans="3:12" ht="11.45" customHeight="1" x14ac:dyDescent="0.2">
      <c r="C128" s="83"/>
      <c r="D128" s="83"/>
      <c r="E128" s="83"/>
      <c r="F128" s="83"/>
      <c r="G128" s="83"/>
      <c r="H128" s="83"/>
      <c r="I128" s="83"/>
      <c r="J128" s="83"/>
      <c r="K128" s="83"/>
      <c r="L128" s="83"/>
    </row>
    <row r="129" spans="3:12" ht="11.45" customHeight="1" x14ac:dyDescent="0.2">
      <c r="C129" s="83"/>
      <c r="D129" s="83"/>
      <c r="E129" s="83"/>
      <c r="F129" s="83"/>
      <c r="G129" s="83"/>
      <c r="H129" s="83"/>
      <c r="I129" s="83"/>
      <c r="J129" s="83"/>
      <c r="K129" s="83"/>
      <c r="L129" s="83"/>
    </row>
    <row r="130" spans="3:12" ht="11.45" customHeight="1" x14ac:dyDescent="0.2">
      <c r="C130" s="83"/>
      <c r="D130" s="83"/>
      <c r="E130" s="83"/>
      <c r="F130" s="83"/>
      <c r="G130" s="83"/>
      <c r="H130" s="83"/>
      <c r="I130" s="83"/>
      <c r="J130" s="83"/>
      <c r="K130" s="83"/>
      <c r="L130" s="83"/>
    </row>
    <row r="131" spans="3:12" ht="11.45" customHeight="1" x14ac:dyDescent="0.2">
      <c r="C131" s="83"/>
      <c r="D131" s="83"/>
      <c r="E131" s="83"/>
      <c r="F131" s="83"/>
      <c r="G131" s="83"/>
      <c r="H131" s="83"/>
      <c r="I131" s="83"/>
      <c r="J131" s="83"/>
      <c r="K131" s="83"/>
      <c r="L131" s="83"/>
    </row>
    <row r="132" spans="3:12" ht="11.45" customHeight="1" x14ac:dyDescent="0.2">
      <c r="C132" s="83"/>
      <c r="D132" s="83"/>
      <c r="E132" s="83"/>
      <c r="F132" s="83"/>
      <c r="G132" s="83"/>
      <c r="H132" s="83"/>
      <c r="I132" s="83"/>
      <c r="J132" s="83"/>
      <c r="K132" s="83"/>
      <c r="L132" s="83"/>
    </row>
    <row r="133" spans="3:12" ht="11.45" customHeight="1" x14ac:dyDescent="0.2">
      <c r="C133" s="83"/>
      <c r="D133" s="83"/>
      <c r="E133" s="83"/>
      <c r="F133" s="83"/>
      <c r="G133" s="83"/>
      <c r="H133" s="83"/>
      <c r="I133" s="83"/>
      <c r="J133" s="83"/>
      <c r="K133" s="83"/>
      <c r="L133" s="83"/>
    </row>
    <row r="134" spans="3:12" ht="11.45" customHeight="1" x14ac:dyDescent="0.2">
      <c r="C134" s="83"/>
      <c r="D134" s="83"/>
      <c r="E134" s="83"/>
      <c r="F134" s="83"/>
      <c r="G134" s="83"/>
      <c r="H134" s="83"/>
      <c r="I134" s="83"/>
      <c r="J134" s="83"/>
      <c r="K134" s="83"/>
      <c r="L134" s="83"/>
    </row>
    <row r="135" spans="3:12" ht="11.45" customHeight="1" x14ac:dyDescent="0.2">
      <c r="C135" s="83"/>
      <c r="D135" s="83"/>
      <c r="E135" s="83"/>
      <c r="F135" s="83"/>
      <c r="G135" s="83"/>
      <c r="H135" s="83"/>
      <c r="I135" s="83"/>
      <c r="J135" s="83"/>
      <c r="K135" s="83"/>
      <c r="L135" s="83"/>
    </row>
    <row r="136" spans="3:12" ht="11.45" customHeight="1" x14ac:dyDescent="0.2">
      <c r="C136" s="83"/>
      <c r="D136" s="83"/>
      <c r="E136" s="83"/>
      <c r="F136" s="83"/>
      <c r="G136" s="83"/>
      <c r="H136" s="83"/>
      <c r="I136" s="83"/>
      <c r="J136" s="83"/>
      <c r="K136" s="83"/>
      <c r="L136" s="83"/>
    </row>
    <row r="137" spans="3:12" ht="11.45" customHeight="1" x14ac:dyDescent="0.2">
      <c r="C137" s="83"/>
      <c r="D137" s="83"/>
      <c r="E137" s="83"/>
      <c r="F137" s="83"/>
      <c r="G137" s="83"/>
      <c r="H137" s="83"/>
      <c r="I137" s="83"/>
      <c r="J137" s="83"/>
      <c r="K137" s="83"/>
      <c r="L137" s="83"/>
    </row>
    <row r="138" spans="3:12" ht="11.45" customHeight="1" x14ac:dyDescent="0.2">
      <c r="C138" s="83"/>
      <c r="D138" s="83"/>
      <c r="E138" s="83"/>
      <c r="F138" s="83"/>
      <c r="G138" s="83"/>
      <c r="H138" s="83"/>
      <c r="I138" s="83"/>
      <c r="J138" s="83"/>
      <c r="K138" s="83"/>
      <c r="L138" s="83"/>
    </row>
    <row r="139" spans="3:12" ht="11.45" customHeight="1" x14ac:dyDescent="0.2">
      <c r="C139" s="83"/>
      <c r="D139" s="83"/>
      <c r="E139" s="83"/>
      <c r="F139" s="83"/>
      <c r="G139" s="83"/>
      <c r="H139" s="83"/>
      <c r="I139" s="83"/>
      <c r="J139" s="83"/>
      <c r="K139" s="83"/>
      <c r="L139" s="83"/>
    </row>
    <row r="140" spans="3:12" ht="11.45" customHeight="1" x14ac:dyDescent="0.2">
      <c r="C140" s="83"/>
      <c r="D140" s="83"/>
      <c r="E140" s="83"/>
      <c r="F140" s="83"/>
      <c r="G140" s="83"/>
      <c r="H140" s="83"/>
      <c r="I140" s="83"/>
      <c r="J140" s="83"/>
      <c r="K140" s="83"/>
      <c r="L140" s="83"/>
    </row>
    <row r="141" spans="3:12" ht="11.45" customHeight="1" x14ac:dyDescent="0.2">
      <c r="C141" s="83"/>
      <c r="D141" s="83"/>
      <c r="E141" s="83"/>
      <c r="F141" s="83"/>
      <c r="G141" s="83"/>
      <c r="H141" s="83"/>
      <c r="I141" s="83"/>
      <c r="J141" s="83"/>
      <c r="K141" s="83"/>
      <c r="L141" s="83"/>
    </row>
    <row r="142" spans="3:12" ht="11.45" customHeight="1" x14ac:dyDescent="0.2">
      <c r="C142" s="83"/>
      <c r="D142" s="83"/>
      <c r="E142" s="83"/>
      <c r="F142" s="83"/>
      <c r="G142" s="83"/>
      <c r="H142" s="83"/>
      <c r="I142" s="83"/>
      <c r="J142" s="83"/>
      <c r="K142" s="83"/>
      <c r="L142" s="83"/>
    </row>
    <row r="143" spans="3:12" ht="11.45" customHeight="1" x14ac:dyDescent="0.2">
      <c r="C143" s="83"/>
      <c r="D143" s="83"/>
      <c r="E143" s="83"/>
      <c r="F143" s="83"/>
      <c r="G143" s="83"/>
      <c r="H143" s="83"/>
      <c r="I143" s="83"/>
      <c r="J143" s="83"/>
      <c r="K143" s="83"/>
      <c r="L143" s="83"/>
    </row>
    <row r="144" spans="3:12" ht="11.45" customHeight="1" x14ac:dyDescent="0.2">
      <c r="C144" s="83"/>
      <c r="D144" s="83"/>
      <c r="E144" s="83"/>
      <c r="F144" s="83"/>
      <c r="G144" s="83"/>
      <c r="H144" s="83"/>
      <c r="I144" s="83"/>
      <c r="J144" s="83"/>
      <c r="K144" s="83"/>
      <c r="L144" s="83"/>
    </row>
    <row r="145" spans="3:12" ht="11.45" customHeight="1" x14ac:dyDescent="0.2">
      <c r="C145" s="83"/>
      <c r="D145" s="83"/>
      <c r="E145" s="83"/>
      <c r="F145" s="83"/>
      <c r="G145" s="83"/>
      <c r="H145" s="83"/>
      <c r="I145" s="83"/>
      <c r="J145" s="83"/>
      <c r="K145" s="83"/>
      <c r="L145" s="83"/>
    </row>
    <row r="146" spans="3:12" ht="11.45" customHeight="1" x14ac:dyDescent="0.2">
      <c r="C146" s="83"/>
      <c r="D146" s="83"/>
      <c r="E146" s="83"/>
      <c r="F146" s="83"/>
      <c r="G146" s="83"/>
      <c r="H146" s="83"/>
      <c r="I146" s="83"/>
      <c r="J146" s="83"/>
      <c r="K146" s="83"/>
      <c r="L146" s="83"/>
    </row>
    <row r="147" spans="3:12" ht="11.45" customHeight="1" x14ac:dyDescent="0.2">
      <c r="C147" s="83"/>
      <c r="D147" s="83"/>
      <c r="E147" s="83"/>
      <c r="F147" s="83"/>
      <c r="G147" s="83"/>
      <c r="H147" s="83"/>
      <c r="I147" s="83"/>
      <c r="J147" s="83"/>
      <c r="K147" s="83"/>
      <c r="L147" s="83"/>
    </row>
    <row r="148" spans="3:12" ht="11.45" customHeight="1" x14ac:dyDescent="0.2">
      <c r="C148" s="83"/>
      <c r="D148" s="83"/>
      <c r="E148" s="83"/>
      <c r="F148" s="83"/>
      <c r="G148" s="83"/>
      <c r="H148" s="83"/>
      <c r="I148" s="83"/>
      <c r="J148" s="83"/>
      <c r="K148" s="83"/>
      <c r="L148" s="83"/>
    </row>
    <row r="149" spans="3:12" ht="11.45" customHeight="1" x14ac:dyDescent="0.2">
      <c r="C149" s="83"/>
      <c r="D149" s="83"/>
      <c r="E149" s="83"/>
      <c r="F149" s="83"/>
      <c r="G149" s="83"/>
      <c r="H149" s="83"/>
      <c r="I149" s="83"/>
      <c r="J149" s="83"/>
      <c r="K149" s="83"/>
      <c r="L149" s="83"/>
    </row>
    <row r="150" spans="3:12" ht="11.45" customHeight="1" x14ac:dyDescent="0.2">
      <c r="C150" s="83"/>
      <c r="D150" s="83"/>
      <c r="E150" s="83"/>
      <c r="F150" s="83"/>
      <c r="G150" s="83"/>
      <c r="H150" s="83"/>
      <c r="I150" s="83"/>
      <c r="J150" s="83"/>
      <c r="K150" s="83"/>
      <c r="L150" s="83"/>
    </row>
    <row r="151" spans="3:12" ht="11.45" customHeight="1" x14ac:dyDescent="0.2">
      <c r="C151" s="83"/>
      <c r="D151" s="83"/>
      <c r="E151" s="83"/>
      <c r="F151" s="83"/>
      <c r="G151" s="83"/>
      <c r="H151" s="83"/>
      <c r="I151" s="83"/>
      <c r="J151" s="83"/>
      <c r="K151" s="83"/>
      <c r="L151" s="83"/>
    </row>
    <row r="152" spans="3:12" ht="11.45" customHeight="1" x14ac:dyDescent="0.2">
      <c r="C152" s="83"/>
      <c r="D152" s="83"/>
      <c r="E152" s="83"/>
      <c r="F152" s="83"/>
      <c r="G152" s="83"/>
      <c r="H152" s="83"/>
      <c r="I152" s="83"/>
      <c r="J152" s="83"/>
      <c r="K152" s="83"/>
      <c r="L152" s="83"/>
    </row>
    <row r="153" spans="3:12" ht="11.45" customHeight="1" x14ac:dyDescent="0.2">
      <c r="C153" s="83"/>
      <c r="D153" s="83"/>
      <c r="E153" s="83"/>
      <c r="F153" s="83"/>
      <c r="G153" s="83"/>
      <c r="H153" s="83"/>
      <c r="I153" s="83"/>
      <c r="J153" s="83"/>
      <c r="K153" s="83"/>
      <c r="L153" s="83"/>
    </row>
    <row r="154" spans="3:12" ht="11.45" customHeight="1" x14ac:dyDescent="0.2">
      <c r="C154" s="83"/>
      <c r="D154" s="83"/>
      <c r="E154" s="83"/>
      <c r="F154" s="83"/>
      <c r="G154" s="83"/>
      <c r="H154" s="83"/>
      <c r="I154" s="83"/>
      <c r="J154" s="83"/>
      <c r="K154" s="83"/>
      <c r="L154" s="83"/>
    </row>
    <row r="155" spans="3:12" ht="11.45" customHeight="1" x14ac:dyDescent="0.2">
      <c r="C155" s="83"/>
      <c r="D155" s="83"/>
      <c r="E155" s="83"/>
      <c r="F155" s="83"/>
      <c r="G155" s="83"/>
      <c r="H155" s="83"/>
      <c r="I155" s="83"/>
      <c r="J155" s="83"/>
      <c r="K155" s="83"/>
      <c r="L155" s="83"/>
    </row>
    <row r="156" spans="3:12" ht="11.45" customHeight="1" x14ac:dyDescent="0.2">
      <c r="C156" s="83"/>
      <c r="D156" s="83"/>
      <c r="E156" s="83"/>
      <c r="F156" s="83"/>
      <c r="G156" s="83"/>
      <c r="H156" s="83"/>
      <c r="I156" s="83"/>
      <c r="J156" s="83"/>
      <c r="K156" s="83"/>
      <c r="L156" s="83"/>
    </row>
    <row r="157" spans="3:12" ht="11.45" customHeight="1" x14ac:dyDescent="0.2">
      <c r="C157" s="83"/>
      <c r="D157" s="83"/>
      <c r="E157" s="83"/>
      <c r="F157" s="83"/>
      <c r="G157" s="83"/>
      <c r="H157" s="83"/>
      <c r="I157" s="83"/>
      <c r="J157" s="83"/>
      <c r="K157" s="83"/>
      <c r="L157" s="83"/>
    </row>
    <row r="158" spans="3:12" ht="11.45" customHeight="1" x14ac:dyDescent="0.2">
      <c r="C158" s="83"/>
      <c r="D158" s="83"/>
      <c r="E158" s="83"/>
      <c r="F158" s="83"/>
      <c r="G158" s="83"/>
      <c r="H158" s="83"/>
      <c r="I158" s="83"/>
      <c r="J158" s="83"/>
      <c r="K158" s="83"/>
      <c r="L158" s="83"/>
    </row>
    <row r="159" spans="3:12" ht="11.45" customHeight="1" x14ac:dyDescent="0.2">
      <c r="C159" s="83"/>
      <c r="D159" s="83"/>
      <c r="E159" s="83"/>
      <c r="F159" s="83"/>
      <c r="G159" s="83"/>
      <c r="H159" s="83"/>
      <c r="I159" s="83"/>
      <c r="J159" s="83"/>
      <c r="K159" s="83"/>
      <c r="L159" s="83"/>
    </row>
  </sheetData>
  <mergeCells count="19">
    <mergeCell ref="A1:B1"/>
    <mergeCell ref="C1:L1"/>
    <mergeCell ref="A2:B2"/>
    <mergeCell ref="C2:L2"/>
    <mergeCell ref="A3:B3"/>
    <mergeCell ref="C3:L3"/>
    <mergeCell ref="G5:G7"/>
    <mergeCell ref="H5:H7"/>
    <mergeCell ref="I5:I7"/>
    <mergeCell ref="A4:A7"/>
    <mergeCell ref="B4:B7"/>
    <mergeCell ref="C4:C7"/>
    <mergeCell ref="D4:L4"/>
    <mergeCell ref="J5:J7"/>
    <mergeCell ref="K5:K7"/>
    <mergeCell ref="L5:L7"/>
    <mergeCell ref="D5:D7"/>
    <mergeCell ref="E5:E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zoomScale="140" zoomScaleNormal="140" workbookViewId="0">
      <pane xSplit="2" ySplit="8" topLeftCell="C9" activePane="bottomRight" state="frozen"/>
      <selection pane="topRight" activeCell="C1" sqref="C1"/>
      <selection pane="bottomLeft" activeCell="A9" sqref="A9"/>
      <selection pane="bottomRight" activeCell="C9" sqref="C9:J9"/>
    </sheetView>
  </sheetViews>
  <sheetFormatPr baseColWidth="10" defaultColWidth="11.28515625" defaultRowHeight="11.45" customHeight="1" x14ac:dyDescent="0.2"/>
  <cols>
    <col min="1" max="1" width="3.7109375" style="75" customWidth="1"/>
    <col min="2" max="2" width="22.7109375" style="75" customWidth="1"/>
    <col min="3" max="3" width="8.7109375" style="75" customWidth="1"/>
    <col min="4" max="4" width="7.7109375" style="75" customWidth="1"/>
    <col min="5" max="5" width="8.7109375" style="75" customWidth="1"/>
    <col min="6" max="6" width="7.7109375" style="75" customWidth="1"/>
    <col min="7" max="7" width="8.7109375" style="75" customWidth="1"/>
    <col min="8" max="8" width="7.7109375" style="75" customWidth="1"/>
    <col min="9" max="9" width="8.7109375" style="75" customWidth="1"/>
    <col min="10" max="10" width="7.7109375" style="75" customWidth="1"/>
    <col min="11" max="16384" width="11.28515625" style="75"/>
  </cols>
  <sheetData>
    <row r="1" spans="1:10" s="4" customFormat="1" ht="30" customHeight="1" x14ac:dyDescent="0.2">
      <c r="A1" s="197" t="s">
        <v>98</v>
      </c>
      <c r="B1" s="198"/>
      <c r="C1" s="185" t="s">
        <v>259</v>
      </c>
      <c r="D1" s="185"/>
      <c r="E1" s="185"/>
      <c r="F1" s="185"/>
      <c r="G1" s="185"/>
      <c r="H1" s="185"/>
      <c r="I1" s="185"/>
      <c r="J1" s="186"/>
    </row>
    <row r="2" spans="1:10" ht="24.95" customHeight="1" x14ac:dyDescent="0.2">
      <c r="A2" s="183" t="s">
        <v>174</v>
      </c>
      <c r="B2" s="184"/>
      <c r="C2" s="181" t="s">
        <v>361</v>
      </c>
      <c r="D2" s="181"/>
      <c r="E2" s="181"/>
      <c r="F2" s="181"/>
      <c r="G2" s="181"/>
      <c r="H2" s="181"/>
      <c r="I2" s="181"/>
      <c r="J2" s="182"/>
    </row>
    <row r="3" spans="1:10" ht="24.95" customHeight="1" x14ac:dyDescent="0.2">
      <c r="A3" s="183"/>
      <c r="B3" s="184"/>
      <c r="C3" s="181"/>
      <c r="D3" s="181"/>
      <c r="E3" s="181"/>
      <c r="F3" s="181"/>
      <c r="G3" s="181"/>
      <c r="H3" s="181"/>
      <c r="I3" s="181"/>
      <c r="J3" s="182"/>
    </row>
    <row r="4" spans="1:10" ht="11.45" customHeight="1" x14ac:dyDescent="0.2">
      <c r="A4" s="189" t="s">
        <v>132</v>
      </c>
      <c r="B4" s="191" t="s">
        <v>264</v>
      </c>
      <c r="C4" s="191" t="s">
        <v>77</v>
      </c>
      <c r="D4" s="191"/>
      <c r="E4" s="191" t="s">
        <v>14</v>
      </c>
      <c r="F4" s="191"/>
      <c r="G4" s="191"/>
      <c r="H4" s="191"/>
      <c r="I4" s="191" t="s">
        <v>84</v>
      </c>
      <c r="J4" s="199"/>
    </row>
    <row r="5" spans="1:10" ht="11.45" customHeight="1" x14ac:dyDescent="0.2">
      <c r="A5" s="190"/>
      <c r="B5" s="191"/>
      <c r="C5" s="191"/>
      <c r="D5" s="191"/>
      <c r="E5" s="191" t="s">
        <v>43</v>
      </c>
      <c r="F5" s="191"/>
      <c r="G5" s="191" t="s">
        <v>44</v>
      </c>
      <c r="H5" s="191"/>
      <c r="I5" s="191"/>
      <c r="J5" s="199"/>
    </row>
    <row r="6" spans="1:10" ht="11.45" customHeight="1" x14ac:dyDescent="0.2">
      <c r="A6" s="190"/>
      <c r="B6" s="191"/>
      <c r="C6" s="191"/>
      <c r="D6" s="191"/>
      <c r="E6" s="191"/>
      <c r="F6" s="191"/>
      <c r="G6" s="191"/>
      <c r="H6" s="191"/>
      <c r="I6" s="191"/>
      <c r="J6" s="199"/>
    </row>
    <row r="7" spans="1:10" ht="11.45" customHeight="1" x14ac:dyDescent="0.2">
      <c r="A7" s="190"/>
      <c r="B7" s="191"/>
      <c r="C7" s="76" t="s">
        <v>15</v>
      </c>
      <c r="D7" s="76" t="s">
        <v>8</v>
      </c>
      <c r="E7" s="76" t="s">
        <v>7</v>
      </c>
      <c r="F7" s="76" t="s">
        <v>8</v>
      </c>
      <c r="G7" s="76" t="s">
        <v>7</v>
      </c>
      <c r="H7" s="76" t="s">
        <v>8</v>
      </c>
      <c r="I7" s="76" t="s">
        <v>7</v>
      </c>
      <c r="J7" s="86" t="s">
        <v>8</v>
      </c>
    </row>
    <row r="8" spans="1:10" s="53" customFormat="1" ht="11.45" customHeight="1" x14ac:dyDescent="0.15">
      <c r="A8" s="49">
        <v>1</v>
      </c>
      <c r="B8" s="50">
        <v>2</v>
      </c>
      <c r="C8" s="50">
        <v>3</v>
      </c>
      <c r="D8" s="51">
        <v>4</v>
      </c>
      <c r="E8" s="51">
        <v>5</v>
      </c>
      <c r="F8" s="51">
        <v>6</v>
      </c>
      <c r="G8" s="50">
        <v>7</v>
      </c>
      <c r="H8" s="50">
        <v>8</v>
      </c>
      <c r="I8" s="51">
        <v>9</v>
      </c>
      <c r="J8" s="52">
        <v>10</v>
      </c>
    </row>
    <row r="9" spans="1:10" ht="30" customHeight="1" x14ac:dyDescent="0.2">
      <c r="A9" s="146"/>
      <c r="B9" s="77"/>
      <c r="C9" s="209" t="s">
        <v>2</v>
      </c>
      <c r="D9" s="210"/>
      <c r="E9" s="210"/>
      <c r="F9" s="210"/>
      <c r="G9" s="210"/>
      <c r="H9" s="210"/>
      <c r="I9" s="210"/>
      <c r="J9" s="210"/>
    </row>
    <row r="10" spans="1:10" ht="11.45" customHeight="1" x14ac:dyDescent="0.2">
      <c r="A10" s="133">
        <f>IF(D10&lt;&gt;"",COUNTA($D$10:D10),"")</f>
        <v>1</v>
      </c>
      <c r="B10" s="80" t="s">
        <v>45</v>
      </c>
      <c r="C10" s="145">
        <v>12031</v>
      </c>
      <c r="D10" s="145">
        <v>8983</v>
      </c>
      <c r="E10" s="145">
        <v>7670</v>
      </c>
      <c r="F10" s="145">
        <v>5409</v>
      </c>
      <c r="G10" s="145">
        <v>4361</v>
      </c>
      <c r="H10" s="145">
        <v>3574</v>
      </c>
      <c r="I10" s="145">
        <v>1558</v>
      </c>
      <c r="J10" s="145">
        <v>1060</v>
      </c>
    </row>
    <row r="11" spans="1:10" ht="11.45" customHeight="1" x14ac:dyDescent="0.2">
      <c r="A11" s="133" t="str">
        <f>IF(D11&lt;&gt;"",COUNTA($D$10:D11),"")</f>
        <v/>
      </c>
      <c r="B11" s="80"/>
      <c r="C11" s="145"/>
      <c r="D11" s="145"/>
      <c r="E11" s="145"/>
      <c r="F11" s="145"/>
      <c r="G11" s="145"/>
      <c r="H11" s="145"/>
      <c r="I11" s="145"/>
      <c r="J11" s="145"/>
    </row>
    <row r="12" spans="1:10" ht="11.45" customHeight="1" x14ac:dyDescent="0.2">
      <c r="A12" s="133">
        <f>IF(D12&lt;&gt;"",COUNTA($D$10:D12),"")</f>
        <v>2</v>
      </c>
      <c r="B12" s="84" t="s">
        <v>265</v>
      </c>
      <c r="C12" s="144">
        <v>1604</v>
      </c>
      <c r="D12" s="144">
        <v>1246</v>
      </c>
      <c r="E12" s="144">
        <v>863</v>
      </c>
      <c r="F12" s="144">
        <v>627</v>
      </c>
      <c r="G12" s="144">
        <v>741</v>
      </c>
      <c r="H12" s="144">
        <v>619</v>
      </c>
      <c r="I12" s="144">
        <v>308</v>
      </c>
      <c r="J12" s="144">
        <v>193</v>
      </c>
    </row>
    <row r="13" spans="1:10" ht="11.45" customHeight="1" x14ac:dyDescent="0.2">
      <c r="A13" s="133">
        <f>IF(D13&lt;&gt;"",COUNTA($D$10:D13),"")</f>
        <v>3</v>
      </c>
      <c r="B13" s="84" t="s">
        <v>266</v>
      </c>
      <c r="C13" s="144">
        <v>911</v>
      </c>
      <c r="D13" s="144">
        <v>649</v>
      </c>
      <c r="E13" s="144">
        <v>511</v>
      </c>
      <c r="F13" s="144">
        <v>346</v>
      </c>
      <c r="G13" s="144">
        <v>400</v>
      </c>
      <c r="H13" s="144">
        <v>303</v>
      </c>
      <c r="I13" s="144">
        <v>132</v>
      </c>
      <c r="J13" s="144">
        <v>98</v>
      </c>
    </row>
    <row r="14" spans="1:10" ht="11.45" customHeight="1" x14ac:dyDescent="0.2">
      <c r="A14" s="133" t="str">
        <f>IF(D14&lt;&gt;"",COUNTA($D$10:D14),"")</f>
        <v/>
      </c>
      <c r="B14" s="84"/>
      <c r="C14" s="144"/>
      <c r="D14" s="144"/>
      <c r="E14" s="144"/>
      <c r="F14" s="144"/>
      <c r="G14" s="144"/>
      <c r="H14" s="144"/>
      <c r="I14" s="144"/>
      <c r="J14" s="144"/>
    </row>
    <row r="15" spans="1:10" ht="11.45" customHeight="1" x14ac:dyDescent="0.2">
      <c r="A15" s="133">
        <f>IF(D15&lt;&gt;"",COUNTA($D$10:D15),"")</f>
        <v>4</v>
      </c>
      <c r="B15" s="84" t="s">
        <v>267</v>
      </c>
      <c r="C15" s="144">
        <v>1869</v>
      </c>
      <c r="D15" s="144">
        <v>1378</v>
      </c>
      <c r="E15" s="144">
        <v>1228</v>
      </c>
      <c r="F15" s="144">
        <v>852</v>
      </c>
      <c r="G15" s="144">
        <v>641</v>
      </c>
      <c r="H15" s="144">
        <v>526</v>
      </c>
      <c r="I15" s="144">
        <v>249</v>
      </c>
      <c r="J15" s="144">
        <v>162</v>
      </c>
    </row>
    <row r="16" spans="1:10" ht="11.45" customHeight="1" x14ac:dyDescent="0.2">
      <c r="A16" s="133">
        <f>IF(D16&lt;&gt;"",COUNTA($D$10:D16),"")</f>
        <v>5</v>
      </c>
      <c r="B16" s="105" t="s">
        <v>268</v>
      </c>
      <c r="C16" s="144">
        <v>545</v>
      </c>
      <c r="D16" s="144">
        <v>384</v>
      </c>
      <c r="E16" s="144">
        <v>319</v>
      </c>
      <c r="F16" s="144">
        <v>209</v>
      </c>
      <c r="G16" s="144">
        <v>226</v>
      </c>
      <c r="H16" s="144">
        <v>175</v>
      </c>
      <c r="I16" s="144">
        <v>93</v>
      </c>
      <c r="J16" s="144">
        <v>59</v>
      </c>
    </row>
    <row r="17" spans="1:10" ht="11.45" customHeight="1" x14ac:dyDescent="0.2">
      <c r="A17" s="133">
        <f>IF(D17&lt;&gt;"",COUNTA($D$10:D17),"")</f>
        <v>6</v>
      </c>
      <c r="B17" s="84" t="s">
        <v>269</v>
      </c>
      <c r="C17" s="144">
        <v>1670</v>
      </c>
      <c r="D17" s="144">
        <v>1277</v>
      </c>
      <c r="E17" s="144">
        <v>1010</v>
      </c>
      <c r="F17" s="144">
        <v>722</v>
      </c>
      <c r="G17" s="144">
        <v>660</v>
      </c>
      <c r="H17" s="144">
        <v>555</v>
      </c>
      <c r="I17" s="144">
        <v>219</v>
      </c>
      <c r="J17" s="144">
        <v>152</v>
      </c>
    </row>
    <row r="18" spans="1:10" ht="11.45" customHeight="1" x14ac:dyDescent="0.2">
      <c r="A18" s="133">
        <f>IF(D18&lt;&gt;"",COUNTA($D$10:D18),"")</f>
        <v>7</v>
      </c>
      <c r="B18" s="84" t="s">
        <v>270</v>
      </c>
      <c r="C18" s="144">
        <v>1640</v>
      </c>
      <c r="D18" s="144">
        <v>1202</v>
      </c>
      <c r="E18" s="144">
        <v>1142</v>
      </c>
      <c r="F18" s="144">
        <v>798</v>
      </c>
      <c r="G18" s="144">
        <v>498</v>
      </c>
      <c r="H18" s="144">
        <v>404</v>
      </c>
      <c r="I18" s="144">
        <v>178</v>
      </c>
      <c r="J18" s="144">
        <v>135</v>
      </c>
    </row>
    <row r="19" spans="1:10" ht="11.45" customHeight="1" x14ac:dyDescent="0.2">
      <c r="A19" s="133">
        <f>IF(D19&lt;&gt;"",COUNTA($D$10:D19),"")</f>
        <v>8</v>
      </c>
      <c r="B19" s="105" t="s">
        <v>271</v>
      </c>
      <c r="C19" s="144">
        <v>453</v>
      </c>
      <c r="D19" s="144">
        <v>334</v>
      </c>
      <c r="E19" s="144">
        <v>303</v>
      </c>
      <c r="F19" s="144">
        <v>210</v>
      </c>
      <c r="G19" s="144">
        <v>150</v>
      </c>
      <c r="H19" s="144">
        <v>124</v>
      </c>
      <c r="I19" s="144">
        <v>49</v>
      </c>
      <c r="J19" s="144">
        <v>35</v>
      </c>
    </row>
    <row r="20" spans="1:10" ht="11.45" customHeight="1" x14ac:dyDescent="0.2">
      <c r="A20" s="133">
        <f>IF(D20&lt;&gt;"",COUNTA($D$10:D20),"")</f>
        <v>9</v>
      </c>
      <c r="B20" s="84" t="s">
        <v>272</v>
      </c>
      <c r="C20" s="144">
        <v>1155</v>
      </c>
      <c r="D20" s="144">
        <v>871</v>
      </c>
      <c r="E20" s="144">
        <v>756</v>
      </c>
      <c r="F20" s="144">
        <v>531</v>
      </c>
      <c r="G20" s="144">
        <v>399</v>
      </c>
      <c r="H20" s="144">
        <v>340</v>
      </c>
      <c r="I20" s="144">
        <v>98</v>
      </c>
      <c r="J20" s="144">
        <v>68</v>
      </c>
    </row>
    <row r="21" spans="1:10" ht="11.45" customHeight="1" x14ac:dyDescent="0.2">
      <c r="A21" s="133">
        <f>IF(D21&lt;&gt;"",COUNTA($D$10:D21),"")</f>
        <v>10</v>
      </c>
      <c r="B21" s="105" t="s">
        <v>273</v>
      </c>
      <c r="C21" s="144">
        <v>312</v>
      </c>
      <c r="D21" s="144">
        <v>243</v>
      </c>
      <c r="E21" s="144">
        <v>212</v>
      </c>
      <c r="F21" s="144">
        <v>156</v>
      </c>
      <c r="G21" s="144">
        <v>100</v>
      </c>
      <c r="H21" s="144">
        <v>87</v>
      </c>
      <c r="I21" s="144">
        <v>27</v>
      </c>
      <c r="J21" s="144">
        <v>17</v>
      </c>
    </row>
    <row r="22" spans="1:10" ht="11.45" customHeight="1" x14ac:dyDescent="0.2">
      <c r="A22" s="133">
        <f>IF(D22&lt;&gt;"",COUNTA($D$10:D22),"")</f>
        <v>11</v>
      </c>
      <c r="B22" s="84" t="s">
        <v>274</v>
      </c>
      <c r="C22" s="144">
        <v>1792</v>
      </c>
      <c r="D22" s="144">
        <v>1285</v>
      </c>
      <c r="E22" s="144">
        <v>1232</v>
      </c>
      <c r="F22" s="144">
        <v>852</v>
      </c>
      <c r="G22" s="144">
        <v>560</v>
      </c>
      <c r="H22" s="144">
        <v>433</v>
      </c>
      <c r="I22" s="144">
        <v>223</v>
      </c>
      <c r="J22" s="144">
        <v>140</v>
      </c>
    </row>
    <row r="23" spans="1:10" ht="11.45" customHeight="1" x14ac:dyDescent="0.2">
      <c r="A23" s="133">
        <f>IF(D23&lt;&gt;"",COUNTA($D$10:D23),"")</f>
        <v>12</v>
      </c>
      <c r="B23" s="105" t="s">
        <v>275</v>
      </c>
      <c r="C23" s="144">
        <v>558</v>
      </c>
      <c r="D23" s="144">
        <v>381</v>
      </c>
      <c r="E23" s="144">
        <v>336</v>
      </c>
      <c r="F23" s="144">
        <v>212</v>
      </c>
      <c r="G23" s="144">
        <v>222</v>
      </c>
      <c r="H23" s="144">
        <v>169</v>
      </c>
      <c r="I23" s="144">
        <v>92</v>
      </c>
      <c r="J23" s="144">
        <v>55</v>
      </c>
    </row>
    <row r="24" spans="1:10" ht="11.45" customHeight="1" x14ac:dyDescent="0.2">
      <c r="A24" s="133">
        <f>IF(D24&lt;&gt;"",COUNTA($D$10:D24),"")</f>
        <v>13</v>
      </c>
      <c r="B24" s="84" t="s">
        <v>276</v>
      </c>
      <c r="C24" s="144">
        <v>1390</v>
      </c>
      <c r="D24" s="144">
        <v>1075</v>
      </c>
      <c r="E24" s="144">
        <v>928</v>
      </c>
      <c r="F24" s="144">
        <v>681</v>
      </c>
      <c r="G24" s="144">
        <v>462</v>
      </c>
      <c r="H24" s="144">
        <v>394</v>
      </c>
      <c r="I24" s="144">
        <v>151</v>
      </c>
      <c r="J24" s="144">
        <v>112</v>
      </c>
    </row>
    <row r="25" spans="1:10" ht="30" customHeight="1" x14ac:dyDescent="0.2">
      <c r="A25" s="133" t="str">
        <f>IF(D25&lt;&gt;"",COUNTA($D$10:D25),"")</f>
        <v/>
      </c>
      <c r="B25" s="80"/>
      <c r="C25" s="202" t="s">
        <v>3</v>
      </c>
      <c r="D25" s="213"/>
      <c r="E25" s="213"/>
      <c r="F25" s="213"/>
      <c r="G25" s="213"/>
      <c r="H25" s="213"/>
      <c r="I25" s="213"/>
      <c r="J25" s="213"/>
    </row>
    <row r="26" spans="1:10" ht="11.45" customHeight="1" x14ac:dyDescent="0.2">
      <c r="A26" s="133">
        <f>IF(D26&lt;&gt;"",COUNTA($D$10:D26),"")</f>
        <v>14</v>
      </c>
      <c r="B26" s="80" t="s">
        <v>45</v>
      </c>
      <c r="C26" s="145">
        <v>10338</v>
      </c>
      <c r="D26" s="145">
        <v>7779</v>
      </c>
      <c r="E26" s="145">
        <v>6881</v>
      </c>
      <c r="F26" s="145">
        <v>4875</v>
      </c>
      <c r="G26" s="145">
        <v>3457</v>
      </c>
      <c r="H26" s="145">
        <v>2904</v>
      </c>
      <c r="I26" s="145">
        <v>1128</v>
      </c>
      <c r="J26" s="145">
        <v>786</v>
      </c>
    </row>
    <row r="27" spans="1:10" ht="11.45" customHeight="1" x14ac:dyDescent="0.2">
      <c r="A27" s="133" t="str">
        <f>IF(D27&lt;&gt;"",COUNTA($D$10:D27),"")</f>
        <v/>
      </c>
      <c r="B27" s="80"/>
      <c r="C27" s="145"/>
      <c r="D27" s="145"/>
      <c r="E27" s="145"/>
      <c r="F27" s="145"/>
      <c r="G27" s="145"/>
      <c r="H27" s="145"/>
      <c r="I27" s="145"/>
      <c r="J27" s="145"/>
    </row>
    <row r="28" spans="1:10" ht="11.45" customHeight="1" x14ac:dyDescent="0.2">
      <c r="A28" s="133">
        <f>IF(D28&lt;&gt;"",COUNTA($D$10:D28),"")</f>
        <v>15</v>
      </c>
      <c r="B28" s="84" t="s">
        <v>265</v>
      </c>
      <c r="C28" s="144">
        <v>1186</v>
      </c>
      <c r="D28" s="144">
        <v>939</v>
      </c>
      <c r="E28" s="144">
        <v>685</v>
      </c>
      <c r="F28" s="144">
        <v>503</v>
      </c>
      <c r="G28" s="144">
        <v>501</v>
      </c>
      <c r="H28" s="144">
        <v>436</v>
      </c>
      <c r="I28" s="144">
        <v>200</v>
      </c>
      <c r="J28" s="144">
        <v>130</v>
      </c>
    </row>
    <row r="29" spans="1:10" ht="11.45" customHeight="1" x14ac:dyDescent="0.2">
      <c r="A29" s="133">
        <f>IF(D29&lt;&gt;"",COUNTA($D$10:D29),"")</f>
        <v>16</v>
      </c>
      <c r="B29" s="84" t="s">
        <v>266</v>
      </c>
      <c r="C29" s="144">
        <v>645</v>
      </c>
      <c r="D29" s="144">
        <v>466</v>
      </c>
      <c r="E29" s="144">
        <v>396</v>
      </c>
      <c r="F29" s="144">
        <v>273</v>
      </c>
      <c r="G29" s="144">
        <v>249</v>
      </c>
      <c r="H29" s="144">
        <v>193</v>
      </c>
      <c r="I29" s="144">
        <v>70</v>
      </c>
      <c r="J29" s="144">
        <v>57</v>
      </c>
    </row>
    <row r="30" spans="1:10" ht="11.45" customHeight="1" x14ac:dyDescent="0.2">
      <c r="A30" s="133" t="str">
        <f>IF(D30&lt;&gt;"",COUNTA($D$10:D30),"")</f>
        <v/>
      </c>
      <c r="B30" s="84"/>
      <c r="C30" s="144"/>
      <c r="D30" s="144"/>
      <c r="E30" s="144"/>
      <c r="F30" s="144"/>
      <c r="G30" s="144"/>
      <c r="H30" s="144"/>
      <c r="I30" s="144"/>
      <c r="J30" s="144"/>
    </row>
    <row r="31" spans="1:10" ht="11.45" customHeight="1" x14ac:dyDescent="0.2">
      <c r="A31" s="133">
        <f>IF(D31&lt;&gt;"",COUNTA($D$10:D31),"")</f>
        <v>17</v>
      </c>
      <c r="B31" s="84" t="s">
        <v>267</v>
      </c>
      <c r="C31" s="144">
        <v>1637</v>
      </c>
      <c r="D31" s="144">
        <v>1212</v>
      </c>
      <c r="E31" s="144">
        <v>1138</v>
      </c>
      <c r="F31" s="144">
        <v>790</v>
      </c>
      <c r="G31" s="144">
        <v>499</v>
      </c>
      <c r="H31" s="144">
        <v>422</v>
      </c>
      <c r="I31" s="144">
        <v>169</v>
      </c>
      <c r="J31" s="144">
        <v>107</v>
      </c>
    </row>
    <row r="32" spans="1:10" ht="11.45" customHeight="1" x14ac:dyDescent="0.2">
      <c r="A32" s="133">
        <f>IF(D32&lt;&gt;"",COUNTA($D$10:D32),"")</f>
        <v>18</v>
      </c>
      <c r="B32" s="105" t="s">
        <v>268</v>
      </c>
      <c r="C32" s="144">
        <v>424</v>
      </c>
      <c r="D32" s="144">
        <v>301</v>
      </c>
      <c r="E32" s="144">
        <v>270</v>
      </c>
      <c r="F32" s="144">
        <v>178</v>
      </c>
      <c r="G32" s="144">
        <v>154</v>
      </c>
      <c r="H32" s="144">
        <v>123</v>
      </c>
      <c r="I32" s="144">
        <v>54</v>
      </c>
      <c r="J32" s="144">
        <v>27</v>
      </c>
    </row>
    <row r="33" spans="1:10" ht="11.45" customHeight="1" x14ac:dyDescent="0.2">
      <c r="A33" s="133">
        <f>IF(D33&lt;&gt;"",COUNTA($D$10:D33),"")</f>
        <v>19</v>
      </c>
      <c r="B33" s="84" t="s">
        <v>269</v>
      </c>
      <c r="C33" s="144">
        <v>1471</v>
      </c>
      <c r="D33" s="144">
        <v>1137</v>
      </c>
      <c r="E33" s="144">
        <v>914</v>
      </c>
      <c r="F33" s="144">
        <v>658</v>
      </c>
      <c r="G33" s="144">
        <v>557</v>
      </c>
      <c r="H33" s="144">
        <v>479</v>
      </c>
      <c r="I33" s="144">
        <v>190</v>
      </c>
      <c r="J33" s="144">
        <v>138</v>
      </c>
    </row>
    <row r="34" spans="1:10" ht="11.45" customHeight="1" x14ac:dyDescent="0.2">
      <c r="A34" s="133">
        <f>IF(D34&lt;&gt;"",COUNTA($D$10:D34),"")</f>
        <v>20</v>
      </c>
      <c r="B34" s="84" t="s">
        <v>270</v>
      </c>
      <c r="C34" s="144">
        <v>1460</v>
      </c>
      <c r="D34" s="144">
        <v>1077</v>
      </c>
      <c r="E34" s="144">
        <v>1047</v>
      </c>
      <c r="F34" s="144">
        <v>734</v>
      </c>
      <c r="G34" s="144">
        <v>413</v>
      </c>
      <c r="H34" s="144">
        <v>343</v>
      </c>
      <c r="I34" s="144">
        <v>121</v>
      </c>
      <c r="J34" s="144">
        <v>91</v>
      </c>
    </row>
    <row r="35" spans="1:10" ht="11.45" customHeight="1" x14ac:dyDescent="0.2">
      <c r="A35" s="133">
        <f>IF(D35&lt;&gt;"",COUNTA($D$10:D35),"")</f>
        <v>21</v>
      </c>
      <c r="B35" s="105" t="s">
        <v>271</v>
      </c>
      <c r="C35" s="144">
        <v>409</v>
      </c>
      <c r="D35" s="144">
        <v>300</v>
      </c>
      <c r="E35" s="144">
        <v>290</v>
      </c>
      <c r="F35" s="144">
        <v>200</v>
      </c>
      <c r="G35" s="144">
        <v>119</v>
      </c>
      <c r="H35" s="144">
        <v>100</v>
      </c>
      <c r="I35" s="144">
        <v>32</v>
      </c>
      <c r="J35" s="144">
        <v>20</v>
      </c>
    </row>
    <row r="36" spans="1:10" ht="11.45" customHeight="1" x14ac:dyDescent="0.2">
      <c r="A36" s="133">
        <f>IF(D36&lt;&gt;"",COUNTA($D$10:D36),"")</f>
        <v>22</v>
      </c>
      <c r="B36" s="84" t="s">
        <v>272</v>
      </c>
      <c r="C36" s="144">
        <v>1081</v>
      </c>
      <c r="D36" s="144">
        <v>808</v>
      </c>
      <c r="E36" s="144">
        <v>719</v>
      </c>
      <c r="F36" s="144">
        <v>498</v>
      </c>
      <c r="G36" s="144">
        <v>362</v>
      </c>
      <c r="H36" s="144">
        <v>310</v>
      </c>
      <c r="I36" s="144">
        <v>89</v>
      </c>
      <c r="J36" s="144">
        <v>61</v>
      </c>
    </row>
    <row r="37" spans="1:10" ht="11.45" customHeight="1" x14ac:dyDescent="0.2">
      <c r="A37" s="133">
        <f>IF(D37&lt;&gt;"",COUNTA($D$10:D37),"")</f>
        <v>23</v>
      </c>
      <c r="B37" s="105" t="s">
        <v>273</v>
      </c>
      <c r="C37" s="144">
        <v>272</v>
      </c>
      <c r="D37" s="144">
        <v>207</v>
      </c>
      <c r="E37" s="144">
        <v>188</v>
      </c>
      <c r="F37" s="144">
        <v>134</v>
      </c>
      <c r="G37" s="144">
        <v>84</v>
      </c>
      <c r="H37" s="144">
        <v>73</v>
      </c>
      <c r="I37" s="144">
        <v>22</v>
      </c>
      <c r="J37" s="144">
        <v>14</v>
      </c>
    </row>
    <row r="38" spans="1:10" ht="11.45" customHeight="1" x14ac:dyDescent="0.2">
      <c r="A38" s="133">
        <f>IF(D38&lt;&gt;"",COUNTA($D$10:D38),"")</f>
        <v>24</v>
      </c>
      <c r="B38" s="84" t="s">
        <v>274</v>
      </c>
      <c r="C38" s="144">
        <v>1513</v>
      </c>
      <c r="D38" s="144">
        <v>1103</v>
      </c>
      <c r="E38" s="144">
        <v>1080</v>
      </c>
      <c r="F38" s="144">
        <v>760</v>
      </c>
      <c r="G38" s="144">
        <v>433</v>
      </c>
      <c r="H38" s="144">
        <v>343</v>
      </c>
      <c r="I38" s="144">
        <v>143</v>
      </c>
      <c r="J38" s="144">
        <v>94</v>
      </c>
    </row>
    <row r="39" spans="1:10" ht="11.45" customHeight="1" x14ac:dyDescent="0.2">
      <c r="A39" s="133">
        <f>IF(D39&lt;&gt;"",COUNTA($D$10:D39),"")</f>
        <v>25</v>
      </c>
      <c r="B39" s="105" t="s">
        <v>275</v>
      </c>
      <c r="C39" s="144">
        <v>342</v>
      </c>
      <c r="D39" s="144">
        <v>239</v>
      </c>
      <c r="E39" s="144">
        <v>221</v>
      </c>
      <c r="F39" s="144">
        <v>145</v>
      </c>
      <c r="G39" s="144">
        <v>121</v>
      </c>
      <c r="H39" s="144">
        <v>94</v>
      </c>
      <c r="I39" s="144">
        <v>43</v>
      </c>
      <c r="J39" s="144">
        <v>27</v>
      </c>
    </row>
    <row r="40" spans="1:10" ht="11.45" customHeight="1" x14ac:dyDescent="0.2">
      <c r="A40" s="133">
        <f>IF(D40&lt;&gt;"",COUNTA($D$10:D40),"")</f>
        <v>26</v>
      </c>
      <c r="B40" s="84" t="s">
        <v>276</v>
      </c>
      <c r="C40" s="144">
        <v>1345</v>
      </c>
      <c r="D40" s="144">
        <v>1037</v>
      </c>
      <c r="E40" s="144">
        <v>902</v>
      </c>
      <c r="F40" s="144">
        <v>659</v>
      </c>
      <c r="G40" s="144">
        <v>443</v>
      </c>
      <c r="H40" s="144">
        <v>378</v>
      </c>
      <c r="I40" s="144">
        <v>146</v>
      </c>
      <c r="J40" s="144">
        <v>108</v>
      </c>
    </row>
    <row r="41" spans="1:10" ht="11.45" customHeight="1" x14ac:dyDescent="0.2">
      <c r="C41" s="83"/>
      <c r="D41" s="83"/>
      <c r="E41" s="83"/>
      <c r="F41" s="83"/>
      <c r="G41" s="83"/>
      <c r="H41" s="83"/>
      <c r="I41" s="83"/>
      <c r="J41" s="83"/>
    </row>
    <row r="42" spans="1:10" ht="11.45" customHeight="1" x14ac:dyDescent="0.2">
      <c r="C42" s="83"/>
      <c r="D42" s="83"/>
      <c r="E42" s="83"/>
      <c r="F42" s="83"/>
      <c r="G42" s="83"/>
      <c r="H42" s="83"/>
      <c r="I42" s="83"/>
      <c r="J42" s="83"/>
    </row>
    <row r="43" spans="1:10" ht="11.45" customHeight="1" x14ac:dyDescent="0.2">
      <c r="C43" s="83"/>
      <c r="D43" s="83"/>
      <c r="E43" s="83"/>
      <c r="F43" s="83"/>
      <c r="G43" s="83"/>
      <c r="H43" s="83"/>
      <c r="I43" s="83"/>
      <c r="J43" s="83"/>
    </row>
    <row r="44" spans="1:10" ht="11.45" customHeight="1" x14ac:dyDescent="0.2">
      <c r="C44" s="83"/>
      <c r="D44" s="83"/>
      <c r="E44" s="83"/>
      <c r="F44" s="83"/>
      <c r="G44" s="83"/>
      <c r="H44" s="83"/>
      <c r="I44" s="83"/>
      <c r="J44" s="83"/>
    </row>
    <row r="45" spans="1:10" ht="11.45" customHeight="1" x14ac:dyDescent="0.2">
      <c r="C45" s="83"/>
      <c r="D45" s="83"/>
      <c r="E45" s="83"/>
      <c r="F45" s="83"/>
      <c r="G45" s="83"/>
      <c r="H45" s="83"/>
      <c r="I45" s="83"/>
      <c r="J45" s="83"/>
    </row>
    <row r="46" spans="1:10" ht="11.45" customHeight="1" x14ac:dyDescent="0.2">
      <c r="C46" s="83"/>
      <c r="D46" s="83"/>
      <c r="E46" s="83"/>
      <c r="F46" s="83"/>
      <c r="G46" s="83"/>
      <c r="H46" s="83"/>
      <c r="I46" s="83"/>
      <c r="J46" s="83"/>
    </row>
    <row r="47" spans="1:10" ht="11.45" customHeight="1" x14ac:dyDescent="0.2">
      <c r="C47" s="83"/>
      <c r="D47" s="83"/>
      <c r="E47" s="83"/>
      <c r="F47" s="83"/>
      <c r="G47" s="83"/>
      <c r="H47" s="83"/>
      <c r="I47" s="83"/>
      <c r="J47" s="83"/>
    </row>
    <row r="48" spans="1:10" ht="11.45" customHeight="1" x14ac:dyDescent="0.2">
      <c r="C48" s="83"/>
      <c r="D48" s="83"/>
      <c r="E48" s="83"/>
      <c r="F48" s="83"/>
      <c r="G48" s="83"/>
      <c r="H48" s="83"/>
      <c r="I48" s="83"/>
      <c r="J48" s="83"/>
    </row>
    <row r="49" spans="3:10" ht="11.45" customHeight="1" x14ac:dyDescent="0.2">
      <c r="C49" s="83"/>
      <c r="D49" s="83"/>
      <c r="E49" s="83"/>
      <c r="F49" s="83"/>
      <c r="G49" s="83"/>
      <c r="H49" s="83"/>
      <c r="I49" s="83"/>
      <c r="J49" s="83"/>
    </row>
    <row r="50" spans="3:10" ht="11.45" customHeight="1" x14ac:dyDescent="0.2">
      <c r="C50" s="83"/>
      <c r="D50" s="83"/>
      <c r="E50" s="83"/>
      <c r="F50" s="83"/>
      <c r="G50" s="83"/>
      <c r="H50" s="83"/>
      <c r="I50" s="83"/>
      <c r="J50" s="83"/>
    </row>
    <row r="51" spans="3:10" ht="11.45" customHeight="1" x14ac:dyDescent="0.2">
      <c r="C51" s="83"/>
      <c r="D51" s="83"/>
      <c r="E51" s="83"/>
      <c r="F51" s="83"/>
      <c r="G51" s="83"/>
      <c r="H51" s="83"/>
      <c r="I51" s="83"/>
      <c r="J51" s="83"/>
    </row>
    <row r="52" spans="3:10" ht="11.45" customHeight="1" x14ac:dyDescent="0.2">
      <c r="C52" s="83"/>
      <c r="D52" s="83"/>
      <c r="E52" s="83"/>
      <c r="F52" s="83"/>
      <c r="G52" s="83"/>
      <c r="H52" s="83"/>
      <c r="I52" s="83"/>
      <c r="J52" s="83"/>
    </row>
    <row r="53" spans="3:10" ht="11.45" customHeight="1" x14ac:dyDescent="0.2">
      <c r="C53" s="83"/>
      <c r="D53" s="83"/>
      <c r="E53" s="83"/>
      <c r="F53" s="83"/>
      <c r="G53" s="83"/>
      <c r="H53" s="83"/>
      <c r="I53" s="83"/>
      <c r="J53" s="83"/>
    </row>
    <row r="54" spans="3:10" ht="11.45" customHeight="1" x14ac:dyDescent="0.2">
      <c r="C54" s="83"/>
      <c r="D54" s="83"/>
      <c r="E54" s="83"/>
      <c r="F54" s="83"/>
      <c r="G54" s="83"/>
      <c r="H54" s="83"/>
      <c r="I54" s="83"/>
      <c r="J54" s="83"/>
    </row>
    <row r="55" spans="3:10" ht="11.45" customHeight="1" x14ac:dyDescent="0.2">
      <c r="C55" s="83"/>
      <c r="D55" s="83"/>
      <c r="E55" s="83"/>
      <c r="F55" s="83"/>
      <c r="G55" s="83"/>
      <c r="H55" s="83"/>
      <c r="I55" s="83"/>
      <c r="J55" s="83"/>
    </row>
    <row r="56" spans="3:10" ht="11.45" customHeight="1" x14ac:dyDescent="0.2">
      <c r="C56" s="83"/>
      <c r="D56" s="83"/>
      <c r="E56" s="83"/>
      <c r="F56" s="83"/>
      <c r="G56" s="83"/>
      <c r="H56" s="83"/>
      <c r="I56" s="83"/>
      <c r="J56" s="83"/>
    </row>
    <row r="57" spans="3:10" ht="11.45" customHeight="1" x14ac:dyDescent="0.2">
      <c r="C57" s="83"/>
      <c r="D57" s="83"/>
      <c r="E57" s="83"/>
      <c r="F57" s="83"/>
      <c r="G57" s="83"/>
      <c r="H57" s="83"/>
      <c r="I57" s="83"/>
      <c r="J57" s="83"/>
    </row>
    <row r="58" spans="3:10" ht="11.45" customHeight="1" x14ac:dyDescent="0.2">
      <c r="C58" s="83"/>
      <c r="D58" s="83"/>
      <c r="E58" s="83"/>
      <c r="F58" s="83"/>
      <c r="G58" s="83"/>
      <c r="H58" s="83"/>
      <c r="I58" s="83"/>
      <c r="J58" s="83"/>
    </row>
    <row r="59" spans="3:10" ht="11.45" customHeight="1" x14ac:dyDescent="0.2">
      <c r="C59" s="83"/>
      <c r="D59" s="83"/>
      <c r="E59" s="83"/>
      <c r="F59" s="83"/>
      <c r="G59" s="83"/>
      <c r="H59" s="83"/>
      <c r="I59" s="83"/>
      <c r="J59" s="83"/>
    </row>
    <row r="60" spans="3:10" ht="11.45" customHeight="1" x14ac:dyDescent="0.2">
      <c r="C60" s="83"/>
      <c r="D60" s="83"/>
      <c r="E60" s="83"/>
      <c r="F60" s="83"/>
      <c r="G60" s="83"/>
      <c r="H60" s="83"/>
      <c r="I60" s="83"/>
      <c r="J60" s="83"/>
    </row>
    <row r="61" spans="3:10" ht="11.45" customHeight="1" x14ac:dyDescent="0.2">
      <c r="C61" s="83"/>
      <c r="D61" s="83"/>
      <c r="E61" s="83"/>
      <c r="F61" s="83"/>
      <c r="G61" s="83"/>
      <c r="H61" s="83"/>
      <c r="I61" s="83"/>
      <c r="J61" s="83"/>
    </row>
    <row r="62" spans="3:10" ht="11.45" customHeight="1" x14ac:dyDescent="0.2">
      <c r="C62" s="83"/>
      <c r="D62" s="83"/>
      <c r="E62" s="83"/>
      <c r="F62" s="83"/>
      <c r="G62" s="83"/>
      <c r="H62" s="83"/>
      <c r="I62" s="83"/>
      <c r="J62" s="83"/>
    </row>
    <row r="63" spans="3:10" ht="11.45" customHeight="1" x14ac:dyDescent="0.2">
      <c r="C63" s="83"/>
      <c r="D63" s="83"/>
      <c r="E63" s="83"/>
      <c r="F63" s="83"/>
      <c r="G63" s="83"/>
      <c r="H63" s="83"/>
      <c r="I63" s="83"/>
      <c r="J63" s="83"/>
    </row>
    <row r="64" spans="3:10" ht="11.45" customHeight="1" x14ac:dyDescent="0.2">
      <c r="C64" s="83"/>
      <c r="D64" s="83"/>
      <c r="E64" s="83"/>
      <c r="F64" s="83"/>
      <c r="G64" s="83"/>
      <c r="H64" s="83"/>
      <c r="I64" s="83"/>
      <c r="J64" s="83"/>
    </row>
    <row r="65" spans="3:10" ht="11.45" customHeight="1" x14ac:dyDescent="0.2">
      <c r="C65" s="83"/>
      <c r="D65" s="83"/>
      <c r="E65" s="83"/>
      <c r="F65" s="83"/>
      <c r="G65" s="83"/>
      <c r="H65" s="83"/>
      <c r="I65" s="83"/>
      <c r="J65" s="83"/>
    </row>
    <row r="66" spans="3:10" ht="11.45" customHeight="1" x14ac:dyDescent="0.2">
      <c r="C66" s="83"/>
      <c r="D66" s="83"/>
      <c r="E66" s="83"/>
      <c r="F66" s="83"/>
      <c r="G66" s="83"/>
      <c r="H66" s="83"/>
      <c r="I66" s="83"/>
      <c r="J66" s="83"/>
    </row>
    <row r="67" spans="3:10" ht="11.45" customHeight="1" x14ac:dyDescent="0.2">
      <c r="C67" s="83"/>
      <c r="D67" s="83"/>
      <c r="E67" s="83"/>
      <c r="F67" s="83"/>
      <c r="G67" s="83"/>
      <c r="H67" s="83"/>
      <c r="I67" s="83"/>
      <c r="J67" s="83"/>
    </row>
    <row r="68" spans="3:10" ht="11.45" customHeight="1" x14ac:dyDescent="0.2">
      <c r="C68" s="83"/>
      <c r="D68" s="83"/>
      <c r="E68" s="83"/>
      <c r="F68" s="83"/>
      <c r="G68" s="83"/>
      <c r="H68" s="83"/>
      <c r="I68" s="83"/>
      <c r="J68" s="83"/>
    </row>
    <row r="69" spans="3:10" ht="11.45" customHeight="1" x14ac:dyDescent="0.2">
      <c r="C69" s="83"/>
      <c r="D69" s="83"/>
      <c r="E69" s="83"/>
      <c r="F69" s="83"/>
      <c r="G69" s="83"/>
      <c r="H69" s="83"/>
      <c r="I69" s="83"/>
      <c r="J69" s="83"/>
    </row>
  </sheetData>
  <mergeCells count="13">
    <mergeCell ref="C9:J9"/>
    <mergeCell ref="C25:J25"/>
    <mergeCell ref="A1:B1"/>
    <mergeCell ref="I4:J6"/>
    <mergeCell ref="C4:D6"/>
    <mergeCell ref="E4:H4"/>
    <mergeCell ref="B4:B7"/>
    <mergeCell ref="E5:F6"/>
    <mergeCell ref="G5:H6"/>
    <mergeCell ref="C1:J1"/>
    <mergeCell ref="A2:B3"/>
    <mergeCell ref="C2:J3"/>
    <mergeCell ref="A4:A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zoomScale="140" zoomScaleNormal="140" workbookViewId="0">
      <pane xSplit="2" ySplit="9" topLeftCell="C10" activePane="bottomRight" state="frozen"/>
      <selection activeCell="C9" sqref="C9:J9"/>
      <selection pane="topRight" activeCell="C9" sqref="C9:J9"/>
      <selection pane="bottomLeft" activeCell="C9" sqref="C9:J9"/>
      <selection pane="bottomRight" activeCell="C10" sqref="C10:J10"/>
    </sheetView>
  </sheetViews>
  <sheetFormatPr baseColWidth="10" defaultColWidth="11.28515625" defaultRowHeight="11.25" x14ac:dyDescent="0.2"/>
  <cols>
    <col min="1" max="1" width="3.7109375" style="75" customWidth="1"/>
    <col min="2" max="2" width="25.7109375" style="75" customWidth="1"/>
    <col min="3" max="3" width="8.28515625" style="75" customWidth="1"/>
    <col min="4" max="10" width="7.7109375" style="75" customWidth="1"/>
    <col min="11" max="16384" width="11.28515625" style="75"/>
  </cols>
  <sheetData>
    <row r="1" spans="1:11" s="4" customFormat="1" ht="30" customHeight="1" x14ac:dyDescent="0.2">
      <c r="A1" s="197" t="s">
        <v>98</v>
      </c>
      <c r="B1" s="198"/>
      <c r="C1" s="185" t="s">
        <v>259</v>
      </c>
      <c r="D1" s="185"/>
      <c r="E1" s="185"/>
      <c r="F1" s="185"/>
      <c r="G1" s="185"/>
      <c r="H1" s="185"/>
      <c r="I1" s="185"/>
      <c r="J1" s="186"/>
    </row>
    <row r="2" spans="1:11" ht="24.95" customHeight="1" x14ac:dyDescent="0.2">
      <c r="A2" s="183" t="s">
        <v>175</v>
      </c>
      <c r="B2" s="184"/>
      <c r="C2" s="181" t="s">
        <v>396</v>
      </c>
      <c r="D2" s="181"/>
      <c r="E2" s="181"/>
      <c r="F2" s="181"/>
      <c r="G2" s="181"/>
      <c r="H2" s="181"/>
      <c r="I2" s="181"/>
      <c r="J2" s="182"/>
    </row>
    <row r="3" spans="1:11" ht="24.95" customHeight="1" x14ac:dyDescent="0.2">
      <c r="A3" s="183" t="s">
        <v>176</v>
      </c>
      <c r="B3" s="184"/>
      <c r="C3" s="212" t="s">
        <v>2</v>
      </c>
      <c r="D3" s="205"/>
      <c r="E3" s="205"/>
      <c r="F3" s="205"/>
      <c r="G3" s="205"/>
      <c r="H3" s="205"/>
      <c r="I3" s="205"/>
      <c r="J3" s="206"/>
    </row>
    <row r="4" spans="1:11" ht="11.45" customHeight="1" x14ac:dyDescent="0.2">
      <c r="A4" s="189" t="s">
        <v>132</v>
      </c>
      <c r="B4" s="191" t="s">
        <v>264</v>
      </c>
      <c r="C4" s="191" t="s">
        <v>280</v>
      </c>
      <c r="D4" s="191" t="s">
        <v>41</v>
      </c>
      <c r="E4" s="191"/>
      <c r="F4" s="191"/>
      <c r="G4" s="191"/>
      <c r="H4" s="191"/>
      <c r="I4" s="191"/>
      <c r="J4" s="199"/>
    </row>
    <row r="5" spans="1:11" ht="11.45" customHeight="1" x14ac:dyDescent="0.2">
      <c r="A5" s="190"/>
      <c r="B5" s="191"/>
      <c r="C5" s="191"/>
      <c r="D5" s="191" t="s">
        <v>78</v>
      </c>
      <c r="E5" s="191" t="s">
        <v>299</v>
      </c>
      <c r="F5" s="191" t="s">
        <v>85</v>
      </c>
      <c r="G5" s="191" t="s">
        <v>86</v>
      </c>
      <c r="H5" s="191" t="s">
        <v>87</v>
      </c>
      <c r="I5" s="191" t="s">
        <v>88</v>
      </c>
      <c r="J5" s="199" t="s">
        <v>83</v>
      </c>
    </row>
    <row r="6" spans="1:11" ht="11.45" customHeight="1" x14ac:dyDescent="0.2">
      <c r="A6" s="190"/>
      <c r="B6" s="191"/>
      <c r="C6" s="191"/>
      <c r="D6" s="191"/>
      <c r="E6" s="191"/>
      <c r="F6" s="191"/>
      <c r="G6" s="191"/>
      <c r="H6" s="191"/>
      <c r="I6" s="191"/>
      <c r="J6" s="199"/>
    </row>
    <row r="7" spans="1:11" ht="11.45" customHeight="1" x14ac:dyDescent="0.2">
      <c r="A7" s="190"/>
      <c r="B7" s="191"/>
      <c r="C7" s="191"/>
      <c r="D7" s="191"/>
      <c r="E7" s="191"/>
      <c r="F7" s="191"/>
      <c r="G7" s="191"/>
      <c r="H7" s="191"/>
      <c r="I7" s="191"/>
      <c r="J7" s="199"/>
    </row>
    <row r="8" spans="1:11" ht="11.45" customHeight="1" x14ac:dyDescent="0.2">
      <c r="A8" s="190"/>
      <c r="B8" s="191"/>
      <c r="C8" s="191"/>
      <c r="D8" s="191"/>
      <c r="E8" s="211"/>
      <c r="F8" s="191"/>
      <c r="G8" s="191"/>
      <c r="H8" s="191"/>
      <c r="I8" s="191"/>
      <c r="J8" s="199"/>
    </row>
    <row r="9" spans="1:11" s="53" customFormat="1" ht="11.45" customHeight="1" x14ac:dyDescent="0.15">
      <c r="A9" s="49">
        <v>1</v>
      </c>
      <c r="B9" s="50">
        <v>2</v>
      </c>
      <c r="C9" s="51">
        <v>3</v>
      </c>
      <c r="D9" s="51">
        <v>4</v>
      </c>
      <c r="E9" s="51">
        <v>5</v>
      </c>
      <c r="F9" s="51">
        <v>6</v>
      </c>
      <c r="G9" s="50">
        <v>7</v>
      </c>
      <c r="H9" s="50">
        <v>8</v>
      </c>
      <c r="I9" s="51">
        <v>9</v>
      </c>
      <c r="J9" s="52">
        <v>10</v>
      </c>
    </row>
    <row r="10" spans="1:11" ht="30" customHeight="1" x14ac:dyDescent="0.2">
      <c r="A10" s="132"/>
      <c r="B10" s="77"/>
      <c r="C10" s="214" t="s">
        <v>216</v>
      </c>
      <c r="D10" s="215"/>
      <c r="E10" s="215"/>
      <c r="F10" s="215"/>
      <c r="G10" s="215"/>
      <c r="H10" s="215"/>
      <c r="I10" s="215"/>
      <c r="J10" s="215"/>
    </row>
    <row r="11" spans="1:11" ht="11.45" customHeight="1" x14ac:dyDescent="0.2">
      <c r="A11" s="133">
        <f>IF(D11&lt;&gt;"",COUNTA($D$11:D11),"")</f>
        <v>1</v>
      </c>
      <c r="B11" s="80" t="s">
        <v>45</v>
      </c>
      <c r="C11" s="145">
        <v>12031</v>
      </c>
      <c r="D11" s="145">
        <v>3688</v>
      </c>
      <c r="E11" s="145">
        <v>3584</v>
      </c>
      <c r="F11" s="145">
        <v>2754</v>
      </c>
      <c r="G11" s="145">
        <v>797</v>
      </c>
      <c r="H11" s="145">
        <v>91</v>
      </c>
      <c r="I11" s="145">
        <v>1094</v>
      </c>
      <c r="J11" s="145">
        <v>23</v>
      </c>
      <c r="K11" s="92"/>
    </row>
    <row r="12" spans="1:11" ht="11.45" customHeight="1" x14ac:dyDescent="0.2">
      <c r="A12" s="133" t="str">
        <f>IF(D12&lt;&gt;"",COUNTA($D$11:D12),"")</f>
        <v/>
      </c>
      <c r="B12" s="80"/>
      <c r="C12" s="145"/>
      <c r="D12" s="145"/>
      <c r="E12" s="145"/>
      <c r="F12" s="145"/>
      <c r="G12" s="145"/>
      <c r="H12" s="145"/>
      <c r="I12" s="145"/>
      <c r="J12" s="145"/>
      <c r="K12" s="92"/>
    </row>
    <row r="13" spans="1:11" ht="11.45" customHeight="1" x14ac:dyDescent="0.2">
      <c r="A13" s="133">
        <f>IF(D13&lt;&gt;"",COUNTA($D$11:D13),"")</f>
        <v>2</v>
      </c>
      <c r="B13" s="84" t="s">
        <v>265</v>
      </c>
      <c r="C13" s="144">
        <v>1604</v>
      </c>
      <c r="D13" s="144">
        <v>440</v>
      </c>
      <c r="E13" s="144">
        <v>290</v>
      </c>
      <c r="F13" s="144">
        <v>443</v>
      </c>
      <c r="G13" s="144">
        <v>229</v>
      </c>
      <c r="H13" s="144">
        <v>25</v>
      </c>
      <c r="I13" s="144">
        <v>166</v>
      </c>
      <c r="J13" s="144">
        <v>11</v>
      </c>
      <c r="K13" s="92"/>
    </row>
    <row r="14" spans="1:11" ht="11.45" customHeight="1" x14ac:dyDescent="0.2">
      <c r="A14" s="133">
        <f>IF(D14&lt;&gt;"",COUNTA($D$11:D14),"")</f>
        <v>3</v>
      </c>
      <c r="B14" s="84" t="s">
        <v>266</v>
      </c>
      <c r="C14" s="144">
        <v>911</v>
      </c>
      <c r="D14" s="144">
        <v>236</v>
      </c>
      <c r="E14" s="144">
        <v>180</v>
      </c>
      <c r="F14" s="144">
        <v>291</v>
      </c>
      <c r="G14" s="144">
        <v>78</v>
      </c>
      <c r="H14" s="144">
        <v>26</v>
      </c>
      <c r="I14" s="144">
        <v>93</v>
      </c>
      <c r="J14" s="144">
        <v>7</v>
      </c>
      <c r="K14" s="92"/>
    </row>
    <row r="15" spans="1:11" ht="11.45" customHeight="1" x14ac:dyDescent="0.2">
      <c r="A15" s="133" t="str">
        <f>IF(D15&lt;&gt;"",COUNTA($D$11:D15),"")</f>
        <v/>
      </c>
      <c r="B15" s="84"/>
      <c r="C15" s="144"/>
      <c r="D15" s="144"/>
      <c r="E15" s="144"/>
      <c r="F15" s="144"/>
      <c r="G15" s="144"/>
      <c r="H15" s="144"/>
      <c r="I15" s="144"/>
      <c r="J15" s="144"/>
      <c r="K15" s="92"/>
    </row>
    <row r="16" spans="1:11" ht="11.45" customHeight="1" x14ac:dyDescent="0.2">
      <c r="A16" s="133">
        <f>IF(D16&lt;&gt;"",COUNTA($D$11:D16),"")</f>
        <v>4</v>
      </c>
      <c r="B16" s="84" t="s">
        <v>267</v>
      </c>
      <c r="C16" s="144">
        <v>1869</v>
      </c>
      <c r="D16" s="144">
        <v>551</v>
      </c>
      <c r="E16" s="144">
        <v>575</v>
      </c>
      <c r="F16" s="144">
        <v>489</v>
      </c>
      <c r="G16" s="144">
        <v>98</v>
      </c>
      <c r="H16" s="144">
        <v>9</v>
      </c>
      <c r="I16" s="144">
        <v>147</v>
      </c>
      <c r="J16" s="144" t="s">
        <v>51</v>
      </c>
      <c r="K16" s="92"/>
    </row>
    <row r="17" spans="1:11" ht="11.45" customHeight="1" x14ac:dyDescent="0.2">
      <c r="A17" s="133">
        <f>IF(D17&lt;&gt;"",COUNTA($D$11:D17),"")</f>
        <v>5</v>
      </c>
      <c r="B17" s="105" t="s">
        <v>268</v>
      </c>
      <c r="C17" s="144">
        <v>545</v>
      </c>
      <c r="D17" s="144">
        <v>129</v>
      </c>
      <c r="E17" s="144">
        <v>124</v>
      </c>
      <c r="F17" s="144">
        <v>176</v>
      </c>
      <c r="G17" s="144">
        <v>70</v>
      </c>
      <c r="H17" s="144" t="s">
        <v>51</v>
      </c>
      <c r="I17" s="144">
        <v>46</v>
      </c>
      <c r="J17" s="144" t="s">
        <v>51</v>
      </c>
      <c r="K17" s="92"/>
    </row>
    <row r="18" spans="1:11" ht="11.45" customHeight="1" x14ac:dyDescent="0.2">
      <c r="A18" s="133">
        <f>IF(D18&lt;&gt;"",COUNTA($D$11:D18),"")</f>
        <v>6</v>
      </c>
      <c r="B18" s="84" t="s">
        <v>269</v>
      </c>
      <c r="C18" s="144">
        <v>1670</v>
      </c>
      <c r="D18" s="144">
        <v>540</v>
      </c>
      <c r="E18" s="144">
        <v>558</v>
      </c>
      <c r="F18" s="144">
        <v>343</v>
      </c>
      <c r="G18" s="144">
        <v>61</v>
      </c>
      <c r="H18" s="144">
        <v>6</v>
      </c>
      <c r="I18" s="144">
        <v>162</v>
      </c>
      <c r="J18" s="144" t="s">
        <v>51</v>
      </c>
      <c r="K18" s="92"/>
    </row>
    <row r="19" spans="1:11" ht="11.45" customHeight="1" x14ac:dyDescent="0.2">
      <c r="A19" s="133">
        <f>IF(D19&lt;&gt;"",COUNTA($D$11:D19),"")</f>
        <v>7</v>
      </c>
      <c r="B19" s="84" t="s">
        <v>270</v>
      </c>
      <c r="C19" s="144">
        <v>1640</v>
      </c>
      <c r="D19" s="144">
        <v>550</v>
      </c>
      <c r="E19" s="144">
        <v>576</v>
      </c>
      <c r="F19" s="144">
        <v>269</v>
      </c>
      <c r="G19" s="144">
        <v>132</v>
      </c>
      <c r="H19" s="144" t="s">
        <v>51</v>
      </c>
      <c r="I19" s="144">
        <v>113</v>
      </c>
      <c r="J19" s="144" t="s">
        <v>51</v>
      </c>
      <c r="K19" s="92"/>
    </row>
    <row r="20" spans="1:11" ht="11.45" customHeight="1" x14ac:dyDescent="0.2">
      <c r="A20" s="133">
        <f>IF(D20&lt;&gt;"",COUNTA($D$11:D20),"")</f>
        <v>8</v>
      </c>
      <c r="B20" s="105" t="s">
        <v>271</v>
      </c>
      <c r="C20" s="144">
        <v>453</v>
      </c>
      <c r="D20" s="144">
        <v>131</v>
      </c>
      <c r="E20" s="144">
        <v>117</v>
      </c>
      <c r="F20" s="144">
        <v>78</v>
      </c>
      <c r="G20" s="144">
        <v>89</v>
      </c>
      <c r="H20" s="144" t="s">
        <v>51</v>
      </c>
      <c r="I20" s="144">
        <v>38</v>
      </c>
      <c r="J20" s="144" t="s">
        <v>51</v>
      </c>
      <c r="K20" s="92"/>
    </row>
    <row r="21" spans="1:11" ht="11.45" customHeight="1" x14ac:dyDescent="0.2">
      <c r="A21" s="133">
        <f>IF(D21&lt;&gt;"",COUNTA($D$11:D21),"")</f>
        <v>9</v>
      </c>
      <c r="B21" s="84" t="s">
        <v>272</v>
      </c>
      <c r="C21" s="144">
        <v>1155</v>
      </c>
      <c r="D21" s="144">
        <v>352</v>
      </c>
      <c r="E21" s="144">
        <v>393</v>
      </c>
      <c r="F21" s="144">
        <v>244</v>
      </c>
      <c r="G21" s="144">
        <v>39</v>
      </c>
      <c r="H21" s="144">
        <v>6</v>
      </c>
      <c r="I21" s="144">
        <v>121</v>
      </c>
      <c r="J21" s="144" t="s">
        <v>51</v>
      </c>
      <c r="K21" s="92"/>
    </row>
    <row r="22" spans="1:11" ht="11.45" customHeight="1" x14ac:dyDescent="0.2">
      <c r="A22" s="133">
        <f>IF(D22&lt;&gt;"",COUNTA($D$11:D22),"")</f>
        <v>10</v>
      </c>
      <c r="B22" s="105" t="s">
        <v>273</v>
      </c>
      <c r="C22" s="144">
        <v>312</v>
      </c>
      <c r="D22" s="144">
        <v>98</v>
      </c>
      <c r="E22" s="144">
        <v>68</v>
      </c>
      <c r="F22" s="144">
        <v>80</v>
      </c>
      <c r="G22" s="144">
        <v>39</v>
      </c>
      <c r="H22" s="144" t="s">
        <v>51</v>
      </c>
      <c r="I22" s="144">
        <v>27</v>
      </c>
      <c r="J22" s="144" t="s">
        <v>51</v>
      </c>
      <c r="K22" s="92"/>
    </row>
    <row r="23" spans="1:11" ht="11.45" customHeight="1" x14ac:dyDescent="0.2">
      <c r="A23" s="133">
        <f>IF(D23&lt;&gt;"",COUNTA($D$11:D23),"")</f>
        <v>11</v>
      </c>
      <c r="B23" s="84" t="s">
        <v>274</v>
      </c>
      <c r="C23" s="144">
        <v>1792</v>
      </c>
      <c r="D23" s="144">
        <v>560</v>
      </c>
      <c r="E23" s="144">
        <v>521</v>
      </c>
      <c r="F23" s="144">
        <v>352</v>
      </c>
      <c r="G23" s="144">
        <v>160</v>
      </c>
      <c r="H23" s="144">
        <v>19</v>
      </c>
      <c r="I23" s="144">
        <v>175</v>
      </c>
      <c r="J23" s="144">
        <v>5</v>
      </c>
      <c r="K23" s="92"/>
    </row>
    <row r="24" spans="1:11" ht="11.45" customHeight="1" x14ac:dyDescent="0.2">
      <c r="A24" s="133">
        <f>IF(D24&lt;&gt;"",COUNTA($D$11:D24),"")</f>
        <v>12</v>
      </c>
      <c r="B24" s="105" t="s">
        <v>275</v>
      </c>
      <c r="C24" s="144">
        <v>558</v>
      </c>
      <c r="D24" s="144">
        <v>150</v>
      </c>
      <c r="E24" s="144">
        <v>77</v>
      </c>
      <c r="F24" s="144">
        <v>129</v>
      </c>
      <c r="G24" s="144">
        <v>130</v>
      </c>
      <c r="H24" s="144">
        <v>19</v>
      </c>
      <c r="I24" s="144">
        <v>48</v>
      </c>
      <c r="J24" s="144">
        <v>5</v>
      </c>
      <c r="K24" s="92"/>
    </row>
    <row r="25" spans="1:11" ht="11.45" customHeight="1" x14ac:dyDescent="0.2">
      <c r="A25" s="133">
        <f>IF(D25&lt;&gt;"",COUNTA($D$11:D25),"")</f>
        <v>13</v>
      </c>
      <c r="B25" s="84" t="s">
        <v>276</v>
      </c>
      <c r="C25" s="144">
        <v>1390</v>
      </c>
      <c r="D25" s="144">
        <v>459</v>
      </c>
      <c r="E25" s="144">
        <v>491</v>
      </c>
      <c r="F25" s="144">
        <v>323</v>
      </c>
      <c r="G25" s="144" t="s">
        <v>51</v>
      </c>
      <c r="H25" s="144" t="s">
        <v>51</v>
      </c>
      <c r="I25" s="144">
        <v>117</v>
      </c>
      <c r="J25" s="144" t="s">
        <v>51</v>
      </c>
      <c r="K25" s="92"/>
    </row>
    <row r="26" spans="1:11" ht="30" customHeight="1" x14ac:dyDescent="0.2">
      <c r="A26" s="133" t="str">
        <f>IF(D26&lt;&gt;"",COUNTA($D$11:D26),"")</f>
        <v/>
      </c>
      <c r="B26" s="84"/>
      <c r="C26" s="195" t="s">
        <v>217</v>
      </c>
      <c r="D26" s="204"/>
      <c r="E26" s="204"/>
      <c r="F26" s="204"/>
      <c r="G26" s="204"/>
      <c r="H26" s="204"/>
      <c r="I26" s="204"/>
      <c r="J26" s="204"/>
      <c r="K26" s="92"/>
    </row>
    <row r="27" spans="1:11" ht="11.45" customHeight="1" x14ac:dyDescent="0.2">
      <c r="A27" s="133">
        <f>IF(D27&lt;&gt;"",COUNTA($D$11:D27),"")</f>
        <v>14</v>
      </c>
      <c r="B27" s="80" t="s">
        <v>45</v>
      </c>
      <c r="C27" s="145">
        <v>7670</v>
      </c>
      <c r="D27" s="145">
        <v>2467</v>
      </c>
      <c r="E27" s="145">
        <v>2369</v>
      </c>
      <c r="F27" s="145">
        <v>1495</v>
      </c>
      <c r="G27" s="145">
        <v>436</v>
      </c>
      <c r="H27" s="145">
        <v>29</v>
      </c>
      <c r="I27" s="145">
        <v>859</v>
      </c>
      <c r="J27" s="145">
        <v>15</v>
      </c>
    </row>
    <row r="28" spans="1:11" ht="11.45" customHeight="1" x14ac:dyDescent="0.2">
      <c r="A28" s="133" t="str">
        <f>IF(D28&lt;&gt;"",COUNTA($D$11:D28),"")</f>
        <v/>
      </c>
      <c r="B28" s="80"/>
      <c r="C28" s="145"/>
      <c r="D28" s="145"/>
      <c r="E28" s="145"/>
      <c r="F28" s="145"/>
      <c r="G28" s="145"/>
      <c r="H28" s="145"/>
      <c r="I28" s="145"/>
      <c r="J28" s="145"/>
    </row>
    <row r="29" spans="1:11" ht="11.45" customHeight="1" x14ac:dyDescent="0.2">
      <c r="A29" s="133">
        <f>IF(D29&lt;&gt;"",COUNTA($D$11:D29),"")</f>
        <v>15</v>
      </c>
      <c r="B29" s="84" t="s">
        <v>265</v>
      </c>
      <c r="C29" s="144">
        <v>863</v>
      </c>
      <c r="D29" s="144">
        <v>240</v>
      </c>
      <c r="E29" s="144">
        <v>173</v>
      </c>
      <c r="F29" s="144">
        <v>212</v>
      </c>
      <c r="G29" s="144">
        <v>100</v>
      </c>
      <c r="H29" s="144">
        <v>12</v>
      </c>
      <c r="I29" s="144">
        <v>120</v>
      </c>
      <c r="J29" s="144">
        <v>6</v>
      </c>
      <c r="K29" s="92"/>
    </row>
    <row r="30" spans="1:11" ht="11.45" customHeight="1" x14ac:dyDescent="0.2">
      <c r="A30" s="133">
        <f>IF(D30&lt;&gt;"",COUNTA($D$11:D30),"")</f>
        <v>16</v>
      </c>
      <c r="B30" s="84" t="s">
        <v>266</v>
      </c>
      <c r="C30" s="144">
        <v>511</v>
      </c>
      <c r="D30" s="144">
        <v>143</v>
      </c>
      <c r="E30" s="144">
        <v>100</v>
      </c>
      <c r="F30" s="144">
        <v>149</v>
      </c>
      <c r="G30" s="144">
        <v>52</v>
      </c>
      <c r="H30" s="144" t="s">
        <v>51</v>
      </c>
      <c r="I30" s="144">
        <v>61</v>
      </c>
      <c r="J30" s="144">
        <v>6</v>
      </c>
      <c r="K30" s="92"/>
    </row>
    <row r="31" spans="1:11" ht="11.45" customHeight="1" x14ac:dyDescent="0.2">
      <c r="A31" s="133" t="str">
        <f>IF(D31&lt;&gt;"",COUNTA($D$11:D31),"")</f>
        <v/>
      </c>
      <c r="B31" s="84"/>
      <c r="C31" s="144"/>
      <c r="D31" s="144"/>
      <c r="E31" s="144"/>
      <c r="F31" s="144"/>
      <c r="G31" s="144"/>
      <c r="H31" s="144"/>
      <c r="I31" s="144"/>
      <c r="J31" s="144"/>
      <c r="K31" s="92"/>
    </row>
    <row r="32" spans="1:11" ht="11.45" customHeight="1" x14ac:dyDescent="0.2">
      <c r="A32" s="133">
        <f>IF(D32&lt;&gt;"",COUNTA($D$11:D32),"")</f>
        <v>17</v>
      </c>
      <c r="B32" s="84" t="s">
        <v>267</v>
      </c>
      <c r="C32" s="144">
        <v>1228</v>
      </c>
      <c r="D32" s="144">
        <v>376</v>
      </c>
      <c r="E32" s="144">
        <v>390</v>
      </c>
      <c r="F32" s="144">
        <v>278</v>
      </c>
      <c r="G32" s="144">
        <v>58</v>
      </c>
      <c r="H32" s="144">
        <v>3</v>
      </c>
      <c r="I32" s="144">
        <v>123</v>
      </c>
      <c r="J32" s="144" t="s">
        <v>51</v>
      </c>
      <c r="K32" s="92"/>
    </row>
    <row r="33" spans="1:11" ht="11.45" customHeight="1" x14ac:dyDescent="0.2">
      <c r="A33" s="133">
        <f>IF(D33&lt;&gt;"",COUNTA($D$11:D33),"")</f>
        <v>18</v>
      </c>
      <c r="B33" s="105" t="s">
        <v>268</v>
      </c>
      <c r="C33" s="144">
        <v>319</v>
      </c>
      <c r="D33" s="144">
        <v>74</v>
      </c>
      <c r="E33" s="144">
        <v>81</v>
      </c>
      <c r="F33" s="144">
        <v>88</v>
      </c>
      <c r="G33" s="144">
        <v>35</v>
      </c>
      <c r="H33" s="144" t="s">
        <v>51</v>
      </c>
      <c r="I33" s="144">
        <v>41</v>
      </c>
      <c r="J33" s="144" t="s">
        <v>51</v>
      </c>
      <c r="K33" s="92"/>
    </row>
    <row r="34" spans="1:11" ht="11.45" customHeight="1" x14ac:dyDescent="0.2">
      <c r="A34" s="133">
        <f>IF(D34&lt;&gt;"",COUNTA($D$11:D34),"")</f>
        <v>19</v>
      </c>
      <c r="B34" s="84" t="s">
        <v>269</v>
      </c>
      <c r="C34" s="144">
        <v>1010</v>
      </c>
      <c r="D34" s="144">
        <v>352</v>
      </c>
      <c r="E34" s="144">
        <v>350</v>
      </c>
      <c r="F34" s="144">
        <v>153</v>
      </c>
      <c r="G34" s="144">
        <v>26</v>
      </c>
      <c r="H34" s="144">
        <v>1</v>
      </c>
      <c r="I34" s="144">
        <v>128</v>
      </c>
      <c r="J34" s="144" t="s">
        <v>51</v>
      </c>
      <c r="K34" s="92"/>
    </row>
    <row r="35" spans="1:11" ht="11.45" customHeight="1" x14ac:dyDescent="0.2">
      <c r="A35" s="133">
        <f>IF(D35&lt;&gt;"",COUNTA($D$11:D35),"")</f>
        <v>20</v>
      </c>
      <c r="B35" s="84" t="s">
        <v>270</v>
      </c>
      <c r="C35" s="144">
        <v>1142</v>
      </c>
      <c r="D35" s="144">
        <v>387</v>
      </c>
      <c r="E35" s="144">
        <v>427</v>
      </c>
      <c r="F35" s="144">
        <v>152</v>
      </c>
      <c r="G35" s="144">
        <v>78</v>
      </c>
      <c r="H35" s="144" t="s">
        <v>51</v>
      </c>
      <c r="I35" s="144">
        <v>98</v>
      </c>
      <c r="J35" s="144" t="s">
        <v>51</v>
      </c>
      <c r="K35" s="92"/>
    </row>
    <row r="36" spans="1:11" ht="11.45" customHeight="1" x14ac:dyDescent="0.2">
      <c r="A36" s="133">
        <f>IF(D36&lt;&gt;"",COUNTA($D$11:D36),"")</f>
        <v>21</v>
      </c>
      <c r="B36" s="105" t="s">
        <v>271</v>
      </c>
      <c r="C36" s="144">
        <v>303</v>
      </c>
      <c r="D36" s="144">
        <v>92</v>
      </c>
      <c r="E36" s="144">
        <v>83</v>
      </c>
      <c r="F36" s="144">
        <v>45</v>
      </c>
      <c r="G36" s="144">
        <v>50</v>
      </c>
      <c r="H36" s="144" t="s">
        <v>51</v>
      </c>
      <c r="I36" s="144">
        <v>33</v>
      </c>
      <c r="J36" s="144" t="s">
        <v>51</v>
      </c>
      <c r="K36" s="92"/>
    </row>
    <row r="37" spans="1:11" ht="11.45" customHeight="1" x14ac:dyDescent="0.2">
      <c r="A37" s="133">
        <f>IF(D37&lt;&gt;"",COUNTA($D$11:D37),"")</f>
        <v>22</v>
      </c>
      <c r="B37" s="84" t="s">
        <v>272</v>
      </c>
      <c r="C37" s="144">
        <v>756</v>
      </c>
      <c r="D37" s="144">
        <v>236</v>
      </c>
      <c r="E37" s="144">
        <v>251</v>
      </c>
      <c r="F37" s="144">
        <v>158</v>
      </c>
      <c r="G37" s="144">
        <v>22</v>
      </c>
      <c r="H37" s="144" t="s">
        <v>51</v>
      </c>
      <c r="I37" s="144">
        <v>89</v>
      </c>
      <c r="J37" s="144" t="s">
        <v>51</v>
      </c>
      <c r="K37" s="92"/>
    </row>
    <row r="38" spans="1:11" ht="11.45" customHeight="1" x14ac:dyDescent="0.2">
      <c r="A38" s="133">
        <f>IF(D38&lt;&gt;"",COUNTA($D$11:D38),"")</f>
        <v>23</v>
      </c>
      <c r="B38" s="105" t="s">
        <v>273</v>
      </c>
      <c r="C38" s="144">
        <v>212</v>
      </c>
      <c r="D38" s="144">
        <v>69</v>
      </c>
      <c r="E38" s="144">
        <v>38</v>
      </c>
      <c r="F38" s="144">
        <v>59</v>
      </c>
      <c r="G38" s="144">
        <v>22</v>
      </c>
      <c r="H38" s="144" t="s">
        <v>51</v>
      </c>
      <c r="I38" s="144">
        <v>24</v>
      </c>
      <c r="J38" s="144" t="s">
        <v>51</v>
      </c>
      <c r="K38" s="92"/>
    </row>
    <row r="39" spans="1:11" ht="11.45" customHeight="1" x14ac:dyDescent="0.2">
      <c r="A39" s="133">
        <f>IF(D39&lt;&gt;"",COUNTA($D$11:D39),"")</f>
        <v>24</v>
      </c>
      <c r="B39" s="84" t="s">
        <v>274</v>
      </c>
      <c r="C39" s="144">
        <v>1232</v>
      </c>
      <c r="D39" s="144">
        <v>410</v>
      </c>
      <c r="E39" s="144">
        <v>353</v>
      </c>
      <c r="F39" s="144">
        <v>213</v>
      </c>
      <c r="G39" s="144">
        <v>100</v>
      </c>
      <c r="H39" s="144">
        <v>13</v>
      </c>
      <c r="I39" s="144">
        <v>140</v>
      </c>
      <c r="J39" s="144">
        <v>3</v>
      </c>
    </row>
    <row r="40" spans="1:11" x14ac:dyDescent="0.2">
      <c r="A40" s="133">
        <f>IF(D40&lt;&gt;"",COUNTA($D$11:D40),"")</f>
        <v>25</v>
      </c>
      <c r="B40" s="105" t="s">
        <v>275</v>
      </c>
      <c r="C40" s="144">
        <v>336</v>
      </c>
      <c r="D40" s="144">
        <v>99</v>
      </c>
      <c r="E40" s="144">
        <v>46</v>
      </c>
      <c r="F40" s="144">
        <v>63</v>
      </c>
      <c r="G40" s="144">
        <v>72</v>
      </c>
      <c r="H40" s="144">
        <v>13</v>
      </c>
      <c r="I40" s="144">
        <v>40</v>
      </c>
      <c r="J40" s="144">
        <v>3</v>
      </c>
    </row>
    <row r="41" spans="1:11" x14ac:dyDescent="0.2">
      <c r="A41" s="133">
        <f>IF(D41&lt;&gt;"",COUNTA($D$11:D41),"")</f>
        <v>26</v>
      </c>
      <c r="B41" s="84" t="s">
        <v>276</v>
      </c>
      <c r="C41" s="144">
        <v>928</v>
      </c>
      <c r="D41" s="144">
        <v>323</v>
      </c>
      <c r="E41" s="144">
        <v>325</v>
      </c>
      <c r="F41" s="144">
        <v>180</v>
      </c>
      <c r="G41" s="144" t="s">
        <v>51</v>
      </c>
      <c r="H41" s="144" t="s">
        <v>51</v>
      </c>
      <c r="I41" s="144">
        <v>100</v>
      </c>
      <c r="J41" s="144" t="s">
        <v>51</v>
      </c>
    </row>
  </sheetData>
  <mergeCells count="19">
    <mergeCell ref="C10:J10"/>
    <mergeCell ref="C26:J26"/>
    <mergeCell ref="A4:A8"/>
    <mergeCell ref="B4:B8"/>
    <mergeCell ref="C4:C8"/>
    <mergeCell ref="D4:J4"/>
    <mergeCell ref="D5:D8"/>
    <mergeCell ref="E5:E8"/>
    <mergeCell ref="F5:F8"/>
    <mergeCell ref="G5:G8"/>
    <mergeCell ref="H5:H8"/>
    <mergeCell ref="I5:I8"/>
    <mergeCell ref="J5:J8"/>
    <mergeCell ref="A1:B1"/>
    <mergeCell ref="C1:J1"/>
    <mergeCell ref="A2:B2"/>
    <mergeCell ref="C2:J2"/>
    <mergeCell ref="A3:B3"/>
    <mergeCell ref="C3:J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zoomScale="140" zoomScaleNormal="140" workbookViewId="0">
      <selection sqref="A1:C1"/>
    </sheetView>
  </sheetViews>
  <sheetFormatPr baseColWidth="10" defaultColWidth="11.42578125" defaultRowHeight="12" x14ac:dyDescent="0.2"/>
  <cols>
    <col min="1" max="1" width="12.7109375" style="13" customWidth="1"/>
    <col min="2" max="2" width="70.7109375" style="12" customWidth="1"/>
    <col min="3" max="3" width="8.7109375" style="12" customWidth="1"/>
    <col min="4" max="4" width="11.42578125" style="12"/>
    <col min="5" max="16384" width="11.42578125" style="13"/>
  </cols>
  <sheetData>
    <row r="1" spans="1:4" s="69" customFormat="1" ht="30" customHeight="1" x14ac:dyDescent="0.25">
      <c r="A1" s="179" t="s">
        <v>349</v>
      </c>
      <c r="B1" s="179"/>
      <c r="C1" s="179"/>
      <c r="D1" s="68"/>
    </row>
    <row r="2" spans="1:4" s="14" customFormat="1" ht="23.1" customHeight="1" x14ac:dyDescent="0.2">
      <c r="B2" s="15"/>
      <c r="C2" s="15" t="s">
        <v>76</v>
      </c>
      <c r="D2" s="15"/>
    </row>
    <row r="3" spans="1:4" s="14" customFormat="1" ht="23.1" customHeight="1" x14ac:dyDescent="0.2">
      <c r="A3" s="180" t="s">
        <v>350</v>
      </c>
      <c r="B3" s="180"/>
      <c r="C3" s="15">
        <v>4</v>
      </c>
      <c r="D3" s="15"/>
    </row>
    <row r="4" spans="1:4" s="14" customFormat="1" ht="23.1" customHeight="1" x14ac:dyDescent="0.2">
      <c r="A4" s="180" t="s">
        <v>351</v>
      </c>
      <c r="B4" s="180"/>
      <c r="C4" s="15">
        <v>4</v>
      </c>
      <c r="D4" s="15"/>
    </row>
    <row r="5" spans="1:4" s="20" customFormat="1" ht="24" customHeight="1" x14ac:dyDescent="0.2">
      <c r="A5" s="16" t="s">
        <v>376</v>
      </c>
      <c r="B5" s="17" t="s">
        <v>347</v>
      </c>
      <c r="C5" s="18">
        <v>5</v>
      </c>
      <c r="D5" s="19"/>
    </row>
    <row r="6" spans="1:4" s="20" customFormat="1" ht="24" customHeight="1" x14ac:dyDescent="0.2">
      <c r="A6" s="16"/>
      <c r="B6" s="17" t="s">
        <v>346</v>
      </c>
      <c r="C6" s="18">
        <v>5</v>
      </c>
      <c r="D6" s="19"/>
    </row>
    <row r="7" spans="1:4" s="20" customFormat="1" ht="11.45" customHeight="1" x14ac:dyDescent="0.2">
      <c r="A7" s="21"/>
      <c r="B7" s="131"/>
      <c r="C7" s="18"/>
      <c r="D7" s="19"/>
    </row>
    <row r="8" spans="1:4" s="26" customFormat="1" ht="12" customHeight="1" x14ac:dyDescent="0.2">
      <c r="A8" s="22" t="s">
        <v>98</v>
      </c>
      <c r="B8" s="23" t="s">
        <v>348</v>
      </c>
      <c r="C8" s="24"/>
      <c r="D8" s="25"/>
    </row>
    <row r="9" spans="1:4" s="26" customFormat="1" ht="8.1" customHeight="1" x14ac:dyDescent="0.2">
      <c r="A9" s="27"/>
      <c r="B9" s="131"/>
      <c r="C9" s="28"/>
      <c r="D9" s="25"/>
    </row>
    <row r="10" spans="1:4" s="20" customFormat="1" ht="12" customHeight="1" x14ac:dyDescent="0.2">
      <c r="A10" s="29" t="s">
        <v>100</v>
      </c>
      <c r="B10" s="30" t="s">
        <v>298</v>
      </c>
      <c r="C10" s="28">
        <v>6</v>
      </c>
      <c r="D10" s="19"/>
    </row>
    <row r="11" spans="1:4" s="20" customFormat="1" ht="11.45" customHeight="1" x14ac:dyDescent="0.2">
      <c r="A11" s="29"/>
      <c r="B11" s="131"/>
      <c r="C11" s="28"/>
      <c r="D11" s="19"/>
    </row>
    <row r="12" spans="1:4" s="32" customFormat="1" ht="12" customHeight="1" x14ac:dyDescent="0.2">
      <c r="A12" s="29" t="s">
        <v>101</v>
      </c>
      <c r="B12" s="131" t="s">
        <v>352</v>
      </c>
      <c r="C12" s="28">
        <v>7</v>
      </c>
      <c r="D12" s="31"/>
    </row>
    <row r="13" spans="1:4" s="32" customFormat="1" ht="11.45" customHeight="1" x14ac:dyDescent="0.2">
      <c r="A13" s="33"/>
      <c r="B13" s="131"/>
      <c r="C13" s="28"/>
      <c r="D13" s="31"/>
    </row>
    <row r="14" spans="1:4" s="20" customFormat="1" ht="12" customHeight="1" x14ac:dyDescent="0.2">
      <c r="A14" s="29" t="s">
        <v>102</v>
      </c>
      <c r="B14" s="131" t="s">
        <v>353</v>
      </c>
      <c r="C14" s="28">
        <v>8</v>
      </c>
      <c r="D14" s="19"/>
    </row>
    <row r="15" spans="1:4" s="20" customFormat="1" ht="12" customHeight="1" x14ac:dyDescent="0.2">
      <c r="A15" s="29" t="s">
        <v>103</v>
      </c>
      <c r="B15" s="131" t="s">
        <v>354</v>
      </c>
      <c r="C15" s="28">
        <v>9</v>
      </c>
      <c r="D15" s="19"/>
    </row>
    <row r="16" spans="1:4" s="20" customFormat="1" ht="12" customHeight="1" x14ac:dyDescent="0.2">
      <c r="A16" s="29" t="s">
        <v>104</v>
      </c>
      <c r="B16" s="131" t="s">
        <v>288</v>
      </c>
      <c r="C16" s="28">
        <v>10</v>
      </c>
      <c r="D16" s="19"/>
    </row>
    <row r="17" spans="1:4" s="32" customFormat="1" ht="11.45" customHeight="1" x14ac:dyDescent="0.2">
      <c r="A17" s="33"/>
      <c r="B17" s="131"/>
      <c r="C17" s="28"/>
      <c r="D17" s="31"/>
    </row>
    <row r="18" spans="1:4" s="32" customFormat="1" ht="12" customHeight="1" x14ac:dyDescent="0.2">
      <c r="A18" s="29" t="s">
        <v>105</v>
      </c>
      <c r="B18" s="131" t="s">
        <v>355</v>
      </c>
      <c r="C18" s="28">
        <v>11</v>
      </c>
      <c r="D18" s="31"/>
    </row>
    <row r="19" spans="1:4" s="20" customFormat="1" ht="24" customHeight="1" x14ac:dyDescent="0.2">
      <c r="A19" s="16" t="s">
        <v>151</v>
      </c>
      <c r="B19" s="34" t="s">
        <v>356</v>
      </c>
      <c r="C19" s="35">
        <v>11</v>
      </c>
      <c r="D19" s="19"/>
    </row>
    <row r="20" spans="1:4" s="20" customFormat="1" ht="11.45" customHeight="1" x14ac:dyDescent="0.2">
      <c r="A20" s="16"/>
      <c r="B20" s="36"/>
      <c r="C20" s="35"/>
      <c r="D20" s="19"/>
    </row>
    <row r="21" spans="1:4" ht="24" customHeight="1" x14ac:dyDescent="0.2">
      <c r="A21" s="29" t="s">
        <v>106</v>
      </c>
      <c r="B21" s="131" t="s">
        <v>357</v>
      </c>
      <c r="C21" s="28">
        <v>12</v>
      </c>
    </row>
    <row r="22" spans="1:4" ht="11.45" customHeight="1" x14ac:dyDescent="0.2">
      <c r="A22" s="29"/>
      <c r="B22" s="36"/>
      <c r="C22" s="35"/>
    </row>
    <row r="23" spans="1:4" ht="24" customHeight="1" x14ac:dyDescent="0.2">
      <c r="A23" s="29" t="s">
        <v>107</v>
      </c>
      <c r="B23" s="131" t="s">
        <v>358</v>
      </c>
      <c r="C23" s="28"/>
    </row>
    <row r="24" spans="1:4" ht="12" customHeight="1" x14ac:dyDescent="0.2">
      <c r="A24" s="29" t="s">
        <v>108</v>
      </c>
      <c r="B24" s="131" t="s">
        <v>354</v>
      </c>
      <c r="C24" s="28">
        <v>13</v>
      </c>
    </row>
    <row r="25" spans="1:4" ht="12" customHeight="1" x14ac:dyDescent="0.2">
      <c r="A25" s="29" t="s">
        <v>109</v>
      </c>
      <c r="B25" s="131" t="s">
        <v>288</v>
      </c>
      <c r="C25" s="28">
        <v>14</v>
      </c>
    </row>
    <row r="26" spans="1:4" ht="11.45" customHeight="1" x14ac:dyDescent="0.2">
      <c r="A26" s="29"/>
      <c r="B26" s="131"/>
      <c r="C26" s="28"/>
    </row>
    <row r="27" spans="1:4" ht="24" customHeight="1" x14ac:dyDescent="0.2">
      <c r="A27" s="29" t="s">
        <v>110</v>
      </c>
      <c r="B27" s="131" t="s">
        <v>359</v>
      </c>
      <c r="C27" s="28"/>
    </row>
    <row r="28" spans="1:4" ht="12" customHeight="1" x14ac:dyDescent="0.2">
      <c r="A28" s="29" t="s">
        <v>111</v>
      </c>
      <c r="B28" s="131" t="s">
        <v>354</v>
      </c>
      <c r="C28" s="28">
        <v>15</v>
      </c>
    </row>
    <row r="29" spans="1:4" ht="12" customHeight="1" x14ac:dyDescent="0.2">
      <c r="A29" s="29" t="s">
        <v>112</v>
      </c>
      <c r="B29" s="131" t="s">
        <v>288</v>
      </c>
      <c r="C29" s="28">
        <v>16</v>
      </c>
    </row>
    <row r="30" spans="1:4" ht="11.45" customHeight="1" x14ac:dyDescent="0.2">
      <c r="A30" s="29"/>
      <c r="B30" s="131"/>
      <c r="C30" s="28"/>
    </row>
    <row r="31" spans="1:4" ht="24" customHeight="1" x14ac:dyDescent="0.2">
      <c r="A31" s="29" t="s">
        <v>113</v>
      </c>
      <c r="B31" s="131" t="s">
        <v>360</v>
      </c>
      <c r="C31" s="28"/>
    </row>
    <row r="32" spans="1:4" ht="12" customHeight="1" x14ac:dyDescent="0.2">
      <c r="A32" s="29" t="s">
        <v>114</v>
      </c>
      <c r="B32" s="131" t="s">
        <v>354</v>
      </c>
      <c r="C32" s="28">
        <v>17</v>
      </c>
    </row>
    <row r="33" spans="1:3" ht="12" customHeight="1" x14ac:dyDescent="0.2">
      <c r="A33" s="29" t="s">
        <v>115</v>
      </c>
      <c r="B33" s="131" t="s">
        <v>288</v>
      </c>
      <c r="C33" s="28">
        <v>18</v>
      </c>
    </row>
    <row r="34" spans="1:3" ht="11.45" customHeight="1" x14ac:dyDescent="0.2">
      <c r="A34" s="37"/>
      <c r="B34" s="131"/>
      <c r="C34" s="28"/>
    </row>
    <row r="35" spans="1:3" ht="12" customHeight="1" x14ac:dyDescent="0.2">
      <c r="A35" s="29" t="s">
        <v>116</v>
      </c>
      <c r="B35" s="131" t="s">
        <v>361</v>
      </c>
      <c r="C35" s="28">
        <v>19</v>
      </c>
    </row>
    <row r="36" spans="1:3" ht="11.45" customHeight="1" x14ac:dyDescent="0.2">
      <c r="B36" s="131"/>
      <c r="C36" s="28"/>
    </row>
    <row r="37" spans="1:3" ht="24" customHeight="1" x14ac:dyDescent="0.2">
      <c r="A37" s="29" t="s">
        <v>117</v>
      </c>
      <c r="B37" s="131" t="s">
        <v>362</v>
      </c>
      <c r="C37" s="28"/>
    </row>
    <row r="38" spans="1:3" ht="12" customHeight="1" x14ac:dyDescent="0.2">
      <c r="A38" s="29" t="s">
        <v>118</v>
      </c>
      <c r="B38" s="131" t="s">
        <v>354</v>
      </c>
      <c r="C38" s="28">
        <v>20</v>
      </c>
    </row>
    <row r="39" spans="1:3" ht="12" customHeight="1" x14ac:dyDescent="0.2">
      <c r="A39" s="29" t="s">
        <v>119</v>
      </c>
      <c r="B39" s="131" t="s">
        <v>288</v>
      </c>
      <c r="C39" s="28">
        <v>21</v>
      </c>
    </row>
    <row r="40" spans="1:3" ht="11.45" customHeight="1" x14ac:dyDescent="0.2">
      <c r="B40" s="131"/>
      <c r="C40" s="28"/>
    </row>
    <row r="41" spans="1:3" ht="12" customHeight="1" x14ac:dyDescent="0.2">
      <c r="A41" s="29" t="s">
        <v>120</v>
      </c>
      <c r="B41" s="131" t="s">
        <v>363</v>
      </c>
      <c r="C41" s="28"/>
    </row>
    <row r="42" spans="1:3" ht="12" customHeight="1" x14ac:dyDescent="0.2">
      <c r="A42" s="29" t="s">
        <v>121</v>
      </c>
      <c r="B42" s="131" t="s">
        <v>364</v>
      </c>
      <c r="C42" s="28">
        <v>22</v>
      </c>
    </row>
    <row r="43" spans="1:3" ht="12" customHeight="1" x14ac:dyDescent="0.2">
      <c r="A43" s="29" t="s">
        <v>122</v>
      </c>
      <c r="B43" s="131" t="s">
        <v>365</v>
      </c>
      <c r="C43" s="28">
        <v>23</v>
      </c>
    </row>
    <row r="44" spans="1:3" ht="11.45" customHeight="1" x14ac:dyDescent="0.2">
      <c r="A44" s="29"/>
      <c r="B44" s="131"/>
      <c r="C44" s="28"/>
    </row>
    <row r="45" spans="1:3" ht="11.45" customHeight="1" x14ac:dyDescent="0.2">
      <c r="A45" s="29"/>
      <c r="B45" s="131"/>
      <c r="C45" s="28"/>
    </row>
    <row r="46" spans="1:3" ht="11.45" customHeight="1" x14ac:dyDescent="0.2">
      <c r="A46" s="29"/>
      <c r="B46" s="131"/>
      <c r="C46" s="28"/>
    </row>
    <row r="47" spans="1:3" ht="11.45" customHeight="1" x14ac:dyDescent="0.2">
      <c r="A47" s="29"/>
      <c r="B47" s="131"/>
      <c r="C47" s="28"/>
    </row>
    <row r="48" spans="1:3" ht="11.45" customHeight="1" x14ac:dyDescent="0.2">
      <c r="A48" s="29"/>
      <c r="B48" s="131"/>
      <c r="C48" s="28"/>
    </row>
    <row r="49" spans="1:3" ht="11.45" customHeight="1" x14ac:dyDescent="0.2">
      <c r="A49" s="29"/>
      <c r="B49" s="131"/>
      <c r="C49" s="28"/>
    </row>
    <row r="50" spans="1:3" ht="11.45" customHeight="1" x14ac:dyDescent="0.2">
      <c r="B50" s="131"/>
      <c r="C50" s="28"/>
    </row>
    <row r="51" spans="1:3" ht="30" customHeight="1" x14ac:dyDescent="0.2">
      <c r="B51" s="131"/>
      <c r="C51" s="15"/>
    </row>
    <row r="52" spans="1:3" ht="12" customHeight="1" x14ac:dyDescent="0.2">
      <c r="B52" s="131"/>
      <c r="C52" s="15" t="s">
        <v>76</v>
      </c>
    </row>
    <row r="53" spans="1:3" ht="12" customHeight="1" x14ac:dyDescent="0.2">
      <c r="A53" s="22" t="s">
        <v>123</v>
      </c>
      <c r="B53" s="23" t="s">
        <v>366</v>
      </c>
      <c r="C53" s="28"/>
    </row>
    <row r="54" spans="1:3" ht="8.1" customHeight="1" x14ac:dyDescent="0.2">
      <c r="B54" s="131"/>
      <c r="C54" s="38"/>
    </row>
    <row r="55" spans="1:3" ht="12" customHeight="1" x14ac:dyDescent="0.2">
      <c r="A55" s="29" t="s">
        <v>124</v>
      </c>
      <c r="B55" s="131" t="s">
        <v>298</v>
      </c>
      <c r="C55" s="28">
        <v>24</v>
      </c>
    </row>
    <row r="56" spans="1:3" ht="11.45" customHeight="1" x14ac:dyDescent="0.2">
      <c r="B56" s="131"/>
      <c r="C56" s="28"/>
    </row>
    <row r="57" spans="1:3" ht="12" customHeight="1" x14ac:dyDescent="0.2">
      <c r="A57" s="29" t="s">
        <v>125</v>
      </c>
      <c r="B57" s="131" t="s">
        <v>368</v>
      </c>
      <c r="C57" s="28">
        <v>25</v>
      </c>
    </row>
    <row r="58" spans="1:3" ht="11.45" customHeight="1" x14ac:dyDescent="0.2">
      <c r="B58" s="131"/>
      <c r="C58" s="28"/>
    </row>
    <row r="59" spans="1:3" ht="12" customHeight="1" x14ac:dyDescent="0.2">
      <c r="A59" s="29" t="s">
        <v>126</v>
      </c>
      <c r="B59" s="131" t="s">
        <v>369</v>
      </c>
      <c r="C59" s="28">
        <v>26</v>
      </c>
    </row>
    <row r="60" spans="1:3" ht="5.25" customHeight="1" x14ac:dyDescent="0.2">
      <c r="A60" s="29"/>
      <c r="B60" s="131"/>
      <c r="C60" s="28"/>
    </row>
    <row r="61" spans="1:3" ht="12" customHeight="1" x14ac:dyDescent="0.2">
      <c r="A61" s="39" t="s">
        <v>246</v>
      </c>
      <c r="B61" s="154" t="s">
        <v>431</v>
      </c>
      <c r="C61" s="28">
        <v>26</v>
      </c>
    </row>
    <row r="62" spans="1:3" ht="5.25" customHeight="1" x14ac:dyDescent="0.2">
      <c r="A62" s="39"/>
      <c r="B62" s="34"/>
      <c r="C62" s="28"/>
    </row>
    <row r="63" spans="1:3" ht="24" customHeight="1" x14ac:dyDescent="0.2">
      <c r="A63" s="29" t="s">
        <v>127</v>
      </c>
      <c r="B63" s="131" t="s">
        <v>367</v>
      </c>
      <c r="C63" s="28">
        <v>27</v>
      </c>
    </row>
    <row r="64" spans="1:3" ht="11.45" customHeight="1" x14ac:dyDescent="0.2">
      <c r="B64" s="131"/>
      <c r="C64" s="28"/>
    </row>
    <row r="65" spans="1:3" ht="24" customHeight="1" x14ac:dyDescent="0.2">
      <c r="A65" s="29" t="s">
        <v>128</v>
      </c>
      <c r="B65" s="131" t="s">
        <v>370</v>
      </c>
      <c r="C65" s="28">
        <v>28</v>
      </c>
    </row>
    <row r="66" spans="1:3" ht="11.45" customHeight="1" x14ac:dyDescent="0.2">
      <c r="B66" s="131"/>
      <c r="C66" s="28"/>
    </row>
    <row r="67" spans="1:3" ht="24" customHeight="1" x14ac:dyDescent="0.2">
      <c r="A67" s="29" t="s">
        <v>129</v>
      </c>
      <c r="B67" s="131" t="s">
        <v>371</v>
      </c>
      <c r="C67" s="28"/>
    </row>
    <row r="68" spans="1:3" ht="12" customHeight="1" x14ac:dyDescent="0.2">
      <c r="A68" s="29" t="s">
        <v>207</v>
      </c>
      <c r="B68" s="131" t="s">
        <v>354</v>
      </c>
      <c r="C68" s="28">
        <v>29</v>
      </c>
    </row>
    <row r="69" spans="1:3" ht="12" customHeight="1" x14ac:dyDescent="0.2">
      <c r="A69" s="29" t="s">
        <v>208</v>
      </c>
      <c r="B69" s="131" t="s">
        <v>288</v>
      </c>
      <c r="C69" s="28">
        <v>30</v>
      </c>
    </row>
    <row r="70" spans="1:3" ht="11.45" customHeight="1" x14ac:dyDescent="0.2">
      <c r="A70" s="29"/>
      <c r="B70" s="131"/>
      <c r="C70" s="28"/>
    </row>
    <row r="71" spans="1:3" ht="24" customHeight="1" x14ac:dyDescent="0.2">
      <c r="A71" s="29" t="s">
        <v>247</v>
      </c>
      <c r="B71" s="131" t="s">
        <v>372</v>
      </c>
      <c r="C71" s="28"/>
    </row>
    <row r="72" spans="1:3" ht="12" customHeight="1" x14ac:dyDescent="0.2">
      <c r="A72" s="29" t="s">
        <v>248</v>
      </c>
      <c r="B72" s="131" t="s">
        <v>354</v>
      </c>
      <c r="C72" s="28">
        <v>31</v>
      </c>
    </row>
    <row r="73" spans="1:3" ht="12" customHeight="1" x14ac:dyDescent="0.2">
      <c r="A73" s="29" t="s">
        <v>249</v>
      </c>
      <c r="B73" s="131" t="s">
        <v>288</v>
      </c>
      <c r="C73" s="28">
        <v>33</v>
      </c>
    </row>
    <row r="74" spans="1:3" ht="11.45" customHeight="1" x14ac:dyDescent="0.2">
      <c r="A74" s="29"/>
      <c r="B74" s="131"/>
      <c r="C74" s="28"/>
    </row>
    <row r="75" spans="1:3" ht="12" customHeight="1" x14ac:dyDescent="0.2">
      <c r="A75" s="29" t="s">
        <v>250</v>
      </c>
      <c r="B75" s="131" t="s">
        <v>373</v>
      </c>
      <c r="C75" s="28"/>
    </row>
    <row r="76" spans="1:3" ht="12" customHeight="1" x14ac:dyDescent="0.2">
      <c r="A76" s="29" t="s">
        <v>251</v>
      </c>
      <c r="B76" s="131" t="s">
        <v>354</v>
      </c>
      <c r="C76" s="28">
        <v>35</v>
      </c>
    </row>
    <row r="77" spans="1:3" ht="5.25" customHeight="1" x14ac:dyDescent="0.2">
      <c r="A77" s="29"/>
      <c r="B77" s="131"/>
      <c r="C77" s="28"/>
    </row>
    <row r="78" spans="1:3" ht="24" customHeight="1" x14ac:dyDescent="0.2">
      <c r="A78" s="16" t="s">
        <v>151</v>
      </c>
      <c r="B78" s="34" t="s">
        <v>374</v>
      </c>
      <c r="C78" s="28">
        <v>35</v>
      </c>
    </row>
    <row r="79" spans="1:3" ht="3.75" customHeight="1" x14ac:dyDescent="0.2">
      <c r="A79" s="16"/>
      <c r="B79" s="34"/>
      <c r="C79" s="28"/>
    </row>
    <row r="80" spans="1:3" ht="12" customHeight="1" x14ac:dyDescent="0.2">
      <c r="A80" s="29" t="s">
        <v>252</v>
      </c>
      <c r="B80" s="131" t="s">
        <v>3</v>
      </c>
      <c r="C80" s="28">
        <v>36</v>
      </c>
    </row>
    <row r="81" spans="1:3" ht="11.45" customHeight="1" x14ac:dyDescent="0.2">
      <c r="A81" s="20"/>
      <c r="B81" s="19"/>
      <c r="C81" s="40"/>
    </row>
    <row r="82" spans="1:3" ht="12" customHeight="1" x14ac:dyDescent="0.2">
      <c r="A82" s="13" t="s">
        <v>375</v>
      </c>
      <c r="C82" s="19">
        <v>37</v>
      </c>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rowBreaks count="1" manualBreakCount="1">
    <brk id="50"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zoomScale="140" zoomScaleNormal="140" workbookViewId="0">
      <pane xSplit="2" ySplit="9" topLeftCell="C10" activePane="bottomRight" state="frozen"/>
      <selection activeCell="C9" sqref="C9:J9"/>
      <selection pane="topRight" activeCell="C9" sqref="C9:J9"/>
      <selection pane="bottomLeft" activeCell="C9" sqref="C9:J9"/>
      <selection pane="bottomRight" activeCell="C10" sqref="C10:J10"/>
    </sheetView>
  </sheetViews>
  <sheetFormatPr baseColWidth="10" defaultColWidth="11.28515625" defaultRowHeight="11.25" x14ac:dyDescent="0.2"/>
  <cols>
    <col min="1" max="1" width="3.7109375" style="75" customWidth="1"/>
    <col min="2" max="2" width="25.7109375" style="75" customWidth="1"/>
    <col min="3" max="3" width="8.28515625" style="75" customWidth="1"/>
    <col min="4" max="10" width="7.7109375" style="75" customWidth="1"/>
    <col min="11" max="16384" width="11.28515625" style="75"/>
  </cols>
  <sheetData>
    <row r="1" spans="1:11" s="4" customFormat="1" ht="30" customHeight="1" x14ac:dyDescent="0.2">
      <c r="A1" s="197" t="s">
        <v>98</v>
      </c>
      <c r="B1" s="198"/>
      <c r="C1" s="185" t="s">
        <v>259</v>
      </c>
      <c r="D1" s="185"/>
      <c r="E1" s="185"/>
      <c r="F1" s="185"/>
      <c r="G1" s="185"/>
      <c r="H1" s="185"/>
      <c r="I1" s="185"/>
      <c r="J1" s="186"/>
    </row>
    <row r="2" spans="1:11" ht="24.95" customHeight="1" x14ac:dyDescent="0.2">
      <c r="A2" s="183" t="s">
        <v>175</v>
      </c>
      <c r="B2" s="184"/>
      <c r="C2" s="181" t="s">
        <v>396</v>
      </c>
      <c r="D2" s="181"/>
      <c r="E2" s="181"/>
      <c r="F2" s="181"/>
      <c r="G2" s="181"/>
      <c r="H2" s="181"/>
      <c r="I2" s="181"/>
      <c r="J2" s="182"/>
    </row>
    <row r="3" spans="1:11" ht="24.95" customHeight="1" x14ac:dyDescent="0.2">
      <c r="A3" s="183" t="s">
        <v>177</v>
      </c>
      <c r="B3" s="184"/>
      <c r="C3" s="212" t="s">
        <v>3</v>
      </c>
      <c r="D3" s="205"/>
      <c r="E3" s="205"/>
      <c r="F3" s="205"/>
      <c r="G3" s="205"/>
      <c r="H3" s="205"/>
      <c r="I3" s="205"/>
      <c r="J3" s="206"/>
    </row>
    <row r="4" spans="1:11" ht="11.45" customHeight="1" x14ac:dyDescent="0.2">
      <c r="A4" s="189" t="s">
        <v>132</v>
      </c>
      <c r="B4" s="191" t="s">
        <v>264</v>
      </c>
      <c r="C4" s="191" t="s">
        <v>280</v>
      </c>
      <c r="D4" s="191" t="s">
        <v>41</v>
      </c>
      <c r="E4" s="191"/>
      <c r="F4" s="191"/>
      <c r="G4" s="191"/>
      <c r="H4" s="191"/>
      <c r="I4" s="191"/>
      <c r="J4" s="199"/>
    </row>
    <row r="5" spans="1:11" ht="11.45" customHeight="1" x14ac:dyDescent="0.2">
      <c r="A5" s="190"/>
      <c r="B5" s="191"/>
      <c r="C5" s="191"/>
      <c r="D5" s="191" t="s">
        <v>78</v>
      </c>
      <c r="E5" s="191" t="s">
        <v>299</v>
      </c>
      <c r="F5" s="191" t="s">
        <v>85</v>
      </c>
      <c r="G5" s="191" t="s">
        <v>86</v>
      </c>
      <c r="H5" s="191" t="s">
        <v>87</v>
      </c>
      <c r="I5" s="191" t="s">
        <v>88</v>
      </c>
      <c r="J5" s="199" t="s">
        <v>83</v>
      </c>
    </row>
    <row r="6" spans="1:11" ht="11.45" customHeight="1" x14ac:dyDescent="0.2">
      <c r="A6" s="190"/>
      <c r="B6" s="191"/>
      <c r="C6" s="191"/>
      <c r="D6" s="191"/>
      <c r="E6" s="191"/>
      <c r="F6" s="191"/>
      <c r="G6" s="191"/>
      <c r="H6" s="191"/>
      <c r="I6" s="191"/>
      <c r="J6" s="199"/>
    </row>
    <row r="7" spans="1:11" ht="11.45" customHeight="1" x14ac:dyDescent="0.2">
      <c r="A7" s="190"/>
      <c r="B7" s="191"/>
      <c r="C7" s="191"/>
      <c r="D7" s="191"/>
      <c r="E7" s="191"/>
      <c r="F7" s="191"/>
      <c r="G7" s="191"/>
      <c r="H7" s="191"/>
      <c r="I7" s="191"/>
      <c r="J7" s="199"/>
    </row>
    <row r="8" spans="1:11" ht="11.45" customHeight="1" x14ac:dyDescent="0.2">
      <c r="A8" s="190"/>
      <c r="B8" s="191"/>
      <c r="C8" s="191"/>
      <c r="D8" s="191"/>
      <c r="E8" s="211"/>
      <c r="F8" s="191"/>
      <c r="G8" s="191"/>
      <c r="H8" s="191"/>
      <c r="I8" s="191"/>
      <c r="J8" s="199"/>
    </row>
    <row r="9" spans="1:11" s="53" customFormat="1" ht="11.45" customHeight="1" x14ac:dyDescent="0.15">
      <c r="A9" s="49">
        <v>1</v>
      </c>
      <c r="B9" s="50">
        <v>2</v>
      </c>
      <c r="C9" s="51">
        <v>3</v>
      </c>
      <c r="D9" s="51">
        <v>4</v>
      </c>
      <c r="E9" s="51">
        <v>5</v>
      </c>
      <c r="F9" s="51">
        <v>6</v>
      </c>
      <c r="G9" s="50">
        <v>7</v>
      </c>
      <c r="H9" s="50">
        <v>8</v>
      </c>
      <c r="I9" s="51">
        <v>9</v>
      </c>
      <c r="J9" s="52">
        <v>10</v>
      </c>
    </row>
    <row r="10" spans="1:11" ht="30" customHeight="1" x14ac:dyDescent="0.2">
      <c r="A10" s="132"/>
      <c r="B10" s="77"/>
      <c r="C10" s="214" t="s">
        <v>216</v>
      </c>
      <c r="D10" s="215"/>
      <c r="E10" s="215"/>
      <c r="F10" s="215"/>
      <c r="G10" s="215"/>
      <c r="H10" s="215"/>
      <c r="I10" s="215"/>
      <c r="J10" s="215"/>
    </row>
    <row r="11" spans="1:11" ht="11.45" customHeight="1" x14ac:dyDescent="0.2">
      <c r="A11" s="133">
        <f>IF(D11&lt;&gt;"",COUNTA($D$11:D11),"")</f>
        <v>1</v>
      </c>
      <c r="B11" s="80" t="s">
        <v>45</v>
      </c>
      <c r="C11" s="145">
        <v>10338</v>
      </c>
      <c r="D11" s="145">
        <v>3266</v>
      </c>
      <c r="E11" s="145">
        <v>3354</v>
      </c>
      <c r="F11" s="145">
        <v>2327</v>
      </c>
      <c r="G11" s="145">
        <v>416</v>
      </c>
      <c r="H11" s="145" t="s">
        <v>51</v>
      </c>
      <c r="I11" s="145">
        <v>952</v>
      </c>
      <c r="J11" s="145">
        <v>23</v>
      </c>
      <c r="K11" s="92"/>
    </row>
    <row r="12" spans="1:11" ht="11.45" customHeight="1" x14ac:dyDescent="0.2">
      <c r="A12" s="133" t="str">
        <f>IF(D12&lt;&gt;"",COUNTA($D$11:D12),"")</f>
        <v/>
      </c>
      <c r="B12" s="80"/>
      <c r="C12" s="145"/>
      <c r="D12" s="145"/>
      <c r="E12" s="145"/>
      <c r="F12" s="145"/>
      <c r="G12" s="145"/>
      <c r="H12" s="145"/>
      <c r="I12" s="145"/>
      <c r="J12" s="145"/>
      <c r="K12" s="92"/>
    </row>
    <row r="13" spans="1:11" ht="11.45" customHeight="1" x14ac:dyDescent="0.2">
      <c r="A13" s="133">
        <f>IF(D13&lt;&gt;"",COUNTA($D$11:D13),"")</f>
        <v>2</v>
      </c>
      <c r="B13" s="84" t="s">
        <v>265</v>
      </c>
      <c r="C13" s="144">
        <v>1186</v>
      </c>
      <c r="D13" s="144">
        <v>367</v>
      </c>
      <c r="E13" s="144">
        <v>258</v>
      </c>
      <c r="F13" s="144">
        <v>256</v>
      </c>
      <c r="G13" s="144">
        <v>151</v>
      </c>
      <c r="H13" s="144" t="s">
        <v>51</v>
      </c>
      <c r="I13" s="144">
        <v>143</v>
      </c>
      <c r="J13" s="144">
        <v>11</v>
      </c>
      <c r="K13" s="92"/>
    </row>
    <row r="14" spans="1:11" ht="11.45" customHeight="1" x14ac:dyDescent="0.2">
      <c r="A14" s="133">
        <f>IF(D14&lt;&gt;"",COUNTA($D$11:D14),"")</f>
        <v>3</v>
      </c>
      <c r="B14" s="84" t="s">
        <v>266</v>
      </c>
      <c r="C14" s="144">
        <v>645</v>
      </c>
      <c r="D14" s="144">
        <v>183</v>
      </c>
      <c r="E14" s="144">
        <v>137</v>
      </c>
      <c r="F14" s="144">
        <v>182</v>
      </c>
      <c r="G14" s="144">
        <v>58</v>
      </c>
      <c r="H14" s="144" t="s">
        <v>51</v>
      </c>
      <c r="I14" s="144">
        <v>78</v>
      </c>
      <c r="J14" s="144">
        <v>7</v>
      </c>
      <c r="K14" s="92"/>
    </row>
    <row r="15" spans="1:11" ht="11.45" customHeight="1" x14ac:dyDescent="0.2">
      <c r="A15" s="133" t="str">
        <f>IF(D15&lt;&gt;"",COUNTA($D$11:D15),"")</f>
        <v/>
      </c>
      <c r="B15" s="84"/>
      <c r="C15" s="144"/>
      <c r="D15" s="144"/>
      <c r="E15" s="144"/>
      <c r="F15" s="144"/>
      <c r="G15" s="144"/>
      <c r="H15" s="144"/>
      <c r="I15" s="144"/>
      <c r="J15" s="144"/>
      <c r="K15" s="92"/>
    </row>
    <row r="16" spans="1:11" ht="11.45" customHeight="1" x14ac:dyDescent="0.2">
      <c r="A16" s="133">
        <f>IF(D16&lt;&gt;"",COUNTA($D$11:D16),"")</f>
        <v>4</v>
      </c>
      <c r="B16" s="84" t="s">
        <v>267</v>
      </c>
      <c r="C16" s="144">
        <v>1637</v>
      </c>
      <c r="D16" s="144">
        <v>479</v>
      </c>
      <c r="E16" s="144">
        <v>524</v>
      </c>
      <c r="F16" s="144">
        <v>420</v>
      </c>
      <c r="G16" s="144">
        <v>67</v>
      </c>
      <c r="H16" s="144" t="s">
        <v>51</v>
      </c>
      <c r="I16" s="144">
        <v>147</v>
      </c>
      <c r="J16" s="144" t="s">
        <v>51</v>
      </c>
      <c r="K16" s="92"/>
    </row>
    <row r="17" spans="1:11" ht="11.45" customHeight="1" x14ac:dyDescent="0.2">
      <c r="A17" s="133">
        <f>IF(D17&lt;&gt;"",COUNTA($D$11:D17),"")</f>
        <v>5</v>
      </c>
      <c r="B17" s="105" t="s">
        <v>268</v>
      </c>
      <c r="C17" s="144">
        <v>424</v>
      </c>
      <c r="D17" s="144">
        <v>103</v>
      </c>
      <c r="E17" s="144">
        <v>96</v>
      </c>
      <c r="F17" s="144">
        <v>140</v>
      </c>
      <c r="G17" s="144">
        <v>39</v>
      </c>
      <c r="H17" s="144" t="s">
        <v>51</v>
      </c>
      <c r="I17" s="144">
        <v>46</v>
      </c>
      <c r="J17" s="144" t="s">
        <v>51</v>
      </c>
      <c r="K17" s="92"/>
    </row>
    <row r="18" spans="1:11" ht="11.45" customHeight="1" x14ac:dyDescent="0.2">
      <c r="A18" s="133">
        <f>IF(D18&lt;&gt;"",COUNTA($D$11:D18),"")</f>
        <v>6</v>
      </c>
      <c r="B18" s="84" t="s">
        <v>269</v>
      </c>
      <c r="C18" s="144">
        <v>1471</v>
      </c>
      <c r="D18" s="144">
        <v>484</v>
      </c>
      <c r="E18" s="144">
        <v>527</v>
      </c>
      <c r="F18" s="144">
        <v>319</v>
      </c>
      <c r="G18" s="144" t="s">
        <v>51</v>
      </c>
      <c r="H18" s="144" t="s">
        <v>51</v>
      </c>
      <c r="I18" s="144">
        <v>141</v>
      </c>
      <c r="J18" s="144" t="s">
        <v>51</v>
      </c>
      <c r="K18" s="92"/>
    </row>
    <row r="19" spans="1:11" ht="11.45" customHeight="1" x14ac:dyDescent="0.2">
      <c r="A19" s="133">
        <f>IF(D19&lt;&gt;"",COUNTA($D$11:D19),"")</f>
        <v>7</v>
      </c>
      <c r="B19" s="84" t="s">
        <v>270</v>
      </c>
      <c r="C19" s="144">
        <v>1460</v>
      </c>
      <c r="D19" s="144">
        <v>501</v>
      </c>
      <c r="E19" s="144">
        <v>555</v>
      </c>
      <c r="F19" s="144">
        <v>252</v>
      </c>
      <c r="G19" s="144">
        <v>58</v>
      </c>
      <c r="H19" s="144" t="s">
        <v>51</v>
      </c>
      <c r="I19" s="144">
        <v>94</v>
      </c>
      <c r="J19" s="144" t="s">
        <v>51</v>
      </c>
      <c r="K19" s="92"/>
    </row>
    <row r="20" spans="1:11" ht="11.45" customHeight="1" x14ac:dyDescent="0.2">
      <c r="A20" s="133">
        <f>IF(D20&lt;&gt;"",COUNTA($D$11:D20),"")</f>
        <v>8</v>
      </c>
      <c r="B20" s="105" t="s">
        <v>271</v>
      </c>
      <c r="C20" s="144">
        <v>409</v>
      </c>
      <c r="D20" s="144">
        <v>118</v>
      </c>
      <c r="E20" s="144">
        <v>117</v>
      </c>
      <c r="F20" s="144">
        <v>78</v>
      </c>
      <c r="G20" s="144">
        <v>58</v>
      </c>
      <c r="H20" s="144" t="s">
        <v>51</v>
      </c>
      <c r="I20" s="144">
        <v>38</v>
      </c>
      <c r="J20" s="144" t="s">
        <v>51</v>
      </c>
      <c r="K20" s="92"/>
    </row>
    <row r="21" spans="1:11" ht="11.45" customHeight="1" x14ac:dyDescent="0.2">
      <c r="A21" s="133">
        <f>IF(D21&lt;&gt;"",COUNTA($D$11:D21),"")</f>
        <v>9</v>
      </c>
      <c r="B21" s="84" t="s">
        <v>272</v>
      </c>
      <c r="C21" s="144">
        <v>1081</v>
      </c>
      <c r="D21" s="144">
        <v>324</v>
      </c>
      <c r="E21" s="144">
        <v>376</v>
      </c>
      <c r="F21" s="144">
        <v>244</v>
      </c>
      <c r="G21" s="144">
        <v>39</v>
      </c>
      <c r="H21" s="144" t="s">
        <v>51</v>
      </c>
      <c r="I21" s="144">
        <v>98</v>
      </c>
      <c r="J21" s="144" t="s">
        <v>51</v>
      </c>
      <c r="K21" s="92"/>
    </row>
    <row r="22" spans="1:11" ht="11.45" customHeight="1" x14ac:dyDescent="0.2">
      <c r="A22" s="133">
        <f>IF(D22&lt;&gt;"",COUNTA($D$11:D22),"")</f>
        <v>10</v>
      </c>
      <c r="B22" s="105" t="s">
        <v>273</v>
      </c>
      <c r="C22" s="144">
        <v>272</v>
      </c>
      <c r="D22" s="144">
        <v>80</v>
      </c>
      <c r="E22" s="144">
        <v>58</v>
      </c>
      <c r="F22" s="144">
        <v>80</v>
      </c>
      <c r="G22" s="144">
        <v>39</v>
      </c>
      <c r="H22" s="144" t="s">
        <v>51</v>
      </c>
      <c r="I22" s="144">
        <v>15</v>
      </c>
      <c r="J22" s="144" t="s">
        <v>51</v>
      </c>
      <c r="K22" s="92"/>
    </row>
    <row r="23" spans="1:11" ht="11.45" customHeight="1" x14ac:dyDescent="0.2">
      <c r="A23" s="133">
        <f>IF(D23&lt;&gt;"",COUNTA($D$11:D23),"")</f>
        <v>11</v>
      </c>
      <c r="B23" s="84" t="s">
        <v>274</v>
      </c>
      <c r="C23" s="144">
        <v>1513</v>
      </c>
      <c r="D23" s="144">
        <v>493</v>
      </c>
      <c r="E23" s="144">
        <v>497</v>
      </c>
      <c r="F23" s="144">
        <v>331</v>
      </c>
      <c r="G23" s="144">
        <v>43</v>
      </c>
      <c r="H23" s="144" t="s">
        <v>51</v>
      </c>
      <c r="I23" s="144">
        <v>144</v>
      </c>
      <c r="J23" s="144">
        <v>5</v>
      </c>
      <c r="K23" s="92"/>
    </row>
    <row r="24" spans="1:11" ht="11.45" customHeight="1" x14ac:dyDescent="0.2">
      <c r="A24" s="133">
        <f>IF(D24&lt;&gt;"",COUNTA($D$11:D24),"")</f>
        <v>12</v>
      </c>
      <c r="B24" s="105" t="s">
        <v>275</v>
      </c>
      <c r="C24" s="144">
        <v>342</v>
      </c>
      <c r="D24" s="144">
        <v>103</v>
      </c>
      <c r="E24" s="144">
        <v>66</v>
      </c>
      <c r="F24" s="144">
        <v>108</v>
      </c>
      <c r="G24" s="144">
        <v>43</v>
      </c>
      <c r="H24" s="144" t="s">
        <v>51</v>
      </c>
      <c r="I24" s="144">
        <v>17</v>
      </c>
      <c r="J24" s="144">
        <v>5</v>
      </c>
      <c r="K24" s="92"/>
    </row>
    <row r="25" spans="1:11" ht="11.45" customHeight="1" x14ac:dyDescent="0.2">
      <c r="A25" s="133">
        <f>IF(D25&lt;&gt;"",COUNTA($D$11:D25),"")</f>
        <v>13</v>
      </c>
      <c r="B25" s="84" t="s">
        <v>276</v>
      </c>
      <c r="C25" s="144">
        <v>1345</v>
      </c>
      <c r="D25" s="144">
        <v>435</v>
      </c>
      <c r="E25" s="144">
        <v>480</v>
      </c>
      <c r="F25" s="144">
        <v>323</v>
      </c>
      <c r="G25" s="144" t="s">
        <v>51</v>
      </c>
      <c r="H25" s="144" t="s">
        <v>51</v>
      </c>
      <c r="I25" s="144">
        <v>107</v>
      </c>
      <c r="J25" s="144" t="s">
        <v>51</v>
      </c>
      <c r="K25" s="92"/>
    </row>
    <row r="26" spans="1:11" ht="30" customHeight="1" x14ac:dyDescent="0.2">
      <c r="A26" s="133" t="str">
        <f>IF(D26&lt;&gt;"",COUNTA($D$11:D26),"")</f>
        <v/>
      </c>
      <c r="B26" s="84"/>
      <c r="C26" s="195" t="s">
        <v>217</v>
      </c>
      <c r="D26" s="204"/>
      <c r="E26" s="204"/>
      <c r="F26" s="204"/>
      <c r="G26" s="204"/>
      <c r="H26" s="204"/>
      <c r="I26" s="204"/>
      <c r="J26" s="204"/>
      <c r="K26" s="92"/>
    </row>
    <row r="27" spans="1:11" ht="11.45" customHeight="1" x14ac:dyDescent="0.2">
      <c r="A27" s="133">
        <f>IF(D27&lt;&gt;"",COUNTA($D$11:D27),"")</f>
        <v>14</v>
      </c>
      <c r="B27" s="80" t="s">
        <v>45</v>
      </c>
      <c r="C27" s="145">
        <v>6881</v>
      </c>
      <c r="D27" s="145">
        <v>2279</v>
      </c>
      <c r="E27" s="145">
        <v>2288</v>
      </c>
      <c r="F27" s="145">
        <v>1303</v>
      </c>
      <c r="G27" s="145">
        <v>255</v>
      </c>
      <c r="H27" s="145" t="s">
        <v>51</v>
      </c>
      <c r="I27" s="145">
        <v>741</v>
      </c>
      <c r="J27" s="145">
        <v>15</v>
      </c>
      <c r="K27" s="83"/>
    </row>
    <row r="28" spans="1:11" ht="11.45" customHeight="1" x14ac:dyDescent="0.2">
      <c r="A28" s="133" t="str">
        <f>IF(D28&lt;&gt;"",COUNTA($D$11:D28),"")</f>
        <v/>
      </c>
      <c r="B28" s="80"/>
      <c r="C28" s="145"/>
      <c r="D28" s="145"/>
      <c r="E28" s="145"/>
      <c r="F28" s="145"/>
      <c r="G28" s="145"/>
      <c r="H28" s="145"/>
      <c r="I28" s="145"/>
      <c r="J28" s="145"/>
      <c r="K28" s="83"/>
    </row>
    <row r="29" spans="1:11" ht="11.45" customHeight="1" x14ac:dyDescent="0.2">
      <c r="A29" s="133">
        <f>IF(D29&lt;&gt;"",COUNTA($D$11:D29),"")</f>
        <v>15</v>
      </c>
      <c r="B29" s="84" t="s">
        <v>265</v>
      </c>
      <c r="C29" s="144">
        <v>685</v>
      </c>
      <c r="D29" s="144">
        <v>205</v>
      </c>
      <c r="E29" s="144">
        <v>163</v>
      </c>
      <c r="F29" s="144">
        <v>135</v>
      </c>
      <c r="G29" s="144">
        <v>78</v>
      </c>
      <c r="H29" s="144" t="s">
        <v>51</v>
      </c>
      <c r="I29" s="144">
        <v>98</v>
      </c>
      <c r="J29" s="144">
        <v>6</v>
      </c>
      <c r="K29" s="92"/>
    </row>
    <row r="30" spans="1:11" ht="11.45" customHeight="1" x14ac:dyDescent="0.2">
      <c r="A30" s="133">
        <f>IF(D30&lt;&gt;"",COUNTA($D$11:D30),"")</f>
        <v>16</v>
      </c>
      <c r="B30" s="84" t="s">
        <v>266</v>
      </c>
      <c r="C30" s="144">
        <v>396</v>
      </c>
      <c r="D30" s="144">
        <v>115</v>
      </c>
      <c r="E30" s="144">
        <v>89</v>
      </c>
      <c r="F30" s="144">
        <v>94</v>
      </c>
      <c r="G30" s="144">
        <v>37</v>
      </c>
      <c r="H30" s="144" t="s">
        <v>51</v>
      </c>
      <c r="I30" s="144">
        <v>55</v>
      </c>
      <c r="J30" s="144">
        <v>6</v>
      </c>
      <c r="K30" s="92"/>
    </row>
    <row r="31" spans="1:11" ht="11.45" customHeight="1" x14ac:dyDescent="0.2">
      <c r="A31" s="133" t="str">
        <f>IF(D31&lt;&gt;"",COUNTA($D$11:D31),"")</f>
        <v/>
      </c>
      <c r="B31" s="84"/>
      <c r="C31" s="144"/>
      <c r="D31" s="144"/>
      <c r="E31" s="144"/>
      <c r="F31" s="144"/>
      <c r="G31" s="144"/>
      <c r="H31" s="144"/>
      <c r="I31" s="144"/>
      <c r="J31" s="144"/>
      <c r="K31" s="92"/>
    </row>
    <row r="32" spans="1:11" ht="11.45" customHeight="1" x14ac:dyDescent="0.2">
      <c r="A32" s="133">
        <f>IF(D32&lt;&gt;"",COUNTA($D$11:D32),"")</f>
        <v>17</v>
      </c>
      <c r="B32" s="84" t="s">
        <v>267</v>
      </c>
      <c r="C32" s="144">
        <v>1138</v>
      </c>
      <c r="D32" s="144">
        <v>349</v>
      </c>
      <c r="E32" s="144">
        <v>367</v>
      </c>
      <c r="F32" s="144">
        <v>251</v>
      </c>
      <c r="G32" s="144">
        <v>48</v>
      </c>
      <c r="H32" s="144" t="s">
        <v>51</v>
      </c>
      <c r="I32" s="144">
        <v>123</v>
      </c>
      <c r="J32" s="144" t="s">
        <v>51</v>
      </c>
      <c r="K32" s="92"/>
    </row>
    <row r="33" spans="1:11" ht="11.45" customHeight="1" x14ac:dyDescent="0.2">
      <c r="A33" s="133">
        <f>IF(D33&lt;&gt;"",COUNTA($D$11:D33),"")</f>
        <v>18</v>
      </c>
      <c r="B33" s="105" t="s">
        <v>268</v>
      </c>
      <c r="C33" s="144">
        <v>270</v>
      </c>
      <c r="D33" s="144">
        <v>64</v>
      </c>
      <c r="E33" s="144">
        <v>70</v>
      </c>
      <c r="F33" s="144">
        <v>70</v>
      </c>
      <c r="G33" s="144">
        <v>25</v>
      </c>
      <c r="H33" s="144" t="s">
        <v>51</v>
      </c>
      <c r="I33" s="144">
        <v>41</v>
      </c>
      <c r="J33" s="144" t="s">
        <v>51</v>
      </c>
      <c r="K33" s="92"/>
    </row>
    <row r="34" spans="1:11" ht="11.45" customHeight="1" x14ac:dyDescent="0.2">
      <c r="A34" s="133">
        <f>IF(D34&lt;&gt;"",COUNTA($D$11:D34),"")</f>
        <v>19</v>
      </c>
      <c r="B34" s="84" t="s">
        <v>269</v>
      </c>
      <c r="C34" s="144">
        <v>914</v>
      </c>
      <c r="D34" s="144">
        <v>327</v>
      </c>
      <c r="E34" s="144">
        <v>337</v>
      </c>
      <c r="F34" s="144">
        <v>142</v>
      </c>
      <c r="G34" s="144" t="s">
        <v>51</v>
      </c>
      <c r="H34" s="144" t="s">
        <v>51</v>
      </c>
      <c r="I34" s="144">
        <v>108</v>
      </c>
      <c r="J34" s="144" t="s">
        <v>51</v>
      </c>
      <c r="K34" s="92"/>
    </row>
    <row r="35" spans="1:11" ht="11.45" customHeight="1" x14ac:dyDescent="0.2">
      <c r="A35" s="133">
        <f>IF(D35&lt;&gt;"",COUNTA($D$11:D35),"")</f>
        <v>20</v>
      </c>
      <c r="B35" s="84" t="s">
        <v>270</v>
      </c>
      <c r="C35" s="144">
        <v>1047</v>
      </c>
      <c r="D35" s="144">
        <v>365</v>
      </c>
      <c r="E35" s="144">
        <v>420</v>
      </c>
      <c r="F35" s="144">
        <v>140</v>
      </c>
      <c r="G35" s="144">
        <v>41</v>
      </c>
      <c r="H35" s="144" t="s">
        <v>51</v>
      </c>
      <c r="I35" s="144">
        <v>81</v>
      </c>
      <c r="J35" s="144" t="s">
        <v>51</v>
      </c>
      <c r="K35" s="92"/>
    </row>
    <row r="36" spans="1:11" ht="11.45" customHeight="1" x14ac:dyDescent="0.2">
      <c r="A36" s="133">
        <f>IF(D36&lt;&gt;"",COUNTA($D$11:D36),"")</f>
        <v>21</v>
      </c>
      <c r="B36" s="105" t="s">
        <v>271</v>
      </c>
      <c r="C36" s="144">
        <v>290</v>
      </c>
      <c r="D36" s="144">
        <v>88</v>
      </c>
      <c r="E36" s="144">
        <v>83</v>
      </c>
      <c r="F36" s="144">
        <v>45</v>
      </c>
      <c r="G36" s="144">
        <v>41</v>
      </c>
      <c r="H36" s="144" t="s">
        <v>51</v>
      </c>
      <c r="I36" s="144">
        <v>33</v>
      </c>
      <c r="J36" s="144" t="s">
        <v>51</v>
      </c>
      <c r="K36" s="92"/>
    </row>
    <row r="37" spans="1:11" ht="11.45" customHeight="1" x14ac:dyDescent="0.2">
      <c r="A37" s="133">
        <f>IF(D37&lt;&gt;"",COUNTA($D$11:D37),"")</f>
        <v>22</v>
      </c>
      <c r="B37" s="84" t="s">
        <v>272</v>
      </c>
      <c r="C37" s="144">
        <v>719</v>
      </c>
      <c r="D37" s="144">
        <v>223</v>
      </c>
      <c r="E37" s="144">
        <v>247</v>
      </c>
      <c r="F37" s="144">
        <v>158</v>
      </c>
      <c r="G37" s="144">
        <v>22</v>
      </c>
      <c r="H37" s="144" t="s">
        <v>51</v>
      </c>
      <c r="I37" s="144">
        <v>69</v>
      </c>
      <c r="J37" s="144" t="s">
        <v>51</v>
      </c>
      <c r="K37" s="92"/>
    </row>
    <row r="38" spans="1:11" ht="11.45" customHeight="1" x14ac:dyDescent="0.2">
      <c r="A38" s="133">
        <f>IF(D38&lt;&gt;"",COUNTA($D$11:D38),"")</f>
        <v>23</v>
      </c>
      <c r="B38" s="105" t="s">
        <v>273</v>
      </c>
      <c r="C38" s="144">
        <v>188</v>
      </c>
      <c r="D38" s="144">
        <v>58</v>
      </c>
      <c r="E38" s="144">
        <v>36</v>
      </c>
      <c r="F38" s="144">
        <v>59</v>
      </c>
      <c r="G38" s="144">
        <v>22</v>
      </c>
      <c r="H38" s="144" t="s">
        <v>51</v>
      </c>
      <c r="I38" s="144">
        <v>13</v>
      </c>
      <c r="J38" s="144" t="s">
        <v>51</v>
      </c>
      <c r="K38" s="92"/>
    </row>
    <row r="39" spans="1:11" ht="11.45" customHeight="1" x14ac:dyDescent="0.2">
      <c r="A39" s="133">
        <f>IF(D39&lt;&gt;"",COUNTA($D$11:D39),"")</f>
        <v>24</v>
      </c>
      <c r="B39" s="84" t="s">
        <v>274</v>
      </c>
      <c r="C39" s="144">
        <v>1080</v>
      </c>
      <c r="D39" s="144">
        <v>383</v>
      </c>
      <c r="E39" s="144">
        <v>346</v>
      </c>
      <c r="F39" s="144">
        <v>203</v>
      </c>
      <c r="G39" s="144">
        <v>29</v>
      </c>
      <c r="H39" s="144" t="s">
        <v>51</v>
      </c>
      <c r="I39" s="144">
        <v>116</v>
      </c>
      <c r="J39" s="144">
        <v>3</v>
      </c>
    </row>
    <row r="40" spans="1:11" ht="11.45" customHeight="1" x14ac:dyDescent="0.2">
      <c r="A40" s="133">
        <f>IF(D40&lt;&gt;"",COUNTA($D$11:D40),"")</f>
        <v>25</v>
      </c>
      <c r="B40" s="105" t="s">
        <v>275</v>
      </c>
      <c r="C40" s="144">
        <v>221</v>
      </c>
      <c r="D40" s="144">
        <v>77</v>
      </c>
      <c r="E40" s="144">
        <v>43</v>
      </c>
      <c r="F40" s="144">
        <v>53</v>
      </c>
      <c r="G40" s="144">
        <v>29</v>
      </c>
      <c r="H40" s="144" t="s">
        <v>51</v>
      </c>
      <c r="I40" s="144">
        <v>16</v>
      </c>
      <c r="J40" s="144">
        <v>3</v>
      </c>
    </row>
    <row r="41" spans="1:11" ht="11.45" customHeight="1" x14ac:dyDescent="0.2">
      <c r="A41" s="133">
        <f>IF(D41&lt;&gt;"",COUNTA($D$11:D41),"")</f>
        <v>26</v>
      </c>
      <c r="B41" s="84" t="s">
        <v>276</v>
      </c>
      <c r="C41" s="144">
        <v>902</v>
      </c>
      <c r="D41" s="144">
        <v>312</v>
      </c>
      <c r="E41" s="144">
        <v>319</v>
      </c>
      <c r="F41" s="144">
        <v>180</v>
      </c>
      <c r="G41" s="144" t="s">
        <v>51</v>
      </c>
      <c r="H41" s="144" t="s">
        <v>51</v>
      </c>
      <c r="I41" s="144">
        <v>91</v>
      </c>
      <c r="J41" s="144" t="s">
        <v>51</v>
      </c>
    </row>
  </sheetData>
  <mergeCells count="19">
    <mergeCell ref="A1:B1"/>
    <mergeCell ref="C1:J1"/>
    <mergeCell ref="A2:B2"/>
    <mergeCell ref="C2:J2"/>
    <mergeCell ref="A3:B3"/>
    <mergeCell ref="C3:J3"/>
    <mergeCell ref="C10:J10"/>
    <mergeCell ref="C26:J26"/>
    <mergeCell ref="A4:A8"/>
    <mergeCell ref="B4:B8"/>
    <mergeCell ref="C4:C8"/>
    <mergeCell ref="D4:J4"/>
    <mergeCell ref="D5:D8"/>
    <mergeCell ref="E5:E8"/>
    <mergeCell ref="F5:F8"/>
    <mergeCell ref="G5:G8"/>
    <mergeCell ref="H5:H8"/>
    <mergeCell ref="I5:I8"/>
    <mergeCell ref="J5:J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G10"/>
    </sheetView>
  </sheetViews>
  <sheetFormatPr baseColWidth="10" defaultColWidth="11.28515625" defaultRowHeight="11.45" customHeight="1" x14ac:dyDescent="0.2"/>
  <cols>
    <col min="1" max="1" width="3.7109375" style="75" customWidth="1"/>
    <col min="2" max="2" width="20.7109375" style="75" customWidth="1"/>
    <col min="3" max="6" width="13.7109375" style="75" customWidth="1"/>
    <col min="7" max="7" width="12.7109375" style="75" customWidth="1"/>
    <col min="8" max="16384" width="11.28515625" style="75"/>
  </cols>
  <sheetData>
    <row r="1" spans="1:7" s="4" customFormat="1" ht="30" customHeight="1" x14ac:dyDescent="0.2">
      <c r="A1" s="187" t="s">
        <v>98</v>
      </c>
      <c r="B1" s="188"/>
      <c r="C1" s="185" t="s">
        <v>259</v>
      </c>
      <c r="D1" s="185"/>
      <c r="E1" s="185"/>
      <c r="F1" s="185"/>
      <c r="G1" s="186"/>
    </row>
    <row r="2" spans="1:7" ht="24.95" customHeight="1" x14ac:dyDescent="0.2">
      <c r="A2" s="183" t="s">
        <v>178</v>
      </c>
      <c r="B2" s="184"/>
      <c r="C2" s="205" t="s">
        <v>345</v>
      </c>
      <c r="D2" s="205"/>
      <c r="E2" s="205"/>
      <c r="F2" s="205"/>
      <c r="G2" s="206"/>
    </row>
    <row r="3" spans="1:7" ht="24.95" customHeight="1" x14ac:dyDescent="0.2">
      <c r="A3" s="183" t="s">
        <v>179</v>
      </c>
      <c r="B3" s="184"/>
      <c r="C3" s="181" t="s">
        <v>212</v>
      </c>
      <c r="D3" s="181"/>
      <c r="E3" s="181"/>
      <c r="F3" s="181"/>
      <c r="G3" s="182"/>
    </row>
    <row r="4" spans="1:7" ht="11.45" customHeight="1" x14ac:dyDescent="0.2">
      <c r="A4" s="189" t="s">
        <v>132</v>
      </c>
      <c r="B4" s="191" t="s">
        <v>264</v>
      </c>
      <c r="C4" s="191" t="s">
        <v>281</v>
      </c>
      <c r="D4" s="191"/>
      <c r="E4" s="191" t="s">
        <v>46</v>
      </c>
      <c r="F4" s="191"/>
      <c r="G4" s="199"/>
    </row>
    <row r="5" spans="1:7" ht="11.45" customHeight="1" x14ac:dyDescent="0.2">
      <c r="A5" s="189"/>
      <c r="B5" s="191"/>
      <c r="C5" s="191"/>
      <c r="D5" s="191"/>
      <c r="E5" s="191"/>
      <c r="F5" s="191"/>
      <c r="G5" s="199"/>
    </row>
    <row r="6" spans="1:7" ht="11.45" customHeight="1" x14ac:dyDescent="0.2">
      <c r="A6" s="190"/>
      <c r="B6" s="191"/>
      <c r="C6" s="191" t="s">
        <v>15</v>
      </c>
      <c r="D6" s="191" t="s">
        <v>8</v>
      </c>
      <c r="E6" s="191" t="s">
        <v>47</v>
      </c>
      <c r="F6" s="191" t="s">
        <v>89</v>
      </c>
      <c r="G6" s="199" t="s">
        <v>48</v>
      </c>
    </row>
    <row r="7" spans="1:7" ht="11.45" customHeight="1" x14ac:dyDescent="0.2">
      <c r="A7" s="190"/>
      <c r="B7" s="191"/>
      <c r="C7" s="191"/>
      <c r="D7" s="191"/>
      <c r="E7" s="191"/>
      <c r="F7" s="191"/>
      <c r="G7" s="199"/>
    </row>
    <row r="8" spans="1:7" ht="11.45" customHeight="1" x14ac:dyDescent="0.2">
      <c r="A8" s="190"/>
      <c r="B8" s="191"/>
      <c r="C8" s="191"/>
      <c r="D8" s="191"/>
      <c r="E8" s="191"/>
      <c r="F8" s="191"/>
      <c r="G8" s="199"/>
    </row>
    <row r="9" spans="1:7" s="53" customFormat="1" ht="11.45" customHeight="1" x14ac:dyDescent="0.15">
      <c r="A9" s="49">
        <v>1</v>
      </c>
      <c r="B9" s="50">
        <v>2</v>
      </c>
      <c r="C9" s="50">
        <v>3</v>
      </c>
      <c r="D9" s="51">
        <v>4</v>
      </c>
      <c r="E9" s="51">
        <v>5</v>
      </c>
      <c r="F9" s="51">
        <v>6</v>
      </c>
      <c r="G9" s="52">
        <v>7</v>
      </c>
    </row>
    <row r="10" spans="1:7" ht="30" customHeight="1" x14ac:dyDescent="0.2">
      <c r="A10" s="132"/>
      <c r="B10" s="77"/>
      <c r="C10" s="216" t="s">
        <v>2</v>
      </c>
      <c r="D10" s="216"/>
      <c r="E10" s="216"/>
      <c r="F10" s="216"/>
      <c r="G10" s="216"/>
    </row>
    <row r="11" spans="1:7" ht="11.45" customHeight="1" x14ac:dyDescent="0.2">
      <c r="A11" s="133">
        <f>IF(D11&lt;&gt;"",COUNTA($D$11:D11),"")</f>
        <v>1</v>
      </c>
      <c r="B11" s="80" t="s">
        <v>45</v>
      </c>
      <c r="C11" s="140">
        <v>952</v>
      </c>
      <c r="D11" s="140">
        <v>809</v>
      </c>
      <c r="E11" s="140">
        <v>31</v>
      </c>
      <c r="F11" s="140">
        <v>816</v>
      </c>
      <c r="G11" s="140">
        <v>105</v>
      </c>
    </row>
    <row r="12" spans="1:7" ht="11.45" customHeight="1" x14ac:dyDescent="0.2">
      <c r="A12" s="133" t="str">
        <f>IF(D12&lt;&gt;"",COUNTA($D$11:D12),"")</f>
        <v/>
      </c>
      <c r="B12" s="80"/>
      <c r="C12" s="140"/>
      <c r="D12" s="140"/>
      <c r="E12" s="140"/>
      <c r="F12" s="140"/>
      <c r="G12" s="140"/>
    </row>
    <row r="13" spans="1:7" ht="11.45" customHeight="1" x14ac:dyDescent="0.2">
      <c r="A13" s="133">
        <f>IF(D13&lt;&gt;"",COUNTA($D$11:D13),"")</f>
        <v>2</v>
      </c>
      <c r="B13" s="84" t="s">
        <v>265</v>
      </c>
      <c r="C13" s="141">
        <v>127</v>
      </c>
      <c r="D13" s="141">
        <v>105</v>
      </c>
      <c r="E13" s="141" t="s">
        <v>51</v>
      </c>
      <c r="F13" s="141">
        <v>116</v>
      </c>
      <c r="G13" s="141">
        <v>11</v>
      </c>
    </row>
    <row r="14" spans="1:7" ht="11.45" customHeight="1" x14ac:dyDescent="0.2">
      <c r="A14" s="133">
        <f>IF(D14&lt;&gt;"",COUNTA($D$11:D14),"")</f>
        <v>3</v>
      </c>
      <c r="B14" s="84" t="s">
        <v>266</v>
      </c>
      <c r="C14" s="141">
        <v>90</v>
      </c>
      <c r="D14" s="141">
        <v>70</v>
      </c>
      <c r="E14" s="141">
        <v>2</v>
      </c>
      <c r="F14" s="141">
        <v>78</v>
      </c>
      <c r="G14" s="141">
        <v>10</v>
      </c>
    </row>
    <row r="15" spans="1:7" ht="11.45" customHeight="1" x14ac:dyDescent="0.2">
      <c r="A15" s="133" t="str">
        <f>IF(D15&lt;&gt;"",COUNTA($D$11:D15),"")</f>
        <v/>
      </c>
      <c r="B15" s="84"/>
      <c r="C15" s="141"/>
      <c r="D15" s="141"/>
      <c r="E15" s="141"/>
      <c r="F15" s="141"/>
      <c r="G15" s="141"/>
    </row>
    <row r="16" spans="1:7" ht="11.45" customHeight="1" x14ac:dyDescent="0.2">
      <c r="A16" s="133">
        <f>IF(D16&lt;&gt;"",COUNTA($D$11:D16),"")</f>
        <v>4</v>
      </c>
      <c r="B16" s="84" t="s">
        <v>267</v>
      </c>
      <c r="C16" s="141">
        <v>170</v>
      </c>
      <c r="D16" s="141">
        <v>139</v>
      </c>
      <c r="E16" s="141" t="s">
        <v>51</v>
      </c>
      <c r="F16" s="141">
        <v>164</v>
      </c>
      <c r="G16" s="141">
        <v>6</v>
      </c>
    </row>
    <row r="17" spans="1:7" ht="11.45" customHeight="1" x14ac:dyDescent="0.2">
      <c r="A17" s="133">
        <f>IF(D17&lt;&gt;"",COUNTA($D$11:D17),"")</f>
        <v>5</v>
      </c>
      <c r="B17" s="105" t="s">
        <v>268</v>
      </c>
      <c r="C17" s="141">
        <v>64</v>
      </c>
      <c r="D17" s="141">
        <v>48</v>
      </c>
      <c r="E17" s="141" t="s">
        <v>51</v>
      </c>
      <c r="F17" s="141">
        <v>64</v>
      </c>
      <c r="G17" s="141" t="s">
        <v>51</v>
      </c>
    </row>
    <row r="18" spans="1:7" ht="11.45" customHeight="1" x14ac:dyDescent="0.2">
      <c r="A18" s="133">
        <f>IF(D18&lt;&gt;"",COUNTA($D$11:D18),"")</f>
        <v>6</v>
      </c>
      <c r="B18" s="84" t="s">
        <v>269</v>
      </c>
      <c r="C18" s="141">
        <v>133</v>
      </c>
      <c r="D18" s="141">
        <v>122</v>
      </c>
      <c r="E18" s="141">
        <v>7</v>
      </c>
      <c r="F18" s="141">
        <v>106</v>
      </c>
      <c r="G18" s="141">
        <v>20</v>
      </c>
    </row>
    <row r="19" spans="1:7" ht="11.45" customHeight="1" x14ac:dyDescent="0.2">
      <c r="A19" s="133">
        <f>IF(D19&lt;&gt;"",COUNTA($D$11:D19),"")</f>
        <v>7</v>
      </c>
      <c r="B19" s="84" t="s">
        <v>270</v>
      </c>
      <c r="C19" s="141">
        <v>102</v>
      </c>
      <c r="D19" s="141">
        <v>89</v>
      </c>
      <c r="E19" s="141">
        <v>2</v>
      </c>
      <c r="F19" s="141">
        <v>86</v>
      </c>
      <c r="G19" s="141">
        <v>14</v>
      </c>
    </row>
    <row r="20" spans="1:7" ht="11.45" customHeight="1" x14ac:dyDescent="0.2">
      <c r="A20" s="133">
        <f>IF(D20&lt;&gt;"",COUNTA($D$11:D20),"")</f>
        <v>8</v>
      </c>
      <c r="B20" s="105" t="s">
        <v>271</v>
      </c>
      <c r="C20" s="141">
        <v>25</v>
      </c>
      <c r="D20" s="141">
        <v>20</v>
      </c>
      <c r="E20" s="141">
        <v>1</v>
      </c>
      <c r="F20" s="141">
        <v>23</v>
      </c>
      <c r="G20" s="141">
        <v>1</v>
      </c>
    </row>
    <row r="21" spans="1:7" ht="11.45" customHeight="1" x14ac:dyDescent="0.2">
      <c r="A21" s="133">
        <f>IF(D21&lt;&gt;"",COUNTA($D$11:D21),"")</f>
        <v>9</v>
      </c>
      <c r="B21" s="84" t="s">
        <v>272</v>
      </c>
      <c r="C21" s="141">
        <v>95</v>
      </c>
      <c r="D21" s="141">
        <v>88</v>
      </c>
      <c r="E21" s="141">
        <v>10</v>
      </c>
      <c r="F21" s="141">
        <v>72</v>
      </c>
      <c r="G21" s="141">
        <v>13</v>
      </c>
    </row>
    <row r="22" spans="1:7" ht="11.45" customHeight="1" x14ac:dyDescent="0.2">
      <c r="A22" s="133">
        <f>IF(D22&lt;&gt;"",COUNTA($D$11:D22),"")</f>
        <v>10</v>
      </c>
      <c r="B22" s="105" t="s">
        <v>273</v>
      </c>
      <c r="C22" s="141">
        <v>39</v>
      </c>
      <c r="D22" s="141">
        <v>34</v>
      </c>
      <c r="E22" s="141">
        <v>9</v>
      </c>
      <c r="F22" s="141">
        <v>30</v>
      </c>
      <c r="G22" s="141" t="s">
        <v>51</v>
      </c>
    </row>
    <row r="23" spans="1:7" ht="11.45" customHeight="1" x14ac:dyDescent="0.2">
      <c r="A23" s="133">
        <f>IF(D23&lt;&gt;"",COUNTA($D$11:D23),"")</f>
        <v>11</v>
      </c>
      <c r="B23" s="84" t="s">
        <v>274</v>
      </c>
      <c r="C23" s="141">
        <v>139</v>
      </c>
      <c r="D23" s="141">
        <v>111</v>
      </c>
      <c r="E23" s="141">
        <v>6</v>
      </c>
      <c r="F23" s="141">
        <v>110</v>
      </c>
      <c r="G23" s="141">
        <v>23</v>
      </c>
    </row>
    <row r="24" spans="1:7" ht="11.45" customHeight="1" x14ac:dyDescent="0.2">
      <c r="A24" s="133">
        <f>IF(D24&lt;&gt;"",COUNTA($D$11:D24),"")</f>
        <v>12</v>
      </c>
      <c r="B24" s="105" t="s">
        <v>275</v>
      </c>
      <c r="C24" s="141">
        <v>59</v>
      </c>
      <c r="D24" s="141">
        <v>44</v>
      </c>
      <c r="E24" s="141">
        <v>5</v>
      </c>
      <c r="F24" s="141">
        <v>38</v>
      </c>
      <c r="G24" s="141">
        <v>16</v>
      </c>
    </row>
    <row r="25" spans="1:7" ht="11.45" customHeight="1" x14ac:dyDescent="0.2">
      <c r="A25" s="133">
        <f>IF(D25&lt;&gt;"",COUNTA($D$11:D25),"")</f>
        <v>13</v>
      </c>
      <c r="B25" s="84" t="s">
        <v>276</v>
      </c>
      <c r="C25" s="141">
        <v>96</v>
      </c>
      <c r="D25" s="141">
        <v>85</v>
      </c>
      <c r="E25" s="141">
        <v>4</v>
      </c>
      <c r="F25" s="141">
        <v>84</v>
      </c>
      <c r="G25" s="141">
        <v>8</v>
      </c>
    </row>
    <row r="26" spans="1:7" ht="30" customHeight="1" x14ac:dyDescent="0.2">
      <c r="A26" s="133" t="str">
        <f>IF(D26&lt;&gt;"",COUNTA($D$11:D26),"")</f>
        <v/>
      </c>
      <c r="B26" s="84"/>
      <c r="C26" s="203" t="s">
        <v>3</v>
      </c>
      <c r="D26" s="213"/>
      <c r="E26" s="213"/>
      <c r="F26" s="213"/>
      <c r="G26" s="213"/>
    </row>
    <row r="27" spans="1:7" ht="11.45" customHeight="1" x14ac:dyDescent="0.2">
      <c r="A27" s="133">
        <f>IF(D27&lt;&gt;"",COUNTA($D$11:D27),"")</f>
        <v>14</v>
      </c>
      <c r="B27" s="80" t="s">
        <v>45</v>
      </c>
      <c r="C27" s="140">
        <v>710</v>
      </c>
      <c r="D27" s="140">
        <v>613</v>
      </c>
      <c r="E27" s="140">
        <v>7</v>
      </c>
      <c r="F27" s="140">
        <v>632</v>
      </c>
      <c r="G27" s="140">
        <v>71</v>
      </c>
    </row>
    <row r="28" spans="1:7" ht="11.45" customHeight="1" x14ac:dyDescent="0.2">
      <c r="A28" s="133" t="str">
        <f>IF(D28&lt;&gt;"",COUNTA($D$11:D28),"")</f>
        <v/>
      </c>
      <c r="B28" s="80"/>
      <c r="C28" s="140"/>
      <c r="D28" s="140"/>
      <c r="E28" s="140"/>
      <c r="F28" s="140"/>
      <c r="G28" s="140"/>
    </row>
    <row r="29" spans="1:7" ht="11.45" customHeight="1" x14ac:dyDescent="0.2">
      <c r="A29" s="133">
        <f>IF(D29&lt;&gt;"",COUNTA($D$11:D29),"")</f>
        <v>15</v>
      </c>
      <c r="B29" s="84" t="s">
        <v>265</v>
      </c>
      <c r="C29" s="141">
        <v>94</v>
      </c>
      <c r="D29" s="141">
        <v>81</v>
      </c>
      <c r="E29" s="141" t="s">
        <v>51</v>
      </c>
      <c r="F29" s="141">
        <v>85</v>
      </c>
      <c r="G29" s="141">
        <v>9</v>
      </c>
    </row>
    <row r="30" spans="1:7" ht="11.45" customHeight="1" x14ac:dyDescent="0.2">
      <c r="A30" s="133">
        <f>IF(D30&lt;&gt;"",COUNTA($D$11:D30),"")</f>
        <v>16</v>
      </c>
      <c r="B30" s="84" t="s">
        <v>266</v>
      </c>
      <c r="C30" s="141">
        <v>60</v>
      </c>
      <c r="D30" s="141">
        <v>49</v>
      </c>
      <c r="E30" s="141">
        <v>1</v>
      </c>
      <c r="F30" s="141">
        <v>54</v>
      </c>
      <c r="G30" s="141">
        <v>5</v>
      </c>
    </row>
    <row r="31" spans="1:7" ht="11.45" customHeight="1" x14ac:dyDescent="0.2">
      <c r="A31" s="133" t="str">
        <f>IF(D31&lt;&gt;"",COUNTA($D$11:D31),"")</f>
        <v/>
      </c>
      <c r="B31" s="84"/>
      <c r="C31" s="141"/>
      <c r="D31" s="141"/>
      <c r="E31" s="141"/>
      <c r="F31" s="141"/>
      <c r="G31" s="141"/>
    </row>
    <row r="32" spans="1:7" ht="11.45" customHeight="1" x14ac:dyDescent="0.2">
      <c r="A32" s="133">
        <f>IF(D32&lt;&gt;"",COUNTA($D$11:D32),"")</f>
        <v>17</v>
      </c>
      <c r="B32" s="84" t="s">
        <v>267</v>
      </c>
      <c r="C32" s="141">
        <v>168</v>
      </c>
      <c r="D32" s="141">
        <v>137</v>
      </c>
      <c r="E32" s="141" t="s">
        <v>51</v>
      </c>
      <c r="F32" s="141">
        <v>162</v>
      </c>
      <c r="G32" s="141">
        <v>6</v>
      </c>
    </row>
    <row r="33" spans="1:7" ht="11.45" customHeight="1" x14ac:dyDescent="0.2">
      <c r="A33" s="133">
        <f>IF(D33&lt;&gt;"",COUNTA($D$11:D33),"")</f>
        <v>18</v>
      </c>
      <c r="B33" s="105" t="s">
        <v>268</v>
      </c>
      <c r="C33" s="141">
        <v>63</v>
      </c>
      <c r="D33" s="141">
        <v>47</v>
      </c>
      <c r="E33" s="141" t="s">
        <v>51</v>
      </c>
      <c r="F33" s="141">
        <v>63</v>
      </c>
      <c r="G33" s="141" t="s">
        <v>51</v>
      </c>
    </row>
    <row r="34" spans="1:7" ht="11.45" customHeight="1" x14ac:dyDescent="0.2">
      <c r="A34" s="133">
        <f>IF(D34&lt;&gt;"",COUNTA($D$11:D34),"")</f>
        <v>19</v>
      </c>
      <c r="B34" s="84" t="s">
        <v>269</v>
      </c>
      <c r="C34" s="141">
        <v>97</v>
      </c>
      <c r="D34" s="141">
        <v>88</v>
      </c>
      <c r="E34" s="141">
        <v>2</v>
      </c>
      <c r="F34" s="141">
        <v>76</v>
      </c>
      <c r="G34" s="141">
        <v>19</v>
      </c>
    </row>
    <row r="35" spans="1:7" ht="11.45" customHeight="1" x14ac:dyDescent="0.2">
      <c r="A35" s="133">
        <f>IF(D35&lt;&gt;"",COUNTA($D$11:D35),"")</f>
        <v>20</v>
      </c>
      <c r="B35" s="84" t="s">
        <v>270</v>
      </c>
      <c r="C35" s="141">
        <v>66</v>
      </c>
      <c r="D35" s="141">
        <v>59</v>
      </c>
      <c r="E35" s="141">
        <v>1</v>
      </c>
      <c r="F35" s="141">
        <v>61</v>
      </c>
      <c r="G35" s="141">
        <v>4</v>
      </c>
    </row>
    <row r="36" spans="1:7" ht="11.45" customHeight="1" x14ac:dyDescent="0.2">
      <c r="A36" s="133">
        <f>IF(D36&lt;&gt;"",COUNTA($D$11:D36),"")</f>
        <v>21</v>
      </c>
      <c r="B36" s="105" t="s">
        <v>271</v>
      </c>
      <c r="C36" s="141">
        <v>25</v>
      </c>
      <c r="D36" s="141">
        <v>20</v>
      </c>
      <c r="E36" s="141">
        <v>1</v>
      </c>
      <c r="F36" s="141">
        <v>23</v>
      </c>
      <c r="G36" s="141">
        <v>1</v>
      </c>
    </row>
    <row r="37" spans="1:7" ht="11.45" customHeight="1" x14ac:dyDescent="0.2">
      <c r="A37" s="133">
        <f>IF(D37&lt;&gt;"",COUNTA($D$11:D37),"")</f>
        <v>22</v>
      </c>
      <c r="B37" s="84" t="s">
        <v>272</v>
      </c>
      <c r="C37" s="141">
        <v>57</v>
      </c>
      <c r="D37" s="141">
        <v>53</v>
      </c>
      <c r="E37" s="141">
        <v>1</v>
      </c>
      <c r="F37" s="141">
        <v>43</v>
      </c>
      <c r="G37" s="141">
        <v>13</v>
      </c>
    </row>
    <row r="38" spans="1:7" ht="11.45" customHeight="1" x14ac:dyDescent="0.2">
      <c r="A38" s="133">
        <f>IF(D38&lt;&gt;"",COUNTA($D$11:D38),"")</f>
        <v>23</v>
      </c>
      <c r="B38" s="105" t="s">
        <v>273</v>
      </c>
      <c r="C38" s="141">
        <v>12</v>
      </c>
      <c r="D38" s="141">
        <v>10</v>
      </c>
      <c r="E38" s="141" t="s">
        <v>51</v>
      </c>
      <c r="F38" s="141">
        <v>12</v>
      </c>
      <c r="G38" s="141" t="s">
        <v>51</v>
      </c>
    </row>
    <row r="39" spans="1:7" ht="11.45" customHeight="1" x14ac:dyDescent="0.2">
      <c r="A39" s="133">
        <f>IF(D39&lt;&gt;"",COUNTA($D$11:D39),"")</f>
        <v>24</v>
      </c>
      <c r="B39" s="84" t="s">
        <v>274</v>
      </c>
      <c r="C39" s="141">
        <v>89</v>
      </c>
      <c r="D39" s="141">
        <v>76</v>
      </c>
      <c r="E39" s="141">
        <v>1</v>
      </c>
      <c r="F39" s="141">
        <v>81</v>
      </c>
      <c r="G39" s="141">
        <v>7</v>
      </c>
    </row>
    <row r="40" spans="1:7" ht="11.45" customHeight="1" x14ac:dyDescent="0.2">
      <c r="A40" s="133">
        <f>IF(D40&lt;&gt;"",COUNTA($D$11:D40),"")</f>
        <v>25</v>
      </c>
      <c r="B40" s="105" t="s">
        <v>275</v>
      </c>
      <c r="C40" s="141">
        <v>9</v>
      </c>
      <c r="D40" s="141">
        <v>9</v>
      </c>
      <c r="E40" s="141" t="s">
        <v>51</v>
      </c>
      <c r="F40" s="141">
        <v>9</v>
      </c>
      <c r="G40" s="141" t="s">
        <v>51</v>
      </c>
    </row>
    <row r="41" spans="1:7" ht="11.45" customHeight="1" x14ac:dyDescent="0.2">
      <c r="A41" s="133">
        <f>IF(D41&lt;&gt;"",COUNTA($D$11:D41),"")</f>
        <v>26</v>
      </c>
      <c r="B41" s="84" t="s">
        <v>276</v>
      </c>
      <c r="C41" s="141">
        <v>79</v>
      </c>
      <c r="D41" s="141">
        <v>70</v>
      </c>
      <c r="E41" s="141">
        <v>1</v>
      </c>
      <c r="F41" s="141">
        <v>70</v>
      </c>
      <c r="G41" s="141">
        <v>8</v>
      </c>
    </row>
    <row r="42" spans="1:7" ht="11.45" customHeight="1" x14ac:dyDescent="0.2">
      <c r="C42" s="92"/>
      <c r="D42" s="92"/>
      <c r="E42" s="92"/>
      <c r="F42" s="92"/>
      <c r="G42" s="92"/>
    </row>
    <row r="43" spans="1:7" ht="11.45" customHeight="1" x14ac:dyDescent="0.2">
      <c r="C43" s="92"/>
      <c r="D43" s="92"/>
      <c r="E43" s="92"/>
      <c r="F43" s="92"/>
      <c r="G43" s="92"/>
    </row>
    <row r="44" spans="1:7" ht="11.45" customHeight="1" x14ac:dyDescent="0.2">
      <c r="C44" s="92"/>
      <c r="D44" s="92"/>
      <c r="E44" s="92"/>
      <c r="F44" s="92"/>
      <c r="G44" s="92"/>
    </row>
    <row r="45" spans="1:7" ht="11.45" customHeight="1" x14ac:dyDescent="0.2">
      <c r="C45" s="92"/>
      <c r="D45" s="92"/>
      <c r="E45" s="92"/>
      <c r="F45" s="92"/>
      <c r="G45" s="92"/>
    </row>
    <row r="46" spans="1:7" ht="11.45" customHeight="1" x14ac:dyDescent="0.2">
      <c r="C46" s="92"/>
      <c r="D46" s="92"/>
      <c r="E46" s="92"/>
      <c r="F46" s="92"/>
      <c r="G46" s="92"/>
    </row>
    <row r="47" spans="1:7" ht="11.45" customHeight="1" x14ac:dyDescent="0.2">
      <c r="C47" s="92"/>
      <c r="D47" s="92"/>
      <c r="E47" s="92"/>
      <c r="F47" s="92"/>
      <c r="G47" s="92"/>
    </row>
    <row r="48" spans="1:7" ht="11.45" customHeight="1" x14ac:dyDescent="0.2">
      <c r="C48" s="92"/>
      <c r="D48" s="92"/>
      <c r="E48" s="92"/>
      <c r="F48" s="92"/>
      <c r="G48" s="92"/>
    </row>
    <row r="49" spans="3:7" ht="11.45" customHeight="1" x14ac:dyDescent="0.2">
      <c r="C49" s="92"/>
      <c r="D49" s="92"/>
      <c r="E49" s="92"/>
      <c r="F49" s="92"/>
      <c r="G49" s="92"/>
    </row>
    <row r="50" spans="3:7" ht="11.45" customHeight="1" x14ac:dyDescent="0.2">
      <c r="C50" s="92"/>
      <c r="D50" s="92"/>
      <c r="E50" s="92"/>
      <c r="F50" s="92"/>
      <c r="G50" s="92"/>
    </row>
    <row r="51" spans="3:7" ht="11.45" customHeight="1" x14ac:dyDescent="0.2">
      <c r="C51" s="92"/>
      <c r="D51" s="92"/>
      <c r="E51" s="92"/>
      <c r="F51" s="92"/>
      <c r="G51" s="92"/>
    </row>
    <row r="52" spans="3:7" ht="11.45" customHeight="1" x14ac:dyDescent="0.2">
      <c r="C52" s="92"/>
      <c r="D52" s="92"/>
      <c r="E52" s="92"/>
      <c r="F52" s="92"/>
      <c r="G52" s="92"/>
    </row>
    <row r="53" spans="3:7" ht="11.45" customHeight="1" x14ac:dyDescent="0.2">
      <c r="C53" s="92"/>
      <c r="D53" s="92"/>
      <c r="E53" s="92"/>
      <c r="F53" s="92"/>
      <c r="G53" s="92"/>
    </row>
    <row r="54" spans="3:7" ht="11.45" customHeight="1" x14ac:dyDescent="0.2">
      <c r="C54" s="92"/>
      <c r="D54" s="92"/>
      <c r="E54" s="92"/>
      <c r="F54" s="92"/>
      <c r="G54" s="92"/>
    </row>
    <row r="55" spans="3:7" ht="11.45" customHeight="1" x14ac:dyDescent="0.2">
      <c r="C55" s="92"/>
      <c r="D55" s="92"/>
      <c r="E55" s="92"/>
      <c r="F55" s="92"/>
      <c r="G55" s="92"/>
    </row>
    <row r="56" spans="3:7" ht="11.45" customHeight="1" x14ac:dyDescent="0.2">
      <c r="C56" s="92"/>
      <c r="D56" s="92"/>
      <c r="E56" s="92"/>
      <c r="F56" s="92"/>
      <c r="G56" s="92"/>
    </row>
  </sheetData>
  <mergeCells count="17">
    <mergeCell ref="C26:G26"/>
    <mergeCell ref="C6:C8"/>
    <mergeCell ref="D6:D8"/>
    <mergeCell ref="C10:G10"/>
    <mergeCell ref="F6:F8"/>
    <mergeCell ref="C4:D5"/>
    <mergeCell ref="E4:G5"/>
    <mergeCell ref="A4:A8"/>
    <mergeCell ref="C1:G1"/>
    <mergeCell ref="A2:B2"/>
    <mergeCell ref="A3:B3"/>
    <mergeCell ref="A1:B1"/>
    <mergeCell ref="E6:E8"/>
    <mergeCell ref="G6:G8"/>
    <mergeCell ref="C3:G3"/>
    <mergeCell ref="B4:B8"/>
    <mergeCell ref="C2:G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zoomScale="140" zoomScaleNormal="140" workbookViewId="0">
      <pane xSplit="2" ySplit="10" topLeftCell="C11" activePane="bottomRight" state="frozen"/>
      <selection pane="topRight" activeCell="C1" sqref="C1"/>
      <selection pane="bottomLeft" activeCell="A11" sqref="A11"/>
      <selection pane="bottomRight" activeCell="C11" sqref="C11:L11"/>
    </sheetView>
  </sheetViews>
  <sheetFormatPr baseColWidth="10" defaultColWidth="11.28515625" defaultRowHeight="11.45" customHeight="1" x14ac:dyDescent="0.2"/>
  <cols>
    <col min="1" max="1" width="3.7109375" style="75" customWidth="1"/>
    <col min="2" max="2" width="20.7109375" style="75" customWidth="1"/>
    <col min="3" max="3" width="7.7109375" style="75" customWidth="1"/>
    <col min="4" max="11" width="6.7109375" style="75" customWidth="1"/>
    <col min="12" max="12" width="6.28515625" style="75" customWidth="1"/>
    <col min="13" max="16384" width="11.28515625" style="75"/>
  </cols>
  <sheetData>
    <row r="1" spans="1:13" s="4" customFormat="1" ht="30" customHeight="1" x14ac:dyDescent="0.2">
      <c r="A1" s="220" t="s">
        <v>98</v>
      </c>
      <c r="B1" s="221"/>
      <c r="C1" s="224" t="s">
        <v>259</v>
      </c>
      <c r="D1" s="224"/>
      <c r="E1" s="224"/>
      <c r="F1" s="224"/>
      <c r="G1" s="224"/>
      <c r="H1" s="224"/>
      <c r="I1" s="224"/>
      <c r="J1" s="224"/>
      <c r="K1" s="224"/>
      <c r="L1" s="225"/>
    </row>
    <row r="2" spans="1:13" ht="24.95" customHeight="1" x14ac:dyDescent="0.2">
      <c r="A2" s="222" t="s">
        <v>178</v>
      </c>
      <c r="B2" s="223"/>
      <c r="C2" s="218" t="s">
        <v>345</v>
      </c>
      <c r="D2" s="218"/>
      <c r="E2" s="218"/>
      <c r="F2" s="218"/>
      <c r="G2" s="218"/>
      <c r="H2" s="218"/>
      <c r="I2" s="218"/>
      <c r="J2" s="218"/>
      <c r="K2" s="218"/>
      <c r="L2" s="219"/>
    </row>
    <row r="3" spans="1:13" ht="24.95" customHeight="1" x14ac:dyDescent="0.2">
      <c r="A3" s="222" t="s">
        <v>180</v>
      </c>
      <c r="B3" s="223"/>
      <c r="C3" s="226" t="s">
        <v>213</v>
      </c>
      <c r="D3" s="226"/>
      <c r="E3" s="226"/>
      <c r="F3" s="226"/>
      <c r="G3" s="226"/>
      <c r="H3" s="226"/>
      <c r="I3" s="226"/>
      <c r="J3" s="226"/>
      <c r="K3" s="226"/>
      <c r="L3" s="227"/>
    </row>
    <row r="4" spans="1:13" ht="11.45" customHeight="1" x14ac:dyDescent="0.2">
      <c r="A4" s="228" t="s">
        <v>132</v>
      </c>
      <c r="B4" s="217" t="s">
        <v>264</v>
      </c>
      <c r="C4" s="217" t="s">
        <v>284</v>
      </c>
      <c r="D4" s="229" t="s">
        <v>49</v>
      </c>
      <c r="E4" s="229"/>
      <c r="F4" s="229"/>
      <c r="G4" s="229"/>
      <c r="H4" s="229"/>
      <c r="I4" s="229"/>
      <c r="J4" s="229"/>
      <c r="K4" s="229"/>
      <c r="L4" s="230"/>
    </row>
    <row r="5" spans="1:13" ht="11.45" customHeight="1" x14ac:dyDescent="0.2">
      <c r="A5" s="228"/>
      <c r="B5" s="217"/>
      <c r="C5" s="217"/>
      <c r="D5" s="229"/>
      <c r="E5" s="229"/>
      <c r="F5" s="229"/>
      <c r="G5" s="229"/>
      <c r="H5" s="229"/>
      <c r="I5" s="229"/>
      <c r="J5" s="229"/>
      <c r="K5" s="229"/>
      <c r="L5" s="230"/>
    </row>
    <row r="6" spans="1:13" s="106" customFormat="1" ht="11.45" customHeight="1" x14ac:dyDescent="0.2">
      <c r="A6" s="228"/>
      <c r="B6" s="217"/>
      <c r="C6" s="217"/>
      <c r="D6" s="217" t="s">
        <v>139</v>
      </c>
      <c r="E6" s="217" t="s">
        <v>140</v>
      </c>
      <c r="F6" s="217" t="s">
        <v>141</v>
      </c>
      <c r="G6" s="217" t="s">
        <v>142</v>
      </c>
      <c r="H6" s="217" t="s">
        <v>143</v>
      </c>
      <c r="I6" s="217" t="s">
        <v>144</v>
      </c>
      <c r="J6" s="217" t="s">
        <v>145</v>
      </c>
      <c r="K6" s="217" t="s">
        <v>146</v>
      </c>
      <c r="L6" s="231" t="s">
        <v>138</v>
      </c>
    </row>
    <row r="7" spans="1:13" s="106" customFormat="1" ht="11.45" customHeight="1" x14ac:dyDescent="0.2">
      <c r="A7" s="228"/>
      <c r="B7" s="217"/>
      <c r="C7" s="217"/>
      <c r="D7" s="217"/>
      <c r="E7" s="217"/>
      <c r="F7" s="217"/>
      <c r="G7" s="217"/>
      <c r="H7" s="217"/>
      <c r="I7" s="217"/>
      <c r="J7" s="217"/>
      <c r="K7" s="217"/>
      <c r="L7" s="231"/>
    </row>
    <row r="8" spans="1:13" s="106" customFormat="1" ht="11.45" customHeight="1" x14ac:dyDescent="0.2">
      <c r="A8" s="228"/>
      <c r="B8" s="217"/>
      <c r="C8" s="217"/>
      <c r="D8" s="217"/>
      <c r="E8" s="217"/>
      <c r="F8" s="217"/>
      <c r="G8" s="217"/>
      <c r="H8" s="217"/>
      <c r="I8" s="217"/>
      <c r="J8" s="217"/>
      <c r="K8" s="217"/>
      <c r="L8" s="231"/>
    </row>
    <row r="9" spans="1:13" s="106" customFormat="1" ht="11.45" customHeight="1" x14ac:dyDescent="0.2">
      <c r="A9" s="228"/>
      <c r="B9" s="217"/>
      <c r="C9" s="217"/>
      <c r="D9" s="217"/>
      <c r="E9" s="217"/>
      <c r="F9" s="217"/>
      <c r="G9" s="217"/>
      <c r="H9" s="217"/>
      <c r="I9" s="217"/>
      <c r="J9" s="217"/>
      <c r="K9" s="217"/>
      <c r="L9" s="231"/>
    </row>
    <row r="10" spans="1:13" s="107" customFormat="1" ht="11.45" customHeight="1" x14ac:dyDescent="0.15">
      <c r="A10" s="108">
        <v>1</v>
      </c>
      <c r="B10" s="109">
        <v>2</v>
      </c>
      <c r="C10" s="109">
        <v>3</v>
      </c>
      <c r="D10" s="110">
        <v>4</v>
      </c>
      <c r="E10" s="110">
        <v>5</v>
      </c>
      <c r="F10" s="110">
        <v>6</v>
      </c>
      <c r="G10" s="110">
        <v>7</v>
      </c>
      <c r="H10" s="109">
        <v>8</v>
      </c>
      <c r="I10" s="109">
        <v>9</v>
      </c>
      <c r="J10" s="110">
        <v>10</v>
      </c>
      <c r="K10" s="110">
        <v>11</v>
      </c>
      <c r="L10" s="111">
        <v>12</v>
      </c>
    </row>
    <row r="11" spans="1:13" ht="30" customHeight="1" x14ac:dyDescent="0.2">
      <c r="A11" s="132"/>
      <c r="B11" s="77"/>
      <c r="C11" s="216" t="s">
        <v>2</v>
      </c>
      <c r="D11" s="216"/>
      <c r="E11" s="216"/>
      <c r="F11" s="216"/>
      <c r="G11" s="216"/>
      <c r="H11" s="216"/>
      <c r="I11" s="216"/>
      <c r="J11" s="216"/>
      <c r="K11" s="216"/>
      <c r="L11" s="216"/>
    </row>
    <row r="12" spans="1:13" ht="11.45" customHeight="1" x14ac:dyDescent="0.2">
      <c r="A12" s="133">
        <f>IF(D12&lt;&gt;"",COUNTA($D$12:D12),"")</f>
        <v>1</v>
      </c>
      <c r="B12" s="80" t="s">
        <v>45</v>
      </c>
      <c r="C12" s="145">
        <v>952</v>
      </c>
      <c r="D12" s="145">
        <v>53</v>
      </c>
      <c r="E12" s="145">
        <v>51</v>
      </c>
      <c r="F12" s="145">
        <v>149</v>
      </c>
      <c r="G12" s="145">
        <v>169</v>
      </c>
      <c r="H12" s="145">
        <v>152</v>
      </c>
      <c r="I12" s="145">
        <v>117</v>
      </c>
      <c r="J12" s="145">
        <v>129</v>
      </c>
      <c r="K12" s="145">
        <v>119</v>
      </c>
      <c r="L12" s="145">
        <v>13</v>
      </c>
      <c r="M12" s="92"/>
    </row>
    <row r="13" spans="1:13" ht="11.45" customHeight="1" x14ac:dyDescent="0.2">
      <c r="A13" s="133" t="str">
        <f>IF(D13&lt;&gt;"",COUNTA($D$12:D13),"")</f>
        <v/>
      </c>
      <c r="B13" s="80"/>
      <c r="C13" s="145"/>
      <c r="D13" s="145"/>
      <c r="E13" s="145"/>
      <c r="F13" s="145"/>
      <c r="G13" s="145"/>
      <c r="H13" s="145"/>
      <c r="I13" s="145"/>
      <c r="J13" s="145"/>
      <c r="K13" s="145"/>
      <c r="L13" s="145"/>
      <c r="M13" s="92"/>
    </row>
    <row r="14" spans="1:13" ht="11.45" customHeight="1" x14ac:dyDescent="0.2">
      <c r="A14" s="133">
        <f>IF(D14&lt;&gt;"",COUNTA($D$12:D14),"")</f>
        <v>2</v>
      </c>
      <c r="B14" s="84" t="s">
        <v>265</v>
      </c>
      <c r="C14" s="144">
        <v>127</v>
      </c>
      <c r="D14" s="144">
        <v>2</v>
      </c>
      <c r="E14" s="144">
        <v>10</v>
      </c>
      <c r="F14" s="144">
        <v>26</v>
      </c>
      <c r="G14" s="144">
        <v>27</v>
      </c>
      <c r="H14" s="144">
        <v>22</v>
      </c>
      <c r="I14" s="144">
        <v>13</v>
      </c>
      <c r="J14" s="144">
        <v>15</v>
      </c>
      <c r="K14" s="144">
        <v>11</v>
      </c>
      <c r="L14" s="144">
        <v>1</v>
      </c>
      <c r="M14" s="92"/>
    </row>
    <row r="15" spans="1:13" ht="11.45" customHeight="1" x14ac:dyDescent="0.2">
      <c r="A15" s="133">
        <f>IF(D15&lt;&gt;"",COUNTA($D$12:D15),"")</f>
        <v>3</v>
      </c>
      <c r="B15" s="84" t="s">
        <v>266</v>
      </c>
      <c r="C15" s="144">
        <v>90</v>
      </c>
      <c r="D15" s="144">
        <v>1</v>
      </c>
      <c r="E15" s="144">
        <v>4</v>
      </c>
      <c r="F15" s="144">
        <v>17</v>
      </c>
      <c r="G15" s="144">
        <v>16</v>
      </c>
      <c r="H15" s="144">
        <v>17</v>
      </c>
      <c r="I15" s="144">
        <v>9</v>
      </c>
      <c r="J15" s="144">
        <v>12</v>
      </c>
      <c r="K15" s="144">
        <v>11</v>
      </c>
      <c r="L15" s="144">
        <v>3</v>
      </c>
      <c r="M15" s="92"/>
    </row>
    <row r="16" spans="1:13" ht="11.45" customHeight="1" x14ac:dyDescent="0.2">
      <c r="A16" s="133" t="str">
        <f>IF(D16&lt;&gt;"",COUNTA($D$12:D16),"")</f>
        <v/>
      </c>
      <c r="B16" s="84"/>
      <c r="C16" s="144"/>
      <c r="D16" s="144"/>
      <c r="E16" s="144"/>
      <c r="F16" s="144"/>
      <c r="G16" s="144"/>
      <c r="H16" s="144"/>
      <c r="I16" s="144"/>
      <c r="J16" s="144"/>
      <c r="K16" s="144"/>
      <c r="L16" s="144"/>
      <c r="M16" s="92"/>
    </row>
    <row r="17" spans="1:13" ht="11.45" customHeight="1" x14ac:dyDescent="0.2">
      <c r="A17" s="133">
        <f>IF(D17&lt;&gt;"",COUNTA($D$12:D17),"")</f>
        <v>4</v>
      </c>
      <c r="B17" s="84" t="s">
        <v>267</v>
      </c>
      <c r="C17" s="144">
        <v>170</v>
      </c>
      <c r="D17" s="144">
        <v>13</v>
      </c>
      <c r="E17" s="144">
        <v>9</v>
      </c>
      <c r="F17" s="144">
        <v>30</v>
      </c>
      <c r="G17" s="144">
        <v>26</v>
      </c>
      <c r="H17" s="144">
        <v>24</v>
      </c>
      <c r="I17" s="144">
        <v>21</v>
      </c>
      <c r="J17" s="144">
        <v>24</v>
      </c>
      <c r="K17" s="144">
        <v>22</v>
      </c>
      <c r="L17" s="144">
        <v>1</v>
      </c>
      <c r="M17" s="92"/>
    </row>
    <row r="18" spans="1:13" ht="11.45" customHeight="1" x14ac:dyDescent="0.2">
      <c r="A18" s="133">
        <f>IF(D18&lt;&gt;"",COUNTA($D$12:D18),"")</f>
        <v>5</v>
      </c>
      <c r="B18" s="105" t="s">
        <v>268</v>
      </c>
      <c r="C18" s="144">
        <v>64</v>
      </c>
      <c r="D18" s="144">
        <v>5</v>
      </c>
      <c r="E18" s="144">
        <v>5</v>
      </c>
      <c r="F18" s="144">
        <v>16</v>
      </c>
      <c r="G18" s="144">
        <v>7</v>
      </c>
      <c r="H18" s="144">
        <v>11</v>
      </c>
      <c r="I18" s="144">
        <v>5</v>
      </c>
      <c r="J18" s="144">
        <v>4</v>
      </c>
      <c r="K18" s="144">
        <v>11</v>
      </c>
      <c r="L18" s="144" t="s">
        <v>51</v>
      </c>
      <c r="M18" s="92"/>
    </row>
    <row r="19" spans="1:13" ht="11.45" customHeight="1" x14ac:dyDescent="0.2">
      <c r="A19" s="133">
        <f>IF(D19&lt;&gt;"",COUNTA($D$12:D19),"")</f>
        <v>6</v>
      </c>
      <c r="B19" s="84" t="s">
        <v>269</v>
      </c>
      <c r="C19" s="144">
        <v>133</v>
      </c>
      <c r="D19" s="144">
        <v>5</v>
      </c>
      <c r="E19" s="144">
        <v>10</v>
      </c>
      <c r="F19" s="144">
        <v>21</v>
      </c>
      <c r="G19" s="144">
        <v>16</v>
      </c>
      <c r="H19" s="144">
        <v>20</v>
      </c>
      <c r="I19" s="144">
        <v>15</v>
      </c>
      <c r="J19" s="144">
        <v>21</v>
      </c>
      <c r="K19" s="144">
        <v>23</v>
      </c>
      <c r="L19" s="144">
        <v>2</v>
      </c>
      <c r="M19" s="92"/>
    </row>
    <row r="20" spans="1:13" ht="11.45" customHeight="1" x14ac:dyDescent="0.2">
      <c r="A20" s="133">
        <f>IF(D20&lt;&gt;"",COUNTA($D$12:D20),"")</f>
        <v>7</v>
      </c>
      <c r="B20" s="84" t="s">
        <v>270</v>
      </c>
      <c r="C20" s="144">
        <v>102</v>
      </c>
      <c r="D20" s="144">
        <v>6</v>
      </c>
      <c r="E20" s="144">
        <v>8</v>
      </c>
      <c r="F20" s="144">
        <v>16</v>
      </c>
      <c r="G20" s="144">
        <v>25</v>
      </c>
      <c r="H20" s="144">
        <v>17</v>
      </c>
      <c r="I20" s="144">
        <v>4</v>
      </c>
      <c r="J20" s="144">
        <v>9</v>
      </c>
      <c r="K20" s="144">
        <v>16</v>
      </c>
      <c r="L20" s="144">
        <v>1</v>
      </c>
      <c r="M20" s="92"/>
    </row>
    <row r="21" spans="1:13" ht="11.45" customHeight="1" x14ac:dyDescent="0.2">
      <c r="A21" s="133">
        <f>IF(D21&lt;&gt;"",COUNTA($D$12:D21),"")</f>
        <v>8</v>
      </c>
      <c r="B21" s="105" t="s">
        <v>271</v>
      </c>
      <c r="C21" s="144">
        <v>25</v>
      </c>
      <c r="D21" s="144">
        <v>1</v>
      </c>
      <c r="E21" s="144">
        <v>1</v>
      </c>
      <c r="F21" s="144">
        <v>5</v>
      </c>
      <c r="G21" s="144">
        <v>9</v>
      </c>
      <c r="H21" s="144">
        <v>4</v>
      </c>
      <c r="I21" s="144">
        <v>2</v>
      </c>
      <c r="J21" s="144" t="s">
        <v>51</v>
      </c>
      <c r="K21" s="144">
        <v>2</v>
      </c>
      <c r="L21" s="144">
        <v>1</v>
      </c>
      <c r="M21" s="92"/>
    </row>
    <row r="22" spans="1:13" ht="11.45" customHeight="1" x14ac:dyDescent="0.2">
      <c r="A22" s="133">
        <f>IF(D22&lt;&gt;"",COUNTA($D$12:D22),"")</f>
        <v>9</v>
      </c>
      <c r="B22" s="84" t="s">
        <v>272</v>
      </c>
      <c r="C22" s="144">
        <v>95</v>
      </c>
      <c r="D22" s="144">
        <v>5</v>
      </c>
      <c r="E22" s="144">
        <v>3</v>
      </c>
      <c r="F22" s="144">
        <v>17</v>
      </c>
      <c r="G22" s="144">
        <v>22</v>
      </c>
      <c r="H22" s="144">
        <v>10</v>
      </c>
      <c r="I22" s="144">
        <v>16</v>
      </c>
      <c r="J22" s="144">
        <v>11</v>
      </c>
      <c r="K22" s="144">
        <v>9</v>
      </c>
      <c r="L22" s="144">
        <v>2</v>
      </c>
      <c r="M22" s="92"/>
    </row>
    <row r="23" spans="1:13" ht="11.45" customHeight="1" x14ac:dyDescent="0.2">
      <c r="A23" s="133">
        <f>IF(D23&lt;&gt;"",COUNTA($D$12:D23),"")</f>
        <v>10</v>
      </c>
      <c r="B23" s="105" t="s">
        <v>273</v>
      </c>
      <c r="C23" s="144">
        <v>39</v>
      </c>
      <c r="D23" s="144">
        <v>3</v>
      </c>
      <c r="E23" s="144">
        <v>2</v>
      </c>
      <c r="F23" s="144">
        <v>7</v>
      </c>
      <c r="G23" s="144">
        <v>11</v>
      </c>
      <c r="H23" s="144">
        <v>3</v>
      </c>
      <c r="I23" s="144">
        <v>6</v>
      </c>
      <c r="J23" s="144">
        <v>3</v>
      </c>
      <c r="K23" s="144">
        <v>2</v>
      </c>
      <c r="L23" s="144">
        <v>2</v>
      </c>
      <c r="M23" s="92"/>
    </row>
    <row r="24" spans="1:13" ht="11.45" customHeight="1" x14ac:dyDescent="0.2">
      <c r="A24" s="133">
        <f>IF(D24&lt;&gt;"",COUNTA($D$12:D24),"")</f>
        <v>11</v>
      </c>
      <c r="B24" s="84" t="s">
        <v>274</v>
      </c>
      <c r="C24" s="144">
        <v>139</v>
      </c>
      <c r="D24" s="144">
        <v>14</v>
      </c>
      <c r="E24" s="144">
        <v>5</v>
      </c>
      <c r="F24" s="144">
        <v>11</v>
      </c>
      <c r="G24" s="144">
        <v>27</v>
      </c>
      <c r="H24" s="144">
        <v>24</v>
      </c>
      <c r="I24" s="144">
        <v>27</v>
      </c>
      <c r="J24" s="144">
        <v>17</v>
      </c>
      <c r="K24" s="144">
        <v>13</v>
      </c>
      <c r="L24" s="144">
        <v>1</v>
      </c>
      <c r="M24" s="92"/>
    </row>
    <row r="25" spans="1:13" ht="11.45" customHeight="1" x14ac:dyDescent="0.2">
      <c r="A25" s="133">
        <f>IF(D25&lt;&gt;"",COUNTA($D$12:D25),"")</f>
        <v>12</v>
      </c>
      <c r="B25" s="105" t="s">
        <v>275</v>
      </c>
      <c r="C25" s="144">
        <v>59</v>
      </c>
      <c r="D25" s="144">
        <v>6</v>
      </c>
      <c r="E25" s="144">
        <v>2</v>
      </c>
      <c r="F25" s="144">
        <v>4</v>
      </c>
      <c r="G25" s="144">
        <v>13</v>
      </c>
      <c r="H25" s="144">
        <v>9</v>
      </c>
      <c r="I25" s="144">
        <v>12</v>
      </c>
      <c r="J25" s="144">
        <v>8</v>
      </c>
      <c r="K25" s="144">
        <v>5</v>
      </c>
      <c r="L25" s="144" t="s">
        <v>51</v>
      </c>
      <c r="M25" s="92"/>
    </row>
    <row r="26" spans="1:13" ht="11.45" customHeight="1" x14ac:dyDescent="0.2">
      <c r="A26" s="133">
        <f>IF(D26&lt;&gt;"",COUNTA($D$12:D26),"")</f>
        <v>13</v>
      </c>
      <c r="B26" s="84" t="s">
        <v>276</v>
      </c>
      <c r="C26" s="144">
        <v>96</v>
      </c>
      <c r="D26" s="144">
        <v>7</v>
      </c>
      <c r="E26" s="144">
        <v>2</v>
      </c>
      <c r="F26" s="144">
        <v>11</v>
      </c>
      <c r="G26" s="144">
        <v>10</v>
      </c>
      <c r="H26" s="144">
        <v>18</v>
      </c>
      <c r="I26" s="144">
        <v>12</v>
      </c>
      <c r="J26" s="144">
        <v>20</v>
      </c>
      <c r="K26" s="144">
        <v>14</v>
      </c>
      <c r="L26" s="144">
        <v>2</v>
      </c>
      <c r="M26" s="92"/>
    </row>
    <row r="27" spans="1:13" ht="30" customHeight="1" x14ac:dyDescent="0.2">
      <c r="A27" s="133" t="str">
        <f>IF(D27&lt;&gt;"",COUNTA($D$12:D27),"")</f>
        <v/>
      </c>
      <c r="B27" s="84"/>
      <c r="C27" s="203" t="s">
        <v>3</v>
      </c>
      <c r="D27" s="213"/>
      <c r="E27" s="213"/>
      <c r="F27" s="213"/>
      <c r="G27" s="213"/>
      <c r="H27" s="213"/>
      <c r="I27" s="213"/>
      <c r="J27" s="213"/>
      <c r="K27" s="213"/>
      <c r="L27" s="213"/>
      <c r="M27" s="92"/>
    </row>
    <row r="28" spans="1:13" ht="11.45" customHeight="1" x14ac:dyDescent="0.2">
      <c r="A28" s="133">
        <f>IF(D28&lt;&gt;"",COUNTA($D$12:D28),"")</f>
        <v>14</v>
      </c>
      <c r="B28" s="80" t="s">
        <v>45</v>
      </c>
      <c r="C28" s="145">
        <v>710</v>
      </c>
      <c r="D28" s="145">
        <v>35</v>
      </c>
      <c r="E28" s="145">
        <v>36</v>
      </c>
      <c r="F28" s="145">
        <v>119</v>
      </c>
      <c r="G28" s="145">
        <v>113</v>
      </c>
      <c r="H28" s="145">
        <v>111</v>
      </c>
      <c r="I28" s="145">
        <v>89</v>
      </c>
      <c r="J28" s="145">
        <v>105</v>
      </c>
      <c r="K28" s="145">
        <v>92</v>
      </c>
      <c r="L28" s="145">
        <v>10</v>
      </c>
      <c r="M28" s="92"/>
    </row>
    <row r="29" spans="1:13" ht="11.45" customHeight="1" x14ac:dyDescent="0.2">
      <c r="A29" s="133" t="str">
        <f>IF(D29&lt;&gt;"",COUNTA($D$12:D29),"")</f>
        <v/>
      </c>
      <c r="B29" s="80"/>
      <c r="C29" s="145"/>
      <c r="D29" s="145"/>
      <c r="E29" s="145"/>
      <c r="F29" s="145"/>
      <c r="G29" s="145"/>
      <c r="H29" s="145"/>
      <c r="I29" s="145"/>
      <c r="J29" s="145"/>
      <c r="K29" s="145"/>
      <c r="L29" s="145"/>
      <c r="M29" s="92"/>
    </row>
    <row r="30" spans="1:13" ht="11.45" customHeight="1" x14ac:dyDescent="0.2">
      <c r="A30" s="133">
        <f>IF(D30&lt;&gt;"",COUNTA($D$12:D30),"")</f>
        <v>15</v>
      </c>
      <c r="B30" s="84" t="s">
        <v>265</v>
      </c>
      <c r="C30" s="144">
        <v>94</v>
      </c>
      <c r="D30" s="144" t="s">
        <v>51</v>
      </c>
      <c r="E30" s="144">
        <v>7</v>
      </c>
      <c r="F30" s="144">
        <v>22</v>
      </c>
      <c r="G30" s="144">
        <v>20</v>
      </c>
      <c r="H30" s="144">
        <v>13</v>
      </c>
      <c r="I30" s="144">
        <v>12</v>
      </c>
      <c r="J30" s="144">
        <v>10</v>
      </c>
      <c r="K30" s="144">
        <v>10</v>
      </c>
      <c r="L30" s="144" t="s">
        <v>51</v>
      </c>
      <c r="M30" s="92"/>
    </row>
    <row r="31" spans="1:13" ht="11.45" customHeight="1" x14ac:dyDescent="0.2">
      <c r="A31" s="133">
        <f>IF(D31&lt;&gt;"",COUNTA($D$12:D31),"")</f>
        <v>16</v>
      </c>
      <c r="B31" s="84" t="s">
        <v>266</v>
      </c>
      <c r="C31" s="144">
        <v>60</v>
      </c>
      <c r="D31" s="144" t="s">
        <v>51</v>
      </c>
      <c r="E31" s="144">
        <v>2</v>
      </c>
      <c r="F31" s="144">
        <v>14</v>
      </c>
      <c r="G31" s="144">
        <v>8</v>
      </c>
      <c r="H31" s="144">
        <v>12</v>
      </c>
      <c r="I31" s="144">
        <v>7</v>
      </c>
      <c r="J31" s="144">
        <v>8</v>
      </c>
      <c r="K31" s="144">
        <v>6</v>
      </c>
      <c r="L31" s="144">
        <v>3</v>
      </c>
      <c r="M31" s="92"/>
    </row>
    <row r="32" spans="1:13" ht="11.45" customHeight="1" x14ac:dyDescent="0.2">
      <c r="A32" s="133" t="str">
        <f>IF(D32&lt;&gt;"",COUNTA($D$12:D32),"")</f>
        <v/>
      </c>
      <c r="B32" s="84"/>
      <c r="C32" s="144"/>
      <c r="D32" s="144"/>
      <c r="E32" s="144"/>
      <c r="F32" s="144"/>
      <c r="G32" s="144"/>
      <c r="H32" s="144"/>
      <c r="I32" s="144"/>
      <c r="J32" s="144"/>
      <c r="K32" s="144"/>
      <c r="L32" s="144"/>
      <c r="M32" s="92"/>
    </row>
    <row r="33" spans="1:13" ht="11.45" customHeight="1" x14ac:dyDescent="0.2">
      <c r="A33" s="133">
        <f>IF(D33&lt;&gt;"",COUNTA($D$12:D33),"")</f>
        <v>17</v>
      </c>
      <c r="B33" s="84" t="s">
        <v>267</v>
      </c>
      <c r="C33" s="144">
        <v>168</v>
      </c>
      <c r="D33" s="144">
        <v>13</v>
      </c>
      <c r="E33" s="144">
        <v>9</v>
      </c>
      <c r="F33" s="144">
        <v>30</v>
      </c>
      <c r="G33" s="144">
        <v>26</v>
      </c>
      <c r="H33" s="144">
        <v>24</v>
      </c>
      <c r="I33" s="144">
        <v>21</v>
      </c>
      <c r="J33" s="144">
        <v>24</v>
      </c>
      <c r="K33" s="144">
        <v>20</v>
      </c>
      <c r="L33" s="144">
        <v>1</v>
      </c>
      <c r="M33" s="92"/>
    </row>
    <row r="34" spans="1:13" ht="11.45" customHeight="1" x14ac:dyDescent="0.2">
      <c r="A34" s="133">
        <f>IF(D34&lt;&gt;"",COUNTA($D$12:D34),"")</f>
        <v>18</v>
      </c>
      <c r="B34" s="105" t="s">
        <v>268</v>
      </c>
      <c r="C34" s="144">
        <v>63</v>
      </c>
      <c r="D34" s="144">
        <v>5</v>
      </c>
      <c r="E34" s="144">
        <v>5</v>
      </c>
      <c r="F34" s="144">
        <v>16</v>
      </c>
      <c r="G34" s="144">
        <v>7</v>
      </c>
      <c r="H34" s="144">
        <v>11</v>
      </c>
      <c r="I34" s="144">
        <v>5</v>
      </c>
      <c r="J34" s="144">
        <v>4</v>
      </c>
      <c r="K34" s="144">
        <v>10</v>
      </c>
      <c r="L34" s="144" t="s">
        <v>51</v>
      </c>
      <c r="M34" s="92"/>
    </row>
    <row r="35" spans="1:13" ht="11.45" customHeight="1" x14ac:dyDescent="0.2">
      <c r="A35" s="133">
        <f>IF(D35&lt;&gt;"",COUNTA($D$12:D35),"")</f>
        <v>19</v>
      </c>
      <c r="B35" s="84" t="s">
        <v>269</v>
      </c>
      <c r="C35" s="144">
        <v>97</v>
      </c>
      <c r="D35" s="144">
        <v>2</v>
      </c>
      <c r="E35" s="144">
        <v>9</v>
      </c>
      <c r="F35" s="144">
        <v>13</v>
      </c>
      <c r="G35" s="144">
        <v>10</v>
      </c>
      <c r="H35" s="144">
        <v>13</v>
      </c>
      <c r="I35" s="144">
        <v>9</v>
      </c>
      <c r="J35" s="144">
        <v>21</v>
      </c>
      <c r="K35" s="144">
        <v>19</v>
      </c>
      <c r="L35" s="144">
        <v>1</v>
      </c>
      <c r="M35" s="92"/>
    </row>
    <row r="36" spans="1:13" ht="11.45" customHeight="1" x14ac:dyDescent="0.2">
      <c r="A36" s="133">
        <f>IF(D36&lt;&gt;"",COUNTA($D$12:D36),"")</f>
        <v>20</v>
      </c>
      <c r="B36" s="84" t="s">
        <v>270</v>
      </c>
      <c r="C36" s="144">
        <v>66</v>
      </c>
      <c r="D36" s="144">
        <v>1</v>
      </c>
      <c r="E36" s="144">
        <v>3</v>
      </c>
      <c r="F36" s="144">
        <v>10</v>
      </c>
      <c r="G36" s="144">
        <v>18</v>
      </c>
      <c r="H36" s="144">
        <v>14</v>
      </c>
      <c r="I36" s="144">
        <v>3</v>
      </c>
      <c r="J36" s="144">
        <v>4</v>
      </c>
      <c r="K36" s="144">
        <v>12</v>
      </c>
      <c r="L36" s="144">
        <v>1</v>
      </c>
      <c r="M36" s="92"/>
    </row>
    <row r="37" spans="1:13" ht="11.45" customHeight="1" x14ac:dyDescent="0.2">
      <c r="A37" s="133">
        <f>IF(D37&lt;&gt;"",COUNTA($D$12:D37),"")</f>
        <v>21</v>
      </c>
      <c r="B37" s="105" t="s">
        <v>271</v>
      </c>
      <c r="C37" s="144">
        <v>25</v>
      </c>
      <c r="D37" s="144">
        <v>1</v>
      </c>
      <c r="E37" s="144">
        <v>1</v>
      </c>
      <c r="F37" s="144">
        <v>5</v>
      </c>
      <c r="G37" s="144">
        <v>9</v>
      </c>
      <c r="H37" s="144">
        <v>4</v>
      </c>
      <c r="I37" s="144">
        <v>2</v>
      </c>
      <c r="J37" s="144" t="s">
        <v>51</v>
      </c>
      <c r="K37" s="144">
        <v>2</v>
      </c>
      <c r="L37" s="144">
        <v>1</v>
      </c>
      <c r="M37" s="92"/>
    </row>
    <row r="38" spans="1:13" ht="11.45" customHeight="1" x14ac:dyDescent="0.2">
      <c r="A38" s="133">
        <f>IF(D38&lt;&gt;"",COUNTA($D$12:D38),"")</f>
        <v>22</v>
      </c>
      <c r="B38" s="84" t="s">
        <v>272</v>
      </c>
      <c r="C38" s="144">
        <v>57</v>
      </c>
      <c r="D38" s="144">
        <v>4</v>
      </c>
      <c r="E38" s="144">
        <v>1</v>
      </c>
      <c r="F38" s="144">
        <v>11</v>
      </c>
      <c r="G38" s="144">
        <v>10</v>
      </c>
      <c r="H38" s="144">
        <v>4</v>
      </c>
      <c r="I38" s="144">
        <v>11</v>
      </c>
      <c r="J38" s="144">
        <v>9</v>
      </c>
      <c r="K38" s="144">
        <v>6</v>
      </c>
      <c r="L38" s="144">
        <v>1</v>
      </c>
      <c r="M38" s="92"/>
    </row>
    <row r="39" spans="1:13" ht="11.45" customHeight="1" x14ac:dyDescent="0.2">
      <c r="A39" s="133">
        <f>IF(D39&lt;&gt;"",COUNTA($D$12:D39),"")</f>
        <v>23</v>
      </c>
      <c r="B39" s="105" t="s">
        <v>273</v>
      </c>
      <c r="C39" s="144">
        <v>12</v>
      </c>
      <c r="D39" s="144">
        <v>3</v>
      </c>
      <c r="E39" s="144" t="s">
        <v>51</v>
      </c>
      <c r="F39" s="144">
        <v>3</v>
      </c>
      <c r="G39" s="144">
        <v>1</v>
      </c>
      <c r="H39" s="144" t="s">
        <v>51</v>
      </c>
      <c r="I39" s="144">
        <v>2</v>
      </c>
      <c r="J39" s="144">
        <v>1</v>
      </c>
      <c r="K39" s="144">
        <v>1</v>
      </c>
      <c r="L39" s="144">
        <v>1</v>
      </c>
      <c r="M39" s="92"/>
    </row>
    <row r="40" spans="1:13" ht="11.45" customHeight="1" x14ac:dyDescent="0.2">
      <c r="A40" s="133">
        <f>IF(D40&lt;&gt;"",COUNTA($D$12:D40),"")</f>
        <v>24</v>
      </c>
      <c r="B40" s="84" t="s">
        <v>274</v>
      </c>
      <c r="C40" s="144">
        <v>89</v>
      </c>
      <c r="D40" s="144">
        <v>8</v>
      </c>
      <c r="E40" s="144">
        <v>3</v>
      </c>
      <c r="F40" s="144">
        <v>9</v>
      </c>
      <c r="G40" s="144">
        <v>14</v>
      </c>
      <c r="H40" s="144">
        <v>17</v>
      </c>
      <c r="I40" s="144">
        <v>15</v>
      </c>
      <c r="J40" s="144">
        <v>13</v>
      </c>
      <c r="K40" s="144">
        <v>9</v>
      </c>
      <c r="L40" s="144">
        <v>1</v>
      </c>
      <c r="M40" s="92"/>
    </row>
    <row r="41" spans="1:13" ht="11.45" customHeight="1" x14ac:dyDescent="0.2">
      <c r="A41" s="133">
        <f>IF(D41&lt;&gt;"",COUNTA($D$12:D41),"")</f>
        <v>25</v>
      </c>
      <c r="B41" s="105" t="s">
        <v>275</v>
      </c>
      <c r="C41" s="144">
        <v>9</v>
      </c>
      <c r="D41" s="144" t="s">
        <v>51</v>
      </c>
      <c r="E41" s="144" t="s">
        <v>51</v>
      </c>
      <c r="F41" s="144">
        <v>2</v>
      </c>
      <c r="G41" s="144" t="s">
        <v>51</v>
      </c>
      <c r="H41" s="144">
        <v>2</v>
      </c>
      <c r="I41" s="144" t="s">
        <v>51</v>
      </c>
      <c r="J41" s="144">
        <v>4</v>
      </c>
      <c r="K41" s="144">
        <v>1</v>
      </c>
      <c r="L41" s="144" t="s">
        <v>51</v>
      </c>
      <c r="M41" s="92"/>
    </row>
    <row r="42" spans="1:13" ht="11.45" customHeight="1" x14ac:dyDescent="0.2">
      <c r="A42" s="133">
        <f>IF(D42&lt;&gt;"",COUNTA($D$12:D42),"")</f>
        <v>26</v>
      </c>
      <c r="B42" s="84" t="s">
        <v>276</v>
      </c>
      <c r="C42" s="144">
        <v>79</v>
      </c>
      <c r="D42" s="144">
        <v>7</v>
      </c>
      <c r="E42" s="144">
        <v>2</v>
      </c>
      <c r="F42" s="144">
        <v>10</v>
      </c>
      <c r="G42" s="144">
        <v>7</v>
      </c>
      <c r="H42" s="144">
        <v>14</v>
      </c>
      <c r="I42" s="144">
        <v>11</v>
      </c>
      <c r="J42" s="144">
        <v>16</v>
      </c>
      <c r="K42" s="144">
        <v>10</v>
      </c>
      <c r="L42" s="144">
        <v>2</v>
      </c>
      <c r="M42" s="92"/>
    </row>
    <row r="43" spans="1:13" ht="11.45" customHeight="1" x14ac:dyDescent="0.2">
      <c r="C43" s="83"/>
      <c r="D43" s="83"/>
      <c r="E43" s="83"/>
      <c r="F43" s="83"/>
      <c r="G43" s="83"/>
      <c r="H43" s="83"/>
      <c r="I43" s="83"/>
      <c r="J43" s="83"/>
      <c r="K43" s="83"/>
      <c r="L43" s="83"/>
      <c r="M43" s="92"/>
    </row>
  </sheetData>
  <mergeCells count="21">
    <mergeCell ref="H6:H9"/>
    <mergeCell ref="I6:I9"/>
    <mergeCell ref="J6:J9"/>
    <mergeCell ref="K6:K9"/>
    <mergeCell ref="L6:L9"/>
    <mergeCell ref="C27:L27"/>
    <mergeCell ref="C11:L11"/>
    <mergeCell ref="C4:C9"/>
    <mergeCell ref="C2:L2"/>
    <mergeCell ref="A1:B1"/>
    <mergeCell ref="A2:B2"/>
    <mergeCell ref="C1:L1"/>
    <mergeCell ref="C3:L3"/>
    <mergeCell ref="A3:B3"/>
    <mergeCell ref="B4:B9"/>
    <mergeCell ref="A4:A9"/>
    <mergeCell ref="D4:L5"/>
    <mergeCell ref="D6:D9"/>
    <mergeCell ref="E6:E9"/>
    <mergeCell ref="F6:F9"/>
    <mergeCell ref="G6: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9"/>
  <sheetViews>
    <sheetView zoomScale="140" zoomScaleNormal="140" workbookViewId="0">
      <pane xSplit="3" ySplit="8" topLeftCell="D9" activePane="bottomRight" state="frozen"/>
      <selection pane="topRight" activeCell="D1" sqref="D1"/>
      <selection pane="bottomLeft" activeCell="A9" sqref="A9"/>
      <selection pane="bottomRight" activeCell="D9" sqref="D9:M9"/>
    </sheetView>
  </sheetViews>
  <sheetFormatPr baseColWidth="10" defaultRowHeight="12.75" x14ac:dyDescent="0.2"/>
  <cols>
    <col min="1" max="1" width="3.7109375" customWidth="1"/>
    <col min="2" max="2" width="8.7109375" customWidth="1"/>
    <col min="3" max="3" width="12.28515625" customWidth="1"/>
    <col min="4" max="13" width="6.7109375" customWidth="1"/>
  </cols>
  <sheetData>
    <row r="1" spans="1:13" s="4" customFormat="1" ht="30" customHeight="1" x14ac:dyDescent="0.2">
      <c r="A1" s="235" t="s">
        <v>123</v>
      </c>
      <c r="B1" s="235"/>
      <c r="C1" s="187"/>
      <c r="D1" s="236" t="s">
        <v>4</v>
      </c>
      <c r="E1" s="236"/>
      <c r="F1" s="236"/>
      <c r="G1" s="236"/>
      <c r="H1" s="236"/>
      <c r="I1" s="236"/>
      <c r="J1" s="236"/>
      <c r="K1" s="236"/>
      <c r="L1" s="236"/>
      <c r="M1" s="236"/>
    </row>
    <row r="2" spans="1:13" s="75" customFormat="1" ht="24.95" customHeight="1" x14ac:dyDescent="0.2">
      <c r="A2" s="237" t="s">
        <v>181</v>
      </c>
      <c r="B2" s="237"/>
      <c r="C2" s="183"/>
      <c r="D2" s="238" t="s">
        <v>297</v>
      </c>
      <c r="E2" s="238"/>
      <c r="F2" s="238"/>
      <c r="G2" s="238"/>
      <c r="H2" s="238"/>
      <c r="I2" s="238"/>
      <c r="J2" s="238"/>
      <c r="K2" s="238"/>
      <c r="L2" s="238"/>
      <c r="M2" s="238"/>
    </row>
    <row r="3" spans="1:13" s="75" customFormat="1" ht="24.95" customHeight="1" x14ac:dyDescent="0.2">
      <c r="A3" s="237"/>
      <c r="B3" s="237"/>
      <c r="C3" s="183"/>
      <c r="D3" s="238"/>
      <c r="E3" s="238"/>
      <c r="F3" s="238"/>
      <c r="G3" s="238"/>
      <c r="H3" s="238"/>
      <c r="I3" s="238"/>
      <c r="J3" s="238"/>
      <c r="K3" s="238"/>
      <c r="L3" s="238"/>
      <c r="M3" s="238"/>
    </row>
    <row r="4" spans="1:13" s="75" customFormat="1" ht="11.45" customHeight="1" x14ac:dyDescent="0.2">
      <c r="A4" s="189" t="s">
        <v>132</v>
      </c>
      <c r="B4" s="191" t="s">
        <v>287</v>
      </c>
      <c r="C4" s="191" t="s">
        <v>5</v>
      </c>
      <c r="D4" s="239" t="s">
        <v>190</v>
      </c>
      <c r="E4" s="192" t="s">
        <v>22</v>
      </c>
      <c r="F4" s="192"/>
      <c r="G4" s="192"/>
      <c r="H4" s="192"/>
      <c r="I4" s="192"/>
      <c r="J4" s="192"/>
      <c r="K4" s="192"/>
      <c r="L4" s="192"/>
      <c r="M4" s="193"/>
    </row>
    <row r="5" spans="1:13" s="75" customFormat="1" ht="11.45" customHeight="1" x14ac:dyDescent="0.2">
      <c r="A5" s="190"/>
      <c r="B5" s="191"/>
      <c r="C5" s="191"/>
      <c r="D5" s="240"/>
      <c r="E5" s="192" t="s">
        <v>201</v>
      </c>
      <c r="F5" s="192" t="s">
        <v>140</v>
      </c>
      <c r="G5" s="192" t="s">
        <v>141</v>
      </c>
      <c r="H5" s="192" t="s">
        <v>142</v>
      </c>
      <c r="I5" s="192" t="s">
        <v>143</v>
      </c>
      <c r="J5" s="192" t="s">
        <v>144</v>
      </c>
      <c r="K5" s="192" t="s">
        <v>145</v>
      </c>
      <c r="L5" s="192" t="s">
        <v>146</v>
      </c>
      <c r="M5" s="193" t="s">
        <v>138</v>
      </c>
    </row>
    <row r="6" spans="1:13" s="75" customFormat="1" ht="11.45" customHeight="1" x14ac:dyDescent="0.2">
      <c r="A6" s="190"/>
      <c r="B6" s="191"/>
      <c r="C6" s="191"/>
      <c r="D6" s="240"/>
      <c r="E6" s="192"/>
      <c r="F6" s="192"/>
      <c r="G6" s="192"/>
      <c r="H6" s="192"/>
      <c r="I6" s="192"/>
      <c r="J6" s="192"/>
      <c r="K6" s="192"/>
      <c r="L6" s="192"/>
      <c r="M6" s="193"/>
    </row>
    <row r="7" spans="1:13" s="75" customFormat="1" ht="11.45" customHeight="1" x14ac:dyDescent="0.2">
      <c r="A7" s="190"/>
      <c r="B7" s="191"/>
      <c r="C7" s="191"/>
      <c r="D7" s="241"/>
      <c r="E7" s="192"/>
      <c r="F7" s="192"/>
      <c r="G7" s="192"/>
      <c r="H7" s="192"/>
      <c r="I7" s="192"/>
      <c r="J7" s="192"/>
      <c r="K7" s="192"/>
      <c r="L7" s="192"/>
      <c r="M7" s="193"/>
    </row>
    <row r="8" spans="1:13" s="53" customFormat="1" ht="11.45" customHeight="1" x14ac:dyDescent="0.15">
      <c r="A8" s="49">
        <v>1</v>
      </c>
      <c r="B8" s="50">
        <v>2</v>
      </c>
      <c r="C8" s="51">
        <v>3</v>
      </c>
      <c r="D8" s="50">
        <v>4</v>
      </c>
      <c r="E8" s="51">
        <v>5</v>
      </c>
      <c r="F8" s="50">
        <v>6</v>
      </c>
      <c r="G8" s="51">
        <v>7</v>
      </c>
      <c r="H8" s="50">
        <v>8</v>
      </c>
      <c r="I8" s="51">
        <v>9</v>
      </c>
      <c r="J8" s="50">
        <v>10</v>
      </c>
      <c r="K8" s="51">
        <v>11</v>
      </c>
      <c r="L8" s="50">
        <v>12</v>
      </c>
      <c r="M8" s="56">
        <v>13</v>
      </c>
    </row>
    <row r="9" spans="1:13" s="75" customFormat="1" ht="30" customHeight="1" x14ac:dyDescent="0.2">
      <c r="A9" s="132"/>
      <c r="B9" s="128"/>
      <c r="C9" s="128"/>
      <c r="D9" s="232" t="s">
        <v>2</v>
      </c>
      <c r="E9" s="194"/>
      <c r="F9" s="194"/>
      <c r="G9" s="194"/>
      <c r="H9" s="194"/>
      <c r="I9" s="194"/>
      <c r="J9" s="194"/>
      <c r="K9" s="194"/>
      <c r="L9" s="194"/>
      <c r="M9" s="194"/>
    </row>
    <row r="10" spans="1:13" s="75" customFormat="1" ht="11.45" customHeight="1" x14ac:dyDescent="0.2">
      <c r="A10" s="133">
        <f>IF(E10&lt;&gt;"",COUNTA($E10:E$10),"")</f>
        <v>1</v>
      </c>
      <c r="B10" s="119">
        <v>1992</v>
      </c>
      <c r="C10" s="119" t="s">
        <v>7</v>
      </c>
      <c r="D10" s="138">
        <v>1840</v>
      </c>
      <c r="E10" s="139">
        <v>106</v>
      </c>
      <c r="F10" s="139">
        <v>171</v>
      </c>
      <c r="G10" s="139">
        <v>291</v>
      </c>
      <c r="H10" s="139">
        <v>351</v>
      </c>
      <c r="I10" s="139">
        <v>326</v>
      </c>
      <c r="J10" s="139">
        <v>418</v>
      </c>
      <c r="K10" s="139">
        <v>133</v>
      </c>
      <c r="L10" s="139">
        <v>40</v>
      </c>
      <c r="M10" s="139">
        <v>4</v>
      </c>
    </row>
    <row r="11" spans="1:13" s="75" customFormat="1" ht="11.45" customHeight="1" x14ac:dyDescent="0.2">
      <c r="A11" s="133">
        <f>IF(E11&lt;&gt;"",COUNTA($E$10:E11),"")</f>
        <v>2</v>
      </c>
      <c r="B11" s="117"/>
      <c r="C11" s="119" t="s">
        <v>8</v>
      </c>
      <c r="D11" s="138">
        <v>939</v>
      </c>
      <c r="E11" s="139">
        <v>86</v>
      </c>
      <c r="F11" s="139">
        <v>125</v>
      </c>
      <c r="G11" s="139">
        <v>203</v>
      </c>
      <c r="H11" s="139">
        <v>191</v>
      </c>
      <c r="I11" s="139">
        <v>164</v>
      </c>
      <c r="J11" s="139">
        <v>139</v>
      </c>
      <c r="K11" s="139">
        <v>31</v>
      </c>
      <c r="L11" s="139" t="s">
        <v>51</v>
      </c>
      <c r="M11" s="139" t="s">
        <v>51</v>
      </c>
    </row>
    <row r="12" spans="1:13" s="75" customFormat="1" ht="3" customHeight="1" x14ac:dyDescent="0.2">
      <c r="A12" s="133" t="str">
        <f>IF(E12&lt;&gt;"",COUNTA($E$10:E12),"")</f>
        <v/>
      </c>
      <c r="B12" s="117"/>
      <c r="C12" s="119"/>
      <c r="D12" s="138"/>
      <c r="E12" s="139"/>
      <c r="F12" s="139"/>
      <c r="G12" s="139"/>
      <c r="H12" s="139"/>
      <c r="I12" s="139"/>
      <c r="J12" s="139"/>
      <c r="K12" s="139"/>
      <c r="L12" s="139"/>
      <c r="M12" s="139"/>
    </row>
    <row r="13" spans="1:13" s="75" customFormat="1" ht="11.45" customHeight="1" x14ac:dyDescent="0.2">
      <c r="A13" s="133">
        <f>IF(E13&lt;&gt;"",COUNTA($E$10:E13),"")</f>
        <v>3</v>
      </c>
      <c r="B13" s="119">
        <v>1995</v>
      </c>
      <c r="C13" s="119" t="s">
        <v>7</v>
      </c>
      <c r="D13" s="138">
        <v>2077</v>
      </c>
      <c r="E13" s="139">
        <v>67</v>
      </c>
      <c r="F13" s="139">
        <v>231</v>
      </c>
      <c r="G13" s="139">
        <v>263</v>
      </c>
      <c r="H13" s="139">
        <v>384</v>
      </c>
      <c r="I13" s="139">
        <v>334</v>
      </c>
      <c r="J13" s="139">
        <v>431</v>
      </c>
      <c r="K13" s="139">
        <v>318</v>
      </c>
      <c r="L13" s="139">
        <v>47</v>
      </c>
      <c r="M13" s="139">
        <v>2</v>
      </c>
    </row>
    <row r="14" spans="1:13" s="75" customFormat="1" ht="11.45" customHeight="1" x14ac:dyDescent="0.2">
      <c r="A14" s="133">
        <f>IF(E14&lt;&gt;"",COUNTA($E$10:E14),"")</f>
        <v>4</v>
      </c>
      <c r="B14" s="117"/>
      <c r="C14" s="119" t="s">
        <v>8</v>
      </c>
      <c r="D14" s="138">
        <v>1118</v>
      </c>
      <c r="E14" s="139">
        <v>53</v>
      </c>
      <c r="F14" s="139">
        <v>168</v>
      </c>
      <c r="G14" s="139">
        <v>187</v>
      </c>
      <c r="H14" s="139">
        <v>242</v>
      </c>
      <c r="I14" s="139">
        <v>172</v>
      </c>
      <c r="J14" s="139">
        <v>190</v>
      </c>
      <c r="K14" s="139">
        <v>102</v>
      </c>
      <c r="L14" s="139">
        <v>3</v>
      </c>
      <c r="M14" s="139">
        <v>1</v>
      </c>
    </row>
    <row r="15" spans="1:13" s="75" customFormat="1" ht="3" customHeight="1" x14ac:dyDescent="0.2">
      <c r="A15" s="133" t="str">
        <f>IF(E15&lt;&gt;"",COUNTA($E$10:E15),"")</f>
        <v/>
      </c>
      <c r="B15" s="117"/>
      <c r="C15" s="119"/>
      <c r="D15" s="138"/>
      <c r="E15" s="139"/>
      <c r="F15" s="139"/>
      <c r="G15" s="139"/>
      <c r="H15" s="139"/>
      <c r="I15" s="139"/>
      <c r="J15" s="139"/>
      <c r="K15" s="139"/>
      <c r="L15" s="139"/>
      <c r="M15" s="139"/>
    </row>
    <row r="16" spans="1:13" s="75" customFormat="1" ht="11.45" customHeight="1" x14ac:dyDescent="0.2">
      <c r="A16" s="133">
        <f>IF(E16&lt;&gt;"",COUNTA($E$10:E16),"")</f>
        <v>5</v>
      </c>
      <c r="B16" s="119">
        <v>2000</v>
      </c>
      <c r="C16" s="119" t="s">
        <v>7</v>
      </c>
      <c r="D16" s="138">
        <v>2553</v>
      </c>
      <c r="E16" s="139">
        <v>40</v>
      </c>
      <c r="F16" s="139">
        <v>206</v>
      </c>
      <c r="G16" s="139">
        <v>372</v>
      </c>
      <c r="H16" s="139">
        <v>395</v>
      </c>
      <c r="I16" s="139">
        <v>517</v>
      </c>
      <c r="J16" s="139">
        <v>417</v>
      </c>
      <c r="K16" s="139">
        <v>439</v>
      </c>
      <c r="L16" s="139">
        <v>161</v>
      </c>
      <c r="M16" s="139">
        <v>6</v>
      </c>
    </row>
    <row r="17" spans="1:13" s="75" customFormat="1" ht="11.45" customHeight="1" x14ac:dyDescent="0.2">
      <c r="A17" s="133">
        <f>IF(E17&lt;&gt;"",COUNTA($E$10:E17),"")</f>
        <v>6</v>
      </c>
      <c r="B17" s="117"/>
      <c r="C17" s="119" t="s">
        <v>8</v>
      </c>
      <c r="D17" s="138">
        <v>1443</v>
      </c>
      <c r="E17" s="139">
        <v>36</v>
      </c>
      <c r="F17" s="139">
        <v>135</v>
      </c>
      <c r="G17" s="139">
        <v>259</v>
      </c>
      <c r="H17" s="139">
        <v>286</v>
      </c>
      <c r="I17" s="139">
        <v>307</v>
      </c>
      <c r="J17" s="139">
        <v>214</v>
      </c>
      <c r="K17" s="139">
        <v>178</v>
      </c>
      <c r="L17" s="139">
        <v>27</v>
      </c>
      <c r="M17" s="139">
        <v>1</v>
      </c>
    </row>
    <row r="18" spans="1:13" s="75" customFormat="1" ht="3" customHeight="1" x14ac:dyDescent="0.2">
      <c r="A18" s="133" t="str">
        <f>IF(E18&lt;&gt;"",COUNTA($E$10:E18),"")</f>
        <v/>
      </c>
      <c r="B18" s="117"/>
      <c r="C18" s="119"/>
      <c r="D18" s="138"/>
      <c r="E18" s="139"/>
      <c r="F18" s="139"/>
      <c r="G18" s="139"/>
      <c r="H18" s="139"/>
      <c r="I18" s="139"/>
      <c r="J18" s="139"/>
      <c r="K18" s="139"/>
      <c r="L18" s="139"/>
      <c r="M18" s="139"/>
    </row>
    <row r="19" spans="1:13" s="75" customFormat="1" ht="11.45" customHeight="1" x14ac:dyDescent="0.2">
      <c r="A19" s="133">
        <f>IF(E19&lt;&gt;"",COUNTA($E$10:E19),"")</f>
        <v>7</v>
      </c>
      <c r="B19" s="119">
        <v>2005</v>
      </c>
      <c r="C19" s="119" t="s">
        <v>7</v>
      </c>
      <c r="D19" s="138">
        <v>2370</v>
      </c>
      <c r="E19" s="139">
        <v>27</v>
      </c>
      <c r="F19" s="139">
        <v>74</v>
      </c>
      <c r="G19" s="139">
        <v>241</v>
      </c>
      <c r="H19" s="139">
        <v>399</v>
      </c>
      <c r="I19" s="139">
        <v>416</v>
      </c>
      <c r="J19" s="139">
        <v>539</v>
      </c>
      <c r="K19" s="139">
        <v>418</v>
      </c>
      <c r="L19" s="139">
        <v>245</v>
      </c>
      <c r="M19" s="139">
        <v>11</v>
      </c>
    </row>
    <row r="20" spans="1:13" s="75" customFormat="1" ht="11.45" customHeight="1" x14ac:dyDescent="0.2">
      <c r="A20" s="133">
        <f>IF(E20&lt;&gt;"",COUNTA($E$10:E20),"")</f>
        <v>8</v>
      </c>
      <c r="B20" s="117"/>
      <c r="C20" s="119" t="s">
        <v>8</v>
      </c>
      <c r="D20" s="138">
        <v>1442</v>
      </c>
      <c r="E20" s="139">
        <v>24</v>
      </c>
      <c r="F20" s="139">
        <v>56</v>
      </c>
      <c r="G20" s="139">
        <v>164</v>
      </c>
      <c r="H20" s="139">
        <v>289</v>
      </c>
      <c r="I20" s="139">
        <v>292</v>
      </c>
      <c r="J20" s="139">
        <v>319</v>
      </c>
      <c r="K20" s="139">
        <v>210</v>
      </c>
      <c r="L20" s="139">
        <v>86</v>
      </c>
      <c r="M20" s="139">
        <v>2</v>
      </c>
    </row>
    <row r="21" spans="1:13" s="75" customFormat="1" ht="3" customHeight="1" x14ac:dyDescent="0.2">
      <c r="A21" s="133" t="str">
        <f>IF(E21&lt;&gt;"",COUNTA($E$10:E21),"")</f>
        <v/>
      </c>
      <c r="B21" s="117"/>
      <c r="C21" s="119"/>
      <c r="D21" s="138"/>
      <c r="E21" s="139"/>
      <c r="F21" s="139"/>
      <c r="G21" s="139"/>
      <c r="H21" s="139"/>
      <c r="I21" s="139"/>
      <c r="J21" s="139"/>
      <c r="K21" s="139"/>
      <c r="L21" s="139"/>
      <c r="M21" s="139"/>
    </row>
    <row r="22" spans="1:13" s="75" customFormat="1" ht="11.45" customHeight="1" x14ac:dyDescent="0.2">
      <c r="A22" s="133">
        <f>IF(E22&lt;&gt;"",COUNTA($E$10:E22),"")</f>
        <v>9</v>
      </c>
      <c r="B22" s="119">
        <v>2010</v>
      </c>
      <c r="C22" s="119" t="s">
        <v>7</v>
      </c>
      <c r="D22" s="138">
        <v>1931</v>
      </c>
      <c r="E22" s="139">
        <v>21</v>
      </c>
      <c r="F22" s="139">
        <v>49</v>
      </c>
      <c r="G22" s="139">
        <v>90</v>
      </c>
      <c r="H22" s="139">
        <v>233</v>
      </c>
      <c r="I22" s="139">
        <v>397</v>
      </c>
      <c r="J22" s="139">
        <v>401</v>
      </c>
      <c r="K22" s="139">
        <v>486</v>
      </c>
      <c r="L22" s="139">
        <v>237</v>
      </c>
      <c r="M22" s="139">
        <v>17</v>
      </c>
    </row>
    <row r="23" spans="1:13" s="75" customFormat="1" ht="11.45" customHeight="1" x14ac:dyDescent="0.2">
      <c r="A23" s="133">
        <f>IF(E23&lt;&gt;"",COUNTA($E$10:E23),"")</f>
        <v>10</v>
      </c>
      <c r="B23" s="117"/>
      <c r="C23" s="119" t="s">
        <v>8</v>
      </c>
      <c r="D23" s="138">
        <v>1242</v>
      </c>
      <c r="E23" s="139">
        <v>19</v>
      </c>
      <c r="F23" s="139">
        <v>38</v>
      </c>
      <c r="G23" s="139">
        <v>69</v>
      </c>
      <c r="H23" s="139">
        <v>154</v>
      </c>
      <c r="I23" s="139">
        <v>293</v>
      </c>
      <c r="J23" s="139">
        <v>278</v>
      </c>
      <c r="K23" s="139">
        <v>277</v>
      </c>
      <c r="L23" s="139">
        <v>108</v>
      </c>
      <c r="M23" s="139">
        <v>6</v>
      </c>
    </row>
    <row r="24" spans="1:13" s="75" customFormat="1" ht="3" customHeight="1" x14ac:dyDescent="0.2">
      <c r="A24" s="133" t="str">
        <f>IF(E24&lt;&gt;"",COUNTA($E$10:E24),"")</f>
        <v/>
      </c>
      <c r="B24" s="117"/>
      <c r="C24" s="119"/>
      <c r="D24" s="138"/>
      <c r="E24" s="139"/>
      <c r="F24" s="139"/>
      <c r="G24" s="139"/>
      <c r="H24" s="139"/>
      <c r="I24" s="139"/>
      <c r="J24" s="139"/>
      <c r="K24" s="139"/>
      <c r="L24" s="139"/>
      <c r="M24" s="139"/>
    </row>
    <row r="25" spans="1:13" s="75" customFormat="1" ht="11.45" customHeight="1" x14ac:dyDescent="0.2">
      <c r="A25" s="133">
        <f>IF(E25&lt;&gt;"",COUNTA($E$10:E25),"")</f>
        <v>11</v>
      </c>
      <c r="B25" s="119">
        <v>2015</v>
      </c>
      <c r="C25" s="119" t="s">
        <v>7</v>
      </c>
      <c r="D25" s="138">
        <v>1462</v>
      </c>
      <c r="E25" s="139">
        <v>26</v>
      </c>
      <c r="F25" s="139">
        <v>75</v>
      </c>
      <c r="G25" s="139">
        <v>123</v>
      </c>
      <c r="H25" s="139">
        <v>114</v>
      </c>
      <c r="I25" s="139">
        <v>247</v>
      </c>
      <c r="J25" s="139">
        <v>383</v>
      </c>
      <c r="K25" s="139">
        <v>357</v>
      </c>
      <c r="L25" s="139">
        <v>127</v>
      </c>
      <c r="M25" s="139">
        <v>10</v>
      </c>
    </row>
    <row r="26" spans="1:13" s="75" customFormat="1" ht="11.45" customHeight="1" x14ac:dyDescent="0.2">
      <c r="A26" s="133">
        <f>IF(E26&lt;&gt;"",COUNTA($E$10:E26),"")</f>
        <v>12</v>
      </c>
      <c r="B26" s="117"/>
      <c r="C26" s="119" t="s">
        <v>8</v>
      </c>
      <c r="D26" s="138">
        <v>1008</v>
      </c>
      <c r="E26" s="139">
        <v>20</v>
      </c>
      <c r="F26" s="139">
        <v>58</v>
      </c>
      <c r="G26" s="139">
        <v>95</v>
      </c>
      <c r="H26" s="139">
        <v>90</v>
      </c>
      <c r="I26" s="139">
        <v>160</v>
      </c>
      <c r="J26" s="139">
        <v>275</v>
      </c>
      <c r="K26" s="139">
        <v>244</v>
      </c>
      <c r="L26" s="139">
        <v>62</v>
      </c>
      <c r="M26" s="139">
        <v>4</v>
      </c>
    </row>
    <row r="27" spans="1:13" s="75" customFormat="1" ht="3" customHeight="1" x14ac:dyDescent="0.2">
      <c r="A27" s="133" t="str">
        <f>IF(E27&lt;&gt;"",COUNTA($E$10:E27),"")</f>
        <v/>
      </c>
      <c r="B27" s="117"/>
      <c r="C27" s="119"/>
      <c r="D27" s="138"/>
      <c r="E27" s="139"/>
      <c r="F27" s="139"/>
      <c r="G27" s="139"/>
      <c r="H27" s="139"/>
      <c r="I27" s="139"/>
      <c r="J27" s="139"/>
      <c r="K27" s="139"/>
      <c r="L27" s="139"/>
      <c r="M27" s="139"/>
    </row>
    <row r="28" spans="1:13" s="75" customFormat="1" ht="11.45" customHeight="1" x14ac:dyDescent="0.2">
      <c r="A28" s="133">
        <f>IF(E28&lt;&gt;"",COUNTA($E$10:E28),"")</f>
        <v>13</v>
      </c>
      <c r="B28" s="119">
        <v>2020</v>
      </c>
      <c r="C28" s="119" t="s">
        <v>7</v>
      </c>
      <c r="D28" s="138">
        <v>1624</v>
      </c>
      <c r="E28" s="139">
        <v>31</v>
      </c>
      <c r="F28" s="139">
        <v>156</v>
      </c>
      <c r="G28" s="139">
        <v>170</v>
      </c>
      <c r="H28" s="139">
        <v>176</v>
      </c>
      <c r="I28" s="139">
        <v>144</v>
      </c>
      <c r="J28" s="139">
        <v>264</v>
      </c>
      <c r="K28" s="139">
        <v>383</v>
      </c>
      <c r="L28" s="139">
        <v>271</v>
      </c>
      <c r="M28" s="139">
        <v>29</v>
      </c>
    </row>
    <row r="29" spans="1:13" s="75" customFormat="1" ht="11.45" customHeight="1" x14ac:dyDescent="0.2">
      <c r="A29" s="133">
        <f>IF(E29&lt;&gt;"",COUNTA($E$10:E29),"")</f>
        <v>14</v>
      </c>
      <c r="B29" s="117"/>
      <c r="C29" s="119" t="s">
        <v>8</v>
      </c>
      <c r="D29" s="138">
        <v>1122</v>
      </c>
      <c r="E29" s="139">
        <v>20</v>
      </c>
      <c r="F29" s="139">
        <v>110</v>
      </c>
      <c r="G29" s="139">
        <v>125</v>
      </c>
      <c r="H29" s="139">
        <v>135</v>
      </c>
      <c r="I29" s="139">
        <v>97</v>
      </c>
      <c r="J29" s="139">
        <v>168</v>
      </c>
      <c r="K29" s="139">
        <v>271</v>
      </c>
      <c r="L29" s="139">
        <v>180</v>
      </c>
      <c r="M29" s="139">
        <v>16</v>
      </c>
    </row>
    <row r="30" spans="1:13" s="75" customFormat="1" ht="3" customHeight="1" x14ac:dyDescent="0.2">
      <c r="A30" s="133" t="str">
        <f>IF(E30&lt;&gt;"",COUNTA($E$10:E30),"")</f>
        <v/>
      </c>
      <c r="B30" s="117"/>
      <c r="C30" s="119"/>
      <c r="D30" s="138"/>
      <c r="E30" s="139"/>
      <c r="F30" s="139"/>
      <c r="G30" s="139"/>
      <c r="H30" s="139"/>
      <c r="I30" s="139"/>
      <c r="J30" s="139"/>
      <c r="K30" s="139"/>
      <c r="L30" s="139"/>
      <c r="M30" s="139"/>
    </row>
    <row r="31" spans="1:13" s="75" customFormat="1" ht="11.45" customHeight="1" x14ac:dyDescent="0.2">
      <c r="A31" s="133">
        <f>IF(E31&lt;&gt;"",COUNTA($E$10:E31),"")</f>
        <v>15</v>
      </c>
      <c r="B31" s="119">
        <v>2022</v>
      </c>
      <c r="C31" s="119" t="s">
        <v>7</v>
      </c>
      <c r="D31" s="138">
        <v>1581</v>
      </c>
      <c r="E31" s="139">
        <v>35</v>
      </c>
      <c r="F31" s="139">
        <v>166</v>
      </c>
      <c r="G31" s="139">
        <v>178</v>
      </c>
      <c r="H31" s="139">
        <v>204</v>
      </c>
      <c r="I31" s="139">
        <v>149</v>
      </c>
      <c r="J31" s="139">
        <v>212</v>
      </c>
      <c r="K31" s="139">
        <v>335</v>
      </c>
      <c r="L31" s="139">
        <v>264</v>
      </c>
      <c r="M31" s="139">
        <v>38</v>
      </c>
    </row>
    <row r="32" spans="1:13" s="75" customFormat="1" ht="11.45" customHeight="1" x14ac:dyDescent="0.2">
      <c r="A32" s="133">
        <f>IF(E32&lt;&gt;"",COUNTA($E$10:E32),"")</f>
        <v>16</v>
      </c>
      <c r="B32" s="117"/>
      <c r="C32" s="119" t="s">
        <v>8</v>
      </c>
      <c r="D32" s="138">
        <v>1069</v>
      </c>
      <c r="E32" s="139">
        <v>29</v>
      </c>
      <c r="F32" s="139">
        <v>97</v>
      </c>
      <c r="G32" s="139">
        <v>113</v>
      </c>
      <c r="H32" s="139">
        <v>159</v>
      </c>
      <c r="I32" s="139">
        <v>99</v>
      </c>
      <c r="J32" s="139">
        <v>135</v>
      </c>
      <c r="K32" s="139">
        <v>235</v>
      </c>
      <c r="L32" s="139">
        <v>182</v>
      </c>
      <c r="M32" s="139">
        <v>20</v>
      </c>
    </row>
    <row r="33" spans="1:13" s="75" customFormat="1" ht="3" customHeight="1" x14ac:dyDescent="0.2">
      <c r="A33" s="133" t="str">
        <f>IF(E33&lt;&gt;"",COUNTA($E$10:E33),"")</f>
        <v/>
      </c>
      <c r="B33" s="117"/>
      <c r="C33" s="119"/>
      <c r="D33" s="138"/>
      <c r="E33" s="139"/>
      <c r="F33" s="139"/>
      <c r="G33" s="139"/>
      <c r="H33" s="139"/>
      <c r="I33" s="139"/>
      <c r="J33" s="139"/>
      <c r="K33" s="139"/>
      <c r="L33" s="139"/>
      <c r="M33" s="139"/>
    </row>
    <row r="34" spans="1:13" s="75" customFormat="1" ht="11.45" customHeight="1" x14ac:dyDescent="0.2">
      <c r="A34" s="133">
        <f>IF(E34&lt;&gt;"",COUNTA($E$10:E34),"")</f>
        <v>17</v>
      </c>
      <c r="B34" s="119">
        <v>2023</v>
      </c>
      <c r="C34" s="119" t="s">
        <v>7</v>
      </c>
      <c r="D34" s="138">
        <v>1610</v>
      </c>
      <c r="E34" s="139">
        <v>46</v>
      </c>
      <c r="F34" s="139">
        <v>148</v>
      </c>
      <c r="G34" s="139">
        <v>235</v>
      </c>
      <c r="H34" s="139">
        <v>195</v>
      </c>
      <c r="I34" s="139">
        <v>172</v>
      </c>
      <c r="J34" s="139">
        <v>175</v>
      </c>
      <c r="K34" s="139">
        <v>312</v>
      </c>
      <c r="L34" s="139">
        <v>290</v>
      </c>
      <c r="M34" s="139">
        <v>37</v>
      </c>
    </row>
    <row r="35" spans="1:13" s="75" customFormat="1" ht="11.45" customHeight="1" x14ac:dyDescent="0.2">
      <c r="A35" s="133">
        <f>IF(E35&lt;&gt;"",COUNTA($E$10:E35),"")</f>
        <v>18</v>
      </c>
      <c r="B35" s="117"/>
      <c r="C35" s="119" t="s">
        <v>8</v>
      </c>
      <c r="D35" s="138">
        <v>1072</v>
      </c>
      <c r="E35" s="139">
        <v>35</v>
      </c>
      <c r="F35" s="139">
        <v>84</v>
      </c>
      <c r="G35" s="139">
        <v>147</v>
      </c>
      <c r="H35" s="139">
        <v>145</v>
      </c>
      <c r="I35" s="139">
        <v>119</v>
      </c>
      <c r="J35" s="139">
        <v>107</v>
      </c>
      <c r="K35" s="139">
        <v>217</v>
      </c>
      <c r="L35" s="139">
        <v>198</v>
      </c>
      <c r="M35" s="139">
        <v>20</v>
      </c>
    </row>
    <row r="36" spans="1:13" s="75" customFormat="1" ht="3" customHeight="1" x14ac:dyDescent="0.2">
      <c r="A36" s="133" t="str">
        <f>IF(E36&lt;&gt;"",COUNTA($E$10:E36),"")</f>
        <v/>
      </c>
      <c r="B36" s="117"/>
      <c r="C36" s="119"/>
      <c r="D36" s="138"/>
      <c r="E36" s="139"/>
      <c r="F36" s="139"/>
      <c r="G36" s="139"/>
      <c r="H36" s="139"/>
      <c r="I36" s="139"/>
      <c r="J36" s="139"/>
      <c r="K36" s="139"/>
      <c r="L36" s="139"/>
      <c r="M36" s="139"/>
    </row>
    <row r="37" spans="1:13" s="75" customFormat="1" ht="11.45" customHeight="1" x14ac:dyDescent="0.2">
      <c r="A37" s="133">
        <f>IF(E37&lt;&gt;"",COUNTA($E$10:E37),"")</f>
        <v>19</v>
      </c>
      <c r="B37" s="119">
        <v>2024</v>
      </c>
      <c r="C37" s="119" t="s">
        <v>7</v>
      </c>
      <c r="D37" s="138">
        <f>'2.2'!E11</f>
        <v>1639</v>
      </c>
      <c r="E37" s="139">
        <f>'2.2'!E15</f>
        <v>50</v>
      </c>
      <c r="F37" s="139">
        <f>'2.2'!E16</f>
        <v>144</v>
      </c>
      <c r="G37" s="139">
        <f>'2.2'!E17</f>
        <v>266</v>
      </c>
      <c r="H37" s="139">
        <f>'2.2'!E18</f>
        <v>214</v>
      </c>
      <c r="I37" s="139">
        <f>'2.2'!E19</f>
        <v>189</v>
      </c>
      <c r="J37" s="139">
        <f>'2.2'!E20</f>
        <v>156</v>
      </c>
      <c r="K37" s="139">
        <f>'2.2'!E21</f>
        <v>287</v>
      </c>
      <c r="L37" s="139">
        <f>'2.2'!E22</f>
        <v>294</v>
      </c>
      <c r="M37" s="139">
        <f>'2.2'!E23</f>
        <v>39</v>
      </c>
    </row>
    <row r="38" spans="1:13" s="75" customFormat="1" ht="11.45" customHeight="1" x14ac:dyDescent="0.2">
      <c r="A38" s="133">
        <f>IF(E38&lt;&gt;"",COUNTA($E$10:E38),"")</f>
        <v>20</v>
      </c>
      <c r="B38" s="117"/>
      <c r="C38" s="119" t="s">
        <v>8</v>
      </c>
      <c r="D38" s="138">
        <f>'2.2'!F11</f>
        <v>1076</v>
      </c>
      <c r="E38" s="139">
        <f>'2.2'!F15</f>
        <v>37</v>
      </c>
      <c r="F38" s="139">
        <f>'2.2'!F16</f>
        <v>83</v>
      </c>
      <c r="G38" s="139">
        <f>'2.2'!F17</f>
        <v>165</v>
      </c>
      <c r="H38" s="139">
        <f>'2.2'!F18</f>
        <v>145</v>
      </c>
      <c r="I38" s="139">
        <f>'2.2'!F19</f>
        <v>135</v>
      </c>
      <c r="J38" s="139">
        <f>'2.2'!F20</f>
        <v>102</v>
      </c>
      <c r="K38" s="139">
        <f>'2.2'!F21</f>
        <v>187</v>
      </c>
      <c r="L38" s="139">
        <f>'2.2'!F22</f>
        <v>202</v>
      </c>
      <c r="M38" s="139">
        <f>'2.2'!F23</f>
        <v>20</v>
      </c>
    </row>
    <row r="39" spans="1:13" s="75" customFormat="1" ht="30" customHeight="1" x14ac:dyDescent="0.2">
      <c r="A39" s="133" t="str">
        <f>IF(E39&lt;&gt;"",COUNTA($E$10:E39),"")</f>
        <v/>
      </c>
      <c r="B39" s="117"/>
      <c r="C39" s="117"/>
      <c r="D39" s="233" t="s">
        <v>288</v>
      </c>
      <c r="E39" s="234"/>
      <c r="F39" s="234"/>
      <c r="G39" s="234"/>
      <c r="H39" s="234"/>
      <c r="I39" s="234"/>
      <c r="J39" s="234"/>
      <c r="K39" s="234"/>
      <c r="L39" s="234"/>
      <c r="M39" s="234"/>
    </row>
    <row r="40" spans="1:13" s="75" customFormat="1" ht="11.45" customHeight="1" x14ac:dyDescent="0.2">
      <c r="A40" s="133">
        <f>IF(E40&lt;&gt;"",COUNTA($E$10:E40),"")</f>
        <v>21</v>
      </c>
      <c r="B40" s="119">
        <v>1992</v>
      </c>
      <c r="C40" s="119" t="s">
        <v>7</v>
      </c>
      <c r="D40" s="138">
        <v>1807</v>
      </c>
      <c r="E40" s="139">
        <v>102</v>
      </c>
      <c r="F40" s="139">
        <v>167</v>
      </c>
      <c r="G40" s="139">
        <v>289</v>
      </c>
      <c r="H40" s="139">
        <v>343</v>
      </c>
      <c r="I40" s="139">
        <v>322</v>
      </c>
      <c r="J40" s="139">
        <v>416</v>
      </c>
      <c r="K40" s="139">
        <v>125</v>
      </c>
      <c r="L40" s="139">
        <v>40</v>
      </c>
      <c r="M40" s="139">
        <v>3</v>
      </c>
    </row>
    <row r="41" spans="1:13" s="75" customFormat="1" ht="11.45" customHeight="1" x14ac:dyDescent="0.2">
      <c r="A41" s="133">
        <f>IF(E41&lt;&gt;"",COUNTA($E$10:E41),"")</f>
        <v>22</v>
      </c>
      <c r="B41" s="117"/>
      <c r="C41" s="119" t="s">
        <v>8</v>
      </c>
      <c r="D41" s="138">
        <v>917</v>
      </c>
      <c r="E41" s="139">
        <v>82</v>
      </c>
      <c r="F41" s="139">
        <v>121</v>
      </c>
      <c r="G41" s="139">
        <v>201</v>
      </c>
      <c r="H41" s="139">
        <v>186</v>
      </c>
      <c r="I41" s="139">
        <v>160</v>
      </c>
      <c r="J41" s="139">
        <v>141</v>
      </c>
      <c r="K41" s="139">
        <v>26</v>
      </c>
      <c r="L41" s="139" t="s">
        <v>51</v>
      </c>
      <c r="M41" s="139" t="s">
        <v>51</v>
      </c>
    </row>
    <row r="42" spans="1:13" s="75" customFormat="1" ht="3" customHeight="1" x14ac:dyDescent="0.2">
      <c r="A42" s="133" t="str">
        <f>IF(E42&lt;&gt;"",COUNTA($E$10:E42),"")</f>
        <v/>
      </c>
      <c r="B42" s="117"/>
      <c r="C42" s="119"/>
      <c r="D42" s="138"/>
      <c r="E42" s="139"/>
      <c r="F42" s="139"/>
      <c r="G42" s="139"/>
      <c r="H42" s="139"/>
      <c r="I42" s="139"/>
      <c r="J42" s="139"/>
      <c r="K42" s="139"/>
      <c r="L42" s="139"/>
      <c r="M42" s="139"/>
    </row>
    <row r="43" spans="1:13" s="75" customFormat="1" ht="11.45" customHeight="1" x14ac:dyDescent="0.2">
      <c r="A43" s="133">
        <f>IF(E43&lt;&gt;"",COUNTA($E$10:E43),"")</f>
        <v>23</v>
      </c>
      <c r="B43" s="119">
        <v>1995</v>
      </c>
      <c r="C43" s="119" t="s">
        <v>7</v>
      </c>
      <c r="D43" s="138">
        <v>2016</v>
      </c>
      <c r="E43" s="139">
        <v>65</v>
      </c>
      <c r="F43" s="139">
        <v>224</v>
      </c>
      <c r="G43" s="139">
        <v>253</v>
      </c>
      <c r="H43" s="139">
        <v>374</v>
      </c>
      <c r="I43" s="139">
        <v>328</v>
      </c>
      <c r="J43" s="139">
        <v>418</v>
      </c>
      <c r="K43" s="139">
        <v>306</v>
      </c>
      <c r="L43" s="139">
        <v>46</v>
      </c>
      <c r="M43" s="139">
        <v>2</v>
      </c>
    </row>
    <row r="44" spans="1:13" s="75" customFormat="1" ht="11.45" customHeight="1" x14ac:dyDescent="0.2">
      <c r="A44" s="133">
        <f>IF(E44&lt;&gt;"",COUNTA($E$10:E44),"")</f>
        <v>24</v>
      </c>
      <c r="B44" s="117"/>
      <c r="C44" s="119" t="s">
        <v>8</v>
      </c>
      <c r="D44" s="138">
        <v>1079</v>
      </c>
      <c r="E44" s="139">
        <v>51</v>
      </c>
      <c r="F44" s="139">
        <v>164</v>
      </c>
      <c r="G44" s="139">
        <v>179</v>
      </c>
      <c r="H44" s="139">
        <v>236</v>
      </c>
      <c r="I44" s="139">
        <v>170</v>
      </c>
      <c r="J44" s="139">
        <v>182</v>
      </c>
      <c r="K44" s="139">
        <v>94</v>
      </c>
      <c r="L44" s="139">
        <v>2</v>
      </c>
      <c r="M44" s="139">
        <v>1</v>
      </c>
    </row>
    <row r="45" spans="1:13" s="75" customFormat="1" ht="3" customHeight="1" x14ac:dyDescent="0.2">
      <c r="A45" s="133" t="str">
        <f>IF(E45&lt;&gt;"",COUNTA($E$10:E45),"")</f>
        <v/>
      </c>
      <c r="B45" s="117"/>
      <c r="C45" s="119"/>
      <c r="D45" s="138"/>
      <c r="E45" s="139"/>
      <c r="F45" s="139"/>
      <c r="G45" s="139"/>
      <c r="H45" s="139"/>
      <c r="I45" s="139"/>
      <c r="J45" s="139"/>
      <c r="K45" s="139"/>
      <c r="L45" s="139"/>
      <c r="M45" s="139"/>
    </row>
    <row r="46" spans="1:13" s="75" customFormat="1" ht="11.45" customHeight="1" x14ac:dyDescent="0.2">
      <c r="A46" s="133">
        <f>IF(E46&lt;&gt;"",COUNTA($E$10:E46),"")</f>
        <v>25</v>
      </c>
      <c r="B46" s="119">
        <v>2000</v>
      </c>
      <c r="C46" s="119" t="s">
        <v>7</v>
      </c>
      <c r="D46" s="138">
        <v>2386</v>
      </c>
      <c r="E46" s="139">
        <v>30</v>
      </c>
      <c r="F46" s="139">
        <v>174</v>
      </c>
      <c r="G46" s="139">
        <v>353</v>
      </c>
      <c r="H46" s="139">
        <v>361</v>
      </c>
      <c r="I46" s="139">
        <v>493</v>
      </c>
      <c r="J46" s="139">
        <v>402</v>
      </c>
      <c r="K46" s="139">
        <v>416</v>
      </c>
      <c r="L46" s="139">
        <v>153</v>
      </c>
      <c r="M46" s="139">
        <v>4</v>
      </c>
    </row>
    <row r="47" spans="1:13" s="75" customFormat="1" ht="11.45" customHeight="1" x14ac:dyDescent="0.2">
      <c r="A47" s="133">
        <f>IF(E47&lt;&gt;"",COUNTA($E$10:E47),"")</f>
        <v>26</v>
      </c>
      <c r="B47" s="117"/>
      <c r="C47" s="119" t="s">
        <v>8</v>
      </c>
      <c r="D47" s="138">
        <v>1327</v>
      </c>
      <c r="E47" s="139">
        <v>27</v>
      </c>
      <c r="F47" s="139">
        <v>107</v>
      </c>
      <c r="G47" s="139">
        <v>245</v>
      </c>
      <c r="H47" s="139">
        <v>262</v>
      </c>
      <c r="I47" s="139">
        <v>289</v>
      </c>
      <c r="J47" s="139">
        <v>207</v>
      </c>
      <c r="K47" s="139">
        <v>167</v>
      </c>
      <c r="L47" s="139">
        <v>23</v>
      </c>
      <c r="M47" s="139" t="s">
        <v>51</v>
      </c>
    </row>
    <row r="48" spans="1:13" s="75" customFormat="1" ht="3" customHeight="1" x14ac:dyDescent="0.2">
      <c r="A48" s="133" t="str">
        <f>IF(E48&lt;&gt;"",COUNTA($E$10:E48),"")</f>
        <v/>
      </c>
      <c r="B48" s="117"/>
      <c r="C48" s="119"/>
      <c r="D48" s="138"/>
      <c r="E48" s="139"/>
      <c r="F48" s="139"/>
      <c r="G48" s="139"/>
      <c r="H48" s="139"/>
      <c r="I48" s="139"/>
      <c r="J48" s="139"/>
      <c r="K48" s="139"/>
      <c r="L48" s="139"/>
      <c r="M48" s="139"/>
    </row>
    <row r="49" spans="1:13" s="75" customFormat="1" ht="11.45" customHeight="1" x14ac:dyDescent="0.2">
      <c r="A49" s="133">
        <f>IF(E49&lt;&gt;"",COUNTA($E$10:E49),"")</f>
        <v>27</v>
      </c>
      <c r="B49" s="119">
        <v>2005</v>
      </c>
      <c r="C49" s="119" t="s">
        <v>7</v>
      </c>
      <c r="D49" s="138">
        <v>2139</v>
      </c>
      <c r="E49" s="139">
        <v>11</v>
      </c>
      <c r="F49" s="139">
        <v>52</v>
      </c>
      <c r="G49" s="139">
        <v>194</v>
      </c>
      <c r="H49" s="139">
        <v>363</v>
      </c>
      <c r="I49" s="139">
        <v>382</v>
      </c>
      <c r="J49" s="139">
        <v>501</v>
      </c>
      <c r="K49" s="139">
        <v>399</v>
      </c>
      <c r="L49" s="139">
        <v>231</v>
      </c>
      <c r="M49" s="139">
        <v>6</v>
      </c>
    </row>
    <row r="50" spans="1:13" s="75" customFormat="1" ht="11.45" customHeight="1" x14ac:dyDescent="0.2">
      <c r="A50" s="133">
        <f>IF(E50&lt;&gt;"",COUNTA($E$10:E50),"")</f>
        <v>28</v>
      </c>
      <c r="B50" s="117"/>
      <c r="C50" s="119" t="s">
        <v>8</v>
      </c>
      <c r="D50" s="138">
        <v>1269</v>
      </c>
      <c r="E50" s="139">
        <v>8</v>
      </c>
      <c r="F50" s="139">
        <v>40</v>
      </c>
      <c r="G50" s="139">
        <v>123</v>
      </c>
      <c r="H50" s="139">
        <v>255</v>
      </c>
      <c r="I50" s="139">
        <v>267</v>
      </c>
      <c r="J50" s="139">
        <v>291</v>
      </c>
      <c r="K50" s="139">
        <v>202</v>
      </c>
      <c r="L50" s="139">
        <v>82</v>
      </c>
      <c r="M50" s="139">
        <v>1</v>
      </c>
    </row>
    <row r="51" spans="1:13" s="75" customFormat="1" ht="3" customHeight="1" x14ac:dyDescent="0.2">
      <c r="A51" s="133" t="str">
        <f>IF(E51&lt;&gt;"",COUNTA($E$10:E51),"")</f>
        <v/>
      </c>
      <c r="B51" s="117"/>
      <c r="C51" s="119"/>
      <c r="D51" s="138"/>
      <c r="E51" s="139"/>
      <c r="F51" s="139"/>
      <c r="G51" s="139"/>
      <c r="H51" s="139"/>
      <c r="I51" s="139"/>
      <c r="J51" s="139"/>
      <c r="K51" s="139"/>
      <c r="L51" s="139"/>
      <c r="M51" s="139"/>
    </row>
    <row r="52" spans="1:13" s="75" customFormat="1" ht="11.45" customHeight="1" x14ac:dyDescent="0.2">
      <c r="A52" s="133">
        <f>IF(E52&lt;&gt;"",COUNTA($E$10:E52),"")</f>
        <v>29</v>
      </c>
      <c r="B52" s="119">
        <v>2010</v>
      </c>
      <c r="C52" s="119" t="s">
        <v>7</v>
      </c>
      <c r="D52" s="138">
        <v>1682</v>
      </c>
      <c r="E52" s="139">
        <v>11</v>
      </c>
      <c r="F52" s="139">
        <v>28</v>
      </c>
      <c r="G52" s="139">
        <v>63</v>
      </c>
      <c r="H52" s="139">
        <v>175</v>
      </c>
      <c r="I52" s="139">
        <v>349</v>
      </c>
      <c r="J52" s="139">
        <v>369</v>
      </c>
      <c r="K52" s="139">
        <v>453</v>
      </c>
      <c r="L52" s="139">
        <v>223</v>
      </c>
      <c r="M52" s="139">
        <v>11</v>
      </c>
    </row>
    <row r="53" spans="1:13" s="75" customFormat="1" ht="11.45" customHeight="1" x14ac:dyDescent="0.2">
      <c r="A53" s="133">
        <f>IF(E53&lt;&gt;"",COUNTA($E$10:E53),"")</f>
        <v>30</v>
      </c>
      <c r="B53" s="117"/>
      <c r="C53" s="119" t="s">
        <v>8</v>
      </c>
      <c r="D53" s="138">
        <v>1055</v>
      </c>
      <c r="E53" s="139">
        <v>9</v>
      </c>
      <c r="F53" s="139">
        <v>21</v>
      </c>
      <c r="G53" s="139">
        <v>48</v>
      </c>
      <c r="H53" s="139">
        <v>111</v>
      </c>
      <c r="I53" s="139">
        <v>250</v>
      </c>
      <c r="J53" s="139">
        <v>258</v>
      </c>
      <c r="K53" s="139">
        <v>253</v>
      </c>
      <c r="L53" s="139">
        <v>101</v>
      </c>
      <c r="M53" s="139">
        <v>4</v>
      </c>
    </row>
    <row r="54" spans="1:13" s="75" customFormat="1" ht="3" customHeight="1" x14ac:dyDescent="0.2">
      <c r="A54" s="133" t="str">
        <f>IF(E54&lt;&gt;"",COUNTA($E$10:E54),"")</f>
        <v/>
      </c>
      <c r="B54" s="117"/>
      <c r="C54" s="119"/>
      <c r="D54" s="138"/>
      <c r="E54" s="139"/>
      <c r="F54" s="139"/>
      <c r="G54" s="139"/>
      <c r="H54" s="139"/>
      <c r="I54" s="139"/>
      <c r="J54" s="139"/>
      <c r="K54" s="139"/>
      <c r="L54" s="139"/>
      <c r="M54" s="139"/>
    </row>
    <row r="55" spans="1:13" s="75" customFormat="1" ht="11.45" customHeight="1" x14ac:dyDescent="0.2">
      <c r="A55" s="133">
        <f>IF(E55&lt;&gt;"",COUNTA($E$10:E55),"")</f>
        <v>31</v>
      </c>
      <c r="B55" s="119">
        <v>2015</v>
      </c>
      <c r="C55" s="119" t="s">
        <v>7</v>
      </c>
      <c r="D55" s="138">
        <v>1176</v>
      </c>
      <c r="E55" s="139">
        <v>13</v>
      </c>
      <c r="F55" s="139">
        <v>46</v>
      </c>
      <c r="G55" s="139">
        <v>69</v>
      </c>
      <c r="H55" s="139">
        <v>82</v>
      </c>
      <c r="I55" s="139">
        <v>182</v>
      </c>
      <c r="J55" s="139">
        <v>337</v>
      </c>
      <c r="K55" s="139">
        <v>335</v>
      </c>
      <c r="L55" s="139">
        <v>105</v>
      </c>
      <c r="M55" s="139">
        <v>7</v>
      </c>
    </row>
    <row r="56" spans="1:13" s="75" customFormat="1" ht="11.45" customHeight="1" x14ac:dyDescent="0.2">
      <c r="A56" s="133">
        <f>IF(E56&lt;&gt;"",COUNTA($E$10:E56),"")</f>
        <v>32</v>
      </c>
      <c r="B56" s="117"/>
      <c r="C56" s="119" t="s">
        <v>8</v>
      </c>
      <c r="D56" s="138">
        <v>797</v>
      </c>
      <c r="E56" s="139">
        <v>11</v>
      </c>
      <c r="F56" s="139">
        <v>36</v>
      </c>
      <c r="G56" s="139">
        <v>52</v>
      </c>
      <c r="H56" s="139">
        <v>66</v>
      </c>
      <c r="I56" s="139">
        <v>114</v>
      </c>
      <c r="J56" s="139">
        <v>237</v>
      </c>
      <c r="K56" s="139">
        <v>229</v>
      </c>
      <c r="L56" s="139">
        <v>49</v>
      </c>
      <c r="M56" s="139">
        <v>3</v>
      </c>
    </row>
    <row r="57" spans="1:13" s="75" customFormat="1" ht="3" customHeight="1" x14ac:dyDescent="0.2">
      <c r="A57" s="133" t="str">
        <f>IF(E57&lt;&gt;"",COUNTA($E$10:E57),"")</f>
        <v/>
      </c>
      <c r="B57" s="117"/>
      <c r="C57" s="119"/>
      <c r="D57" s="138"/>
      <c r="E57" s="139"/>
      <c r="F57" s="139"/>
      <c r="G57" s="139"/>
      <c r="H57" s="139"/>
      <c r="I57" s="139"/>
      <c r="J57" s="139"/>
      <c r="K57" s="139"/>
      <c r="L57" s="139"/>
      <c r="M57" s="139"/>
    </row>
    <row r="58" spans="1:13" s="75" customFormat="1" ht="11.45" customHeight="1" x14ac:dyDescent="0.2">
      <c r="A58" s="133">
        <f>IF(E58&lt;&gt;"",COUNTA($E$10:E58),"")</f>
        <v>33</v>
      </c>
      <c r="B58" s="119">
        <v>2020</v>
      </c>
      <c r="C58" s="119" t="s">
        <v>7</v>
      </c>
      <c r="D58" s="138">
        <v>1304</v>
      </c>
      <c r="E58" s="139">
        <v>16</v>
      </c>
      <c r="F58" s="139">
        <v>102</v>
      </c>
      <c r="G58" s="139">
        <v>126</v>
      </c>
      <c r="H58" s="139">
        <v>132</v>
      </c>
      <c r="I58" s="139">
        <v>112</v>
      </c>
      <c r="J58" s="139">
        <v>198</v>
      </c>
      <c r="K58" s="139">
        <v>348</v>
      </c>
      <c r="L58" s="139">
        <v>248</v>
      </c>
      <c r="M58" s="139">
        <v>22</v>
      </c>
    </row>
    <row r="59" spans="1:13" s="75" customFormat="1" ht="11.45" customHeight="1" x14ac:dyDescent="0.2">
      <c r="A59" s="133">
        <f>IF(E59&lt;&gt;"",COUNTA($E$10:E59),"")</f>
        <v>34</v>
      </c>
      <c r="B59" s="117"/>
      <c r="C59" s="119" t="s">
        <v>8</v>
      </c>
      <c r="D59" s="138">
        <v>889</v>
      </c>
      <c r="E59" s="139">
        <v>9</v>
      </c>
      <c r="F59" s="139">
        <v>72</v>
      </c>
      <c r="G59" s="139">
        <v>92</v>
      </c>
      <c r="H59" s="139">
        <v>101</v>
      </c>
      <c r="I59" s="139">
        <v>77</v>
      </c>
      <c r="J59" s="139">
        <v>123</v>
      </c>
      <c r="K59" s="139">
        <v>241</v>
      </c>
      <c r="L59" s="139">
        <v>163</v>
      </c>
      <c r="M59" s="139">
        <v>11</v>
      </c>
    </row>
    <row r="60" spans="1:13" s="75" customFormat="1" ht="3" customHeight="1" x14ac:dyDescent="0.2">
      <c r="A60" s="133" t="str">
        <f>IF(E60&lt;&gt;"",COUNTA($E$10:E60),"")</f>
        <v/>
      </c>
      <c r="B60" s="117"/>
      <c r="C60" s="119"/>
      <c r="D60" s="138"/>
      <c r="E60" s="139"/>
      <c r="F60" s="139"/>
      <c r="G60" s="139"/>
      <c r="H60" s="139"/>
      <c r="I60" s="139"/>
      <c r="J60" s="139"/>
      <c r="K60" s="139"/>
      <c r="L60" s="139"/>
      <c r="M60" s="139"/>
    </row>
    <row r="61" spans="1:13" s="75" customFormat="1" ht="11.45" customHeight="1" x14ac:dyDescent="0.2">
      <c r="A61" s="133">
        <f>IF(E61&lt;&gt;"",COUNTA($E$10:E61),"")</f>
        <v>35</v>
      </c>
      <c r="B61" s="119">
        <v>2022</v>
      </c>
      <c r="C61" s="119" t="s">
        <v>7</v>
      </c>
      <c r="D61" s="138">
        <v>1205</v>
      </c>
      <c r="E61" s="139">
        <v>14</v>
      </c>
      <c r="F61" s="139">
        <v>104</v>
      </c>
      <c r="G61" s="139">
        <v>118</v>
      </c>
      <c r="H61" s="139">
        <v>150</v>
      </c>
      <c r="I61" s="139">
        <v>105</v>
      </c>
      <c r="J61" s="139">
        <v>152</v>
      </c>
      <c r="K61" s="139">
        <v>292</v>
      </c>
      <c r="L61" s="139">
        <v>242</v>
      </c>
      <c r="M61" s="139">
        <v>28</v>
      </c>
    </row>
    <row r="62" spans="1:13" s="75" customFormat="1" ht="11.45" customHeight="1" x14ac:dyDescent="0.2">
      <c r="A62" s="133">
        <f>IF(E62&lt;&gt;"",COUNTA($E$10:E62),"")</f>
        <v>36</v>
      </c>
      <c r="B62" s="117"/>
      <c r="C62" s="119" t="s">
        <v>8</v>
      </c>
      <c r="D62" s="138">
        <v>790</v>
      </c>
      <c r="E62" s="139">
        <v>10</v>
      </c>
      <c r="F62" s="139">
        <v>53</v>
      </c>
      <c r="G62" s="139">
        <v>73</v>
      </c>
      <c r="H62" s="139">
        <v>116</v>
      </c>
      <c r="I62" s="139">
        <v>69</v>
      </c>
      <c r="J62" s="139">
        <v>91</v>
      </c>
      <c r="K62" s="139">
        <v>200</v>
      </c>
      <c r="L62" s="139">
        <v>164</v>
      </c>
      <c r="M62" s="139">
        <v>14</v>
      </c>
    </row>
    <row r="63" spans="1:13" s="75" customFormat="1" ht="3" customHeight="1" x14ac:dyDescent="0.2">
      <c r="A63" s="133" t="str">
        <f>IF(E63&lt;&gt;"",COUNTA($E$10:E63),"")</f>
        <v/>
      </c>
      <c r="B63" s="117"/>
      <c r="C63" s="119"/>
      <c r="D63" s="138"/>
      <c r="E63" s="139"/>
      <c r="F63" s="139"/>
      <c r="G63" s="139"/>
      <c r="H63" s="139"/>
      <c r="I63" s="139"/>
      <c r="J63" s="139"/>
      <c r="K63" s="139"/>
      <c r="L63" s="139"/>
      <c r="M63" s="139"/>
    </row>
    <row r="64" spans="1:13" s="75" customFormat="1" ht="11.45" customHeight="1" x14ac:dyDescent="0.2">
      <c r="A64" s="133">
        <f>IF(E64&lt;&gt;"",COUNTA($E$10:E64),"")</f>
        <v>37</v>
      </c>
      <c r="B64" s="119">
        <v>2023</v>
      </c>
      <c r="C64" s="119" t="s">
        <v>7</v>
      </c>
      <c r="D64" s="138">
        <v>1241</v>
      </c>
      <c r="E64" s="139">
        <v>24</v>
      </c>
      <c r="F64" s="139">
        <v>97</v>
      </c>
      <c r="G64" s="139">
        <v>159</v>
      </c>
      <c r="H64" s="139">
        <v>155</v>
      </c>
      <c r="I64" s="139">
        <v>122</v>
      </c>
      <c r="J64" s="139">
        <v>132</v>
      </c>
      <c r="K64" s="139">
        <v>257</v>
      </c>
      <c r="L64" s="139">
        <v>266</v>
      </c>
      <c r="M64" s="139">
        <v>29</v>
      </c>
    </row>
    <row r="65" spans="1:13" s="75" customFormat="1" ht="11.45" customHeight="1" x14ac:dyDescent="0.2">
      <c r="A65" s="133">
        <f>IF(E65&lt;&gt;"",COUNTA($E$10:E65),"")</f>
        <v>38</v>
      </c>
      <c r="B65" s="117"/>
      <c r="C65" s="119" t="s">
        <v>8</v>
      </c>
      <c r="D65" s="138">
        <v>802</v>
      </c>
      <c r="E65" s="139">
        <v>15</v>
      </c>
      <c r="F65" s="139">
        <v>49</v>
      </c>
      <c r="G65" s="139">
        <v>96</v>
      </c>
      <c r="H65" s="139">
        <v>116</v>
      </c>
      <c r="I65" s="139">
        <v>82</v>
      </c>
      <c r="J65" s="139">
        <v>77</v>
      </c>
      <c r="K65" s="139">
        <v>175</v>
      </c>
      <c r="L65" s="139">
        <v>178</v>
      </c>
      <c r="M65" s="139">
        <v>14</v>
      </c>
    </row>
    <row r="66" spans="1:13" s="75" customFormat="1" ht="3" customHeight="1" x14ac:dyDescent="0.2">
      <c r="A66" s="133" t="str">
        <f>IF(E66&lt;&gt;"",COUNTA($E$10:E66),"")</f>
        <v/>
      </c>
      <c r="B66" s="117"/>
      <c r="C66" s="119"/>
      <c r="D66" s="138"/>
      <c r="E66" s="139"/>
      <c r="F66" s="139"/>
      <c r="G66" s="139"/>
      <c r="H66" s="139"/>
      <c r="I66" s="139"/>
      <c r="J66" s="139"/>
      <c r="K66" s="139"/>
      <c r="L66" s="139"/>
      <c r="M66" s="139"/>
    </row>
    <row r="67" spans="1:13" s="75" customFormat="1" ht="11.45" customHeight="1" x14ac:dyDescent="0.2">
      <c r="A67" s="133">
        <f>IF(E67&lt;&gt;"",COUNTA($E$10:E67),"")</f>
        <v>39</v>
      </c>
      <c r="B67" s="119">
        <v>2024</v>
      </c>
      <c r="C67" s="119" t="s">
        <v>7</v>
      </c>
      <c r="D67" s="138">
        <f>'2.2'!E25</f>
        <v>1253</v>
      </c>
      <c r="E67" s="139">
        <f>'2.2'!E29</f>
        <v>27</v>
      </c>
      <c r="F67" s="139">
        <f>'2.2'!E30</f>
        <v>91</v>
      </c>
      <c r="G67" s="139">
        <f>'2.2'!E31</f>
        <v>184</v>
      </c>
      <c r="H67" s="139">
        <f>'2.2'!E32</f>
        <v>159</v>
      </c>
      <c r="I67" s="139">
        <f>'2.2'!E33</f>
        <v>143</v>
      </c>
      <c r="J67" s="139">
        <f>'2.2'!E34</f>
        <v>124</v>
      </c>
      <c r="K67" s="139">
        <f>'2.2'!E35</f>
        <v>229</v>
      </c>
      <c r="L67" s="139">
        <f>'2.2'!E36</f>
        <v>265</v>
      </c>
      <c r="M67" s="139">
        <f>'2.2'!E37</f>
        <v>31</v>
      </c>
    </row>
    <row r="68" spans="1:13" s="75" customFormat="1" ht="11.25" x14ac:dyDescent="0.2">
      <c r="A68" s="133">
        <f>IF(E68&lt;&gt;"",COUNTA($E$10:E68),"")</f>
        <v>40</v>
      </c>
      <c r="B68" s="117"/>
      <c r="C68" s="119" t="s">
        <v>8</v>
      </c>
      <c r="D68" s="138">
        <f>'2.2'!F25</f>
        <v>804</v>
      </c>
      <c r="E68" s="139">
        <f>'2.2'!F29</f>
        <v>18</v>
      </c>
      <c r="F68" s="139">
        <f>'2.2'!F30</f>
        <v>49</v>
      </c>
      <c r="G68" s="139">
        <f>'2.2'!F31</f>
        <v>108</v>
      </c>
      <c r="H68" s="139">
        <f>'2.2'!F32</f>
        <v>108</v>
      </c>
      <c r="I68" s="139">
        <f>'2.2'!F33</f>
        <v>101</v>
      </c>
      <c r="J68" s="139">
        <f>'2.2'!F34</f>
        <v>80</v>
      </c>
      <c r="K68" s="139">
        <f>'2.2'!F35</f>
        <v>146</v>
      </c>
      <c r="L68" s="139">
        <f>'2.2'!F36</f>
        <v>179</v>
      </c>
      <c r="M68" s="139">
        <f>'2.2'!F37</f>
        <v>15</v>
      </c>
    </row>
    <row r="69" spans="1:13" s="75" customFormat="1" ht="11.25" x14ac:dyDescent="0.2"/>
    <row r="70" spans="1:13" s="75" customFormat="1" ht="11.25" x14ac:dyDescent="0.2"/>
    <row r="71" spans="1:13" s="75" customFormat="1" ht="11.25" x14ac:dyDescent="0.2"/>
    <row r="72" spans="1:13" s="75" customFormat="1" ht="11.25" x14ac:dyDescent="0.2"/>
    <row r="73" spans="1:13" s="75" customFormat="1" ht="11.25" x14ac:dyDescent="0.2"/>
    <row r="74" spans="1:13" s="75" customFormat="1" ht="11.25" x14ac:dyDescent="0.2"/>
    <row r="75" spans="1:13" s="75" customFormat="1" ht="11.25" x14ac:dyDescent="0.2"/>
    <row r="76" spans="1:13" s="75" customFormat="1" ht="11.25" x14ac:dyDescent="0.2"/>
    <row r="77" spans="1:13" s="75" customFormat="1" ht="11.25" x14ac:dyDescent="0.2"/>
    <row r="78" spans="1:13" s="75" customFormat="1" ht="11.25" x14ac:dyDescent="0.2"/>
    <row r="79" spans="1:13" s="75" customFormat="1" ht="11.25" x14ac:dyDescent="0.2"/>
    <row r="80" spans="1:13" s="75" customFormat="1" ht="11.25" x14ac:dyDescent="0.2"/>
    <row r="81" s="75" customFormat="1" ht="11.25" x14ac:dyDescent="0.2"/>
    <row r="82" s="4" customFormat="1" x14ac:dyDescent="0.2"/>
    <row r="83" s="4" customFormat="1" x14ac:dyDescent="0.2"/>
    <row r="84" s="4" customFormat="1" x14ac:dyDescent="0.2"/>
    <row r="85" s="4" customFormat="1" x14ac:dyDescent="0.2"/>
    <row r="86" s="4" customFormat="1" x14ac:dyDescent="0.2"/>
    <row r="87" s="4" customFormat="1" x14ac:dyDescent="0.2"/>
    <row r="88" s="4" customFormat="1" x14ac:dyDescent="0.2"/>
    <row r="89" s="4" customFormat="1" x14ac:dyDescent="0.2"/>
    <row r="90" s="4" customFormat="1" x14ac:dyDescent="0.2"/>
    <row r="91" s="4" customFormat="1" x14ac:dyDescent="0.2"/>
    <row r="92" s="4" customFormat="1" x14ac:dyDescent="0.2"/>
    <row r="93" s="4" customFormat="1" x14ac:dyDescent="0.2"/>
    <row r="94" s="4" customFormat="1" x14ac:dyDescent="0.2"/>
    <row r="95" s="4" customFormat="1" x14ac:dyDescent="0.2"/>
    <row r="96" s="4" customFormat="1" x14ac:dyDescent="0.2"/>
    <row r="97" s="4" customFormat="1" x14ac:dyDescent="0.2"/>
    <row r="98" s="4" customFormat="1" x14ac:dyDescent="0.2"/>
    <row r="99" s="4" customFormat="1" x14ac:dyDescent="0.2"/>
    <row r="100" s="4" customFormat="1" x14ac:dyDescent="0.2"/>
    <row r="101" s="4" customFormat="1" x14ac:dyDescent="0.2"/>
    <row r="102" s="4" customFormat="1" x14ac:dyDescent="0.2"/>
    <row r="103" s="4" customFormat="1" x14ac:dyDescent="0.2"/>
    <row r="104" s="4" customFormat="1" x14ac:dyDescent="0.2"/>
    <row r="105" s="4" customFormat="1" x14ac:dyDescent="0.2"/>
    <row r="106" s="4" customFormat="1" x14ac:dyDescent="0.2"/>
    <row r="107" s="4" customFormat="1" x14ac:dyDescent="0.2"/>
    <row r="108" s="4" customFormat="1" x14ac:dyDescent="0.2"/>
    <row r="109" s="4" customFormat="1" x14ac:dyDescent="0.2"/>
    <row r="110" s="4" customFormat="1" x14ac:dyDescent="0.2"/>
    <row r="111" s="4" customFormat="1" x14ac:dyDescent="0.2"/>
    <row r="112" s="4" customFormat="1" x14ac:dyDescent="0.2"/>
    <row r="113" s="4" customFormat="1" x14ac:dyDescent="0.2"/>
    <row r="114" s="4" customFormat="1" x14ac:dyDescent="0.2"/>
    <row r="115" s="4" customFormat="1" x14ac:dyDescent="0.2"/>
    <row r="116" s="4" customFormat="1" x14ac:dyDescent="0.2"/>
    <row r="117" s="4" customFormat="1" x14ac:dyDescent="0.2"/>
    <row r="118" s="4" customFormat="1" x14ac:dyDescent="0.2"/>
    <row r="119" s="4" customFormat="1" x14ac:dyDescent="0.2"/>
    <row r="120" s="4" customFormat="1" x14ac:dyDescent="0.2"/>
    <row r="121" s="4" customFormat="1" x14ac:dyDescent="0.2"/>
    <row r="122" s="4" customFormat="1" x14ac:dyDescent="0.2"/>
    <row r="123" s="4" customFormat="1" x14ac:dyDescent="0.2"/>
    <row r="124" s="4" customFormat="1" x14ac:dyDescent="0.2"/>
    <row r="125" s="4" customFormat="1" x14ac:dyDescent="0.2"/>
    <row r="126" s="4" customFormat="1" x14ac:dyDescent="0.2"/>
    <row r="127" s="4" customFormat="1" x14ac:dyDescent="0.2"/>
    <row r="128" s="4" customFormat="1" x14ac:dyDescent="0.2"/>
    <row r="129" s="4" customFormat="1" x14ac:dyDescent="0.2"/>
    <row r="130" s="4" customFormat="1" x14ac:dyDescent="0.2"/>
    <row r="131" s="4" customFormat="1" x14ac:dyDescent="0.2"/>
    <row r="132" s="4" customFormat="1" x14ac:dyDescent="0.2"/>
    <row r="133" s="4" customFormat="1" x14ac:dyDescent="0.2"/>
    <row r="134" s="4" customFormat="1" x14ac:dyDescent="0.2"/>
    <row r="135" s="4" customFormat="1" x14ac:dyDescent="0.2"/>
    <row r="136" s="4" customFormat="1" x14ac:dyDescent="0.2"/>
    <row r="137" s="4" customFormat="1" x14ac:dyDescent="0.2"/>
    <row r="138" s="4" customFormat="1" x14ac:dyDescent="0.2"/>
    <row r="139" s="4" customFormat="1" x14ac:dyDescent="0.2"/>
    <row r="140" s="4" customFormat="1" x14ac:dyDescent="0.2"/>
    <row r="141" s="4" customFormat="1" x14ac:dyDescent="0.2"/>
    <row r="142" s="4" customFormat="1" x14ac:dyDescent="0.2"/>
    <row r="143" s="4" customFormat="1" x14ac:dyDescent="0.2"/>
    <row r="144" s="4" customFormat="1" x14ac:dyDescent="0.2"/>
    <row r="145" s="4" customFormat="1" x14ac:dyDescent="0.2"/>
    <row r="146" s="4" customFormat="1" x14ac:dyDescent="0.2"/>
    <row r="147" s="4" customFormat="1" x14ac:dyDescent="0.2"/>
    <row r="148" s="4" customFormat="1" x14ac:dyDescent="0.2"/>
    <row r="149" s="4" customFormat="1" x14ac:dyDescent="0.2"/>
    <row r="150" s="4" customFormat="1" x14ac:dyDescent="0.2"/>
    <row r="151" s="4" customFormat="1" x14ac:dyDescent="0.2"/>
    <row r="152" s="4" customFormat="1" x14ac:dyDescent="0.2"/>
    <row r="153" s="4" customFormat="1" x14ac:dyDescent="0.2"/>
    <row r="154" s="4" customFormat="1" x14ac:dyDescent="0.2"/>
    <row r="155" s="4" customFormat="1" x14ac:dyDescent="0.2"/>
    <row r="156" s="4" customFormat="1" x14ac:dyDescent="0.2"/>
    <row r="157" s="4" customFormat="1" x14ac:dyDescent="0.2"/>
    <row r="158" s="4" customFormat="1" x14ac:dyDescent="0.2"/>
    <row r="159" s="4" customFormat="1" x14ac:dyDescent="0.2"/>
    <row r="160" s="4" customFormat="1" x14ac:dyDescent="0.2"/>
    <row r="161" s="4" customFormat="1" x14ac:dyDescent="0.2"/>
    <row r="162" s="4" customFormat="1" x14ac:dyDescent="0.2"/>
    <row r="163" s="4" customFormat="1" x14ac:dyDescent="0.2"/>
    <row r="164" s="4" customFormat="1" x14ac:dyDescent="0.2"/>
    <row r="165" s="4" customFormat="1" x14ac:dyDescent="0.2"/>
    <row r="166" s="4" customFormat="1" x14ac:dyDescent="0.2"/>
    <row r="167" s="4" customFormat="1" x14ac:dyDescent="0.2"/>
    <row r="168" s="4" customFormat="1" x14ac:dyDescent="0.2"/>
    <row r="169" s="4" customFormat="1" x14ac:dyDescent="0.2"/>
    <row r="170" s="4" customFormat="1" x14ac:dyDescent="0.2"/>
    <row r="171" s="4" customFormat="1" x14ac:dyDescent="0.2"/>
    <row r="172" s="4" customFormat="1" x14ac:dyDescent="0.2"/>
    <row r="173" s="4" customFormat="1" x14ac:dyDescent="0.2"/>
    <row r="174" s="4" customFormat="1" x14ac:dyDescent="0.2"/>
    <row r="175" s="4" customFormat="1" x14ac:dyDescent="0.2"/>
    <row r="176" s="4" customFormat="1" x14ac:dyDescent="0.2"/>
    <row r="177" s="4" customFormat="1" x14ac:dyDescent="0.2"/>
    <row r="178" s="4" customFormat="1" x14ac:dyDescent="0.2"/>
    <row r="179" s="4" customFormat="1" x14ac:dyDescent="0.2"/>
    <row r="180" s="4" customFormat="1" x14ac:dyDescent="0.2"/>
    <row r="181" s="4" customFormat="1" x14ac:dyDescent="0.2"/>
    <row r="182" s="4" customFormat="1" x14ac:dyDescent="0.2"/>
    <row r="183" s="4" customFormat="1" x14ac:dyDescent="0.2"/>
    <row r="184" s="4" customFormat="1" x14ac:dyDescent="0.2"/>
    <row r="185" s="4" customFormat="1" x14ac:dyDescent="0.2"/>
    <row r="186" s="4" customFormat="1" x14ac:dyDescent="0.2"/>
    <row r="187" s="4" customFormat="1" x14ac:dyDescent="0.2"/>
    <row r="188" s="4" customFormat="1" x14ac:dyDescent="0.2"/>
    <row r="189" s="4" customFormat="1" x14ac:dyDescent="0.2"/>
    <row r="190" s="4" customFormat="1" x14ac:dyDescent="0.2"/>
    <row r="191" s="4" customFormat="1" x14ac:dyDescent="0.2"/>
    <row r="192" s="4" customFormat="1" x14ac:dyDescent="0.2"/>
    <row r="193" s="4" customFormat="1" x14ac:dyDescent="0.2"/>
    <row r="194" s="4" customFormat="1" x14ac:dyDescent="0.2"/>
    <row r="195" s="4" customFormat="1" x14ac:dyDescent="0.2"/>
    <row r="196" s="4" customFormat="1" x14ac:dyDescent="0.2"/>
    <row r="197" s="4" customFormat="1" x14ac:dyDescent="0.2"/>
    <row r="198" s="4" customFormat="1" x14ac:dyDescent="0.2"/>
    <row r="199" s="4" customFormat="1" x14ac:dyDescent="0.2"/>
    <row r="200" s="4" customFormat="1" x14ac:dyDescent="0.2"/>
    <row r="201" s="4" customFormat="1" x14ac:dyDescent="0.2"/>
    <row r="202" s="4" customFormat="1" x14ac:dyDescent="0.2"/>
    <row r="203" s="4" customFormat="1" x14ac:dyDescent="0.2"/>
    <row r="204" s="4" customFormat="1" x14ac:dyDescent="0.2"/>
    <row r="205" s="4" customFormat="1" x14ac:dyDescent="0.2"/>
    <row r="206" s="4" customFormat="1" x14ac:dyDescent="0.2"/>
    <row r="207" s="4" customFormat="1" x14ac:dyDescent="0.2"/>
    <row r="208" s="4" customFormat="1" x14ac:dyDescent="0.2"/>
    <row r="209" s="4" customFormat="1" x14ac:dyDescent="0.2"/>
    <row r="210" s="4" customFormat="1" x14ac:dyDescent="0.2"/>
    <row r="211" s="4" customFormat="1" x14ac:dyDescent="0.2"/>
    <row r="212" s="4" customFormat="1" x14ac:dyDescent="0.2"/>
    <row r="213" s="4" customFormat="1" x14ac:dyDescent="0.2"/>
    <row r="214" s="4" customFormat="1" x14ac:dyDescent="0.2"/>
    <row r="215" s="4" customFormat="1" x14ac:dyDescent="0.2"/>
    <row r="216" s="4" customFormat="1" x14ac:dyDescent="0.2"/>
    <row r="217" s="4" customFormat="1" x14ac:dyDescent="0.2"/>
    <row r="218" s="4" customFormat="1" x14ac:dyDescent="0.2"/>
    <row r="219" s="4" customFormat="1" x14ac:dyDescent="0.2"/>
    <row r="220" s="4" customFormat="1" x14ac:dyDescent="0.2"/>
    <row r="221" s="4" customFormat="1" x14ac:dyDescent="0.2"/>
    <row r="222" s="4" customFormat="1" x14ac:dyDescent="0.2"/>
    <row r="223" s="4" customFormat="1" x14ac:dyDescent="0.2"/>
    <row r="224" s="4" customFormat="1" x14ac:dyDescent="0.2"/>
    <row r="225" s="4" customFormat="1" x14ac:dyDescent="0.2"/>
    <row r="226" s="4" customFormat="1" x14ac:dyDescent="0.2"/>
    <row r="227" s="4" customFormat="1" x14ac:dyDescent="0.2"/>
    <row r="228" s="4" customFormat="1" x14ac:dyDescent="0.2"/>
    <row r="229" s="4" customFormat="1" x14ac:dyDescent="0.2"/>
    <row r="230" s="4" customFormat="1" x14ac:dyDescent="0.2"/>
    <row r="231" s="4" customFormat="1" x14ac:dyDescent="0.2"/>
    <row r="232" s="4" customFormat="1" x14ac:dyDescent="0.2"/>
    <row r="233" s="4" customFormat="1" x14ac:dyDescent="0.2"/>
    <row r="234" s="4" customFormat="1" x14ac:dyDescent="0.2"/>
    <row r="235" s="4" customFormat="1" x14ac:dyDescent="0.2"/>
    <row r="236" s="4" customFormat="1" x14ac:dyDescent="0.2"/>
    <row r="237" s="4" customFormat="1" x14ac:dyDescent="0.2"/>
    <row r="238" s="4" customFormat="1" x14ac:dyDescent="0.2"/>
    <row r="239" s="4" customFormat="1" x14ac:dyDescent="0.2"/>
    <row r="240" s="4" customFormat="1" x14ac:dyDescent="0.2"/>
    <row r="241" s="4" customFormat="1" x14ac:dyDescent="0.2"/>
    <row r="242" s="4" customFormat="1" x14ac:dyDescent="0.2"/>
    <row r="243" s="4" customFormat="1" x14ac:dyDescent="0.2"/>
    <row r="244" s="4" customFormat="1" x14ac:dyDescent="0.2"/>
    <row r="245" s="4" customFormat="1" x14ac:dyDescent="0.2"/>
    <row r="246" s="4" customFormat="1" x14ac:dyDescent="0.2"/>
    <row r="247" s="4" customFormat="1" x14ac:dyDescent="0.2"/>
    <row r="248" s="4" customFormat="1" x14ac:dyDescent="0.2"/>
    <row r="249" s="4" customFormat="1" x14ac:dyDescent="0.2"/>
    <row r="250" s="4" customFormat="1" x14ac:dyDescent="0.2"/>
    <row r="251" s="4" customFormat="1" x14ac:dyDescent="0.2"/>
    <row r="252" s="4" customFormat="1" x14ac:dyDescent="0.2"/>
    <row r="253" s="4" customFormat="1" x14ac:dyDescent="0.2"/>
    <row r="254" s="4" customFormat="1" x14ac:dyDescent="0.2"/>
    <row r="255" s="4" customFormat="1" x14ac:dyDescent="0.2"/>
    <row r="256" s="4" customFormat="1" x14ac:dyDescent="0.2"/>
    <row r="257" s="4" customFormat="1" x14ac:dyDescent="0.2"/>
    <row r="258" s="4" customFormat="1" x14ac:dyDescent="0.2"/>
    <row r="259" s="4" customFormat="1" x14ac:dyDescent="0.2"/>
    <row r="260" s="4" customFormat="1" x14ac:dyDescent="0.2"/>
    <row r="261" s="4" customFormat="1" x14ac:dyDescent="0.2"/>
    <row r="262" s="4" customFormat="1" x14ac:dyDescent="0.2"/>
    <row r="263" s="4" customFormat="1" x14ac:dyDescent="0.2"/>
    <row r="264" s="4" customFormat="1" x14ac:dyDescent="0.2"/>
    <row r="265" s="4" customFormat="1" x14ac:dyDescent="0.2"/>
    <row r="266" s="4" customFormat="1" x14ac:dyDescent="0.2"/>
    <row r="267" s="4" customFormat="1" x14ac:dyDescent="0.2"/>
    <row r="268" s="4" customFormat="1" x14ac:dyDescent="0.2"/>
    <row r="269" s="4" customFormat="1" x14ac:dyDescent="0.2"/>
  </sheetData>
  <mergeCells count="20">
    <mergeCell ref="A1:C1"/>
    <mergeCell ref="D1:M1"/>
    <mergeCell ref="A2:C3"/>
    <mergeCell ref="D2:M3"/>
    <mergeCell ref="A4:A7"/>
    <mergeCell ref="B4:B7"/>
    <mergeCell ref="C4:C7"/>
    <mergeCell ref="D4:D7"/>
    <mergeCell ref="E4:M4"/>
    <mergeCell ref="E5:E7"/>
    <mergeCell ref="L5:L7"/>
    <mergeCell ref="M5:M7"/>
    <mergeCell ref="D9:M9"/>
    <mergeCell ref="D39:M39"/>
    <mergeCell ref="F5:F7"/>
    <mergeCell ref="G5:G7"/>
    <mergeCell ref="H5:H7"/>
    <mergeCell ref="I5:I7"/>
    <mergeCell ref="J5:J7"/>
    <mergeCell ref="K5:K7"/>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3"/>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L10"/>
    </sheetView>
  </sheetViews>
  <sheetFormatPr baseColWidth="10" defaultColWidth="11.28515625" defaultRowHeight="11.45" customHeight="1" x14ac:dyDescent="0.2"/>
  <cols>
    <col min="1" max="1" width="3.7109375" style="75" customWidth="1"/>
    <col min="2" max="2" width="21.28515625" style="75" customWidth="1"/>
    <col min="3" max="12" width="6.7109375" style="75" customWidth="1"/>
    <col min="13" max="16384" width="11.28515625" style="75"/>
  </cols>
  <sheetData>
    <row r="1" spans="1:13" s="4" customFormat="1" ht="30" customHeight="1" x14ac:dyDescent="0.2">
      <c r="A1" s="197" t="s">
        <v>123</v>
      </c>
      <c r="B1" s="198"/>
      <c r="C1" s="242" t="s">
        <v>4</v>
      </c>
      <c r="D1" s="242"/>
      <c r="E1" s="242"/>
      <c r="F1" s="242"/>
      <c r="G1" s="242"/>
      <c r="H1" s="242"/>
      <c r="I1" s="242"/>
      <c r="J1" s="242"/>
      <c r="K1" s="242"/>
      <c r="L1" s="243"/>
    </row>
    <row r="2" spans="1:13" ht="24.95" customHeight="1" x14ac:dyDescent="0.2">
      <c r="A2" s="183" t="s">
        <v>183</v>
      </c>
      <c r="B2" s="184"/>
      <c r="C2" s="181" t="s">
        <v>397</v>
      </c>
      <c r="D2" s="181"/>
      <c r="E2" s="181"/>
      <c r="F2" s="181"/>
      <c r="G2" s="181"/>
      <c r="H2" s="181"/>
      <c r="I2" s="181"/>
      <c r="J2" s="181"/>
      <c r="K2" s="181"/>
      <c r="L2" s="182"/>
    </row>
    <row r="3" spans="1:13" ht="24.95" customHeight="1" x14ac:dyDescent="0.2">
      <c r="A3" s="183"/>
      <c r="B3" s="184"/>
      <c r="C3" s="181"/>
      <c r="D3" s="181"/>
      <c r="E3" s="181"/>
      <c r="F3" s="181"/>
      <c r="G3" s="181"/>
      <c r="H3" s="181"/>
      <c r="I3" s="181"/>
      <c r="J3" s="181"/>
      <c r="K3" s="181"/>
      <c r="L3" s="182"/>
    </row>
    <row r="4" spans="1:13" ht="11.45" customHeight="1" x14ac:dyDescent="0.2">
      <c r="A4" s="189" t="s">
        <v>132</v>
      </c>
      <c r="B4" s="191" t="s">
        <v>182</v>
      </c>
      <c r="C4" s="191" t="s">
        <v>209</v>
      </c>
      <c r="D4" s="191"/>
      <c r="E4" s="191" t="s">
        <v>77</v>
      </c>
      <c r="F4" s="191"/>
      <c r="G4" s="191" t="s">
        <v>14</v>
      </c>
      <c r="H4" s="191"/>
      <c r="I4" s="191"/>
      <c r="J4" s="191"/>
      <c r="K4" s="191" t="s">
        <v>278</v>
      </c>
      <c r="L4" s="199"/>
    </row>
    <row r="5" spans="1:13" ht="11.45" customHeight="1" x14ac:dyDescent="0.2">
      <c r="A5" s="189"/>
      <c r="B5" s="191"/>
      <c r="C5" s="191"/>
      <c r="D5" s="191"/>
      <c r="E5" s="191"/>
      <c r="F5" s="191"/>
      <c r="G5" s="191" t="s">
        <v>43</v>
      </c>
      <c r="H5" s="191"/>
      <c r="I5" s="191" t="s">
        <v>44</v>
      </c>
      <c r="J5" s="191"/>
      <c r="K5" s="191"/>
      <c r="L5" s="199"/>
    </row>
    <row r="6" spans="1:13" ht="11.45" customHeight="1" x14ac:dyDescent="0.2">
      <c r="A6" s="189"/>
      <c r="B6" s="191"/>
      <c r="C6" s="191"/>
      <c r="D6" s="191"/>
      <c r="E6" s="191"/>
      <c r="F6" s="191"/>
      <c r="G6" s="191"/>
      <c r="H6" s="191"/>
      <c r="I6" s="191"/>
      <c r="J6" s="191"/>
      <c r="K6" s="191"/>
      <c r="L6" s="199"/>
    </row>
    <row r="7" spans="1:13" ht="11.45" customHeight="1" x14ac:dyDescent="0.2">
      <c r="A7" s="189"/>
      <c r="B7" s="191"/>
      <c r="C7" s="191" t="s">
        <v>156</v>
      </c>
      <c r="D7" s="191" t="s">
        <v>8</v>
      </c>
      <c r="E7" s="191" t="s">
        <v>277</v>
      </c>
      <c r="F7" s="191" t="s">
        <v>8</v>
      </c>
      <c r="G7" s="191" t="s">
        <v>277</v>
      </c>
      <c r="H7" s="191" t="s">
        <v>8</v>
      </c>
      <c r="I7" s="191" t="s">
        <v>277</v>
      </c>
      <c r="J7" s="191" t="s">
        <v>8</v>
      </c>
      <c r="K7" s="191" t="s">
        <v>277</v>
      </c>
      <c r="L7" s="199" t="s">
        <v>8</v>
      </c>
    </row>
    <row r="8" spans="1:13" ht="11.45" customHeight="1" x14ac:dyDescent="0.2">
      <c r="A8" s="189"/>
      <c r="B8" s="191"/>
      <c r="C8" s="191"/>
      <c r="D8" s="191"/>
      <c r="E8" s="191"/>
      <c r="F8" s="191"/>
      <c r="G8" s="191"/>
      <c r="H8" s="191"/>
      <c r="I8" s="191"/>
      <c r="J8" s="191"/>
      <c r="K8" s="191"/>
      <c r="L8" s="199"/>
    </row>
    <row r="9" spans="1:13" s="53" customFormat="1" ht="11.45" customHeight="1" x14ac:dyDescent="0.15">
      <c r="A9" s="49">
        <v>1</v>
      </c>
      <c r="B9" s="50">
        <v>2</v>
      </c>
      <c r="C9" s="51">
        <v>3</v>
      </c>
      <c r="D9" s="50">
        <v>4</v>
      </c>
      <c r="E9" s="51">
        <v>5</v>
      </c>
      <c r="F9" s="50">
        <v>6</v>
      </c>
      <c r="G9" s="51">
        <v>7</v>
      </c>
      <c r="H9" s="50">
        <v>8</v>
      </c>
      <c r="I9" s="51">
        <v>9</v>
      </c>
      <c r="J9" s="50">
        <v>10</v>
      </c>
      <c r="K9" s="51">
        <v>11</v>
      </c>
      <c r="L9" s="52">
        <v>12</v>
      </c>
    </row>
    <row r="10" spans="1:13" ht="30" customHeight="1" x14ac:dyDescent="0.2">
      <c r="A10" s="146"/>
      <c r="B10" s="77"/>
      <c r="C10" s="209" t="s">
        <v>2</v>
      </c>
      <c r="D10" s="210"/>
      <c r="E10" s="210"/>
      <c r="F10" s="210"/>
      <c r="G10" s="210"/>
      <c r="H10" s="210"/>
      <c r="I10" s="210"/>
      <c r="J10" s="210"/>
      <c r="K10" s="210"/>
      <c r="L10" s="210"/>
    </row>
    <row r="11" spans="1:13" ht="11.45" customHeight="1" x14ac:dyDescent="0.2">
      <c r="A11" s="133">
        <f>IF(D11&lt;&gt;"",COUNTA($D$11:D11),"")</f>
        <v>1</v>
      </c>
      <c r="B11" s="80" t="s">
        <v>10</v>
      </c>
      <c r="C11" s="135">
        <f>E11+K11</f>
        <v>2097</v>
      </c>
      <c r="D11" s="135">
        <f>F11+L11</f>
        <v>1347</v>
      </c>
      <c r="E11" s="135">
        <v>1639</v>
      </c>
      <c r="F11" s="135">
        <v>1076</v>
      </c>
      <c r="G11" s="135">
        <v>779</v>
      </c>
      <c r="H11" s="135">
        <v>460</v>
      </c>
      <c r="I11" s="135">
        <v>860</v>
      </c>
      <c r="J11" s="135">
        <v>616</v>
      </c>
      <c r="K11" s="135">
        <v>458</v>
      </c>
      <c r="L11" s="135">
        <v>271</v>
      </c>
      <c r="M11" s="92"/>
    </row>
    <row r="12" spans="1:13" ht="11.45" customHeight="1" x14ac:dyDescent="0.2">
      <c r="A12" s="133" t="str">
        <f>IF(D12&lt;&gt;"",COUNTA($D$11:D12),"")</f>
        <v/>
      </c>
      <c r="B12" s="84" t="s">
        <v>134</v>
      </c>
      <c r="C12" s="134"/>
      <c r="D12" s="134"/>
      <c r="E12" s="134"/>
      <c r="F12" s="134"/>
      <c r="G12" s="134"/>
      <c r="H12" s="134"/>
      <c r="I12" s="134"/>
      <c r="J12" s="134"/>
      <c r="K12" s="134"/>
      <c r="L12" s="134"/>
      <c r="M12" s="92"/>
    </row>
    <row r="13" spans="1:13" ht="11.45" customHeight="1" x14ac:dyDescent="0.2">
      <c r="A13" s="133">
        <f>IF(D13&lt;&gt;"",COUNTA($D$11:D13),"")</f>
        <v>2</v>
      </c>
      <c r="B13" s="84" t="s">
        <v>135</v>
      </c>
      <c r="C13" s="134">
        <f>E13+K13</f>
        <v>16</v>
      </c>
      <c r="D13" s="134">
        <f>F13+L13</f>
        <v>10</v>
      </c>
      <c r="E13" s="134">
        <v>13</v>
      </c>
      <c r="F13" s="134">
        <v>9</v>
      </c>
      <c r="G13" s="134">
        <v>7</v>
      </c>
      <c r="H13" s="134">
        <v>5</v>
      </c>
      <c r="I13" s="134">
        <v>6</v>
      </c>
      <c r="J13" s="134">
        <v>4</v>
      </c>
      <c r="K13" s="134">
        <v>3</v>
      </c>
      <c r="L13" s="134">
        <v>1</v>
      </c>
      <c r="M13" s="92"/>
    </row>
    <row r="14" spans="1:13" ht="11.45" customHeight="1" x14ac:dyDescent="0.2">
      <c r="A14" s="133" t="str">
        <f>IF(D14&lt;&gt;"",COUNTA($D$11:D14),"")</f>
        <v/>
      </c>
      <c r="B14" s="84"/>
      <c r="C14" s="134"/>
      <c r="D14" s="134"/>
      <c r="E14" s="134"/>
      <c r="F14" s="134"/>
      <c r="G14" s="134"/>
      <c r="H14" s="134"/>
      <c r="I14" s="134"/>
      <c r="J14" s="134"/>
      <c r="K14" s="134"/>
      <c r="L14" s="134"/>
      <c r="M14" s="92"/>
    </row>
    <row r="15" spans="1:13" ht="11.45" customHeight="1" x14ac:dyDescent="0.2">
      <c r="A15" s="133">
        <f>IF(D15&lt;&gt;"",COUNTA($D$11:D15),"")</f>
        <v>3</v>
      </c>
      <c r="B15" s="84" t="s">
        <v>6</v>
      </c>
      <c r="C15" s="134">
        <f>E15+K15</f>
        <v>95</v>
      </c>
      <c r="D15" s="134">
        <f>F15+L15</f>
        <v>71</v>
      </c>
      <c r="E15" s="134">
        <v>50</v>
      </c>
      <c r="F15" s="134">
        <v>37</v>
      </c>
      <c r="G15" s="134">
        <v>19</v>
      </c>
      <c r="H15" s="134">
        <v>16</v>
      </c>
      <c r="I15" s="134">
        <v>31</v>
      </c>
      <c r="J15" s="134">
        <v>21</v>
      </c>
      <c r="K15" s="134">
        <v>45</v>
      </c>
      <c r="L15" s="134">
        <v>34</v>
      </c>
      <c r="M15" s="113"/>
    </row>
    <row r="16" spans="1:13" ht="11.45" customHeight="1" x14ac:dyDescent="0.2">
      <c r="A16" s="133">
        <f>IF(D16&lt;&gt;"",COUNTA($D$11:D16),"")</f>
        <v>4</v>
      </c>
      <c r="B16" s="84" t="s">
        <v>73</v>
      </c>
      <c r="C16" s="134">
        <f t="shared" ref="C16:C23" si="0">E16+K16</f>
        <v>184</v>
      </c>
      <c r="D16" s="134">
        <f t="shared" ref="D16:D23" si="1">F16+L16</f>
        <v>108</v>
      </c>
      <c r="E16" s="134">
        <v>144</v>
      </c>
      <c r="F16" s="134">
        <v>83</v>
      </c>
      <c r="G16" s="134">
        <v>68</v>
      </c>
      <c r="H16" s="134">
        <v>35</v>
      </c>
      <c r="I16" s="134">
        <v>76</v>
      </c>
      <c r="J16" s="134">
        <v>48</v>
      </c>
      <c r="K16" s="134">
        <v>40</v>
      </c>
      <c r="L16" s="134">
        <v>25</v>
      </c>
      <c r="M16" s="92"/>
    </row>
    <row r="17" spans="1:13" ht="11.45" customHeight="1" x14ac:dyDescent="0.2">
      <c r="A17" s="133">
        <f>IF(D17&lt;&gt;"",COUNTA($D$11:D17),"")</f>
        <v>5</v>
      </c>
      <c r="B17" s="84" t="s">
        <v>72</v>
      </c>
      <c r="C17" s="134">
        <f t="shared" si="0"/>
        <v>330</v>
      </c>
      <c r="D17" s="134">
        <f t="shared" si="1"/>
        <v>204</v>
      </c>
      <c r="E17" s="134">
        <v>266</v>
      </c>
      <c r="F17" s="134">
        <v>165</v>
      </c>
      <c r="G17" s="134">
        <v>131</v>
      </c>
      <c r="H17" s="134">
        <v>68</v>
      </c>
      <c r="I17" s="134">
        <v>135</v>
      </c>
      <c r="J17" s="134">
        <v>97</v>
      </c>
      <c r="K17" s="134">
        <v>64</v>
      </c>
      <c r="L17" s="134">
        <v>39</v>
      </c>
      <c r="M17" s="92"/>
    </row>
    <row r="18" spans="1:13" ht="11.45" customHeight="1" x14ac:dyDescent="0.2">
      <c r="A18" s="133">
        <f>IF(D18&lt;&gt;"",COUNTA($D$11:D18),"")</f>
        <v>6</v>
      </c>
      <c r="B18" s="84" t="s">
        <v>71</v>
      </c>
      <c r="C18" s="134">
        <f t="shared" si="0"/>
        <v>262</v>
      </c>
      <c r="D18" s="134">
        <f t="shared" si="1"/>
        <v>172</v>
      </c>
      <c r="E18" s="134">
        <v>214</v>
      </c>
      <c r="F18" s="134">
        <v>145</v>
      </c>
      <c r="G18" s="134">
        <v>104</v>
      </c>
      <c r="H18" s="134">
        <v>65</v>
      </c>
      <c r="I18" s="134">
        <v>110</v>
      </c>
      <c r="J18" s="134">
        <v>80</v>
      </c>
      <c r="K18" s="134">
        <v>48</v>
      </c>
      <c r="L18" s="134">
        <v>27</v>
      </c>
      <c r="M18" s="92"/>
    </row>
    <row r="19" spans="1:13" ht="11.45" customHeight="1" x14ac:dyDescent="0.2">
      <c r="A19" s="133">
        <f>IF(D19&lt;&gt;"",COUNTA($D$11:D19),"")</f>
        <v>7</v>
      </c>
      <c r="B19" s="84" t="s">
        <v>70</v>
      </c>
      <c r="C19" s="134">
        <f t="shared" si="0"/>
        <v>231</v>
      </c>
      <c r="D19" s="134">
        <f t="shared" si="1"/>
        <v>156</v>
      </c>
      <c r="E19" s="134">
        <v>189</v>
      </c>
      <c r="F19" s="134">
        <v>135</v>
      </c>
      <c r="G19" s="134">
        <v>96</v>
      </c>
      <c r="H19" s="134">
        <v>63</v>
      </c>
      <c r="I19" s="134">
        <v>93</v>
      </c>
      <c r="J19" s="134">
        <v>72</v>
      </c>
      <c r="K19" s="134">
        <v>42</v>
      </c>
      <c r="L19" s="134">
        <v>21</v>
      </c>
      <c r="M19" s="92"/>
    </row>
    <row r="20" spans="1:13" ht="11.45" customHeight="1" x14ac:dyDescent="0.2">
      <c r="A20" s="133">
        <f>IF(D20&lt;&gt;"",COUNTA($D$11:D20),"")</f>
        <v>8</v>
      </c>
      <c r="B20" s="84" t="s">
        <v>69</v>
      </c>
      <c r="C20" s="134">
        <f t="shared" si="0"/>
        <v>199</v>
      </c>
      <c r="D20" s="134">
        <f t="shared" si="1"/>
        <v>125</v>
      </c>
      <c r="E20" s="134">
        <v>156</v>
      </c>
      <c r="F20" s="134">
        <v>102</v>
      </c>
      <c r="G20" s="134">
        <v>85</v>
      </c>
      <c r="H20" s="134">
        <v>55</v>
      </c>
      <c r="I20" s="134">
        <v>71</v>
      </c>
      <c r="J20" s="134">
        <v>47</v>
      </c>
      <c r="K20" s="134">
        <v>43</v>
      </c>
      <c r="L20" s="134">
        <v>23</v>
      </c>
      <c r="M20" s="92"/>
    </row>
    <row r="21" spans="1:13" ht="11.45" customHeight="1" x14ac:dyDescent="0.2">
      <c r="A21" s="133">
        <f>IF(D21&lt;&gt;"",COUNTA($D$11:D21),"")</f>
        <v>9</v>
      </c>
      <c r="B21" s="84" t="s">
        <v>68</v>
      </c>
      <c r="C21" s="134">
        <f t="shared" si="0"/>
        <v>345</v>
      </c>
      <c r="D21" s="134">
        <f t="shared" si="1"/>
        <v>227</v>
      </c>
      <c r="E21" s="134">
        <v>287</v>
      </c>
      <c r="F21" s="134">
        <v>187</v>
      </c>
      <c r="G21" s="134">
        <v>131</v>
      </c>
      <c r="H21" s="134">
        <v>77</v>
      </c>
      <c r="I21" s="134">
        <v>156</v>
      </c>
      <c r="J21" s="134">
        <v>110</v>
      </c>
      <c r="K21" s="134">
        <v>58</v>
      </c>
      <c r="L21" s="134">
        <v>40</v>
      </c>
      <c r="M21" s="92"/>
    </row>
    <row r="22" spans="1:13" ht="11.45" customHeight="1" x14ac:dyDescent="0.2">
      <c r="A22" s="133">
        <f>IF(D22&lt;&gt;"",COUNTA($D$11:D22),"")</f>
        <v>10</v>
      </c>
      <c r="B22" s="84" t="s">
        <v>67</v>
      </c>
      <c r="C22" s="134">
        <f t="shared" si="0"/>
        <v>346</v>
      </c>
      <c r="D22" s="134">
        <f t="shared" si="1"/>
        <v>232</v>
      </c>
      <c r="E22" s="134">
        <v>294</v>
      </c>
      <c r="F22" s="134">
        <v>202</v>
      </c>
      <c r="G22" s="134">
        <v>133</v>
      </c>
      <c r="H22" s="134">
        <v>78</v>
      </c>
      <c r="I22" s="134">
        <v>161</v>
      </c>
      <c r="J22" s="134">
        <v>124</v>
      </c>
      <c r="K22" s="134">
        <v>52</v>
      </c>
      <c r="L22" s="134">
        <v>30</v>
      </c>
      <c r="M22" s="92"/>
    </row>
    <row r="23" spans="1:13" ht="11.45" customHeight="1" x14ac:dyDescent="0.2">
      <c r="A23" s="133">
        <f>IF(D23&lt;&gt;"",COUNTA($D$11:D23),"")</f>
        <v>11</v>
      </c>
      <c r="B23" s="84" t="s">
        <v>9</v>
      </c>
      <c r="C23" s="134">
        <f t="shared" si="0"/>
        <v>105</v>
      </c>
      <c r="D23" s="134">
        <f t="shared" si="1"/>
        <v>52</v>
      </c>
      <c r="E23" s="134">
        <v>39</v>
      </c>
      <c r="F23" s="134">
        <v>20</v>
      </c>
      <c r="G23" s="134">
        <v>12</v>
      </c>
      <c r="H23" s="134">
        <v>3</v>
      </c>
      <c r="I23" s="134">
        <v>27</v>
      </c>
      <c r="J23" s="134">
        <v>17</v>
      </c>
      <c r="K23" s="134">
        <v>66</v>
      </c>
      <c r="L23" s="134">
        <v>32</v>
      </c>
      <c r="M23" s="92"/>
    </row>
    <row r="24" spans="1:13" ht="30" customHeight="1" x14ac:dyDescent="0.2">
      <c r="A24" s="133" t="str">
        <f>IF(D24&lt;&gt;"",COUNTA($D$11:D24),"")</f>
        <v/>
      </c>
      <c r="B24" s="84"/>
      <c r="C24" s="202" t="s">
        <v>3</v>
      </c>
      <c r="D24" s="203"/>
      <c r="E24" s="203"/>
      <c r="F24" s="203"/>
      <c r="G24" s="203"/>
      <c r="H24" s="203"/>
      <c r="I24" s="203"/>
      <c r="J24" s="203"/>
      <c r="K24" s="203"/>
      <c r="L24" s="203"/>
      <c r="M24" s="92"/>
    </row>
    <row r="25" spans="1:13" ht="11.45" customHeight="1" x14ac:dyDescent="0.2">
      <c r="A25" s="133">
        <f>IF(D25&lt;&gt;"",COUNTA($D$11:D25),"")</f>
        <v>12</v>
      </c>
      <c r="B25" s="80" t="s">
        <v>237</v>
      </c>
      <c r="C25" s="135">
        <f>E25+K25</f>
        <v>1349</v>
      </c>
      <c r="D25" s="135">
        <f>F25+L25</f>
        <v>873</v>
      </c>
      <c r="E25" s="135">
        <v>1253</v>
      </c>
      <c r="F25" s="135">
        <v>804</v>
      </c>
      <c r="G25" s="135">
        <v>665</v>
      </c>
      <c r="H25" s="135">
        <v>377</v>
      </c>
      <c r="I25" s="135">
        <v>588</v>
      </c>
      <c r="J25" s="135">
        <v>427</v>
      </c>
      <c r="K25" s="135">
        <v>96</v>
      </c>
      <c r="L25" s="135">
        <v>69</v>
      </c>
      <c r="M25" s="92"/>
    </row>
    <row r="26" spans="1:13" ht="11.45" customHeight="1" x14ac:dyDescent="0.2">
      <c r="A26" s="133" t="str">
        <f>IF(D26&lt;&gt;"",COUNTA($D$11:D26),"")</f>
        <v/>
      </c>
      <c r="B26" s="84" t="s">
        <v>134</v>
      </c>
      <c r="C26" s="134"/>
      <c r="D26" s="134"/>
      <c r="E26" s="134"/>
      <c r="F26" s="134"/>
      <c r="G26" s="134"/>
      <c r="H26" s="134"/>
      <c r="I26" s="134"/>
      <c r="J26" s="134"/>
      <c r="K26" s="134"/>
      <c r="L26" s="134"/>
      <c r="M26" s="92"/>
    </row>
    <row r="27" spans="1:13" ht="11.45" customHeight="1" x14ac:dyDescent="0.2">
      <c r="A27" s="133">
        <f>IF(D27&lt;&gt;"",COUNTA($D$11:D27),"")</f>
        <v>13</v>
      </c>
      <c r="B27" s="84" t="s">
        <v>135</v>
      </c>
      <c r="C27" s="134">
        <v>9</v>
      </c>
      <c r="D27" s="134">
        <v>7</v>
      </c>
      <c r="E27" s="134">
        <v>9</v>
      </c>
      <c r="F27" s="134">
        <v>7</v>
      </c>
      <c r="G27" s="134">
        <v>6</v>
      </c>
      <c r="H27" s="134">
        <v>4</v>
      </c>
      <c r="I27" s="134">
        <v>3</v>
      </c>
      <c r="J27" s="134">
        <v>3</v>
      </c>
      <c r="K27" s="134" t="s">
        <v>51</v>
      </c>
      <c r="L27" s="134" t="s">
        <v>51</v>
      </c>
      <c r="M27" s="92"/>
    </row>
    <row r="28" spans="1:13" ht="11.45" customHeight="1" x14ac:dyDescent="0.2">
      <c r="A28" s="133" t="str">
        <f>IF(D28&lt;&gt;"",COUNTA($D$11:D28),"")</f>
        <v/>
      </c>
      <c r="B28" s="84"/>
      <c r="C28" s="134"/>
      <c r="D28" s="134"/>
      <c r="E28" s="134"/>
      <c r="F28" s="134"/>
      <c r="G28" s="134"/>
      <c r="H28" s="134"/>
      <c r="I28" s="134"/>
      <c r="J28" s="134"/>
      <c r="K28" s="134"/>
      <c r="L28" s="134"/>
      <c r="M28" s="92"/>
    </row>
    <row r="29" spans="1:13" ht="11.45" customHeight="1" x14ac:dyDescent="0.2">
      <c r="A29" s="133">
        <f>IF(D29&lt;&gt;"",COUNTA($D$11:D29),"")</f>
        <v>14</v>
      </c>
      <c r="B29" s="84" t="s">
        <v>6</v>
      </c>
      <c r="C29" s="134">
        <f>E29+K29</f>
        <v>49</v>
      </c>
      <c r="D29" s="134">
        <f>F29+L29</f>
        <v>36</v>
      </c>
      <c r="E29" s="134">
        <v>27</v>
      </c>
      <c r="F29" s="134">
        <v>18</v>
      </c>
      <c r="G29" s="134">
        <v>13</v>
      </c>
      <c r="H29" s="134">
        <v>11</v>
      </c>
      <c r="I29" s="134">
        <v>14</v>
      </c>
      <c r="J29" s="134">
        <v>7</v>
      </c>
      <c r="K29" s="134">
        <v>22</v>
      </c>
      <c r="L29" s="134">
        <v>18</v>
      </c>
      <c r="M29" s="92"/>
    </row>
    <row r="30" spans="1:13" ht="11.45" customHeight="1" x14ac:dyDescent="0.2">
      <c r="A30" s="133">
        <f>IF(D30&lt;&gt;"",COUNTA($D$11:D30),"")</f>
        <v>15</v>
      </c>
      <c r="B30" s="84" t="s">
        <v>73</v>
      </c>
      <c r="C30" s="134">
        <f t="shared" ref="C30:C37" si="2">E30+K30</f>
        <v>107</v>
      </c>
      <c r="D30" s="134">
        <f t="shared" ref="D30:D37" si="3">F30+L30</f>
        <v>60</v>
      </c>
      <c r="E30" s="134">
        <v>91</v>
      </c>
      <c r="F30" s="134">
        <v>49</v>
      </c>
      <c r="G30" s="134">
        <v>51</v>
      </c>
      <c r="H30" s="134">
        <v>24</v>
      </c>
      <c r="I30" s="134">
        <v>40</v>
      </c>
      <c r="J30" s="134">
        <v>25</v>
      </c>
      <c r="K30" s="134">
        <v>16</v>
      </c>
      <c r="L30" s="134">
        <v>11</v>
      </c>
      <c r="M30" s="92"/>
    </row>
    <row r="31" spans="1:13" ht="11.45" customHeight="1" x14ac:dyDescent="0.2">
      <c r="A31" s="133">
        <f>IF(D31&lt;&gt;"",COUNTA($D$11:D31),"")</f>
        <v>16</v>
      </c>
      <c r="B31" s="84" t="s">
        <v>72</v>
      </c>
      <c r="C31" s="134">
        <f t="shared" si="2"/>
        <v>198</v>
      </c>
      <c r="D31" s="134">
        <f t="shared" si="3"/>
        <v>118</v>
      </c>
      <c r="E31" s="134">
        <v>184</v>
      </c>
      <c r="F31" s="134">
        <v>108</v>
      </c>
      <c r="G31" s="134">
        <v>108</v>
      </c>
      <c r="H31" s="134">
        <v>51</v>
      </c>
      <c r="I31" s="134">
        <v>76</v>
      </c>
      <c r="J31" s="134">
        <v>57</v>
      </c>
      <c r="K31" s="134">
        <v>14</v>
      </c>
      <c r="L31" s="134">
        <v>10</v>
      </c>
      <c r="M31" s="92"/>
    </row>
    <row r="32" spans="1:13" ht="11.45" customHeight="1" x14ac:dyDescent="0.2">
      <c r="A32" s="133">
        <f>IF(D32&lt;&gt;"",COUNTA($D$11:D32),"")</f>
        <v>17</v>
      </c>
      <c r="B32" s="84" t="s">
        <v>71</v>
      </c>
      <c r="C32" s="134">
        <f t="shared" si="2"/>
        <v>165</v>
      </c>
      <c r="D32" s="134">
        <f t="shared" si="3"/>
        <v>113</v>
      </c>
      <c r="E32" s="134">
        <v>159</v>
      </c>
      <c r="F32" s="134">
        <v>108</v>
      </c>
      <c r="G32" s="134">
        <v>87</v>
      </c>
      <c r="H32" s="134">
        <v>55</v>
      </c>
      <c r="I32" s="134">
        <v>72</v>
      </c>
      <c r="J32" s="134">
        <v>53</v>
      </c>
      <c r="K32" s="134">
        <v>6</v>
      </c>
      <c r="L32" s="134">
        <v>5</v>
      </c>
      <c r="M32" s="92"/>
    </row>
    <row r="33" spans="1:13" ht="11.45" customHeight="1" x14ac:dyDescent="0.2">
      <c r="A33" s="133">
        <f>IF(D33&lt;&gt;"",COUNTA($D$11:D33),"")</f>
        <v>18</v>
      </c>
      <c r="B33" s="84" t="s">
        <v>70</v>
      </c>
      <c r="C33" s="134">
        <f t="shared" si="2"/>
        <v>148</v>
      </c>
      <c r="D33" s="134">
        <f t="shared" si="3"/>
        <v>104</v>
      </c>
      <c r="E33" s="134">
        <v>143</v>
      </c>
      <c r="F33" s="134">
        <v>101</v>
      </c>
      <c r="G33" s="134">
        <v>82</v>
      </c>
      <c r="H33" s="134">
        <v>52</v>
      </c>
      <c r="I33" s="134">
        <v>61</v>
      </c>
      <c r="J33" s="134">
        <v>49</v>
      </c>
      <c r="K33" s="134">
        <v>5</v>
      </c>
      <c r="L33" s="134">
        <v>3</v>
      </c>
      <c r="M33" s="92"/>
    </row>
    <row r="34" spans="1:13" ht="11.45" customHeight="1" x14ac:dyDescent="0.2">
      <c r="A34" s="133">
        <f>IF(D34&lt;&gt;"",COUNTA($D$11:D34),"")</f>
        <v>19</v>
      </c>
      <c r="B34" s="84" t="s">
        <v>69</v>
      </c>
      <c r="C34" s="134">
        <f t="shared" si="2"/>
        <v>127</v>
      </c>
      <c r="D34" s="134">
        <f t="shared" si="3"/>
        <v>83</v>
      </c>
      <c r="E34" s="134">
        <v>124</v>
      </c>
      <c r="F34" s="134">
        <v>80</v>
      </c>
      <c r="G34" s="134">
        <v>73</v>
      </c>
      <c r="H34" s="134">
        <v>46</v>
      </c>
      <c r="I34" s="134">
        <v>51</v>
      </c>
      <c r="J34" s="134">
        <v>34</v>
      </c>
      <c r="K34" s="134">
        <v>3</v>
      </c>
      <c r="L34" s="134">
        <v>3</v>
      </c>
      <c r="M34" s="92"/>
    </row>
    <row r="35" spans="1:13" ht="11.45" customHeight="1" x14ac:dyDescent="0.2">
      <c r="A35" s="133">
        <f>IF(D35&lt;&gt;"",COUNTA($D$11:D35),"")</f>
        <v>20</v>
      </c>
      <c r="B35" s="84" t="s">
        <v>68</v>
      </c>
      <c r="C35" s="134">
        <f t="shared" si="2"/>
        <v>238</v>
      </c>
      <c r="D35" s="134">
        <f t="shared" si="3"/>
        <v>151</v>
      </c>
      <c r="E35" s="134">
        <v>229</v>
      </c>
      <c r="F35" s="134">
        <v>146</v>
      </c>
      <c r="G35" s="134">
        <v>115</v>
      </c>
      <c r="H35" s="134">
        <v>65</v>
      </c>
      <c r="I35" s="134">
        <v>114</v>
      </c>
      <c r="J35" s="134">
        <v>81</v>
      </c>
      <c r="K35" s="134">
        <v>9</v>
      </c>
      <c r="L35" s="134">
        <v>5</v>
      </c>
      <c r="M35" s="92"/>
    </row>
    <row r="36" spans="1:13" ht="11.45" customHeight="1" x14ac:dyDescent="0.2">
      <c r="A36" s="133">
        <f>IF(D36&lt;&gt;"",COUNTA($D$11:D36),"")</f>
        <v>21</v>
      </c>
      <c r="B36" s="84" t="s">
        <v>67</v>
      </c>
      <c r="C36" s="134">
        <f t="shared" si="2"/>
        <v>275</v>
      </c>
      <c r="D36" s="134">
        <f t="shared" si="3"/>
        <v>188</v>
      </c>
      <c r="E36" s="134">
        <v>265</v>
      </c>
      <c r="F36" s="134">
        <v>179</v>
      </c>
      <c r="G36" s="134">
        <v>125</v>
      </c>
      <c r="H36" s="134">
        <v>70</v>
      </c>
      <c r="I36" s="134">
        <v>140</v>
      </c>
      <c r="J36" s="134">
        <v>109</v>
      </c>
      <c r="K36" s="134">
        <v>10</v>
      </c>
      <c r="L36" s="134">
        <v>9</v>
      </c>
      <c r="M36" s="92"/>
    </row>
    <row r="37" spans="1:13" ht="11.45" customHeight="1" x14ac:dyDescent="0.2">
      <c r="A37" s="133">
        <f>IF(D37&lt;&gt;"",COUNTA($D$11:D37),"")</f>
        <v>22</v>
      </c>
      <c r="B37" s="84" t="s">
        <v>9</v>
      </c>
      <c r="C37" s="134">
        <f t="shared" si="2"/>
        <v>42</v>
      </c>
      <c r="D37" s="134">
        <f t="shared" si="3"/>
        <v>20</v>
      </c>
      <c r="E37" s="134">
        <v>31</v>
      </c>
      <c r="F37" s="134">
        <v>15</v>
      </c>
      <c r="G37" s="134">
        <v>11</v>
      </c>
      <c r="H37" s="134">
        <v>3</v>
      </c>
      <c r="I37" s="134">
        <v>20</v>
      </c>
      <c r="J37" s="134">
        <v>12</v>
      </c>
      <c r="K37" s="134">
        <v>11</v>
      </c>
      <c r="L37" s="134">
        <v>5</v>
      </c>
      <c r="M37" s="92"/>
    </row>
    <row r="38" spans="1:13" ht="11.45" customHeight="1" x14ac:dyDescent="0.2">
      <c r="C38" s="83"/>
      <c r="D38" s="83"/>
      <c r="E38" s="83"/>
      <c r="F38" s="83"/>
      <c r="G38" s="83"/>
      <c r="H38" s="83"/>
      <c r="I38" s="83"/>
      <c r="J38" s="83"/>
      <c r="K38" s="83"/>
      <c r="L38" s="83"/>
    </row>
    <row r="39" spans="1:13" ht="11.45" customHeight="1" x14ac:dyDescent="0.2">
      <c r="C39" s="83"/>
      <c r="D39" s="83"/>
      <c r="E39" s="83"/>
      <c r="F39" s="83"/>
      <c r="G39" s="83"/>
      <c r="H39" s="83"/>
      <c r="I39" s="83"/>
      <c r="J39" s="83"/>
      <c r="K39" s="83"/>
      <c r="L39" s="83"/>
    </row>
    <row r="40" spans="1:13" ht="11.45" customHeight="1" x14ac:dyDescent="0.2">
      <c r="C40" s="83"/>
      <c r="D40" s="83"/>
      <c r="E40" s="83"/>
      <c r="F40" s="83"/>
      <c r="G40" s="83"/>
      <c r="H40" s="83"/>
      <c r="I40" s="83"/>
      <c r="J40" s="83"/>
      <c r="K40" s="83"/>
      <c r="L40" s="83"/>
    </row>
    <row r="41" spans="1:13" ht="11.45" customHeight="1" x14ac:dyDescent="0.2">
      <c r="C41" s="83"/>
      <c r="D41" s="83"/>
      <c r="E41" s="83"/>
      <c r="F41" s="83"/>
      <c r="G41" s="83"/>
      <c r="H41" s="83"/>
      <c r="I41" s="83"/>
      <c r="J41" s="83"/>
      <c r="K41" s="83"/>
      <c r="L41" s="83"/>
    </row>
    <row r="42" spans="1:13" ht="11.45" customHeight="1" x14ac:dyDescent="0.2">
      <c r="C42" s="83"/>
      <c r="D42" s="83"/>
      <c r="E42" s="83"/>
      <c r="F42" s="83"/>
      <c r="G42" s="83"/>
      <c r="H42" s="83"/>
      <c r="I42" s="83"/>
      <c r="J42" s="83"/>
      <c r="K42" s="83"/>
      <c r="L42" s="83"/>
    </row>
    <row r="43" spans="1:13" ht="11.45" customHeight="1" x14ac:dyDescent="0.2">
      <c r="C43" s="83"/>
      <c r="D43" s="83"/>
      <c r="E43" s="83"/>
      <c r="F43" s="83"/>
      <c r="G43" s="83"/>
      <c r="H43" s="83"/>
      <c r="I43" s="83"/>
      <c r="J43" s="83"/>
      <c r="K43" s="83"/>
      <c r="L43" s="83"/>
    </row>
    <row r="44" spans="1:13" ht="11.45" customHeight="1" x14ac:dyDescent="0.2">
      <c r="C44" s="83"/>
      <c r="D44" s="83"/>
      <c r="E44" s="83"/>
      <c r="F44" s="83"/>
      <c r="G44" s="83"/>
      <c r="H44" s="83"/>
      <c r="I44" s="83"/>
      <c r="J44" s="83"/>
      <c r="K44" s="83"/>
      <c r="L44" s="83"/>
    </row>
    <row r="45" spans="1:13" ht="11.45" customHeight="1" x14ac:dyDescent="0.2">
      <c r="C45" s="83"/>
      <c r="D45" s="83"/>
      <c r="E45" s="83"/>
      <c r="F45" s="83"/>
      <c r="G45" s="83"/>
      <c r="H45" s="83"/>
      <c r="I45" s="83"/>
      <c r="J45" s="83"/>
      <c r="K45" s="83"/>
      <c r="L45" s="83"/>
    </row>
    <row r="46" spans="1:13" ht="11.45" customHeight="1" x14ac:dyDescent="0.2">
      <c r="C46" s="83"/>
      <c r="D46" s="83"/>
      <c r="E46" s="83"/>
      <c r="F46" s="83"/>
      <c r="G46" s="83"/>
      <c r="H46" s="83"/>
      <c r="I46" s="83"/>
      <c r="J46" s="83"/>
      <c r="K46" s="83"/>
      <c r="L46" s="83"/>
    </row>
    <row r="47" spans="1:13" ht="11.45" customHeight="1" x14ac:dyDescent="0.2">
      <c r="C47" s="83"/>
      <c r="D47" s="83"/>
      <c r="E47" s="83"/>
      <c r="F47" s="83"/>
      <c r="G47" s="83"/>
      <c r="H47" s="83"/>
      <c r="I47" s="83"/>
      <c r="J47" s="83"/>
      <c r="K47" s="83"/>
      <c r="L47" s="83"/>
    </row>
    <row r="48" spans="1:13" ht="11.45" customHeight="1" x14ac:dyDescent="0.2">
      <c r="C48" s="83"/>
      <c r="D48" s="83"/>
      <c r="E48" s="83"/>
      <c r="F48" s="83"/>
      <c r="G48" s="83"/>
      <c r="H48" s="83"/>
      <c r="I48" s="83"/>
      <c r="J48" s="83"/>
      <c r="K48" s="83"/>
      <c r="L48" s="83"/>
    </row>
    <row r="49" spans="3:12" ht="11.45" customHeight="1" x14ac:dyDescent="0.2">
      <c r="C49" s="83"/>
      <c r="D49" s="83"/>
      <c r="E49" s="83"/>
      <c r="F49" s="83"/>
      <c r="G49" s="83"/>
      <c r="H49" s="83"/>
      <c r="I49" s="83"/>
      <c r="J49" s="83"/>
      <c r="K49" s="83"/>
      <c r="L49" s="83"/>
    </row>
    <row r="50" spans="3:12" ht="11.45" customHeight="1" x14ac:dyDescent="0.2">
      <c r="C50" s="83"/>
      <c r="D50" s="83"/>
      <c r="E50" s="83"/>
      <c r="F50" s="83"/>
      <c r="G50" s="83"/>
      <c r="H50" s="83"/>
      <c r="I50" s="83"/>
      <c r="J50" s="83"/>
      <c r="K50" s="83"/>
      <c r="L50" s="83"/>
    </row>
    <row r="51" spans="3:12" ht="11.45" customHeight="1" x14ac:dyDescent="0.2">
      <c r="C51" s="83"/>
      <c r="D51" s="83"/>
      <c r="E51" s="83"/>
      <c r="F51" s="83"/>
      <c r="G51" s="83"/>
      <c r="H51" s="83"/>
      <c r="I51" s="83"/>
      <c r="J51" s="83"/>
      <c r="K51" s="83"/>
      <c r="L51" s="83"/>
    </row>
    <row r="52" spans="3:12" ht="11.45" customHeight="1" x14ac:dyDescent="0.2">
      <c r="C52" s="83"/>
      <c r="D52" s="83"/>
      <c r="E52" s="83"/>
      <c r="F52" s="83"/>
      <c r="G52" s="83"/>
      <c r="H52" s="83"/>
      <c r="I52" s="83"/>
      <c r="J52" s="83"/>
      <c r="K52" s="83"/>
      <c r="L52" s="83"/>
    </row>
    <row r="53" spans="3:12" ht="11.45" customHeight="1" x14ac:dyDescent="0.2">
      <c r="C53" s="83"/>
      <c r="D53" s="83"/>
      <c r="E53" s="83"/>
      <c r="F53" s="83"/>
      <c r="G53" s="83"/>
      <c r="H53" s="83"/>
      <c r="I53" s="83"/>
      <c r="J53" s="83"/>
      <c r="K53" s="83"/>
      <c r="L53" s="83"/>
    </row>
  </sheetData>
  <mergeCells count="24">
    <mergeCell ref="G7:G8"/>
    <mergeCell ref="I7:I8"/>
    <mergeCell ref="K7:K8"/>
    <mergeCell ref="B4:B8"/>
    <mergeCell ref="A4:A8"/>
    <mergeCell ref="F7:F8"/>
    <mergeCell ref="H7:H8"/>
    <mergeCell ref="J7:J8"/>
    <mergeCell ref="C10:L10"/>
    <mergeCell ref="C24:L24"/>
    <mergeCell ref="A2:B3"/>
    <mergeCell ref="A1:B1"/>
    <mergeCell ref="C2:L3"/>
    <mergeCell ref="C1:L1"/>
    <mergeCell ref="K4:L6"/>
    <mergeCell ref="G4:J4"/>
    <mergeCell ref="E4:F6"/>
    <mergeCell ref="G5:H6"/>
    <mergeCell ref="I5:J6"/>
    <mergeCell ref="C4:D6"/>
    <mergeCell ref="C7:C8"/>
    <mergeCell ref="D7:D8"/>
    <mergeCell ref="L7:L8"/>
    <mergeCell ref="E7:E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J10"/>
    </sheetView>
  </sheetViews>
  <sheetFormatPr baseColWidth="10" defaultColWidth="11.42578125" defaultRowHeight="11.25" x14ac:dyDescent="0.2"/>
  <cols>
    <col min="1" max="1" width="3.7109375" style="75" customWidth="1"/>
    <col min="2" max="2" width="30.28515625" style="75" customWidth="1"/>
    <col min="3" max="10" width="7.28515625" style="75" customWidth="1"/>
    <col min="11" max="16384" width="11.42578125" style="75"/>
  </cols>
  <sheetData>
    <row r="1" spans="1:10" s="4" customFormat="1" ht="30" customHeight="1" x14ac:dyDescent="0.2">
      <c r="A1" s="197" t="s">
        <v>123</v>
      </c>
      <c r="B1" s="198"/>
      <c r="C1" s="242" t="s">
        <v>4</v>
      </c>
      <c r="D1" s="242"/>
      <c r="E1" s="242"/>
      <c r="F1" s="242"/>
      <c r="G1" s="242"/>
      <c r="H1" s="242"/>
      <c r="I1" s="242"/>
      <c r="J1" s="243"/>
    </row>
    <row r="2" spans="1:10" ht="24.95" customHeight="1" x14ac:dyDescent="0.2">
      <c r="A2" s="183" t="s">
        <v>202</v>
      </c>
      <c r="B2" s="184"/>
      <c r="C2" s="207" t="s">
        <v>398</v>
      </c>
      <c r="D2" s="207"/>
      <c r="E2" s="207"/>
      <c r="F2" s="207"/>
      <c r="G2" s="207"/>
      <c r="H2" s="207"/>
      <c r="I2" s="207"/>
      <c r="J2" s="208"/>
    </row>
    <row r="3" spans="1:10" ht="24.95" customHeight="1" x14ac:dyDescent="0.2">
      <c r="A3" s="183"/>
      <c r="B3" s="184"/>
      <c r="C3" s="207"/>
      <c r="D3" s="207"/>
      <c r="E3" s="207"/>
      <c r="F3" s="207"/>
      <c r="G3" s="207"/>
      <c r="H3" s="207"/>
      <c r="I3" s="207"/>
      <c r="J3" s="208"/>
    </row>
    <row r="4" spans="1:10" ht="11.45" customHeight="1" x14ac:dyDescent="0.2">
      <c r="A4" s="189" t="s">
        <v>132</v>
      </c>
      <c r="B4" s="191" t="s">
        <v>219</v>
      </c>
      <c r="C4" s="191" t="s">
        <v>220</v>
      </c>
      <c r="D4" s="191"/>
      <c r="E4" s="191" t="s">
        <v>14</v>
      </c>
      <c r="F4" s="191"/>
      <c r="G4" s="191"/>
      <c r="H4" s="191"/>
      <c r="I4" s="191"/>
      <c r="J4" s="199"/>
    </row>
    <row r="5" spans="1:10" ht="11.45" customHeight="1" x14ac:dyDescent="0.2">
      <c r="A5" s="189"/>
      <c r="B5" s="191"/>
      <c r="C5" s="191"/>
      <c r="D5" s="191"/>
      <c r="E5" s="191" t="s">
        <v>43</v>
      </c>
      <c r="F5" s="191"/>
      <c r="G5" s="191" t="s">
        <v>44</v>
      </c>
      <c r="H5" s="191"/>
      <c r="I5" s="191" t="s">
        <v>84</v>
      </c>
      <c r="J5" s="199"/>
    </row>
    <row r="6" spans="1:10" ht="11.45" customHeight="1" x14ac:dyDescent="0.2">
      <c r="A6" s="189"/>
      <c r="B6" s="191"/>
      <c r="C6" s="191"/>
      <c r="D6" s="191"/>
      <c r="E6" s="191"/>
      <c r="F6" s="191"/>
      <c r="G6" s="191"/>
      <c r="H6" s="191"/>
      <c r="I6" s="191"/>
      <c r="J6" s="199"/>
    </row>
    <row r="7" spans="1:10" ht="11.45" customHeight="1" x14ac:dyDescent="0.2">
      <c r="A7" s="189"/>
      <c r="B7" s="191"/>
      <c r="C7" s="191" t="s">
        <v>156</v>
      </c>
      <c r="D7" s="191" t="s">
        <v>8</v>
      </c>
      <c r="E7" s="191" t="s">
        <v>277</v>
      </c>
      <c r="F7" s="191" t="s">
        <v>8</v>
      </c>
      <c r="G7" s="191" t="s">
        <v>277</v>
      </c>
      <c r="H7" s="191" t="s">
        <v>8</v>
      </c>
      <c r="I7" s="191" t="s">
        <v>277</v>
      </c>
      <c r="J7" s="199" t="s">
        <v>8</v>
      </c>
    </row>
    <row r="8" spans="1:10" ht="11.45" customHeight="1" x14ac:dyDescent="0.2">
      <c r="A8" s="189"/>
      <c r="B8" s="191"/>
      <c r="C8" s="191"/>
      <c r="D8" s="191"/>
      <c r="E8" s="191"/>
      <c r="F8" s="191"/>
      <c r="G8" s="191"/>
      <c r="H8" s="191"/>
      <c r="I8" s="191"/>
      <c r="J8" s="199"/>
    </row>
    <row r="9" spans="1:10" s="53" customFormat="1" ht="11.45" customHeight="1" x14ac:dyDescent="0.15">
      <c r="A9" s="49">
        <v>1</v>
      </c>
      <c r="B9" s="50">
        <v>2</v>
      </c>
      <c r="C9" s="50">
        <v>3</v>
      </c>
      <c r="D9" s="51">
        <v>4</v>
      </c>
      <c r="E9" s="51">
        <v>5</v>
      </c>
      <c r="F9" s="51">
        <v>6</v>
      </c>
      <c r="G9" s="51">
        <v>7</v>
      </c>
      <c r="H9" s="50">
        <v>8</v>
      </c>
      <c r="I9" s="50">
        <v>9</v>
      </c>
      <c r="J9" s="52">
        <v>10</v>
      </c>
    </row>
    <row r="10" spans="1:10" ht="30" customHeight="1" x14ac:dyDescent="0.2">
      <c r="A10" s="146"/>
      <c r="B10" s="77"/>
      <c r="C10" s="195" t="s">
        <v>221</v>
      </c>
      <c r="D10" s="196"/>
      <c r="E10" s="196"/>
      <c r="F10" s="196"/>
      <c r="G10" s="196"/>
      <c r="H10" s="196"/>
      <c r="I10" s="196"/>
      <c r="J10" s="196"/>
    </row>
    <row r="11" spans="1:10" x14ac:dyDescent="0.2">
      <c r="A11" s="133">
        <f>IF(D11&lt;&gt;"",COUNTA($D$11:D11),"")</f>
        <v>1</v>
      </c>
      <c r="B11" s="114" t="s">
        <v>52</v>
      </c>
      <c r="C11" s="82">
        <v>2097</v>
      </c>
      <c r="D11" s="82">
        <v>1347</v>
      </c>
      <c r="E11" s="82">
        <v>779</v>
      </c>
      <c r="F11" s="82">
        <v>460</v>
      </c>
      <c r="G11" s="82">
        <v>860</v>
      </c>
      <c r="H11" s="82">
        <v>616</v>
      </c>
      <c r="I11" s="82">
        <v>458</v>
      </c>
      <c r="J11" s="82">
        <v>271</v>
      </c>
    </row>
    <row r="12" spans="1:10" x14ac:dyDescent="0.2">
      <c r="A12" s="133" t="str">
        <f>IF(D12&lt;&gt;"",COUNTA($D$11:D12),"")</f>
        <v/>
      </c>
      <c r="B12" s="115"/>
      <c r="C12" s="83"/>
      <c r="D12" s="83"/>
      <c r="E12" s="83"/>
      <c r="F12" s="83"/>
      <c r="G12" s="83"/>
      <c r="H12" s="83"/>
      <c r="I12" s="83"/>
      <c r="J12" s="83"/>
    </row>
    <row r="13" spans="1:10" x14ac:dyDescent="0.2">
      <c r="A13" s="133">
        <f>IF(D13&lt;&gt;"",COUNTA($D$11:D13),"")</f>
        <v>2</v>
      </c>
      <c r="B13" s="115" t="s">
        <v>238</v>
      </c>
      <c r="C13" s="85">
        <v>644</v>
      </c>
      <c r="D13" s="85">
        <v>352</v>
      </c>
      <c r="E13" s="85">
        <v>315</v>
      </c>
      <c r="F13" s="85">
        <v>137</v>
      </c>
      <c r="G13" s="85">
        <v>287</v>
      </c>
      <c r="H13" s="85">
        <v>191</v>
      </c>
      <c r="I13" s="85">
        <v>42</v>
      </c>
      <c r="J13" s="85">
        <v>24</v>
      </c>
    </row>
    <row r="14" spans="1:10" x14ac:dyDescent="0.2">
      <c r="A14" s="133" t="str">
        <f>IF(D14&lt;&gt;"",COUNTA($D$11:D14),"")</f>
        <v/>
      </c>
      <c r="B14" s="115"/>
      <c r="C14" s="85"/>
      <c r="D14" s="85"/>
      <c r="E14" s="85"/>
      <c r="F14" s="85"/>
      <c r="G14" s="85"/>
      <c r="H14" s="85"/>
      <c r="I14" s="85"/>
      <c r="J14" s="85"/>
    </row>
    <row r="15" spans="1:10" x14ac:dyDescent="0.2">
      <c r="A15" s="133">
        <f>IF(D15&lt;&gt;"",COUNTA($D$11:D15),"")</f>
        <v>3</v>
      </c>
      <c r="B15" s="115" t="s">
        <v>239</v>
      </c>
      <c r="C15" s="85">
        <v>131</v>
      </c>
      <c r="D15" s="85">
        <v>86</v>
      </c>
      <c r="E15" s="85">
        <v>64</v>
      </c>
      <c r="F15" s="85">
        <v>40</v>
      </c>
      <c r="G15" s="85">
        <v>60</v>
      </c>
      <c r="H15" s="85">
        <v>40</v>
      </c>
      <c r="I15" s="85">
        <v>7</v>
      </c>
      <c r="J15" s="85">
        <v>6</v>
      </c>
    </row>
    <row r="16" spans="1:10" x14ac:dyDescent="0.2">
      <c r="A16" s="133" t="str">
        <f>IF(D16&lt;&gt;"",COUNTA($D$11:D16),"")</f>
        <v/>
      </c>
      <c r="B16" s="115"/>
      <c r="C16" s="85"/>
      <c r="D16" s="85"/>
      <c r="E16" s="85"/>
      <c r="F16" s="85"/>
      <c r="G16" s="85"/>
      <c r="H16" s="85"/>
      <c r="I16" s="85"/>
      <c r="J16" s="85"/>
    </row>
    <row r="17" spans="1:13" x14ac:dyDescent="0.2">
      <c r="A17" s="133">
        <f>IF(D17&lt;&gt;"",COUNTA($D$11:D17),"")</f>
        <v>4</v>
      </c>
      <c r="B17" s="115" t="s">
        <v>240</v>
      </c>
      <c r="C17" s="85">
        <v>40</v>
      </c>
      <c r="D17" s="85">
        <v>26</v>
      </c>
      <c r="E17" s="85">
        <v>10</v>
      </c>
      <c r="F17" s="85">
        <v>7</v>
      </c>
      <c r="G17" s="85">
        <v>8</v>
      </c>
      <c r="H17" s="85">
        <v>5</v>
      </c>
      <c r="I17" s="85">
        <v>22</v>
      </c>
      <c r="J17" s="85">
        <v>14</v>
      </c>
    </row>
    <row r="18" spans="1:13" x14ac:dyDescent="0.2">
      <c r="A18" s="133" t="str">
        <f>IF(D18&lt;&gt;"",COUNTA($D$11:D18),"")</f>
        <v/>
      </c>
      <c r="B18" s="115"/>
      <c r="C18" s="85"/>
      <c r="D18" s="85"/>
      <c r="E18" s="85"/>
      <c r="F18" s="85"/>
      <c r="G18" s="85"/>
      <c r="H18" s="85"/>
      <c r="I18" s="85"/>
      <c r="J18" s="85"/>
    </row>
    <row r="19" spans="1:13" x14ac:dyDescent="0.2">
      <c r="A19" s="133">
        <f>IF(D19&lt;&gt;"",COUNTA($D$11:D19),"")</f>
        <v>5</v>
      </c>
      <c r="B19" s="115" t="s">
        <v>241</v>
      </c>
      <c r="C19" s="85">
        <v>914</v>
      </c>
      <c r="D19" s="85">
        <v>643</v>
      </c>
      <c r="E19" s="85">
        <v>258</v>
      </c>
      <c r="F19" s="85">
        <v>203</v>
      </c>
      <c r="G19" s="85">
        <v>350</v>
      </c>
      <c r="H19" s="85">
        <v>264</v>
      </c>
      <c r="I19" s="85">
        <v>306</v>
      </c>
      <c r="J19" s="85">
        <v>176</v>
      </c>
    </row>
    <row r="20" spans="1:13" x14ac:dyDescent="0.2">
      <c r="A20" s="133" t="str">
        <f>IF(D20&lt;&gt;"",COUNTA($D$11:D20),"")</f>
        <v/>
      </c>
      <c r="B20" s="115"/>
      <c r="C20" s="85"/>
      <c r="D20" s="85"/>
      <c r="E20" s="85"/>
      <c r="F20" s="85"/>
      <c r="G20" s="85"/>
      <c r="H20" s="85"/>
      <c r="I20" s="85"/>
      <c r="J20" s="85"/>
      <c r="M20" s="116"/>
    </row>
    <row r="21" spans="1:13" x14ac:dyDescent="0.2">
      <c r="A21" s="133">
        <f>IF(D21&lt;&gt;"",COUNTA($D$11:D21),"")</f>
        <v>6</v>
      </c>
      <c r="B21" s="115" t="s">
        <v>242</v>
      </c>
      <c r="C21" s="85">
        <v>1</v>
      </c>
      <c r="D21" s="85">
        <v>1</v>
      </c>
      <c r="E21" s="85">
        <v>1</v>
      </c>
      <c r="F21" s="85">
        <v>1</v>
      </c>
      <c r="G21" s="85">
        <v>0</v>
      </c>
      <c r="H21" s="85">
        <v>0</v>
      </c>
      <c r="I21" s="85">
        <v>0</v>
      </c>
      <c r="J21" s="85">
        <v>0</v>
      </c>
      <c r="M21" s="116"/>
    </row>
    <row r="22" spans="1:13" x14ac:dyDescent="0.2">
      <c r="A22" s="133" t="str">
        <f>IF(D22&lt;&gt;"",COUNTA($D$11:D22),"")</f>
        <v/>
      </c>
      <c r="B22" s="115"/>
      <c r="C22" s="85"/>
      <c r="D22" s="85"/>
      <c r="E22" s="85"/>
      <c r="F22" s="85"/>
      <c r="G22" s="85"/>
      <c r="H22" s="85"/>
      <c r="I22" s="85"/>
      <c r="J22" s="85"/>
    </row>
    <row r="23" spans="1:13" x14ac:dyDescent="0.2">
      <c r="A23" s="133">
        <f>IF(D23&lt;&gt;"",COUNTA($D$11:D23),"")</f>
        <v>7</v>
      </c>
      <c r="B23" s="117" t="s">
        <v>243</v>
      </c>
      <c r="C23" s="85">
        <v>209</v>
      </c>
      <c r="D23" s="85">
        <v>136</v>
      </c>
      <c r="E23" s="85">
        <v>100</v>
      </c>
      <c r="F23" s="85">
        <v>53</v>
      </c>
      <c r="G23" s="85">
        <v>100</v>
      </c>
      <c r="H23" s="85">
        <v>77</v>
      </c>
      <c r="I23" s="85">
        <v>9</v>
      </c>
      <c r="J23" s="85">
        <v>6</v>
      </c>
    </row>
    <row r="24" spans="1:13" x14ac:dyDescent="0.2">
      <c r="A24" s="133" t="str">
        <f>IF(D24&lt;&gt;"",COUNTA($D$11:D24),"")</f>
        <v/>
      </c>
      <c r="B24" s="115"/>
      <c r="C24" s="85"/>
      <c r="D24" s="85"/>
      <c r="E24" s="85"/>
      <c r="F24" s="85"/>
      <c r="G24" s="85"/>
      <c r="H24" s="85"/>
      <c r="I24" s="85"/>
      <c r="J24" s="85"/>
    </row>
    <row r="25" spans="1:13" x14ac:dyDescent="0.2">
      <c r="A25" s="133">
        <f>IF(D25&lt;&gt;"",COUNTA($D$11:D25),"")</f>
        <v>8</v>
      </c>
      <c r="B25" s="115" t="s">
        <v>244</v>
      </c>
      <c r="C25" s="85">
        <v>158</v>
      </c>
      <c r="D25" s="85">
        <v>103</v>
      </c>
      <c r="E25" s="85">
        <v>31</v>
      </c>
      <c r="F25" s="85">
        <v>19</v>
      </c>
      <c r="G25" s="85">
        <v>55</v>
      </c>
      <c r="H25" s="85">
        <v>39</v>
      </c>
      <c r="I25" s="85">
        <v>72</v>
      </c>
      <c r="J25" s="85">
        <v>45</v>
      </c>
    </row>
    <row r="26" spans="1:13" ht="30" customHeight="1" x14ac:dyDescent="0.2">
      <c r="A26" s="133" t="str">
        <f>IF(D26&lt;&gt;"",COUNTA($D$11:D26),"")</f>
        <v/>
      </c>
      <c r="B26" s="84"/>
      <c r="C26" s="204" t="s">
        <v>222</v>
      </c>
      <c r="D26" s="196"/>
      <c r="E26" s="196"/>
      <c r="F26" s="196"/>
      <c r="G26" s="196"/>
      <c r="H26" s="196"/>
      <c r="I26" s="196"/>
      <c r="J26" s="196"/>
    </row>
    <row r="27" spans="1:13" x14ac:dyDescent="0.2">
      <c r="A27" s="133">
        <f>IF(D27&lt;&gt;"",COUNTA($D$11:D27),"")</f>
        <v>9</v>
      </c>
      <c r="B27" s="114" t="s">
        <v>237</v>
      </c>
      <c r="C27" s="82">
        <v>1349</v>
      </c>
      <c r="D27" s="82">
        <v>873</v>
      </c>
      <c r="E27" s="82">
        <v>665</v>
      </c>
      <c r="F27" s="82">
        <v>377</v>
      </c>
      <c r="G27" s="82">
        <v>588</v>
      </c>
      <c r="H27" s="82">
        <v>427</v>
      </c>
      <c r="I27" s="82">
        <v>96</v>
      </c>
      <c r="J27" s="82">
        <v>69</v>
      </c>
    </row>
    <row r="28" spans="1:13" x14ac:dyDescent="0.2">
      <c r="A28" s="133" t="str">
        <f>IF(D28&lt;&gt;"",COUNTA($D$11:D28),"")</f>
        <v/>
      </c>
      <c r="B28" s="114"/>
      <c r="C28" s="82"/>
      <c r="D28" s="82"/>
      <c r="E28" s="82"/>
      <c r="F28" s="82"/>
      <c r="G28" s="82"/>
      <c r="H28" s="82"/>
      <c r="I28" s="82"/>
      <c r="J28" s="82"/>
    </row>
    <row r="29" spans="1:13" x14ac:dyDescent="0.2">
      <c r="A29" s="133">
        <f>IF(D29&lt;&gt;"",COUNTA($D$11:D29),"")</f>
        <v>10</v>
      </c>
      <c r="B29" s="115" t="s">
        <v>223</v>
      </c>
      <c r="C29" s="85">
        <v>644</v>
      </c>
      <c r="D29" s="85">
        <v>352</v>
      </c>
      <c r="E29" s="85">
        <v>315</v>
      </c>
      <c r="F29" s="85">
        <v>137</v>
      </c>
      <c r="G29" s="85">
        <v>287</v>
      </c>
      <c r="H29" s="85">
        <v>191</v>
      </c>
      <c r="I29" s="85">
        <v>42</v>
      </c>
      <c r="J29" s="85">
        <v>24</v>
      </c>
    </row>
    <row r="30" spans="1:13" x14ac:dyDescent="0.2">
      <c r="A30" s="133" t="str">
        <f>IF(D30&lt;&gt;"",COUNTA($D$11:D30),"")</f>
        <v/>
      </c>
      <c r="B30" s="115"/>
      <c r="C30" s="85"/>
      <c r="D30" s="85"/>
      <c r="E30" s="85"/>
      <c r="F30" s="85"/>
      <c r="G30" s="85"/>
      <c r="H30" s="85"/>
      <c r="I30" s="85"/>
      <c r="J30" s="85"/>
    </row>
    <row r="31" spans="1:13" x14ac:dyDescent="0.2">
      <c r="A31" s="133">
        <f>IF(D31&lt;&gt;"",COUNTA($D$11:D31),"")</f>
        <v>11</v>
      </c>
      <c r="B31" s="115" t="s">
        <v>224</v>
      </c>
      <c r="C31" s="85">
        <v>131</v>
      </c>
      <c r="D31" s="85">
        <v>86</v>
      </c>
      <c r="E31" s="85">
        <v>64</v>
      </c>
      <c r="F31" s="85">
        <v>40</v>
      </c>
      <c r="G31" s="85">
        <v>60</v>
      </c>
      <c r="H31" s="85">
        <v>40</v>
      </c>
      <c r="I31" s="85">
        <v>7</v>
      </c>
      <c r="J31" s="85">
        <v>6</v>
      </c>
    </row>
    <row r="32" spans="1:13" x14ac:dyDescent="0.2">
      <c r="A32" s="133" t="str">
        <f>IF(D32&lt;&gt;"",COUNTA($D$11:D32),"")</f>
        <v/>
      </c>
      <c r="B32" s="115"/>
      <c r="C32" s="85"/>
      <c r="D32" s="85"/>
      <c r="E32" s="85"/>
      <c r="F32" s="85"/>
      <c r="G32" s="85"/>
      <c r="H32" s="85"/>
      <c r="I32" s="85"/>
      <c r="J32" s="85"/>
    </row>
    <row r="33" spans="1:10" x14ac:dyDescent="0.2">
      <c r="A33" s="133">
        <f>IF(D33&lt;&gt;"",COUNTA($D$11:D33),"")</f>
        <v>12</v>
      </c>
      <c r="B33" s="115" t="s">
        <v>225</v>
      </c>
      <c r="C33" s="85">
        <v>3</v>
      </c>
      <c r="D33" s="85">
        <v>3</v>
      </c>
      <c r="E33" s="85">
        <v>3</v>
      </c>
      <c r="F33" s="85">
        <v>3</v>
      </c>
      <c r="G33" s="85">
        <v>0</v>
      </c>
      <c r="H33" s="85">
        <v>0</v>
      </c>
      <c r="I33" s="85">
        <v>0</v>
      </c>
      <c r="J33" s="85">
        <v>0</v>
      </c>
    </row>
    <row r="34" spans="1:10" x14ac:dyDescent="0.2">
      <c r="A34" s="133" t="str">
        <f>IF(D34&lt;&gt;"",COUNTA($D$11:D34),"")</f>
        <v/>
      </c>
      <c r="B34" s="115"/>
      <c r="C34" s="85"/>
      <c r="D34" s="85"/>
      <c r="E34" s="85"/>
      <c r="F34" s="85"/>
      <c r="G34" s="85"/>
      <c r="H34" s="85"/>
      <c r="I34" s="85"/>
      <c r="J34" s="85"/>
    </row>
    <row r="35" spans="1:10" x14ac:dyDescent="0.2">
      <c r="A35" s="133">
        <f>IF(D35&lt;&gt;"",COUNTA($D$11:D35),"")</f>
        <v>13</v>
      </c>
      <c r="B35" s="115" t="s">
        <v>226</v>
      </c>
      <c r="C35" s="85">
        <v>307</v>
      </c>
      <c r="D35" s="85">
        <v>257</v>
      </c>
      <c r="E35" s="85">
        <v>165</v>
      </c>
      <c r="F35" s="85">
        <v>134</v>
      </c>
      <c r="G35" s="85">
        <v>121</v>
      </c>
      <c r="H35" s="85">
        <v>105</v>
      </c>
      <c r="I35" s="85">
        <v>21</v>
      </c>
      <c r="J35" s="85">
        <v>18</v>
      </c>
    </row>
    <row r="36" spans="1:10" x14ac:dyDescent="0.2">
      <c r="A36" s="133" t="str">
        <f>IF(D36&lt;&gt;"",COUNTA($D$11:D36),"")</f>
        <v/>
      </c>
      <c r="B36" s="115"/>
      <c r="C36" s="85"/>
      <c r="D36" s="85"/>
      <c r="E36" s="85"/>
      <c r="F36" s="85"/>
      <c r="G36" s="85"/>
      <c r="H36" s="85"/>
      <c r="I36" s="85"/>
      <c r="J36" s="85"/>
    </row>
    <row r="37" spans="1:10" x14ac:dyDescent="0.2">
      <c r="A37" s="133">
        <f>IF(D37&lt;&gt;"",COUNTA($D$11:D37),"")</f>
        <v>14</v>
      </c>
      <c r="B37" s="115" t="s">
        <v>227</v>
      </c>
      <c r="C37" s="85">
        <v>1</v>
      </c>
      <c r="D37" s="85">
        <v>1</v>
      </c>
      <c r="E37" s="85">
        <v>1</v>
      </c>
      <c r="F37" s="85">
        <v>1</v>
      </c>
      <c r="G37" s="85">
        <v>0</v>
      </c>
      <c r="H37" s="85">
        <v>0</v>
      </c>
      <c r="I37" s="85">
        <v>0</v>
      </c>
      <c r="J37" s="85">
        <v>0</v>
      </c>
    </row>
    <row r="38" spans="1:10" x14ac:dyDescent="0.2">
      <c r="A38" s="133" t="str">
        <f>IF(D38&lt;&gt;"",COUNTA($D$11:D38),"")</f>
        <v/>
      </c>
      <c r="B38" s="115"/>
      <c r="C38" s="85"/>
      <c r="D38" s="85"/>
      <c r="E38" s="85"/>
      <c r="F38" s="85"/>
      <c r="G38" s="85"/>
      <c r="H38" s="85"/>
      <c r="I38" s="85"/>
      <c r="J38" s="85"/>
    </row>
    <row r="39" spans="1:10" x14ac:dyDescent="0.2">
      <c r="A39" s="133">
        <f>IF(D39&lt;&gt;"",COUNTA($D$11:D39),"")</f>
        <v>15</v>
      </c>
      <c r="B39" s="117" t="s">
        <v>228</v>
      </c>
      <c r="C39" s="85">
        <v>209</v>
      </c>
      <c r="D39" s="85">
        <v>136</v>
      </c>
      <c r="E39" s="85">
        <v>100</v>
      </c>
      <c r="F39" s="85">
        <v>53</v>
      </c>
      <c r="G39" s="85">
        <v>100</v>
      </c>
      <c r="H39" s="85">
        <v>77</v>
      </c>
      <c r="I39" s="85">
        <v>9</v>
      </c>
      <c r="J39" s="85">
        <v>6</v>
      </c>
    </row>
    <row r="40" spans="1:10" x14ac:dyDescent="0.2">
      <c r="A40" s="133" t="str">
        <f>IF(D40&lt;&gt;"",COUNTA($D$11:D40),"")</f>
        <v/>
      </c>
      <c r="B40" s="115"/>
      <c r="C40" s="85"/>
      <c r="D40" s="85"/>
      <c r="E40" s="85"/>
      <c r="F40" s="85"/>
      <c r="G40" s="85"/>
      <c r="H40" s="85"/>
      <c r="I40" s="85"/>
      <c r="J40" s="85"/>
    </row>
    <row r="41" spans="1:10" x14ac:dyDescent="0.2">
      <c r="A41" s="133">
        <f>IF(D41&lt;&gt;"",COUNTA($D$11:D41),"")</f>
        <v>16</v>
      </c>
      <c r="B41" s="115" t="s">
        <v>229</v>
      </c>
      <c r="C41" s="85">
        <v>54</v>
      </c>
      <c r="D41" s="85">
        <v>38</v>
      </c>
      <c r="E41" s="85">
        <v>17</v>
      </c>
      <c r="F41" s="85">
        <v>9</v>
      </c>
      <c r="G41" s="85">
        <v>20</v>
      </c>
      <c r="H41" s="85">
        <v>14</v>
      </c>
      <c r="I41" s="85">
        <v>17</v>
      </c>
      <c r="J41" s="85">
        <v>15</v>
      </c>
    </row>
  </sheetData>
  <mergeCells count="21">
    <mergeCell ref="D7:D8"/>
    <mergeCell ref="E7:E8"/>
    <mergeCell ref="F7:F8"/>
    <mergeCell ref="G7:G8"/>
    <mergeCell ref="H7:H8"/>
    <mergeCell ref="I5:J6"/>
    <mergeCell ref="C10:J10"/>
    <mergeCell ref="C26:J26"/>
    <mergeCell ref="A1:B1"/>
    <mergeCell ref="C1:J1"/>
    <mergeCell ref="A2:B3"/>
    <mergeCell ref="C2:J3"/>
    <mergeCell ref="C4:D6"/>
    <mergeCell ref="E4:J4"/>
    <mergeCell ref="E5:F6"/>
    <mergeCell ref="G5:H6"/>
    <mergeCell ref="A4:A8"/>
    <mergeCell ref="B4:B8"/>
    <mergeCell ref="C7:C8"/>
    <mergeCell ref="I7:I8"/>
    <mergeCell ref="J7:J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1"/>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J10"/>
    </sheetView>
  </sheetViews>
  <sheetFormatPr baseColWidth="10" defaultColWidth="11.42578125" defaultRowHeight="11.25" x14ac:dyDescent="0.2"/>
  <cols>
    <col min="1" max="1" width="3.7109375" style="75" customWidth="1"/>
    <col min="2" max="2" width="30.28515625" style="75" customWidth="1"/>
    <col min="3" max="10" width="7.28515625" style="75" customWidth="1"/>
    <col min="11" max="16384" width="11.42578125" style="75"/>
  </cols>
  <sheetData>
    <row r="1" spans="1:10" s="4" customFormat="1" ht="30" customHeight="1" x14ac:dyDescent="0.2">
      <c r="A1" s="197" t="s">
        <v>123</v>
      </c>
      <c r="B1" s="198"/>
      <c r="C1" s="242" t="s">
        <v>4</v>
      </c>
      <c r="D1" s="242"/>
      <c r="E1" s="242"/>
      <c r="F1" s="242"/>
      <c r="G1" s="242"/>
      <c r="H1" s="242"/>
      <c r="I1" s="242"/>
      <c r="J1" s="243"/>
    </row>
    <row r="2" spans="1:10" ht="24.95" customHeight="1" x14ac:dyDescent="0.2">
      <c r="A2" s="183" t="s">
        <v>203</v>
      </c>
      <c r="B2" s="184"/>
      <c r="C2" s="207" t="s">
        <v>399</v>
      </c>
      <c r="D2" s="207"/>
      <c r="E2" s="207"/>
      <c r="F2" s="207"/>
      <c r="G2" s="207"/>
      <c r="H2" s="207"/>
      <c r="I2" s="207"/>
      <c r="J2" s="208"/>
    </row>
    <row r="3" spans="1:10" ht="24.95" customHeight="1" x14ac:dyDescent="0.2">
      <c r="A3" s="183"/>
      <c r="B3" s="184"/>
      <c r="C3" s="207"/>
      <c r="D3" s="207"/>
      <c r="E3" s="207"/>
      <c r="F3" s="207"/>
      <c r="G3" s="207"/>
      <c r="H3" s="207"/>
      <c r="I3" s="207"/>
      <c r="J3" s="208"/>
    </row>
    <row r="4" spans="1:10" ht="11.45" customHeight="1" x14ac:dyDescent="0.2">
      <c r="A4" s="189" t="s">
        <v>132</v>
      </c>
      <c r="B4" s="191" t="s">
        <v>13</v>
      </c>
      <c r="C4" s="191" t="s">
        <v>430</v>
      </c>
      <c r="D4" s="191"/>
      <c r="E4" s="191" t="s">
        <v>230</v>
      </c>
      <c r="F4" s="191"/>
      <c r="G4" s="191"/>
      <c r="H4" s="191"/>
      <c r="I4" s="191"/>
      <c r="J4" s="199"/>
    </row>
    <row r="5" spans="1:10" ht="11.45" customHeight="1" x14ac:dyDescent="0.2">
      <c r="A5" s="189"/>
      <c r="B5" s="191"/>
      <c r="C5" s="191"/>
      <c r="D5" s="191"/>
      <c r="E5" s="191" t="s">
        <v>43</v>
      </c>
      <c r="F5" s="191"/>
      <c r="G5" s="191" t="s">
        <v>44</v>
      </c>
      <c r="H5" s="191"/>
      <c r="I5" s="191" t="s">
        <v>84</v>
      </c>
      <c r="J5" s="199"/>
    </row>
    <row r="6" spans="1:10" ht="11.45" customHeight="1" x14ac:dyDescent="0.2">
      <c r="A6" s="190"/>
      <c r="B6" s="191"/>
      <c r="C6" s="191"/>
      <c r="D6" s="191"/>
      <c r="E6" s="191"/>
      <c r="F6" s="191"/>
      <c r="G6" s="191"/>
      <c r="H6" s="191"/>
      <c r="I6" s="191"/>
      <c r="J6" s="199"/>
    </row>
    <row r="7" spans="1:10" ht="11.45" customHeight="1" x14ac:dyDescent="0.2">
      <c r="A7" s="190"/>
      <c r="B7" s="191"/>
      <c r="C7" s="191" t="s">
        <v>156</v>
      </c>
      <c r="D7" s="191" t="s">
        <v>8</v>
      </c>
      <c r="E7" s="191" t="s">
        <v>277</v>
      </c>
      <c r="F7" s="191" t="s">
        <v>8</v>
      </c>
      <c r="G7" s="191" t="s">
        <v>277</v>
      </c>
      <c r="H7" s="191" t="s">
        <v>8</v>
      </c>
      <c r="I7" s="191" t="s">
        <v>277</v>
      </c>
      <c r="J7" s="199" t="s">
        <v>8</v>
      </c>
    </row>
    <row r="8" spans="1:10" ht="11.45" customHeight="1" x14ac:dyDescent="0.2">
      <c r="A8" s="190"/>
      <c r="B8" s="191"/>
      <c r="C8" s="191"/>
      <c r="D8" s="191"/>
      <c r="E8" s="191"/>
      <c r="F8" s="191"/>
      <c r="G8" s="191"/>
      <c r="H8" s="191"/>
      <c r="I8" s="191"/>
      <c r="J8" s="199"/>
    </row>
    <row r="9" spans="1:10" s="53" customFormat="1" ht="11.45" customHeight="1" x14ac:dyDescent="0.15">
      <c r="A9" s="49">
        <v>1</v>
      </c>
      <c r="B9" s="50">
        <v>2</v>
      </c>
      <c r="C9" s="50">
        <v>3</v>
      </c>
      <c r="D9" s="51">
        <v>4</v>
      </c>
      <c r="E9" s="51">
        <v>5</v>
      </c>
      <c r="F9" s="51">
        <v>6</v>
      </c>
      <c r="G9" s="51">
        <v>7</v>
      </c>
      <c r="H9" s="50">
        <v>8</v>
      </c>
      <c r="I9" s="50">
        <v>9</v>
      </c>
      <c r="J9" s="52">
        <v>10</v>
      </c>
    </row>
    <row r="10" spans="1:10" ht="30" customHeight="1" x14ac:dyDescent="0.2">
      <c r="A10" s="146"/>
      <c r="B10" s="77"/>
      <c r="C10" s="195" t="s">
        <v>221</v>
      </c>
      <c r="D10" s="196"/>
      <c r="E10" s="196"/>
      <c r="F10" s="196"/>
      <c r="G10" s="196"/>
      <c r="H10" s="196"/>
      <c r="I10" s="196"/>
      <c r="J10" s="196"/>
    </row>
    <row r="11" spans="1:10" x14ac:dyDescent="0.2">
      <c r="A11" s="133">
        <f>IF(D11&lt;&gt;"",COUNTA($D$11:D11),"")</f>
        <v>1</v>
      </c>
      <c r="B11" s="114" t="s">
        <v>52</v>
      </c>
      <c r="C11" s="151">
        <v>36595</v>
      </c>
      <c r="D11" s="151">
        <v>23676</v>
      </c>
      <c r="E11" s="151">
        <v>17770</v>
      </c>
      <c r="F11" s="151">
        <v>10543</v>
      </c>
      <c r="G11" s="151">
        <v>16583</v>
      </c>
      <c r="H11" s="151">
        <v>11721</v>
      </c>
      <c r="I11" s="151">
        <v>2242</v>
      </c>
      <c r="J11" s="151">
        <v>1412</v>
      </c>
    </row>
    <row r="12" spans="1:10" x14ac:dyDescent="0.2">
      <c r="A12" s="133" t="str">
        <f>IF(D12&lt;&gt;"",COUNTA($D$11:D12),"")</f>
        <v/>
      </c>
      <c r="B12" s="114"/>
      <c r="C12" s="151"/>
      <c r="D12" s="151"/>
      <c r="E12" s="151"/>
      <c r="F12" s="151"/>
      <c r="G12" s="151"/>
      <c r="H12" s="151"/>
      <c r="I12" s="151"/>
      <c r="J12" s="151"/>
    </row>
    <row r="13" spans="1:10" x14ac:dyDescent="0.2">
      <c r="A13" s="133">
        <f>IF(D13&lt;&gt;"",COUNTA($D$11:D13),"")</f>
        <v>2</v>
      </c>
      <c r="B13" s="115" t="s">
        <v>223</v>
      </c>
      <c r="C13" s="152">
        <v>12309</v>
      </c>
      <c r="D13" s="152">
        <v>6613</v>
      </c>
      <c r="E13" s="152">
        <v>6797</v>
      </c>
      <c r="F13" s="152">
        <v>2963</v>
      </c>
      <c r="G13" s="152">
        <v>5275</v>
      </c>
      <c r="H13" s="152">
        <v>3521</v>
      </c>
      <c r="I13" s="152">
        <v>237</v>
      </c>
      <c r="J13" s="152">
        <v>129</v>
      </c>
    </row>
    <row r="14" spans="1:10" x14ac:dyDescent="0.2">
      <c r="A14" s="133" t="str">
        <f>IF(D14&lt;&gt;"",COUNTA($D$11:D14),"")</f>
        <v/>
      </c>
      <c r="B14" s="115"/>
      <c r="C14" s="152"/>
      <c r="D14" s="152"/>
      <c r="E14" s="152"/>
      <c r="F14" s="152"/>
      <c r="G14" s="152"/>
      <c r="H14" s="152"/>
      <c r="I14" s="152"/>
      <c r="J14" s="152"/>
    </row>
    <row r="15" spans="1:10" x14ac:dyDescent="0.2">
      <c r="A15" s="133">
        <f>IF(D15&lt;&gt;"",COUNTA($D$11:D15),"")</f>
        <v>3</v>
      </c>
      <c r="B15" s="115" t="s">
        <v>224</v>
      </c>
      <c r="C15" s="152">
        <v>3246</v>
      </c>
      <c r="D15" s="152">
        <v>1995</v>
      </c>
      <c r="E15" s="152">
        <v>1859</v>
      </c>
      <c r="F15" s="152">
        <v>1087</v>
      </c>
      <c r="G15" s="152">
        <v>1310</v>
      </c>
      <c r="H15" s="152">
        <v>853</v>
      </c>
      <c r="I15" s="152">
        <v>77</v>
      </c>
      <c r="J15" s="152">
        <v>55</v>
      </c>
    </row>
    <row r="16" spans="1:10" x14ac:dyDescent="0.2">
      <c r="A16" s="133" t="str">
        <f>IF(D16&lt;&gt;"",COUNTA($D$11:D16),"")</f>
        <v/>
      </c>
      <c r="B16" s="115"/>
      <c r="C16" s="152"/>
      <c r="D16" s="152"/>
      <c r="E16" s="152"/>
      <c r="F16" s="152"/>
      <c r="G16" s="152"/>
      <c r="H16" s="152"/>
      <c r="I16" s="152"/>
      <c r="J16" s="152"/>
    </row>
    <row r="17" spans="1:10" x14ac:dyDescent="0.2">
      <c r="A17" s="133">
        <f>IF(D17&lt;&gt;"",COUNTA($D$11:D17),"")</f>
        <v>4</v>
      </c>
      <c r="B17" s="115" t="s">
        <v>225</v>
      </c>
      <c r="C17" s="152">
        <v>1096</v>
      </c>
      <c r="D17" s="152">
        <v>847</v>
      </c>
      <c r="E17" s="152">
        <v>514</v>
      </c>
      <c r="F17" s="152">
        <v>425</v>
      </c>
      <c r="G17" s="152">
        <v>465</v>
      </c>
      <c r="H17" s="152">
        <v>341</v>
      </c>
      <c r="I17" s="152">
        <v>117</v>
      </c>
      <c r="J17" s="152">
        <v>81</v>
      </c>
    </row>
    <row r="18" spans="1:10" x14ac:dyDescent="0.2">
      <c r="A18" s="133" t="str">
        <f>IF(D18&lt;&gt;"",COUNTA($D$11:D18),"")</f>
        <v/>
      </c>
      <c r="B18" s="115"/>
      <c r="C18" s="152"/>
      <c r="D18" s="152"/>
      <c r="E18" s="152"/>
      <c r="F18" s="152"/>
      <c r="G18" s="152"/>
      <c r="H18" s="152"/>
      <c r="I18" s="152"/>
      <c r="J18" s="152"/>
    </row>
    <row r="19" spans="1:10" x14ac:dyDescent="0.2">
      <c r="A19" s="133">
        <f>IF(D19&lt;&gt;"",COUNTA($D$11:D19),"")</f>
        <v>5</v>
      </c>
      <c r="B19" s="115" t="s">
        <v>226</v>
      </c>
      <c r="C19" s="152">
        <v>13413</v>
      </c>
      <c r="D19" s="152">
        <v>9979</v>
      </c>
      <c r="E19" s="152">
        <v>5564</v>
      </c>
      <c r="F19" s="152">
        <v>4343</v>
      </c>
      <c r="G19" s="152">
        <v>6477</v>
      </c>
      <c r="H19" s="152">
        <v>4764</v>
      </c>
      <c r="I19" s="152">
        <v>1372</v>
      </c>
      <c r="J19" s="152">
        <v>872</v>
      </c>
    </row>
    <row r="20" spans="1:10" x14ac:dyDescent="0.2">
      <c r="A20" s="133" t="str">
        <f>IF(D20&lt;&gt;"",COUNTA($D$11:D20),"")</f>
        <v/>
      </c>
      <c r="B20" s="115"/>
      <c r="C20" s="152"/>
      <c r="D20" s="152"/>
      <c r="E20" s="152"/>
      <c r="F20" s="152"/>
      <c r="G20" s="152"/>
      <c r="H20" s="152"/>
      <c r="I20" s="152"/>
      <c r="J20" s="152"/>
    </row>
    <row r="21" spans="1:10" x14ac:dyDescent="0.2">
      <c r="A21" s="133">
        <f>IF(D21&lt;&gt;"",COUNTA($D$11:D21),"")</f>
        <v>6</v>
      </c>
      <c r="B21" s="115" t="s">
        <v>227</v>
      </c>
      <c r="C21" s="152">
        <v>32</v>
      </c>
      <c r="D21" s="152">
        <v>28</v>
      </c>
      <c r="E21" s="152">
        <v>23</v>
      </c>
      <c r="F21" s="152">
        <v>19</v>
      </c>
      <c r="G21" s="152">
        <v>9</v>
      </c>
      <c r="H21" s="152">
        <v>9</v>
      </c>
      <c r="I21" s="152" t="s">
        <v>51</v>
      </c>
      <c r="J21" s="152" t="s">
        <v>51</v>
      </c>
    </row>
    <row r="22" spans="1:10" x14ac:dyDescent="0.2">
      <c r="A22" s="133" t="str">
        <f>IF(D22&lt;&gt;"",COUNTA($D$11:D22),"")</f>
        <v/>
      </c>
      <c r="B22" s="115"/>
      <c r="C22" s="152"/>
      <c r="D22" s="152"/>
      <c r="E22" s="152"/>
      <c r="F22" s="152"/>
      <c r="G22" s="152"/>
      <c r="H22" s="152"/>
      <c r="I22" s="152"/>
      <c r="J22" s="152"/>
    </row>
    <row r="23" spans="1:10" x14ac:dyDescent="0.2">
      <c r="A23" s="133">
        <f>IF(D23&lt;&gt;"",COUNTA($D$11:D23),"")</f>
        <v>7</v>
      </c>
      <c r="B23" s="117" t="s">
        <v>228</v>
      </c>
      <c r="C23" s="152">
        <v>3869</v>
      </c>
      <c r="D23" s="152">
        <v>2395</v>
      </c>
      <c r="E23" s="152">
        <v>2075</v>
      </c>
      <c r="F23" s="152">
        <v>1077</v>
      </c>
      <c r="G23" s="152">
        <v>1727</v>
      </c>
      <c r="H23" s="152">
        <v>1277</v>
      </c>
      <c r="I23" s="152">
        <v>67</v>
      </c>
      <c r="J23" s="152">
        <v>41</v>
      </c>
    </row>
    <row r="24" spans="1:10" x14ac:dyDescent="0.2">
      <c r="A24" s="133" t="str">
        <f>IF(D24&lt;&gt;"",COUNTA($D$11:D24),"")</f>
        <v/>
      </c>
      <c r="B24" s="115"/>
      <c r="C24" s="152"/>
      <c r="D24" s="152"/>
      <c r="E24" s="152"/>
      <c r="F24" s="152"/>
      <c r="G24" s="152"/>
      <c r="H24" s="152"/>
      <c r="I24" s="152"/>
      <c r="J24" s="152"/>
    </row>
    <row r="25" spans="1:10" x14ac:dyDescent="0.2">
      <c r="A25" s="133">
        <f>IF(D25&lt;&gt;"",COUNTA($D$11:D25),"")</f>
        <v>8</v>
      </c>
      <c r="B25" s="115" t="s">
        <v>229</v>
      </c>
      <c r="C25" s="152">
        <v>2630</v>
      </c>
      <c r="D25" s="152">
        <v>1819</v>
      </c>
      <c r="E25" s="152">
        <v>938</v>
      </c>
      <c r="F25" s="152">
        <v>629</v>
      </c>
      <c r="G25" s="152">
        <v>1320</v>
      </c>
      <c r="H25" s="152">
        <v>956</v>
      </c>
      <c r="I25" s="152">
        <v>372</v>
      </c>
      <c r="J25" s="152">
        <v>234</v>
      </c>
    </row>
    <row r="26" spans="1:10" ht="30" customHeight="1" x14ac:dyDescent="0.2">
      <c r="A26" s="133" t="str">
        <f>IF(D26&lt;&gt;"",COUNTA($D$11:D26),"")</f>
        <v/>
      </c>
      <c r="B26" s="84"/>
      <c r="C26" s="204" t="s">
        <v>222</v>
      </c>
      <c r="D26" s="196"/>
      <c r="E26" s="196"/>
      <c r="F26" s="196"/>
      <c r="G26" s="196"/>
      <c r="H26" s="196"/>
      <c r="I26" s="196"/>
      <c r="J26" s="196"/>
    </row>
    <row r="27" spans="1:10" x14ac:dyDescent="0.2">
      <c r="A27" s="133">
        <f>IF(D27&lt;&gt;"",COUNTA($D$11:D27),"")</f>
        <v>9</v>
      </c>
      <c r="B27" s="114" t="s">
        <v>237</v>
      </c>
      <c r="C27" s="151">
        <v>26790</v>
      </c>
      <c r="D27" s="151">
        <v>17013</v>
      </c>
      <c r="E27" s="151">
        <v>15057</v>
      </c>
      <c r="F27" s="151">
        <v>8571</v>
      </c>
      <c r="G27" s="151">
        <v>11111</v>
      </c>
      <c r="H27" s="151">
        <v>8013</v>
      </c>
      <c r="I27" s="151">
        <v>622</v>
      </c>
      <c r="J27" s="151">
        <v>429</v>
      </c>
    </row>
    <row r="28" spans="1:10" x14ac:dyDescent="0.2">
      <c r="A28" s="133" t="str">
        <f>IF(D28&lt;&gt;"",COUNTA($D$11:D28),"")</f>
        <v/>
      </c>
      <c r="B28" s="114"/>
      <c r="C28" s="151"/>
      <c r="D28" s="151"/>
      <c r="E28" s="151"/>
      <c r="F28" s="151"/>
      <c r="G28" s="151"/>
      <c r="H28" s="151"/>
      <c r="I28" s="151"/>
      <c r="J28" s="151"/>
    </row>
    <row r="29" spans="1:10" x14ac:dyDescent="0.2">
      <c r="A29" s="133">
        <f>IF(D29&lt;&gt;"",COUNTA($D$11:D29),"")</f>
        <v>10</v>
      </c>
      <c r="B29" s="115" t="s">
        <v>223</v>
      </c>
      <c r="C29" s="152">
        <v>12309</v>
      </c>
      <c r="D29" s="152">
        <v>6613</v>
      </c>
      <c r="E29" s="152">
        <v>6797</v>
      </c>
      <c r="F29" s="152">
        <v>2963</v>
      </c>
      <c r="G29" s="152">
        <v>5275</v>
      </c>
      <c r="H29" s="152">
        <v>3521</v>
      </c>
      <c r="I29" s="152">
        <v>237</v>
      </c>
      <c r="J29" s="152">
        <v>129</v>
      </c>
    </row>
    <row r="30" spans="1:10" x14ac:dyDescent="0.2">
      <c r="A30" s="133" t="str">
        <f>IF(D30&lt;&gt;"",COUNTA($D$11:D30),"")</f>
        <v/>
      </c>
      <c r="B30" s="115"/>
      <c r="C30" s="152"/>
      <c r="D30" s="152"/>
      <c r="E30" s="152"/>
      <c r="F30" s="152"/>
      <c r="G30" s="152"/>
      <c r="H30" s="152"/>
      <c r="I30" s="152"/>
      <c r="J30" s="152"/>
    </row>
    <row r="31" spans="1:10" x14ac:dyDescent="0.2">
      <c r="A31" s="133">
        <f>IF(D31&lt;&gt;"",COUNTA($D$11:D31),"")</f>
        <v>11</v>
      </c>
      <c r="B31" s="115" t="s">
        <v>224</v>
      </c>
      <c r="C31" s="152">
        <v>3246</v>
      </c>
      <c r="D31" s="152">
        <v>1995</v>
      </c>
      <c r="E31" s="152">
        <v>1859</v>
      </c>
      <c r="F31" s="152">
        <v>1087</v>
      </c>
      <c r="G31" s="152">
        <v>1310</v>
      </c>
      <c r="H31" s="152">
        <v>853</v>
      </c>
      <c r="I31" s="152">
        <v>77</v>
      </c>
      <c r="J31" s="152">
        <v>55</v>
      </c>
    </row>
    <row r="32" spans="1:10" x14ac:dyDescent="0.2">
      <c r="A32" s="133" t="str">
        <f>IF(D32&lt;&gt;"",COUNTA($D$11:D32),"")</f>
        <v/>
      </c>
      <c r="B32" s="115"/>
      <c r="C32" s="152"/>
      <c r="D32" s="152"/>
      <c r="E32" s="152"/>
      <c r="F32" s="152"/>
      <c r="G32" s="152"/>
      <c r="H32" s="152"/>
      <c r="I32" s="152"/>
      <c r="J32" s="152"/>
    </row>
    <row r="33" spans="1:10" x14ac:dyDescent="0.2">
      <c r="A33" s="133">
        <f>IF(D33&lt;&gt;"",COUNTA($D$11:D33),"")</f>
        <v>12</v>
      </c>
      <c r="B33" s="115" t="s">
        <v>225</v>
      </c>
      <c r="C33" s="152">
        <v>296</v>
      </c>
      <c r="D33" s="152">
        <v>274</v>
      </c>
      <c r="E33" s="152">
        <v>225</v>
      </c>
      <c r="F33" s="152">
        <v>206</v>
      </c>
      <c r="G33" s="152">
        <v>67</v>
      </c>
      <c r="H33" s="152">
        <v>64</v>
      </c>
      <c r="I33" s="152">
        <v>4</v>
      </c>
      <c r="J33" s="152">
        <v>4</v>
      </c>
    </row>
    <row r="34" spans="1:10" x14ac:dyDescent="0.2">
      <c r="A34" s="133" t="str">
        <f>IF(D34&lt;&gt;"",COUNTA($D$11:D34),"")</f>
        <v/>
      </c>
      <c r="B34" s="115"/>
      <c r="C34" s="152"/>
      <c r="D34" s="152"/>
      <c r="E34" s="152"/>
      <c r="F34" s="152"/>
      <c r="G34" s="152"/>
      <c r="H34" s="152"/>
      <c r="I34" s="152"/>
      <c r="J34" s="152"/>
    </row>
    <row r="35" spans="1:10" x14ac:dyDescent="0.2">
      <c r="A35" s="133">
        <f>IF(D35&lt;&gt;"",COUNTA($D$11:D35),"")</f>
        <v>13</v>
      </c>
      <c r="B35" s="115" t="s">
        <v>226</v>
      </c>
      <c r="C35" s="152">
        <v>5798</v>
      </c>
      <c r="D35" s="152">
        <v>4857</v>
      </c>
      <c r="E35" s="152">
        <v>3498</v>
      </c>
      <c r="F35" s="152">
        <v>2874</v>
      </c>
      <c r="G35" s="152">
        <v>2160</v>
      </c>
      <c r="H35" s="152">
        <v>1863</v>
      </c>
      <c r="I35" s="152">
        <v>140</v>
      </c>
      <c r="J35" s="152">
        <v>120</v>
      </c>
    </row>
    <row r="36" spans="1:10" x14ac:dyDescent="0.2">
      <c r="A36" s="133" t="str">
        <f>IF(D36&lt;&gt;"",COUNTA($D$11:D36),"")</f>
        <v/>
      </c>
      <c r="B36" s="115"/>
      <c r="C36" s="152"/>
      <c r="D36" s="152"/>
      <c r="E36" s="152"/>
      <c r="F36" s="152"/>
      <c r="G36" s="152"/>
      <c r="H36" s="152"/>
      <c r="I36" s="152"/>
      <c r="J36" s="152"/>
    </row>
    <row r="37" spans="1:10" x14ac:dyDescent="0.2">
      <c r="A37" s="133">
        <f>IF(D37&lt;&gt;"",COUNTA($D$11:D37),"")</f>
        <v>14</v>
      </c>
      <c r="B37" s="115" t="s">
        <v>227</v>
      </c>
      <c r="C37" s="152">
        <v>32</v>
      </c>
      <c r="D37" s="152">
        <v>28</v>
      </c>
      <c r="E37" s="152">
        <v>23</v>
      </c>
      <c r="F37" s="152">
        <v>19</v>
      </c>
      <c r="G37" s="152">
        <v>9</v>
      </c>
      <c r="H37" s="152">
        <v>9</v>
      </c>
      <c r="I37" s="152" t="s">
        <v>51</v>
      </c>
      <c r="J37" s="152" t="s">
        <v>51</v>
      </c>
    </row>
    <row r="38" spans="1:10" x14ac:dyDescent="0.2">
      <c r="A38" s="133" t="str">
        <f>IF(D38&lt;&gt;"",COUNTA($D$11:D38),"")</f>
        <v/>
      </c>
      <c r="B38" s="115"/>
      <c r="C38" s="152"/>
      <c r="D38" s="152"/>
      <c r="E38" s="152"/>
      <c r="F38" s="152"/>
      <c r="G38" s="152"/>
      <c r="H38" s="152"/>
      <c r="I38" s="152"/>
      <c r="J38" s="152"/>
    </row>
    <row r="39" spans="1:10" x14ac:dyDescent="0.2">
      <c r="A39" s="133">
        <f>IF(D39&lt;&gt;"",COUNTA($D$11:D39),"")</f>
        <v>15</v>
      </c>
      <c r="B39" s="117" t="s">
        <v>228</v>
      </c>
      <c r="C39" s="152">
        <v>3869</v>
      </c>
      <c r="D39" s="152">
        <v>2395</v>
      </c>
      <c r="E39" s="152">
        <v>2075</v>
      </c>
      <c r="F39" s="152">
        <v>1077</v>
      </c>
      <c r="G39" s="152">
        <v>1727</v>
      </c>
      <c r="H39" s="152">
        <v>1277</v>
      </c>
      <c r="I39" s="152">
        <v>67</v>
      </c>
      <c r="J39" s="152">
        <v>41</v>
      </c>
    </row>
    <row r="40" spans="1:10" x14ac:dyDescent="0.2">
      <c r="A40" s="133" t="str">
        <f>IF(D40&lt;&gt;"",COUNTA($D$11:D40),"")</f>
        <v/>
      </c>
      <c r="B40" s="115"/>
      <c r="C40" s="152"/>
      <c r="D40" s="152"/>
      <c r="E40" s="152"/>
      <c r="F40" s="152"/>
      <c r="G40" s="152"/>
      <c r="H40" s="152"/>
      <c r="I40" s="152"/>
      <c r="J40" s="152"/>
    </row>
    <row r="41" spans="1:10" x14ac:dyDescent="0.2">
      <c r="A41" s="133">
        <f>IF(D41&lt;&gt;"",COUNTA($D$11:D41),"")</f>
        <v>16</v>
      </c>
      <c r="B41" s="115" t="s">
        <v>229</v>
      </c>
      <c r="C41" s="152">
        <v>1240</v>
      </c>
      <c r="D41" s="152">
        <v>851</v>
      </c>
      <c r="E41" s="152">
        <v>580</v>
      </c>
      <c r="F41" s="152">
        <v>345</v>
      </c>
      <c r="G41" s="152">
        <v>563</v>
      </c>
      <c r="H41" s="152">
        <v>426</v>
      </c>
      <c r="I41" s="152">
        <v>97</v>
      </c>
      <c r="J41" s="152">
        <v>80</v>
      </c>
    </row>
  </sheetData>
  <mergeCells count="21">
    <mergeCell ref="C10:J10"/>
    <mergeCell ref="C26:J26"/>
    <mergeCell ref="I5:J6"/>
    <mergeCell ref="C7:C8"/>
    <mergeCell ref="D7:D8"/>
    <mergeCell ref="E7:E8"/>
    <mergeCell ref="F7:F8"/>
    <mergeCell ref="G7:G8"/>
    <mergeCell ref="H7:H8"/>
    <mergeCell ref="I7:I8"/>
    <mergeCell ref="J7:J8"/>
    <mergeCell ref="A1:B1"/>
    <mergeCell ref="C1:J1"/>
    <mergeCell ref="A2:B3"/>
    <mergeCell ref="C2:J3"/>
    <mergeCell ref="A4:A8"/>
    <mergeCell ref="B4:B8"/>
    <mergeCell ref="C4:D6"/>
    <mergeCell ref="E4:J4"/>
    <mergeCell ref="E5:F6"/>
    <mergeCell ref="G5:H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1.45" customHeight="1" x14ac:dyDescent="0.2"/>
  <cols>
    <col min="1" max="1" width="3.7109375" style="75" customWidth="1"/>
    <col min="2" max="2" width="29.7109375" style="75" customWidth="1"/>
    <col min="3" max="8" width="9.7109375" style="75" customWidth="1"/>
    <col min="9" max="16384" width="11.28515625" style="75"/>
  </cols>
  <sheetData>
    <row r="1" spans="1:9" s="4" customFormat="1" ht="30" customHeight="1" x14ac:dyDescent="0.2">
      <c r="A1" s="187" t="s">
        <v>123</v>
      </c>
      <c r="B1" s="188"/>
      <c r="C1" s="242" t="s">
        <v>4</v>
      </c>
      <c r="D1" s="242"/>
      <c r="E1" s="242"/>
      <c r="F1" s="242"/>
      <c r="G1" s="242"/>
      <c r="H1" s="243"/>
    </row>
    <row r="2" spans="1:9" ht="24.95" customHeight="1" x14ac:dyDescent="0.2">
      <c r="A2" s="183" t="s">
        <v>204</v>
      </c>
      <c r="B2" s="184"/>
      <c r="C2" s="181" t="s">
        <v>400</v>
      </c>
      <c r="D2" s="181"/>
      <c r="E2" s="181"/>
      <c r="F2" s="181"/>
      <c r="G2" s="181"/>
      <c r="H2" s="182"/>
    </row>
    <row r="3" spans="1:9" ht="24.95" customHeight="1" x14ac:dyDescent="0.2">
      <c r="A3" s="183"/>
      <c r="B3" s="184"/>
      <c r="C3" s="181"/>
      <c r="D3" s="181"/>
      <c r="E3" s="181"/>
      <c r="F3" s="181"/>
      <c r="G3" s="181"/>
      <c r="H3" s="182"/>
    </row>
    <row r="4" spans="1:9" ht="11.45" customHeight="1" x14ac:dyDescent="0.2">
      <c r="A4" s="189" t="s">
        <v>132</v>
      </c>
      <c r="B4" s="191" t="s">
        <v>37</v>
      </c>
      <c r="C4" s="191" t="s">
        <v>77</v>
      </c>
      <c r="D4" s="191"/>
      <c r="E4" s="191" t="s">
        <v>14</v>
      </c>
      <c r="F4" s="191"/>
      <c r="G4" s="191"/>
      <c r="H4" s="199"/>
    </row>
    <row r="5" spans="1:9" ht="11.45" customHeight="1" x14ac:dyDescent="0.2">
      <c r="A5" s="190"/>
      <c r="B5" s="191"/>
      <c r="C5" s="191"/>
      <c r="D5" s="191"/>
      <c r="E5" s="191" t="s">
        <v>90</v>
      </c>
      <c r="F5" s="191"/>
      <c r="G5" s="191" t="s">
        <v>91</v>
      </c>
      <c r="H5" s="199"/>
    </row>
    <row r="6" spans="1:9" ht="11.45" customHeight="1" x14ac:dyDescent="0.2">
      <c r="A6" s="190"/>
      <c r="B6" s="191"/>
      <c r="C6" s="191"/>
      <c r="D6" s="191"/>
      <c r="E6" s="191"/>
      <c r="F6" s="191"/>
      <c r="G6" s="191"/>
      <c r="H6" s="199"/>
    </row>
    <row r="7" spans="1:9" ht="11.45" customHeight="1" x14ac:dyDescent="0.2">
      <c r="A7" s="190"/>
      <c r="B7" s="191"/>
      <c r="C7" s="76" t="s">
        <v>15</v>
      </c>
      <c r="D7" s="76" t="s">
        <v>8</v>
      </c>
      <c r="E7" s="76" t="s">
        <v>7</v>
      </c>
      <c r="F7" s="76" t="s">
        <v>8</v>
      </c>
      <c r="G7" s="76" t="s">
        <v>7</v>
      </c>
      <c r="H7" s="86" t="s">
        <v>8</v>
      </c>
    </row>
    <row r="8" spans="1:9" s="53" customFormat="1" ht="11.45" customHeight="1" x14ac:dyDescent="0.15">
      <c r="A8" s="49">
        <v>1</v>
      </c>
      <c r="B8" s="50">
        <v>2</v>
      </c>
      <c r="C8" s="50">
        <v>3</v>
      </c>
      <c r="D8" s="51">
        <v>4</v>
      </c>
      <c r="E8" s="51">
        <v>5</v>
      </c>
      <c r="F8" s="51">
        <v>6</v>
      </c>
      <c r="G8" s="51">
        <v>7</v>
      </c>
      <c r="H8" s="52">
        <v>8</v>
      </c>
    </row>
    <row r="9" spans="1:9" ht="11.45" customHeight="1" x14ac:dyDescent="0.2">
      <c r="A9" s="149"/>
      <c r="B9" s="103"/>
      <c r="C9" s="144"/>
      <c r="D9" s="144"/>
      <c r="E9" s="144"/>
      <c r="F9" s="144"/>
      <c r="G9" s="144"/>
      <c r="H9" s="144"/>
    </row>
    <row r="10" spans="1:9" ht="11.45" customHeight="1" x14ac:dyDescent="0.2">
      <c r="A10" s="133">
        <f>IF(D10&lt;&gt;"",COUNTA($D$10:D10),"")</f>
        <v>1</v>
      </c>
      <c r="B10" s="80" t="s">
        <v>10</v>
      </c>
      <c r="C10" s="145">
        <v>1639</v>
      </c>
      <c r="D10" s="145">
        <v>1076</v>
      </c>
      <c r="E10" s="145">
        <v>1253</v>
      </c>
      <c r="F10" s="145">
        <v>804</v>
      </c>
      <c r="G10" s="145">
        <v>386</v>
      </c>
      <c r="H10" s="145">
        <v>272</v>
      </c>
      <c r="I10" s="92"/>
    </row>
    <row r="11" spans="1:9" ht="11.45" customHeight="1" x14ac:dyDescent="0.2">
      <c r="A11" s="133" t="str">
        <f>IF(D11&lt;&gt;"",COUNTA($D$10:D11),"")</f>
        <v/>
      </c>
      <c r="B11" s="80"/>
      <c r="C11" s="144"/>
      <c r="D11" s="144"/>
      <c r="E11" s="144"/>
      <c r="F11" s="144"/>
      <c r="G11" s="144"/>
      <c r="H11" s="144"/>
      <c r="I11" s="92"/>
    </row>
    <row r="12" spans="1:9" ht="22.5" customHeight="1" x14ac:dyDescent="0.2">
      <c r="A12" s="133">
        <f>IF(D12&lt;&gt;"",COUNTA($D$10:D12),"")</f>
        <v>2</v>
      </c>
      <c r="B12" s="84" t="s">
        <v>186</v>
      </c>
      <c r="C12" s="144">
        <v>4</v>
      </c>
      <c r="D12" s="144">
        <v>3</v>
      </c>
      <c r="E12" s="144">
        <v>3</v>
      </c>
      <c r="F12" s="144">
        <v>2</v>
      </c>
      <c r="G12" s="144">
        <v>1</v>
      </c>
      <c r="H12" s="144">
        <v>1</v>
      </c>
      <c r="I12" s="92"/>
    </row>
    <row r="13" spans="1:9" ht="33.6" customHeight="1" x14ac:dyDescent="0.2">
      <c r="A13" s="133">
        <f>IF(D13&lt;&gt;"",COUNTA($D$10:D13),"")</f>
        <v>3</v>
      </c>
      <c r="B13" s="84" t="s">
        <v>185</v>
      </c>
      <c r="C13" s="144">
        <v>6</v>
      </c>
      <c r="D13" s="144">
        <v>5</v>
      </c>
      <c r="E13" s="144">
        <v>1</v>
      </c>
      <c r="F13" s="144">
        <v>1</v>
      </c>
      <c r="G13" s="144">
        <v>5</v>
      </c>
      <c r="H13" s="144">
        <v>4</v>
      </c>
      <c r="I13" s="92"/>
    </row>
    <row r="14" spans="1:9" ht="22.5" customHeight="1" x14ac:dyDescent="0.2">
      <c r="A14" s="133">
        <f>IF(D14&lt;&gt;"",COUNTA($D$10:D14),"")</f>
        <v>4</v>
      </c>
      <c r="B14" s="84" t="s">
        <v>187</v>
      </c>
      <c r="C14" s="144">
        <v>44</v>
      </c>
      <c r="D14" s="144">
        <v>31</v>
      </c>
      <c r="E14" s="144">
        <v>37</v>
      </c>
      <c r="F14" s="144">
        <v>26</v>
      </c>
      <c r="G14" s="144">
        <v>7</v>
      </c>
      <c r="H14" s="144">
        <v>5</v>
      </c>
      <c r="I14" s="92"/>
    </row>
    <row r="15" spans="1:9" ht="22.5" customHeight="1" x14ac:dyDescent="0.2">
      <c r="A15" s="133">
        <f>IF(D15&lt;&gt;"",COUNTA($D$10:D15),"")</f>
        <v>5</v>
      </c>
      <c r="B15" s="84" t="s">
        <v>291</v>
      </c>
      <c r="C15" s="144">
        <v>270</v>
      </c>
      <c r="D15" s="144">
        <v>182</v>
      </c>
      <c r="E15" s="144">
        <v>244</v>
      </c>
      <c r="F15" s="144">
        <v>166</v>
      </c>
      <c r="G15" s="144">
        <v>26</v>
      </c>
      <c r="H15" s="144">
        <v>16</v>
      </c>
      <c r="I15" s="92"/>
    </row>
    <row r="16" spans="1:9" ht="22.5" customHeight="1" x14ac:dyDescent="0.2">
      <c r="A16" s="133">
        <f>IF(D16&lt;&gt;"",COUNTA($D$10:D16),"")</f>
        <v>6</v>
      </c>
      <c r="B16" s="84" t="s">
        <v>188</v>
      </c>
      <c r="C16" s="144">
        <v>773</v>
      </c>
      <c r="D16" s="144">
        <v>517</v>
      </c>
      <c r="E16" s="144">
        <v>658</v>
      </c>
      <c r="F16" s="144">
        <v>425</v>
      </c>
      <c r="G16" s="144">
        <v>115</v>
      </c>
      <c r="H16" s="144">
        <v>92</v>
      </c>
      <c r="I16" s="92"/>
    </row>
    <row r="17" spans="1:9" ht="11.45" customHeight="1" x14ac:dyDescent="0.2">
      <c r="A17" s="133">
        <f>IF(D17&lt;&gt;"",COUNTA($D$10:D17),"")</f>
        <v>7</v>
      </c>
      <c r="B17" s="84" t="s">
        <v>38</v>
      </c>
      <c r="C17" s="144">
        <v>3</v>
      </c>
      <c r="D17" s="144">
        <v>2</v>
      </c>
      <c r="E17" s="144">
        <v>3</v>
      </c>
      <c r="F17" s="144">
        <v>2</v>
      </c>
      <c r="G17" s="144" t="s">
        <v>51</v>
      </c>
      <c r="H17" s="144" t="s">
        <v>51</v>
      </c>
      <c r="I17" s="92"/>
    </row>
    <row r="18" spans="1:9" ht="22.5" customHeight="1" x14ac:dyDescent="0.2">
      <c r="A18" s="133">
        <f>IF(D18&lt;&gt;"",COUNTA($D$10:D18),"")</f>
        <v>8</v>
      </c>
      <c r="B18" s="84" t="s">
        <v>215</v>
      </c>
      <c r="C18" s="144">
        <v>16</v>
      </c>
      <c r="D18" s="144">
        <v>9</v>
      </c>
      <c r="E18" s="144">
        <v>5</v>
      </c>
      <c r="F18" s="144">
        <v>2</v>
      </c>
      <c r="G18" s="144">
        <v>11</v>
      </c>
      <c r="H18" s="144">
        <v>7</v>
      </c>
      <c r="I18" s="92"/>
    </row>
    <row r="19" spans="1:9" ht="11.45" customHeight="1" x14ac:dyDescent="0.2">
      <c r="A19" s="133">
        <f>IF(D19&lt;&gt;"",COUNTA($D$10:D19),"")</f>
        <v>9</v>
      </c>
      <c r="B19" s="84" t="s">
        <v>39</v>
      </c>
      <c r="C19" s="144" t="s">
        <v>51</v>
      </c>
      <c r="D19" s="144" t="s">
        <v>51</v>
      </c>
      <c r="E19" s="144" t="s">
        <v>51</v>
      </c>
      <c r="F19" s="144" t="s">
        <v>51</v>
      </c>
      <c r="G19" s="144" t="s">
        <v>51</v>
      </c>
      <c r="H19" s="144" t="s">
        <v>51</v>
      </c>
      <c r="I19" s="92"/>
    </row>
    <row r="20" spans="1:9" ht="33.6" customHeight="1" x14ac:dyDescent="0.2">
      <c r="A20" s="133">
        <f>IF(D20&lt;&gt;"",COUNTA($D$10:D20),"")</f>
        <v>10</v>
      </c>
      <c r="B20" s="84" t="s">
        <v>189</v>
      </c>
      <c r="C20" s="144">
        <v>523</v>
      </c>
      <c r="D20" s="144">
        <v>327</v>
      </c>
      <c r="E20" s="144">
        <v>302</v>
      </c>
      <c r="F20" s="144">
        <v>180</v>
      </c>
      <c r="G20" s="144">
        <v>221</v>
      </c>
      <c r="H20" s="144">
        <v>147</v>
      </c>
      <c r="I20" s="92"/>
    </row>
    <row r="21" spans="1:9" ht="11.45" customHeight="1" x14ac:dyDescent="0.2">
      <c r="C21" s="92"/>
      <c r="D21" s="92"/>
      <c r="E21" s="92"/>
      <c r="F21" s="92"/>
      <c r="G21" s="92"/>
      <c r="H21" s="92"/>
      <c r="I21" s="92"/>
    </row>
    <row r="22" spans="1:9" ht="11.45" customHeight="1" x14ac:dyDescent="0.2">
      <c r="C22" s="92"/>
      <c r="D22" s="92"/>
      <c r="E22" s="92"/>
      <c r="F22" s="92"/>
      <c r="G22" s="92"/>
      <c r="H22" s="92"/>
      <c r="I22" s="92"/>
    </row>
    <row r="23" spans="1:9" ht="11.45" customHeight="1" x14ac:dyDescent="0.2">
      <c r="C23" s="92"/>
      <c r="D23" s="92"/>
      <c r="E23" s="92"/>
      <c r="F23" s="92"/>
      <c r="G23" s="92"/>
      <c r="H23" s="92"/>
      <c r="I23" s="92"/>
    </row>
    <row r="24" spans="1:9" ht="11.45" customHeight="1" x14ac:dyDescent="0.2">
      <c r="C24" s="92"/>
      <c r="D24" s="92"/>
      <c r="E24" s="92"/>
      <c r="F24" s="92"/>
      <c r="G24" s="92"/>
      <c r="H24" s="92"/>
      <c r="I24" s="92"/>
    </row>
    <row r="25" spans="1:9" ht="11.45" customHeight="1" x14ac:dyDescent="0.2">
      <c r="C25" s="92"/>
      <c r="D25" s="92"/>
      <c r="E25" s="92"/>
      <c r="F25" s="92"/>
      <c r="G25" s="92"/>
      <c r="H25" s="92"/>
      <c r="I25" s="92"/>
    </row>
  </sheetData>
  <mergeCells count="10">
    <mergeCell ref="A1:B1"/>
    <mergeCell ref="C1:H1"/>
    <mergeCell ref="A2:B3"/>
    <mergeCell ref="C2:H3"/>
    <mergeCell ref="A4:A7"/>
    <mergeCell ref="B4:B7"/>
    <mergeCell ref="C4:D6"/>
    <mergeCell ref="E4:H4"/>
    <mergeCell ref="E5:F6"/>
    <mergeCell ref="G5: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140" zoomScaleNormal="14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ColWidth="11.28515625" defaultRowHeight="11.45" customHeight="1" x14ac:dyDescent="0.2"/>
  <cols>
    <col min="1" max="1" width="3.7109375" style="75" customWidth="1"/>
    <col min="2" max="2" width="29.7109375" style="75" customWidth="1"/>
    <col min="3" max="3" width="8.7109375" style="75" customWidth="1"/>
    <col min="4" max="4" width="6.7109375" style="75" customWidth="1"/>
    <col min="5" max="13" width="4.7109375" style="75" customWidth="1"/>
    <col min="14" max="16384" width="11.28515625" style="75"/>
  </cols>
  <sheetData>
    <row r="1" spans="1:14" s="4" customFormat="1" ht="30" customHeight="1" x14ac:dyDescent="0.2">
      <c r="A1" s="197" t="s">
        <v>123</v>
      </c>
      <c r="B1" s="198"/>
      <c r="C1" s="198"/>
      <c r="D1" s="242" t="s">
        <v>4</v>
      </c>
      <c r="E1" s="242"/>
      <c r="F1" s="242"/>
      <c r="G1" s="242"/>
      <c r="H1" s="242"/>
      <c r="I1" s="242"/>
      <c r="J1" s="242"/>
      <c r="K1" s="242"/>
      <c r="L1" s="242"/>
      <c r="M1" s="243"/>
    </row>
    <row r="2" spans="1:14" ht="24.95" customHeight="1" x14ac:dyDescent="0.2">
      <c r="A2" s="183" t="s">
        <v>184</v>
      </c>
      <c r="B2" s="184"/>
      <c r="C2" s="184"/>
      <c r="D2" s="181" t="s">
        <v>401</v>
      </c>
      <c r="E2" s="181"/>
      <c r="F2" s="181"/>
      <c r="G2" s="181"/>
      <c r="H2" s="181"/>
      <c r="I2" s="181"/>
      <c r="J2" s="181"/>
      <c r="K2" s="181"/>
      <c r="L2" s="181"/>
      <c r="M2" s="182"/>
    </row>
    <row r="3" spans="1:14" ht="24.95" customHeight="1" x14ac:dyDescent="0.2">
      <c r="A3" s="183" t="s">
        <v>205</v>
      </c>
      <c r="B3" s="184"/>
      <c r="C3" s="184"/>
      <c r="D3" s="181" t="s">
        <v>2</v>
      </c>
      <c r="E3" s="181"/>
      <c r="F3" s="181"/>
      <c r="G3" s="181"/>
      <c r="H3" s="181"/>
      <c r="I3" s="181"/>
      <c r="J3" s="181"/>
      <c r="K3" s="181"/>
      <c r="L3" s="181"/>
      <c r="M3" s="182"/>
    </row>
    <row r="4" spans="1:14" ht="11.45" customHeight="1" x14ac:dyDescent="0.2">
      <c r="A4" s="189" t="s">
        <v>132</v>
      </c>
      <c r="B4" s="191" t="s">
        <v>37</v>
      </c>
      <c r="C4" s="191" t="s">
        <v>92</v>
      </c>
      <c r="D4" s="191" t="s">
        <v>190</v>
      </c>
      <c r="E4" s="191" t="s">
        <v>22</v>
      </c>
      <c r="F4" s="191"/>
      <c r="G4" s="191"/>
      <c r="H4" s="191"/>
      <c r="I4" s="191"/>
      <c r="J4" s="191"/>
      <c r="K4" s="191"/>
      <c r="L4" s="191"/>
      <c r="M4" s="199"/>
    </row>
    <row r="5" spans="1:14" ht="11.45" customHeight="1" x14ac:dyDescent="0.2">
      <c r="A5" s="190"/>
      <c r="B5" s="191"/>
      <c r="C5" s="191"/>
      <c r="D5" s="191"/>
      <c r="E5" s="192" t="s">
        <v>139</v>
      </c>
      <c r="F5" s="192" t="s">
        <v>140</v>
      </c>
      <c r="G5" s="192" t="s">
        <v>141</v>
      </c>
      <c r="H5" s="192" t="s">
        <v>142</v>
      </c>
      <c r="I5" s="192" t="s">
        <v>143</v>
      </c>
      <c r="J5" s="192" t="s">
        <v>144</v>
      </c>
      <c r="K5" s="192" t="s">
        <v>145</v>
      </c>
      <c r="L5" s="192" t="s">
        <v>146</v>
      </c>
      <c r="M5" s="193" t="s">
        <v>138</v>
      </c>
    </row>
    <row r="6" spans="1:14" ht="11.45" customHeight="1" x14ac:dyDescent="0.2">
      <c r="A6" s="190"/>
      <c r="B6" s="191"/>
      <c r="C6" s="191"/>
      <c r="D6" s="191"/>
      <c r="E6" s="192"/>
      <c r="F6" s="192"/>
      <c r="G6" s="192"/>
      <c r="H6" s="192"/>
      <c r="I6" s="192"/>
      <c r="J6" s="192"/>
      <c r="K6" s="192"/>
      <c r="L6" s="192"/>
      <c r="M6" s="193"/>
    </row>
    <row r="7" spans="1:14" ht="11.45" customHeight="1" x14ac:dyDescent="0.2">
      <c r="A7" s="190"/>
      <c r="B7" s="191"/>
      <c r="C7" s="191"/>
      <c r="D7" s="191"/>
      <c r="E7" s="192"/>
      <c r="F7" s="192"/>
      <c r="G7" s="192"/>
      <c r="H7" s="192"/>
      <c r="I7" s="192"/>
      <c r="J7" s="192"/>
      <c r="K7" s="192"/>
      <c r="L7" s="192"/>
      <c r="M7" s="193"/>
    </row>
    <row r="8" spans="1:14" s="53" customFormat="1" ht="11.45" customHeight="1" x14ac:dyDescent="0.15">
      <c r="A8" s="49">
        <v>1</v>
      </c>
      <c r="B8" s="50">
        <v>2</v>
      </c>
      <c r="C8" s="50">
        <v>3</v>
      </c>
      <c r="D8" s="51">
        <v>4</v>
      </c>
      <c r="E8" s="51">
        <v>5</v>
      </c>
      <c r="F8" s="51">
        <v>6</v>
      </c>
      <c r="G8" s="51">
        <v>7</v>
      </c>
      <c r="H8" s="50">
        <v>8</v>
      </c>
      <c r="I8" s="50">
        <v>9</v>
      </c>
      <c r="J8" s="51">
        <v>10</v>
      </c>
      <c r="K8" s="51">
        <v>11</v>
      </c>
      <c r="L8" s="51">
        <v>12</v>
      </c>
      <c r="M8" s="56">
        <v>13</v>
      </c>
    </row>
    <row r="9" spans="1:14" ht="11.45" customHeight="1" x14ac:dyDescent="0.2">
      <c r="A9" s="146"/>
      <c r="B9" s="103"/>
      <c r="C9" s="78"/>
      <c r="D9" s="144"/>
      <c r="E9" s="144"/>
      <c r="F9" s="144"/>
      <c r="G9" s="144"/>
      <c r="H9" s="144"/>
      <c r="I9" s="144"/>
      <c r="J9" s="144"/>
      <c r="K9" s="144"/>
      <c r="L9" s="144"/>
      <c r="M9" s="144"/>
    </row>
    <row r="10" spans="1:14" ht="11.45" customHeight="1" x14ac:dyDescent="0.2">
      <c r="A10" s="133">
        <f>IF(D10&lt;&gt;"",COUNTA($D$10:D10),"")</f>
        <v>1</v>
      </c>
      <c r="B10" s="80" t="s">
        <v>10</v>
      </c>
      <c r="C10" s="118"/>
      <c r="D10" s="145">
        <v>1639</v>
      </c>
      <c r="E10" s="145">
        <v>50</v>
      </c>
      <c r="F10" s="145">
        <v>144</v>
      </c>
      <c r="G10" s="145">
        <v>266</v>
      </c>
      <c r="H10" s="145">
        <v>214</v>
      </c>
      <c r="I10" s="145">
        <v>189</v>
      </c>
      <c r="J10" s="145">
        <v>156</v>
      </c>
      <c r="K10" s="145">
        <v>287</v>
      </c>
      <c r="L10" s="145">
        <v>294</v>
      </c>
      <c r="M10" s="145">
        <v>39</v>
      </c>
      <c r="N10" s="83"/>
    </row>
    <row r="11" spans="1:14" ht="11.45" customHeight="1" x14ac:dyDescent="0.2">
      <c r="A11" s="133">
        <f>IF(D11&lt;&gt;"",COUNTA($D$10:D11),"")</f>
        <v>2</v>
      </c>
      <c r="B11" s="84" t="s">
        <v>131</v>
      </c>
      <c r="C11" s="81"/>
      <c r="D11" s="144">
        <v>1076</v>
      </c>
      <c r="E11" s="144">
        <v>37</v>
      </c>
      <c r="F11" s="144">
        <v>83</v>
      </c>
      <c r="G11" s="144">
        <v>165</v>
      </c>
      <c r="H11" s="144">
        <v>145</v>
      </c>
      <c r="I11" s="144">
        <v>135</v>
      </c>
      <c r="J11" s="144">
        <v>102</v>
      </c>
      <c r="K11" s="144">
        <v>187</v>
      </c>
      <c r="L11" s="144">
        <v>202</v>
      </c>
      <c r="M11" s="144">
        <v>20</v>
      </c>
      <c r="N11" s="83"/>
    </row>
    <row r="12" spans="1:14" ht="11.45" customHeight="1" x14ac:dyDescent="0.2">
      <c r="A12" s="133" t="str">
        <f>IF(D12&lt;&gt;"",COUNTA($D$10:D12),"")</f>
        <v/>
      </c>
      <c r="B12" s="84"/>
      <c r="C12" s="81"/>
      <c r="D12" s="144"/>
      <c r="E12" s="144"/>
      <c r="F12" s="144"/>
      <c r="G12" s="144"/>
      <c r="H12" s="144"/>
      <c r="I12" s="144"/>
      <c r="J12" s="144"/>
      <c r="K12" s="144"/>
      <c r="L12" s="144"/>
      <c r="M12" s="144"/>
      <c r="N12" s="83"/>
    </row>
    <row r="13" spans="1:14" ht="11.45" customHeight="1" x14ac:dyDescent="0.2">
      <c r="A13" s="133">
        <f>IF(D13&lt;&gt;"",COUNTA($D$10:D13),"")</f>
        <v>3</v>
      </c>
      <c r="B13" s="84" t="s">
        <v>40</v>
      </c>
      <c r="C13" s="81" t="s">
        <v>7</v>
      </c>
      <c r="D13" s="144">
        <v>4</v>
      </c>
      <c r="E13" s="144" t="s">
        <v>51</v>
      </c>
      <c r="F13" s="144">
        <v>1</v>
      </c>
      <c r="G13" s="144" t="s">
        <v>51</v>
      </c>
      <c r="H13" s="144" t="s">
        <v>51</v>
      </c>
      <c r="I13" s="144" t="s">
        <v>51</v>
      </c>
      <c r="J13" s="144">
        <v>1</v>
      </c>
      <c r="K13" s="144">
        <v>1</v>
      </c>
      <c r="L13" s="144" t="s">
        <v>51</v>
      </c>
      <c r="M13" s="144">
        <v>1</v>
      </c>
      <c r="N13" s="83"/>
    </row>
    <row r="14" spans="1:14" ht="11.45" customHeight="1" x14ac:dyDescent="0.2">
      <c r="A14" s="133">
        <f>IF(D14&lt;&gt;"",COUNTA($D$10:D14),"")</f>
        <v>4</v>
      </c>
      <c r="B14" s="84" t="s">
        <v>191</v>
      </c>
      <c r="C14" s="81" t="s">
        <v>8</v>
      </c>
      <c r="D14" s="144">
        <v>3</v>
      </c>
      <c r="E14" s="144" t="s">
        <v>51</v>
      </c>
      <c r="F14" s="144">
        <v>1</v>
      </c>
      <c r="G14" s="144" t="s">
        <v>51</v>
      </c>
      <c r="H14" s="144" t="s">
        <v>51</v>
      </c>
      <c r="I14" s="144" t="s">
        <v>51</v>
      </c>
      <c r="J14" s="144">
        <v>1</v>
      </c>
      <c r="K14" s="144">
        <v>1</v>
      </c>
      <c r="L14" s="144" t="s">
        <v>51</v>
      </c>
      <c r="M14" s="144" t="s">
        <v>51</v>
      </c>
      <c r="N14" s="83"/>
    </row>
    <row r="15" spans="1:14" ht="11.45" customHeight="1" x14ac:dyDescent="0.2">
      <c r="A15" s="133" t="str">
        <f>IF(D15&lt;&gt;"",COUNTA($D$10:D15),"")</f>
        <v/>
      </c>
      <c r="B15" s="84"/>
      <c r="C15" s="81"/>
      <c r="D15" s="144"/>
      <c r="E15" s="144"/>
      <c r="F15" s="144"/>
      <c r="G15" s="144"/>
      <c r="H15" s="144"/>
      <c r="I15" s="144"/>
      <c r="J15" s="144"/>
      <c r="K15" s="144"/>
      <c r="L15" s="144"/>
      <c r="M15" s="144"/>
      <c r="N15" s="83"/>
    </row>
    <row r="16" spans="1:14" ht="11.45" customHeight="1" x14ac:dyDescent="0.2">
      <c r="A16" s="133" t="str">
        <f>IF(D16&lt;&gt;"",COUNTA($D$10:D16),"")</f>
        <v/>
      </c>
      <c r="B16" s="84" t="s">
        <v>192</v>
      </c>
      <c r="C16" s="119"/>
      <c r="D16" s="144"/>
      <c r="E16" s="144"/>
      <c r="F16" s="144"/>
      <c r="G16" s="144"/>
      <c r="H16" s="144"/>
      <c r="I16" s="144"/>
      <c r="J16" s="144"/>
      <c r="K16" s="144"/>
      <c r="L16" s="144"/>
      <c r="M16" s="144"/>
      <c r="N16" s="83"/>
    </row>
    <row r="17" spans="1:14" ht="11.45" customHeight="1" x14ac:dyDescent="0.2">
      <c r="A17" s="133">
        <f>IF(D17&lt;&gt;"",COUNTA($D$10:D17),"")</f>
        <v>5</v>
      </c>
      <c r="B17" s="129" t="s">
        <v>296</v>
      </c>
      <c r="C17" s="81" t="s">
        <v>7</v>
      </c>
      <c r="D17" s="144">
        <v>6</v>
      </c>
      <c r="E17" s="144" t="s">
        <v>51</v>
      </c>
      <c r="F17" s="144">
        <v>1</v>
      </c>
      <c r="G17" s="144">
        <v>1</v>
      </c>
      <c r="H17" s="144">
        <v>1</v>
      </c>
      <c r="I17" s="144">
        <v>1</v>
      </c>
      <c r="J17" s="144">
        <v>1</v>
      </c>
      <c r="K17" s="144" t="s">
        <v>51</v>
      </c>
      <c r="L17" s="144">
        <v>1</v>
      </c>
      <c r="M17" s="144" t="s">
        <v>51</v>
      </c>
      <c r="N17" s="83"/>
    </row>
    <row r="18" spans="1:14" ht="11.45" customHeight="1" x14ac:dyDescent="0.2">
      <c r="A18" s="133">
        <f>IF(D18&lt;&gt;"",COUNTA($D$10:D18),"")</f>
        <v>6</v>
      </c>
      <c r="B18" s="84" t="s">
        <v>295</v>
      </c>
      <c r="C18" s="81" t="s">
        <v>8</v>
      </c>
      <c r="D18" s="144">
        <v>5</v>
      </c>
      <c r="E18" s="144" t="s">
        <v>51</v>
      </c>
      <c r="F18" s="144">
        <v>1</v>
      </c>
      <c r="G18" s="144">
        <v>1</v>
      </c>
      <c r="H18" s="144">
        <v>1</v>
      </c>
      <c r="I18" s="144" t="s">
        <v>51</v>
      </c>
      <c r="J18" s="144">
        <v>1</v>
      </c>
      <c r="K18" s="144" t="s">
        <v>51</v>
      </c>
      <c r="L18" s="144">
        <v>1</v>
      </c>
      <c r="M18" s="144" t="s">
        <v>51</v>
      </c>
      <c r="N18" s="83"/>
    </row>
    <row r="19" spans="1:14" ht="11.45" customHeight="1" x14ac:dyDescent="0.2">
      <c r="A19" s="133" t="str">
        <f>IF(D19&lt;&gt;"",COUNTA($D$10:D19),"")</f>
        <v/>
      </c>
      <c r="B19" s="84"/>
      <c r="C19" s="81"/>
      <c r="D19" s="144"/>
      <c r="E19" s="144"/>
      <c r="F19" s="144"/>
      <c r="G19" s="144"/>
      <c r="H19" s="144"/>
      <c r="I19" s="144"/>
      <c r="J19" s="144"/>
      <c r="K19" s="144"/>
      <c r="L19" s="144"/>
      <c r="M19" s="144"/>
      <c r="N19" s="83"/>
    </row>
    <row r="20" spans="1:14" ht="11.45" customHeight="1" x14ac:dyDescent="0.2">
      <c r="A20" s="133">
        <f>IF(D20&lt;&gt;"",COUNTA($D$10:D20),"")</f>
        <v>7</v>
      </c>
      <c r="B20" s="84" t="s">
        <v>193</v>
      </c>
      <c r="C20" s="81" t="s">
        <v>7</v>
      </c>
      <c r="D20" s="144">
        <v>44</v>
      </c>
      <c r="E20" s="144">
        <v>1</v>
      </c>
      <c r="F20" s="144">
        <v>2</v>
      </c>
      <c r="G20" s="144">
        <v>2</v>
      </c>
      <c r="H20" s="144">
        <v>1</v>
      </c>
      <c r="I20" s="144">
        <v>2</v>
      </c>
      <c r="J20" s="144">
        <v>3</v>
      </c>
      <c r="K20" s="144">
        <v>13</v>
      </c>
      <c r="L20" s="144">
        <v>20</v>
      </c>
      <c r="M20" s="144" t="s">
        <v>51</v>
      </c>
      <c r="N20" s="83"/>
    </row>
    <row r="21" spans="1:14" ht="11.45" customHeight="1" x14ac:dyDescent="0.2">
      <c r="A21" s="133">
        <f>IF(D21&lt;&gt;"",COUNTA($D$10:D21),"")</f>
        <v>8</v>
      </c>
      <c r="B21" s="84" t="s">
        <v>194</v>
      </c>
      <c r="C21" s="81" t="s">
        <v>8</v>
      </c>
      <c r="D21" s="144">
        <v>31</v>
      </c>
      <c r="E21" s="144" t="s">
        <v>51</v>
      </c>
      <c r="F21" s="144">
        <v>2</v>
      </c>
      <c r="G21" s="144">
        <v>1</v>
      </c>
      <c r="H21" s="144" t="s">
        <v>51</v>
      </c>
      <c r="I21" s="144" t="s">
        <v>51</v>
      </c>
      <c r="J21" s="144">
        <v>2</v>
      </c>
      <c r="K21" s="144">
        <v>12</v>
      </c>
      <c r="L21" s="144">
        <v>14</v>
      </c>
      <c r="M21" s="144" t="s">
        <v>51</v>
      </c>
      <c r="N21" s="83"/>
    </row>
    <row r="22" spans="1:14" ht="11.45" customHeight="1" x14ac:dyDescent="0.2">
      <c r="A22" s="133" t="str">
        <f>IF(D22&lt;&gt;"",COUNTA($D$10:D22),"")</f>
        <v/>
      </c>
      <c r="B22" s="84"/>
      <c r="C22" s="81"/>
      <c r="D22" s="144"/>
      <c r="E22" s="144"/>
      <c r="F22" s="144"/>
      <c r="G22" s="144"/>
      <c r="H22" s="144"/>
      <c r="I22" s="144"/>
      <c r="J22" s="144"/>
      <c r="K22" s="144"/>
      <c r="L22" s="144"/>
      <c r="M22" s="144"/>
      <c r="N22" s="83"/>
    </row>
    <row r="23" spans="1:14" ht="11.45" customHeight="1" x14ac:dyDescent="0.2">
      <c r="A23" s="133">
        <f>IF(D23&lt;&gt;"",COUNTA($D$10:D23),"")</f>
        <v>9</v>
      </c>
      <c r="B23" s="84" t="s">
        <v>292</v>
      </c>
      <c r="C23" s="81" t="s">
        <v>7</v>
      </c>
      <c r="D23" s="144">
        <v>270</v>
      </c>
      <c r="E23" s="144">
        <v>5</v>
      </c>
      <c r="F23" s="144">
        <v>21</v>
      </c>
      <c r="G23" s="144">
        <v>46</v>
      </c>
      <c r="H23" s="144">
        <v>33</v>
      </c>
      <c r="I23" s="144">
        <v>10</v>
      </c>
      <c r="J23" s="144">
        <v>17</v>
      </c>
      <c r="K23" s="144">
        <v>62</v>
      </c>
      <c r="L23" s="144">
        <v>65</v>
      </c>
      <c r="M23" s="144">
        <v>11</v>
      </c>
      <c r="N23" s="83"/>
    </row>
    <row r="24" spans="1:14" ht="11.45" customHeight="1" x14ac:dyDescent="0.2">
      <c r="A24" s="133">
        <f>IF(D24&lt;&gt;"",COUNTA($D$10:D24),"")</f>
        <v>10</v>
      </c>
      <c r="B24" s="112" t="s">
        <v>195</v>
      </c>
      <c r="C24" s="81" t="s">
        <v>8</v>
      </c>
      <c r="D24" s="144">
        <v>182</v>
      </c>
      <c r="E24" s="144">
        <v>3</v>
      </c>
      <c r="F24" s="144">
        <v>9</v>
      </c>
      <c r="G24" s="144">
        <v>30</v>
      </c>
      <c r="H24" s="144">
        <v>18</v>
      </c>
      <c r="I24" s="144">
        <v>8</v>
      </c>
      <c r="J24" s="144">
        <v>11</v>
      </c>
      <c r="K24" s="144">
        <v>47</v>
      </c>
      <c r="L24" s="144">
        <v>50</v>
      </c>
      <c r="M24" s="144">
        <v>6</v>
      </c>
      <c r="N24" s="83"/>
    </row>
    <row r="25" spans="1:14" ht="11.45" customHeight="1" x14ac:dyDescent="0.2">
      <c r="A25" s="133" t="str">
        <f>IF(D25&lt;&gt;"",COUNTA($D$10:D25),"")</f>
        <v/>
      </c>
      <c r="B25" s="112"/>
      <c r="C25" s="81"/>
      <c r="D25" s="144"/>
      <c r="E25" s="144"/>
      <c r="F25" s="144"/>
      <c r="G25" s="144"/>
      <c r="H25" s="144"/>
      <c r="I25" s="144"/>
      <c r="J25" s="144"/>
      <c r="K25" s="144"/>
      <c r="L25" s="144"/>
      <c r="M25" s="144"/>
      <c r="N25" s="83"/>
    </row>
    <row r="26" spans="1:14" ht="11.45" customHeight="1" x14ac:dyDescent="0.2">
      <c r="A26" s="133">
        <f>IF(D26&lt;&gt;"",COUNTA($D$10:D26),"")</f>
        <v>11</v>
      </c>
      <c r="B26" s="84" t="s">
        <v>196</v>
      </c>
      <c r="C26" s="81" t="s">
        <v>7</v>
      </c>
      <c r="D26" s="144">
        <v>773</v>
      </c>
      <c r="E26" s="144">
        <v>13</v>
      </c>
      <c r="F26" s="144">
        <v>63</v>
      </c>
      <c r="G26" s="144">
        <v>98</v>
      </c>
      <c r="H26" s="144">
        <v>95</v>
      </c>
      <c r="I26" s="144">
        <v>90</v>
      </c>
      <c r="J26" s="144">
        <v>81</v>
      </c>
      <c r="K26" s="144">
        <v>146</v>
      </c>
      <c r="L26" s="144">
        <v>169</v>
      </c>
      <c r="M26" s="144">
        <v>18</v>
      </c>
      <c r="N26" s="83"/>
    </row>
    <row r="27" spans="1:14" ht="11.45" customHeight="1" x14ac:dyDescent="0.2">
      <c r="A27" s="133">
        <f>IF(D27&lt;&gt;"",COUNTA($D$10:D27),"")</f>
        <v>12</v>
      </c>
      <c r="B27" s="112" t="s">
        <v>197</v>
      </c>
      <c r="C27" s="81" t="s">
        <v>8</v>
      </c>
      <c r="D27" s="144">
        <v>517</v>
      </c>
      <c r="E27" s="144">
        <v>12</v>
      </c>
      <c r="F27" s="144">
        <v>38</v>
      </c>
      <c r="G27" s="144">
        <v>53</v>
      </c>
      <c r="H27" s="144">
        <v>73</v>
      </c>
      <c r="I27" s="144">
        <v>70</v>
      </c>
      <c r="J27" s="144">
        <v>56</v>
      </c>
      <c r="K27" s="144">
        <v>90</v>
      </c>
      <c r="L27" s="144">
        <v>117</v>
      </c>
      <c r="M27" s="144">
        <v>8</v>
      </c>
      <c r="N27" s="83"/>
    </row>
    <row r="28" spans="1:14" ht="11.45" customHeight="1" x14ac:dyDescent="0.2">
      <c r="A28" s="133" t="str">
        <f>IF(D28&lt;&gt;"",COUNTA($D$10:D28),"")</f>
        <v/>
      </c>
      <c r="B28" s="112"/>
      <c r="C28" s="81"/>
      <c r="D28" s="144"/>
      <c r="E28" s="144"/>
      <c r="F28" s="144"/>
      <c r="G28" s="144"/>
      <c r="H28" s="144"/>
      <c r="I28" s="144"/>
      <c r="J28" s="144"/>
      <c r="K28" s="144"/>
      <c r="L28" s="144"/>
      <c r="M28" s="144"/>
      <c r="N28" s="83"/>
    </row>
    <row r="29" spans="1:14" ht="11.45" customHeight="1" x14ac:dyDescent="0.2">
      <c r="A29" s="133">
        <f>IF(D29&lt;&gt;"",COUNTA($D$10:D29),"")</f>
        <v>13</v>
      </c>
      <c r="B29" s="84" t="s">
        <v>38</v>
      </c>
      <c r="C29" s="81" t="s">
        <v>7</v>
      </c>
      <c r="D29" s="144">
        <v>3</v>
      </c>
      <c r="E29" s="144" t="s">
        <v>51</v>
      </c>
      <c r="F29" s="144" t="s">
        <v>51</v>
      </c>
      <c r="G29" s="144" t="s">
        <v>51</v>
      </c>
      <c r="H29" s="144" t="s">
        <v>51</v>
      </c>
      <c r="I29" s="144">
        <v>1</v>
      </c>
      <c r="J29" s="144" t="s">
        <v>51</v>
      </c>
      <c r="K29" s="144">
        <v>1</v>
      </c>
      <c r="L29" s="144">
        <v>1</v>
      </c>
      <c r="M29" s="144" t="s">
        <v>51</v>
      </c>
      <c r="N29" s="83"/>
    </row>
    <row r="30" spans="1:14" ht="11.45" customHeight="1" x14ac:dyDescent="0.2">
      <c r="A30" s="133">
        <f>IF(D30&lt;&gt;"",COUNTA($D$10:D30),"")</f>
        <v>14</v>
      </c>
      <c r="B30" s="84"/>
      <c r="C30" s="81" t="s">
        <v>8</v>
      </c>
      <c r="D30" s="144">
        <v>2</v>
      </c>
      <c r="E30" s="144" t="s">
        <v>51</v>
      </c>
      <c r="F30" s="144" t="s">
        <v>51</v>
      </c>
      <c r="G30" s="144" t="s">
        <v>51</v>
      </c>
      <c r="H30" s="144" t="s">
        <v>51</v>
      </c>
      <c r="I30" s="144">
        <v>1</v>
      </c>
      <c r="J30" s="144" t="s">
        <v>51</v>
      </c>
      <c r="K30" s="144" t="s">
        <v>51</v>
      </c>
      <c r="L30" s="144">
        <v>1</v>
      </c>
      <c r="M30" s="144" t="s">
        <v>51</v>
      </c>
      <c r="N30" s="83"/>
    </row>
    <row r="31" spans="1:14" ht="11.45" customHeight="1" x14ac:dyDescent="0.2">
      <c r="A31" s="133" t="str">
        <f>IF(D31&lt;&gt;"",COUNTA($D$10:D31),"")</f>
        <v/>
      </c>
      <c r="B31" s="84"/>
      <c r="C31" s="81"/>
      <c r="D31" s="144"/>
      <c r="E31" s="144"/>
      <c r="F31" s="144"/>
      <c r="G31" s="144"/>
      <c r="H31" s="144"/>
      <c r="I31" s="144"/>
      <c r="J31" s="144"/>
      <c r="K31" s="144"/>
      <c r="L31" s="144"/>
      <c r="M31" s="144"/>
      <c r="N31" s="83"/>
    </row>
    <row r="32" spans="1:14" ht="11.45" customHeight="1" x14ac:dyDescent="0.2">
      <c r="A32" s="133">
        <f>IF(D32&lt;&gt;"",COUNTA($D$10:D32),"")</f>
        <v>15</v>
      </c>
      <c r="B32" s="84" t="s">
        <v>74</v>
      </c>
      <c r="C32" s="81" t="s">
        <v>7</v>
      </c>
      <c r="D32" s="144">
        <v>16</v>
      </c>
      <c r="E32" s="144">
        <v>1</v>
      </c>
      <c r="F32" s="144">
        <v>1</v>
      </c>
      <c r="G32" s="144">
        <v>4</v>
      </c>
      <c r="H32" s="144">
        <v>2</v>
      </c>
      <c r="I32" s="144">
        <v>3</v>
      </c>
      <c r="J32" s="144">
        <v>1</v>
      </c>
      <c r="K32" s="144">
        <v>1</v>
      </c>
      <c r="L32" s="144">
        <v>3</v>
      </c>
      <c r="M32" s="144" t="s">
        <v>51</v>
      </c>
      <c r="N32" s="83"/>
    </row>
    <row r="33" spans="1:14" ht="11.45" customHeight="1" x14ac:dyDescent="0.2">
      <c r="A33" s="133">
        <f>IF(D33&lt;&gt;"",COUNTA($D$10:D33),"")</f>
        <v>16</v>
      </c>
      <c r="B33" s="84" t="s">
        <v>198</v>
      </c>
      <c r="C33" s="81" t="s">
        <v>8</v>
      </c>
      <c r="D33" s="144">
        <v>9</v>
      </c>
      <c r="E33" s="144">
        <v>1</v>
      </c>
      <c r="F33" s="144">
        <v>1</v>
      </c>
      <c r="G33" s="144">
        <v>1</v>
      </c>
      <c r="H33" s="144">
        <v>1</v>
      </c>
      <c r="I33" s="144">
        <v>2</v>
      </c>
      <c r="J33" s="144">
        <v>1</v>
      </c>
      <c r="K33" s="144">
        <v>1</v>
      </c>
      <c r="L33" s="144">
        <v>1</v>
      </c>
      <c r="M33" s="144" t="s">
        <v>51</v>
      </c>
      <c r="N33" s="83"/>
    </row>
    <row r="34" spans="1:14" ht="11.45" customHeight="1" x14ac:dyDescent="0.2">
      <c r="A34" s="133" t="str">
        <f>IF(D34&lt;&gt;"",COUNTA($D$10:D34),"")</f>
        <v/>
      </c>
      <c r="B34" s="84"/>
      <c r="C34" s="81"/>
      <c r="D34" s="144"/>
      <c r="E34" s="144"/>
      <c r="F34" s="144"/>
      <c r="G34" s="144"/>
      <c r="H34" s="144"/>
      <c r="I34" s="144"/>
      <c r="J34" s="144"/>
      <c r="K34" s="144"/>
      <c r="L34" s="144"/>
      <c r="M34" s="144"/>
      <c r="N34" s="83"/>
    </row>
    <row r="35" spans="1:14" ht="11.45" customHeight="1" x14ac:dyDescent="0.2">
      <c r="A35" s="133">
        <f>IF(D35&lt;&gt;"",COUNTA($D$10:D35),"")</f>
        <v>17</v>
      </c>
      <c r="B35" s="84" t="s">
        <v>39</v>
      </c>
      <c r="C35" s="81" t="s">
        <v>7</v>
      </c>
      <c r="D35" s="144" t="s">
        <v>51</v>
      </c>
      <c r="E35" s="144" t="s">
        <v>51</v>
      </c>
      <c r="F35" s="144" t="s">
        <v>51</v>
      </c>
      <c r="G35" s="144" t="s">
        <v>51</v>
      </c>
      <c r="H35" s="144" t="s">
        <v>51</v>
      </c>
      <c r="I35" s="144" t="s">
        <v>51</v>
      </c>
      <c r="J35" s="144" t="s">
        <v>51</v>
      </c>
      <c r="K35" s="144" t="s">
        <v>51</v>
      </c>
      <c r="L35" s="144" t="s">
        <v>51</v>
      </c>
      <c r="M35" s="144" t="s">
        <v>51</v>
      </c>
      <c r="N35" s="83"/>
    </row>
    <row r="36" spans="1:14" ht="11.45" customHeight="1" x14ac:dyDescent="0.2">
      <c r="A36" s="133">
        <f>IF(D36&lt;&gt;"",COUNTA($D$10:D36),"")</f>
        <v>18</v>
      </c>
      <c r="B36" s="84"/>
      <c r="C36" s="81" t="s">
        <v>8</v>
      </c>
      <c r="D36" s="144" t="s">
        <v>51</v>
      </c>
      <c r="E36" s="144" t="s">
        <v>51</v>
      </c>
      <c r="F36" s="144" t="s">
        <v>51</v>
      </c>
      <c r="G36" s="144" t="s">
        <v>51</v>
      </c>
      <c r="H36" s="144" t="s">
        <v>51</v>
      </c>
      <c r="I36" s="144" t="s">
        <v>51</v>
      </c>
      <c r="J36" s="144" t="s">
        <v>51</v>
      </c>
      <c r="K36" s="144" t="s">
        <v>51</v>
      </c>
      <c r="L36" s="144" t="s">
        <v>51</v>
      </c>
      <c r="M36" s="144" t="s">
        <v>51</v>
      </c>
      <c r="N36" s="83"/>
    </row>
    <row r="37" spans="1:14" ht="11.45" customHeight="1" x14ac:dyDescent="0.2">
      <c r="A37" s="133" t="str">
        <f>IF(D37&lt;&gt;"",COUNTA($D$10:D37),"")</f>
        <v/>
      </c>
      <c r="B37" s="84"/>
      <c r="C37" s="81"/>
      <c r="D37" s="144"/>
      <c r="E37" s="144"/>
      <c r="F37" s="144"/>
      <c r="G37" s="144"/>
      <c r="H37" s="144"/>
      <c r="I37" s="144"/>
      <c r="J37" s="144"/>
      <c r="K37" s="144"/>
      <c r="L37" s="144"/>
      <c r="M37" s="144"/>
      <c r="N37" s="83"/>
    </row>
    <row r="38" spans="1:14" ht="11.45" customHeight="1" x14ac:dyDescent="0.2">
      <c r="A38" s="133">
        <f>IF(D38&lt;&gt;"",COUNTA($D$10:D38),"")</f>
        <v>19</v>
      </c>
      <c r="B38" s="84" t="s">
        <v>200</v>
      </c>
      <c r="C38" s="81" t="s">
        <v>7</v>
      </c>
      <c r="D38" s="144">
        <v>523</v>
      </c>
      <c r="E38" s="144">
        <v>30</v>
      </c>
      <c r="F38" s="144">
        <v>55</v>
      </c>
      <c r="G38" s="144">
        <v>115</v>
      </c>
      <c r="H38" s="144">
        <v>82</v>
      </c>
      <c r="I38" s="144">
        <v>82</v>
      </c>
      <c r="J38" s="144">
        <v>52</v>
      </c>
      <c r="K38" s="144">
        <v>63</v>
      </c>
      <c r="L38" s="144">
        <v>35</v>
      </c>
      <c r="M38" s="144">
        <v>9</v>
      </c>
      <c r="N38" s="83"/>
    </row>
    <row r="39" spans="1:14" ht="11.45" customHeight="1" x14ac:dyDescent="0.2">
      <c r="A39" s="133">
        <f>IF(D39&lt;&gt;"",COUNTA($D$10:D39),"")</f>
        <v>20</v>
      </c>
      <c r="B39" s="84" t="s">
        <v>199</v>
      </c>
      <c r="C39" s="81" t="s">
        <v>8</v>
      </c>
      <c r="D39" s="144">
        <v>327</v>
      </c>
      <c r="E39" s="144">
        <v>21</v>
      </c>
      <c r="F39" s="144">
        <v>31</v>
      </c>
      <c r="G39" s="144">
        <v>79</v>
      </c>
      <c r="H39" s="144">
        <v>52</v>
      </c>
      <c r="I39" s="144">
        <v>54</v>
      </c>
      <c r="J39" s="144">
        <v>30</v>
      </c>
      <c r="K39" s="144">
        <v>36</v>
      </c>
      <c r="L39" s="144">
        <v>18</v>
      </c>
      <c r="M39" s="144">
        <v>6</v>
      </c>
      <c r="N39" s="83"/>
    </row>
    <row r="40" spans="1:14" ht="11.45" customHeight="1" x14ac:dyDescent="0.2">
      <c r="D40" s="83"/>
      <c r="E40" s="83"/>
      <c r="F40" s="83"/>
      <c r="G40" s="83"/>
      <c r="H40" s="83"/>
      <c r="I40" s="83"/>
      <c r="J40" s="83"/>
      <c r="K40" s="83"/>
      <c r="L40" s="83"/>
      <c r="M40" s="83"/>
      <c r="N40" s="83"/>
    </row>
  </sheetData>
  <mergeCells count="20">
    <mergeCell ref="D2:M2"/>
    <mergeCell ref="D1:M1"/>
    <mergeCell ref="A1:C1"/>
    <mergeCell ref="A2:C2"/>
    <mergeCell ref="A3:C3"/>
    <mergeCell ref="D3:M3"/>
    <mergeCell ref="L5:L7"/>
    <mergeCell ref="M5:M7"/>
    <mergeCell ref="A4:A7"/>
    <mergeCell ref="E5:E7"/>
    <mergeCell ref="F5:F7"/>
    <mergeCell ref="B4:B7"/>
    <mergeCell ref="C4:C7"/>
    <mergeCell ref="D4:D7"/>
    <mergeCell ref="E4:M4"/>
    <mergeCell ref="K5:K7"/>
    <mergeCell ref="G5:G7"/>
    <mergeCell ref="H5:H7"/>
    <mergeCell ref="I5:I7"/>
    <mergeCell ref="J5:J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140" zoomScaleNormal="14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ColWidth="11.28515625" defaultRowHeight="11.45" customHeight="1" x14ac:dyDescent="0.2"/>
  <cols>
    <col min="1" max="1" width="3.7109375" style="75" customWidth="1"/>
    <col min="2" max="2" width="29.7109375" style="75" customWidth="1"/>
    <col min="3" max="3" width="8.7109375" style="75" customWidth="1"/>
    <col min="4" max="4" width="6.7109375" style="75" customWidth="1"/>
    <col min="5" max="13" width="4.7109375" style="75" customWidth="1"/>
    <col min="14" max="16384" width="11.28515625" style="75"/>
  </cols>
  <sheetData>
    <row r="1" spans="1:14" s="4" customFormat="1" ht="30" customHeight="1" x14ac:dyDescent="0.2">
      <c r="A1" s="197" t="s">
        <v>123</v>
      </c>
      <c r="B1" s="198"/>
      <c r="C1" s="198"/>
      <c r="D1" s="242" t="s">
        <v>4</v>
      </c>
      <c r="E1" s="242"/>
      <c r="F1" s="242"/>
      <c r="G1" s="242"/>
      <c r="H1" s="242"/>
      <c r="I1" s="242"/>
      <c r="J1" s="242"/>
      <c r="K1" s="242"/>
      <c r="L1" s="242"/>
      <c r="M1" s="243"/>
    </row>
    <row r="2" spans="1:14" ht="24.95" customHeight="1" x14ac:dyDescent="0.2">
      <c r="A2" s="183" t="s">
        <v>184</v>
      </c>
      <c r="B2" s="184"/>
      <c r="C2" s="184"/>
      <c r="D2" s="181" t="s">
        <v>401</v>
      </c>
      <c r="E2" s="181"/>
      <c r="F2" s="181"/>
      <c r="G2" s="181"/>
      <c r="H2" s="181"/>
      <c r="I2" s="181"/>
      <c r="J2" s="181"/>
      <c r="K2" s="181"/>
      <c r="L2" s="181"/>
      <c r="M2" s="182"/>
    </row>
    <row r="3" spans="1:14" ht="24.95" customHeight="1" x14ac:dyDescent="0.2">
      <c r="A3" s="183" t="s">
        <v>206</v>
      </c>
      <c r="B3" s="184"/>
      <c r="C3" s="184"/>
      <c r="D3" s="181" t="s">
        <v>3</v>
      </c>
      <c r="E3" s="181"/>
      <c r="F3" s="181"/>
      <c r="G3" s="181"/>
      <c r="H3" s="181"/>
      <c r="I3" s="181"/>
      <c r="J3" s="181"/>
      <c r="K3" s="181"/>
      <c r="L3" s="181"/>
      <c r="M3" s="182"/>
    </row>
    <row r="4" spans="1:14" ht="11.45" customHeight="1" x14ac:dyDescent="0.2">
      <c r="A4" s="189" t="s">
        <v>132</v>
      </c>
      <c r="B4" s="191" t="s">
        <v>37</v>
      </c>
      <c r="C4" s="191" t="s">
        <v>92</v>
      </c>
      <c r="D4" s="191" t="s">
        <v>190</v>
      </c>
      <c r="E4" s="191" t="s">
        <v>22</v>
      </c>
      <c r="F4" s="191"/>
      <c r="G4" s="191"/>
      <c r="H4" s="191"/>
      <c r="I4" s="191"/>
      <c r="J4" s="191"/>
      <c r="K4" s="191"/>
      <c r="L4" s="191"/>
      <c r="M4" s="199"/>
    </row>
    <row r="5" spans="1:14" ht="11.45" customHeight="1" x14ac:dyDescent="0.2">
      <c r="A5" s="190"/>
      <c r="B5" s="191"/>
      <c r="C5" s="191"/>
      <c r="D5" s="191"/>
      <c r="E5" s="192" t="s">
        <v>139</v>
      </c>
      <c r="F5" s="192" t="s">
        <v>140</v>
      </c>
      <c r="G5" s="192" t="s">
        <v>141</v>
      </c>
      <c r="H5" s="192" t="s">
        <v>142</v>
      </c>
      <c r="I5" s="192" t="s">
        <v>143</v>
      </c>
      <c r="J5" s="192" t="s">
        <v>144</v>
      </c>
      <c r="K5" s="192" t="s">
        <v>145</v>
      </c>
      <c r="L5" s="192" t="s">
        <v>146</v>
      </c>
      <c r="M5" s="193" t="s">
        <v>138</v>
      </c>
    </row>
    <row r="6" spans="1:14" ht="11.45" customHeight="1" x14ac:dyDescent="0.2">
      <c r="A6" s="190"/>
      <c r="B6" s="191"/>
      <c r="C6" s="191"/>
      <c r="D6" s="191"/>
      <c r="E6" s="192"/>
      <c r="F6" s="192"/>
      <c r="G6" s="192"/>
      <c r="H6" s="192"/>
      <c r="I6" s="192"/>
      <c r="J6" s="192"/>
      <c r="K6" s="192"/>
      <c r="L6" s="192"/>
      <c r="M6" s="193"/>
    </row>
    <row r="7" spans="1:14" ht="11.45" customHeight="1" x14ac:dyDescent="0.2">
      <c r="A7" s="190"/>
      <c r="B7" s="191"/>
      <c r="C7" s="191"/>
      <c r="D7" s="191"/>
      <c r="E7" s="192"/>
      <c r="F7" s="192"/>
      <c r="G7" s="192"/>
      <c r="H7" s="192"/>
      <c r="I7" s="192"/>
      <c r="J7" s="192"/>
      <c r="K7" s="192"/>
      <c r="L7" s="192"/>
      <c r="M7" s="193"/>
    </row>
    <row r="8" spans="1:14" s="53" customFormat="1" ht="11.45" customHeight="1" x14ac:dyDescent="0.15">
      <c r="A8" s="49">
        <v>1</v>
      </c>
      <c r="B8" s="50">
        <v>2</v>
      </c>
      <c r="C8" s="50">
        <v>3</v>
      </c>
      <c r="D8" s="51">
        <v>4</v>
      </c>
      <c r="E8" s="51">
        <v>5</v>
      </c>
      <c r="F8" s="51">
        <v>6</v>
      </c>
      <c r="G8" s="51">
        <v>7</v>
      </c>
      <c r="H8" s="50">
        <v>8</v>
      </c>
      <c r="I8" s="50">
        <v>9</v>
      </c>
      <c r="J8" s="51">
        <v>10</v>
      </c>
      <c r="K8" s="51">
        <v>11</v>
      </c>
      <c r="L8" s="51">
        <v>12</v>
      </c>
      <c r="M8" s="56">
        <v>13</v>
      </c>
    </row>
    <row r="9" spans="1:14" ht="11.45" customHeight="1" x14ac:dyDescent="0.2">
      <c r="A9" s="146"/>
      <c r="B9" s="103"/>
      <c r="C9" s="78"/>
      <c r="D9" s="144"/>
      <c r="E9" s="144"/>
      <c r="F9" s="144"/>
      <c r="G9" s="144"/>
      <c r="H9" s="144"/>
      <c r="I9" s="144"/>
      <c r="J9" s="144"/>
      <c r="K9" s="144"/>
      <c r="L9" s="144"/>
      <c r="M9" s="144"/>
    </row>
    <row r="10" spans="1:14" ht="11.45" customHeight="1" x14ac:dyDescent="0.2">
      <c r="A10" s="133">
        <f>IF(D10&lt;&gt;"",COUNTA($D$10:D10),"")</f>
        <v>1</v>
      </c>
      <c r="B10" s="80" t="s">
        <v>237</v>
      </c>
      <c r="C10" s="118"/>
      <c r="D10" s="145">
        <v>1253</v>
      </c>
      <c r="E10" s="145">
        <v>27</v>
      </c>
      <c r="F10" s="145">
        <v>91</v>
      </c>
      <c r="G10" s="145">
        <v>184</v>
      </c>
      <c r="H10" s="145">
        <v>159</v>
      </c>
      <c r="I10" s="145">
        <v>143</v>
      </c>
      <c r="J10" s="145">
        <v>124</v>
      </c>
      <c r="K10" s="145">
        <v>229</v>
      </c>
      <c r="L10" s="145">
        <v>265</v>
      </c>
      <c r="M10" s="145">
        <v>31</v>
      </c>
      <c r="N10" s="92"/>
    </row>
    <row r="11" spans="1:14" ht="11.45" customHeight="1" x14ac:dyDescent="0.2">
      <c r="A11" s="133">
        <f>IF(D11&lt;&gt;"",COUNTA($D$10:D11),"")</f>
        <v>2</v>
      </c>
      <c r="B11" s="84" t="s">
        <v>131</v>
      </c>
      <c r="C11" s="81"/>
      <c r="D11" s="144">
        <v>804</v>
      </c>
      <c r="E11" s="144">
        <v>18</v>
      </c>
      <c r="F11" s="144">
        <v>49</v>
      </c>
      <c r="G11" s="144">
        <v>108</v>
      </c>
      <c r="H11" s="144">
        <v>108</v>
      </c>
      <c r="I11" s="144">
        <v>101</v>
      </c>
      <c r="J11" s="144">
        <v>80</v>
      </c>
      <c r="K11" s="144">
        <v>146</v>
      </c>
      <c r="L11" s="144">
        <v>179</v>
      </c>
      <c r="M11" s="144">
        <v>15</v>
      </c>
      <c r="N11" s="92"/>
    </row>
    <row r="12" spans="1:14" ht="11.45" customHeight="1" x14ac:dyDescent="0.2">
      <c r="A12" s="133" t="str">
        <f>IF(D12&lt;&gt;"",COUNTA($D$10:D12),"")</f>
        <v/>
      </c>
      <c r="B12" s="84"/>
      <c r="C12" s="81"/>
      <c r="D12" s="144"/>
      <c r="E12" s="144"/>
      <c r="F12" s="144"/>
      <c r="G12" s="144"/>
      <c r="H12" s="144"/>
      <c r="I12" s="144"/>
      <c r="J12" s="144"/>
      <c r="K12" s="144"/>
      <c r="L12" s="144"/>
      <c r="M12" s="144"/>
      <c r="N12" s="92"/>
    </row>
    <row r="13" spans="1:14" ht="11.45" customHeight="1" x14ac:dyDescent="0.2">
      <c r="A13" s="133">
        <f>IF(D13&lt;&gt;"",COUNTA($D$10:D13),"")</f>
        <v>3</v>
      </c>
      <c r="B13" s="84" t="s">
        <v>40</v>
      </c>
      <c r="C13" s="81" t="s">
        <v>7</v>
      </c>
      <c r="D13" s="144">
        <v>3</v>
      </c>
      <c r="E13" s="144" t="s">
        <v>51</v>
      </c>
      <c r="F13" s="144" t="s">
        <v>51</v>
      </c>
      <c r="G13" s="144" t="s">
        <v>51</v>
      </c>
      <c r="H13" s="144" t="s">
        <v>51</v>
      </c>
      <c r="I13" s="144" t="s">
        <v>51</v>
      </c>
      <c r="J13" s="144">
        <v>1</v>
      </c>
      <c r="K13" s="144">
        <v>1</v>
      </c>
      <c r="L13" s="144" t="s">
        <v>51</v>
      </c>
      <c r="M13" s="144">
        <v>1</v>
      </c>
      <c r="N13" s="92"/>
    </row>
    <row r="14" spans="1:14" ht="11.45" customHeight="1" x14ac:dyDescent="0.2">
      <c r="A14" s="133">
        <f>IF(D14&lt;&gt;"",COUNTA($D$10:D14),"")</f>
        <v>4</v>
      </c>
      <c r="B14" s="84" t="s">
        <v>191</v>
      </c>
      <c r="C14" s="81" t="s">
        <v>8</v>
      </c>
      <c r="D14" s="144">
        <v>2</v>
      </c>
      <c r="E14" s="144" t="s">
        <v>51</v>
      </c>
      <c r="F14" s="144" t="s">
        <v>51</v>
      </c>
      <c r="G14" s="144" t="s">
        <v>51</v>
      </c>
      <c r="H14" s="144" t="s">
        <v>51</v>
      </c>
      <c r="I14" s="144" t="s">
        <v>51</v>
      </c>
      <c r="J14" s="144">
        <v>1</v>
      </c>
      <c r="K14" s="144">
        <v>1</v>
      </c>
      <c r="L14" s="144" t="s">
        <v>51</v>
      </c>
      <c r="M14" s="144" t="s">
        <v>51</v>
      </c>
      <c r="N14" s="92"/>
    </row>
    <row r="15" spans="1:14" ht="11.45" customHeight="1" x14ac:dyDescent="0.2">
      <c r="A15" s="133" t="str">
        <f>IF(D15&lt;&gt;"",COUNTA($D$10:D15),"")</f>
        <v/>
      </c>
      <c r="B15" s="84"/>
      <c r="C15" s="81"/>
      <c r="D15" s="144"/>
      <c r="E15" s="144"/>
      <c r="F15" s="144"/>
      <c r="G15" s="144"/>
      <c r="H15" s="144"/>
      <c r="I15" s="144"/>
      <c r="J15" s="144"/>
      <c r="K15" s="144"/>
      <c r="L15" s="144"/>
      <c r="M15" s="144"/>
      <c r="N15" s="92"/>
    </row>
    <row r="16" spans="1:14" ht="11.45" customHeight="1" x14ac:dyDescent="0.2">
      <c r="A16" s="133" t="str">
        <f>IF(D16&lt;&gt;"",COUNTA($D$10:D16),"")</f>
        <v/>
      </c>
      <c r="B16" s="84" t="s">
        <v>192</v>
      </c>
      <c r="C16" s="119"/>
      <c r="D16" s="144"/>
      <c r="E16" s="144"/>
      <c r="F16" s="144"/>
      <c r="G16" s="144"/>
      <c r="H16" s="144"/>
      <c r="I16" s="144"/>
      <c r="J16" s="144"/>
      <c r="K16" s="144"/>
      <c r="L16" s="144"/>
      <c r="M16" s="144"/>
      <c r="N16" s="92"/>
    </row>
    <row r="17" spans="1:14" ht="11.45" customHeight="1" x14ac:dyDescent="0.2">
      <c r="A17" s="133">
        <f>IF(D17&lt;&gt;"",COUNTA($D$10:D17),"")</f>
        <v>5</v>
      </c>
      <c r="B17" s="129" t="s">
        <v>296</v>
      </c>
      <c r="C17" s="81" t="s">
        <v>7</v>
      </c>
      <c r="D17" s="144">
        <v>1</v>
      </c>
      <c r="E17" s="144" t="s">
        <v>51</v>
      </c>
      <c r="F17" s="144" t="s">
        <v>51</v>
      </c>
      <c r="G17" s="144" t="s">
        <v>51</v>
      </c>
      <c r="H17" s="144" t="s">
        <v>51</v>
      </c>
      <c r="I17" s="144" t="s">
        <v>51</v>
      </c>
      <c r="J17" s="144" t="s">
        <v>51</v>
      </c>
      <c r="K17" s="144" t="s">
        <v>51</v>
      </c>
      <c r="L17" s="144">
        <v>1</v>
      </c>
      <c r="M17" s="144" t="s">
        <v>51</v>
      </c>
      <c r="N17" s="92"/>
    </row>
    <row r="18" spans="1:14" ht="11.45" customHeight="1" x14ac:dyDescent="0.2">
      <c r="A18" s="133">
        <f>IF(D18&lt;&gt;"",COUNTA($D$10:D18),"")</f>
        <v>6</v>
      </c>
      <c r="B18" s="84" t="s">
        <v>295</v>
      </c>
      <c r="C18" s="81" t="s">
        <v>8</v>
      </c>
      <c r="D18" s="144">
        <v>1</v>
      </c>
      <c r="E18" s="144" t="s">
        <v>51</v>
      </c>
      <c r="F18" s="144" t="s">
        <v>51</v>
      </c>
      <c r="G18" s="144" t="s">
        <v>51</v>
      </c>
      <c r="H18" s="144" t="s">
        <v>51</v>
      </c>
      <c r="I18" s="144" t="s">
        <v>51</v>
      </c>
      <c r="J18" s="144" t="s">
        <v>51</v>
      </c>
      <c r="K18" s="144" t="s">
        <v>51</v>
      </c>
      <c r="L18" s="144">
        <v>1</v>
      </c>
      <c r="M18" s="144" t="s">
        <v>51</v>
      </c>
      <c r="N18" s="92"/>
    </row>
    <row r="19" spans="1:14" ht="11.45" customHeight="1" x14ac:dyDescent="0.2">
      <c r="A19" s="133" t="str">
        <f>IF(D19&lt;&gt;"",COUNTA($D$10:D19),"")</f>
        <v/>
      </c>
      <c r="B19" s="84"/>
      <c r="C19" s="81"/>
      <c r="D19" s="144"/>
      <c r="E19" s="144"/>
      <c r="F19" s="144"/>
      <c r="G19" s="144"/>
      <c r="H19" s="144"/>
      <c r="I19" s="144"/>
      <c r="J19" s="144"/>
      <c r="K19" s="144"/>
      <c r="L19" s="144"/>
      <c r="M19" s="144"/>
      <c r="N19" s="92"/>
    </row>
    <row r="20" spans="1:14" ht="11.45" customHeight="1" x14ac:dyDescent="0.2">
      <c r="A20" s="133">
        <f>IF(D20&lt;&gt;"",COUNTA($D$10:D20),"")</f>
        <v>7</v>
      </c>
      <c r="B20" s="84" t="s">
        <v>193</v>
      </c>
      <c r="C20" s="81" t="s">
        <v>7</v>
      </c>
      <c r="D20" s="144">
        <v>37</v>
      </c>
      <c r="E20" s="144" t="s">
        <v>51</v>
      </c>
      <c r="F20" s="144">
        <v>1</v>
      </c>
      <c r="G20" s="144">
        <v>2</v>
      </c>
      <c r="H20" s="144">
        <v>1</v>
      </c>
      <c r="I20" s="144">
        <v>2</v>
      </c>
      <c r="J20" s="144">
        <v>1</v>
      </c>
      <c r="K20" s="144">
        <v>11</v>
      </c>
      <c r="L20" s="144">
        <v>19</v>
      </c>
      <c r="M20" s="144" t="s">
        <v>51</v>
      </c>
      <c r="N20" s="92"/>
    </row>
    <row r="21" spans="1:14" ht="11.45" customHeight="1" x14ac:dyDescent="0.2">
      <c r="A21" s="133">
        <f>IF(D21&lt;&gt;"",COUNTA($D$10:D21),"")</f>
        <v>8</v>
      </c>
      <c r="B21" s="84" t="s">
        <v>194</v>
      </c>
      <c r="C21" s="81" t="s">
        <v>8</v>
      </c>
      <c r="D21" s="144">
        <v>26</v>
      </c>
      <c r="E21" s="144" t="s">
        <v>51</v>
      </c>
      <c r="F21" s="144">
        <v>1</v>
      </c>
      <c r="G21" s="144">
        <v>1</v>
      </c>
      <c r="H21" s="144" t="s">
        <v>51</v>
      </c>
      <c r="I21" s="144" t="s">
        <v>51</v>
      </c>
      <c r="J21" s="144">
        <v>1</v>
      </c>
      <c r="K21" s="144">
        <v>10</v>
      </c>
      <c r="L21" s="144">
        <v>13</v>
      </c>
      <c r="M21" s="144" t="s">
        <v>51</v>
      </c>
      <c r="N21" s="92"/>
    </row>
    <row r="22" spans="1:14" ht="11.45" customHeight="1" x14ac:dyDescent="0.2">
      <c r="A22" s="133" t="str">
        <f>IF(D22&lt;&gt;"",COUNTA($D$10:D22),"")</f>
        <v/>
      </c>
      <c r="B22" s="84"/>
      <c r="C22" s="81"/>
      <c r="D22" s="144"/>
      <c r="E22" s="144"/>
      <c r="F22" s="144"/>
      <c r="G22" s="144"/>
      <c r="H22" s="144"/>
      <c r="I22" s="144"/>
      <c r="J22" s="144"/>
      <c r="K22" s="144"/>
      <c r="L22" s="144"/>
      <c r="M22" s="144"/>
      <c r="N22" s="92"/>
    </row>
    <row r="23" spans="1:14" ht="11.45" customHeight="1" x14ac:dyDescent="0.2">
      <c r="A23" s="133">
        <f>IF(D23&lt;&gt;"",COUNTA($D$10:D23),"")</f>
        <v>9</v>
      </c>
      <c r="B23" s="84" t="s">
        <v>292</v>
      </c>
      <c r="C23" s="81" t="s">
        <v>7</v>
      </c>
      <c r="D23" s="144">
        <v>244</v>
      </c>
      <c r="E23" s="144">
        <v>5</v>
      </c>
      <c r="F23" s="144">
        <v>20</v>
      </c>
      <c r="G23" s="144">
        <v>39</v>
      </c>
      <c r="H23" s="144">
        <v>29</v>
      </c>
      <c r="I23" s="144">
        <v>8</v>
      </c>
      <c r="J23" s="144">
        <v>16</v>
      </c>
      <c r="K23" s="144">
        <v>57</v>
      </c>
      <c r="L23" s="144">
        <v>60</v>
      </c>
      <c r="M23" s="144">
        <v>10</v>
      </c>
      <c r="N23" s="92"/>
    </row>
    <row r="24" spans="1:14" ht="11.45" customHeight="1" x14ac:dyDescent="0.2">
      <c r="A24" s="133">
        <f>IF(D24&lt;&gt;"",COUNTA($D$10:D24),"")</f>
        <v>10</v>
      </c>
      <c r="B24" s="112" t="s">
        <v>195</v>
      </c>
      <c r="C24" s="81" t="s">
        <v>8</v>
      </c>
      <c r="D24" s="144">
        <v>166</v>
      </c>
      <c r="E24" s="144">
        <v>3</v>
      </c>
      <c r="F24" s="144">
        <v>8</v>
      </c>
      <c r="G24" s="144">
        <v>26</v>
      </c>
      <c r="H24" s="144">
        <v>17</v>
      </c>
      <c r="I24" s="144">
        <v>6</v>
      </c>
      <c r="J24" s="144">
        <v>11</v>
      </c>
      <c r="K24" s="144">
        <v>43</v>
      </c>
      <c r="L24" s="144">
        <v>47</v>
      </c>
      <c r="M24" s="144">
        <v>5</v>
      </c>
      <c r="N24" s="92"/>
    </row>
    <row r="25" spans="1:14" ht="11.45" customHeight="1" x14ac:dyDescent="0.2">
      <c r="A25" s="133" t="str">
        <f>IF(D25&lt;&gt;"",COUNTA($D$10:D25),"")</f>
        <v/>
      </c>
      <c r="B25" s="112"/>
      <c r="C25" s="81"/>
      <c r="D25" s="144"/>
      <c r="E25" s="144"/>
      <c r="F25" s="144"/>
      <c r="G25" s="144"/>
      <c r="H25" s="144"/>
      <c r="I25" s="144"/>
      <c r="J25" s="144"/>
      <c r="K25" s="144"/>
      <c r="L25" s="144"/>
      <c r="M25" s="144"/>
      <c r="N25" s="92"/>
    </row>
    <row r="26" spans="1:14" ht="11.45" customHeight="1" x14ac:dyDescent="0.2">
      <c r="A26" s="133">
        <f>IF(D26&lt;&gt;"",COUNTA($D$10:D26),"")</f>
        <v>11</v>
      </c>
      <c r="B26" s="84" t="s">
        <v>196</v>
      </c>
      <c r="C26" s="81" t="s">
        <v>7</v>
      </c>
      <c r="D26" s="144">
        <v>658</v>
      </c>
      <c r="E26" s="144">
        <v>5</v>
      </c>
      <c r="F26" s="144">
        <v>42</v>
      </c>
      <c r="G26" s="144">
        <v>79</v>
      </c>
      <c r="H26" s="144">
        <v>84</v>
      </c>
      <c r="I26" s="144">
        <v>75</v>
      </c>
      <c r="J26" s="144">
        <v>68</v>
      </c>
      <c r="K26" s="144">
        <v>129</v>
      </c>
      <c r="L26" s="144">
        <v>159</v>
      </c>
      <c r="M26" s="144">
        <v>17</v>
      </c>
      <c r="N26" s="92"/>
    </row>
    <row r="27" spans="1:14" ht="11.45" customHeight="1" x14ac:dyDescent="0.2">
      <c r="A27" s="133">
        <f>IF(D27&lt;&gt;"",COUNTA($D$10:D27),"")</f>
        <v>12</v>
      </c>
      <c r="B27" s="112" t="s">
        <v>197</v>
      </c>
      <c r="C27" s="81" t="s">
        <v>8</v>
      </c>
      <c r="D27" s="144">
        <v>425</v>
      </c>
      <c r="E27" s="144">
        <v>4</v>
      </c>
      <c r="F27" s="144">
        <v>23</v>
      </c>
      <c r="G27" s="144">
        <v>38</v>
      </c>
      <c r="H27" s="144">
        <v>63</v>
      </c>
      <c r="I27" s="144">
        <v>57</v>
      </c>
      <c r="J27" s="144">
        <v>47</v>
      </c>
      <c r="K27" s="144">
        <v>77</v>
      </c>
      <c r="L27" s="144">
        <v>108</v>
      </c>
      <c r="M27" s="144">
        <v>8</v>
      </c>
      <c r="N27" s="92"/>
    </row>
    <row r="28" spans="1:14" ht="11.45" customHeight="1" x14ac:dyDescent="0.2">
      <c r="A28" s="133" t="str">
        <f>IF(D28&lt;&gt;"",COUNTA($D$10:D28),"")</f>
        <v/>
      </c>
      <c r="B28" s="112"/>
      <c r="C28" s="81"/>
      <c r="D28" s="144"/>
      <c r="E28" s="144"/>
      <c r="F28" s="144"/>
      <c r="G28" s="144"/>
      <c r="H28" s="144"/>
      <c r="I28" s="144"/>
      <c r="J28" s="144"/>
      <c r="K28" s="144"/>
      <c r="L28" s="144"/>
      <c r="M28" s="144"/>
      <c r="N28" s="92"/>
    </row>
    <row r="29" spans="1:14" ht="11.45" customHeight="1" x14ac:dyDescent="0.2">
      <c r="A29" s="133">
        <f>IF(D29&lt;&gt;"",COUNTA($D$10:D29),"")</f>
        <v>13</v>
      </c>
      <c r="B29" s="84" t="s">
        <v>38</v>
      </c>
      <c r="C29" s="81" t="s">
        <v>7</v>
      </c>
      <c r="D29" s="144">
        <v>3</v>
      </c>
      <c r="E29" s="144" t="s">
        <v>51</v>
      </c>
      <c r="F29" s="144" t="s">
        <v>51</v>
      </c>
      <c r="G29" s="144" t="s">
        <v>51</v>
      </c>
      <c r="H29" s="144" t="s">
        <v>51</v>
      </c>
      <c r="I29" s="144">
        <v>1</v>
      </c>
      <c r="J29" s="144" t="s">
        <v>51</v>
      </c>
      <c r="K29" s="144">
        <v>1</v>
      </c>
      <c r="L29" s="144">
        <v>1</v>
      </c>
      <c r="M29" s="144" t="s">
        <v>51</v>
      </c>
      <c r="N29" s="92"/>
    </row>
    <row r="30" spans="1:14" ht="11.45" customHeight="1" x14ac:dyDescent="0.2">
      <c r="A30" s="133">
        <f>IF(D30&lt;&gt;"",COUNTA($D$10:D30),"")</f>
        <v>14</v>
      </c>
      <c r="B30" s="84"/>
      <c r="C30" s="81" t="s">
        <v>8</v>
      </c>
      <c r="D30" s="144">
        <v>2</v>
      </c>
      <c r="E30" s="144" t="s">
        <v>51</v>
      </c>
      <c r="F30" s="144" t="s">
        <v>51</v>
      </c>
      <c r="G30" s="144" t="s">
        <v>51</v>
      </c>
      <c r="H30" s="144" t="s">
        <v>51</v>
      </c>
      <c r="I30" s="144">
        <v>1</v>
      </c>
      <c r="J30" s="144" t="s">
        <v>51</v>
      </c>
      <c r="K30" s="144" t="s">
        <v>51</v>
      </c>
      <c r="L30" s="144">
        <v>1</v>
      </c>
      <c r="M30" s="144" t="s">
        <v>51</v>
      </c>
      <c r="N30" s="92"/>
    </row>
    <row r="31" spans="1:14" ht="11.45" customHeight="1" x14ac:dyDescent="0.2">
      <c r="A31" s="133" t="str">
        <f>IF(D31&lt;&gt;"",COUNTA($D$10:D31),"")</f>
        <v/>
      </c>
      <c r="B31" s="84"/>
      <c r="C31" s="81"/>
      <c r="D31" s="144"/>
      <c r="E31" s="144"/>
      <c r="F31" s="144"/>
      <c r="G31" s="144"/>
      <c r="H31" s="144"/>
      <c r="I31" s="144"/>
      <c r="J31" s="144"/>
      <c r="K31" s="144"/>
      <c r="L31" s="144"/>
      <c r="M31" s="144"/>
      <c r="N31" s="92"/>
    </row>
    <row r="32" spans="1:14" ht="11.45" customHeight="1" x14ac:dyDescent="0.2">
      <c r="A32" s="133">
        <f>IF(D32&lt;&gt;"",COUNTA($D$10:D32),"")</f>
        <v>15</v>
      </c>
      <c r="B32" s="84" t="s">
        <v>74</v>
      </c>
      <c r="C32" s="81" t="s">
        <v>7</v>
      </c>
      <c r="D32" s="144">
        <v>5</v>
      </c>
      <c r="E32" s="144" t="s">
        <v>51</v>
      </c>
      <c r="F32" s="144" t="s">
        <v>51</v>
      </c>
      <c r="G32" s="144" t="s">
        <v>51</v>
      </c>
      <c r="H32" s="144" t="s">
        <v>51</v>
      </c>
      <c r="I32" s="144">
        <v>2</v>
      </c>
      <c r="J32" s="144" t="s">
        <v>51</v>
      </c>
      <c r="K32" s="144">
        <v>1</v>
      </c>
      <c r="L32" s="144">
        <v>2</v>
      </c>
      <c r="M32" s="144" t="s">
        <v>51</v>
      </c>
      <c r="N32" s="92"/>
    </row>
    <row r="33" spans="1:14" ht="11.45" customHeight="1" x14ac:dyDescent="0.2">
      <c r="A33" s="133">
        <f>IF(D33&lt;&gt;"",COUNTA($D$10:D33),"")</f>
        <v>16</v>
      </c>
      <c r="B33" s="84" t="s">
        <v>198</v>
      </c>
      <c r="C33" s="81" t="s">
        <v>8</v>
      </c>
      <c r="D33" s="144">
        <v>2</v>
      </c>
      <c r="E33" s="144" t="s">
        <v>51</v>
      </c>
      <c r="F33" s="144" t="s">
        <v>51</v>
      </c>
      <c r="G33" s="144" t="s">
        <v>51</v>
      </c>
      <c r="H33" s="144" t="s">
        <v>51</v>
      </c>
      <c r="I33" s="144">
        <v>1</v>
      </c>
      <c r="J33" s="144" t="s">
        <v>51</v>
      </c>
      <c r="K33" s="144">
        <v>1</v>
      </c>
      <c r="L33" s="144" t="s">
        <v>51</v>
      </c>
      <c r="M33" s="144" t="s">
        <v>51</v>
      </c>
      <c r="N33" s="92"/>
    </row>
    <row r="34" spans="1:14" ht="11.45" customHeight="1" x14ac:dyDescent="0.2">
      <c r="A34" s="133" t="str">
        <f>IF(D34&lt;&gt;"",COUNTA($D$10:D34),"")</f>
        <v/>
      </c>
      <c r="B34" s="84"/>
      <c r="C34" s="81"/>
      <c r="D34" s="144"/>
      <c r="E34" s="144"/>
      <c r="F34" s="144"/>
      <c r="G34" s="144"/>
      <c r="H34" s="144"/>
      <c r="I34" s="144"/>
      <c r="J34" s="144"/>
      <c r="K34" s="144"/>
      <c r="L34" s="144"/>
      <c r="M34" s="144"/>
      <c r="N34" s="92"/>
    </row>
    <row r="35" spans="1:14" ht="11.45" customHeight="1" x14ac:dyDescent="0.2">
      <c r="A35" s="133">
        <f>IF(D35&lt;&gt;"",COUNTA($D$10:D35),"")</f>
        <v>17</v>
      </c>
      <c r="B35" s="84" t="s">
        <v>39</v>
      </c>
      <c r="C35" s="81" t="s">
        <v>7</v>
      </c>
      <c r="D35" s="144" t="s">
        <v>51</v>
      </c>
      <c r="E35" s="144" t="s">
        <v>51</v>
      </c>
      <c r="F35" s="144" t="s">
        <v>51</v>
      </c>
      <c r="G35" s="144" t="s">
        <v>51</v>
      </c>
      <c r="H35" s="144" t="s">
        <v>51</v>
      </c>
      <c r="I35" s="144" t="s">
        <v>51</v>
      </c>
      <c r="J35" s="144" t="s">
        <v>51</v>
      </c>
      <c r="K35" s="144" t="s">
        <v>51</v>
      </c>
      <c r="L35" s="144" t="s">
        <v>51</v>
      </c>
      <c r="M35" s="144" t="s">
        <v>51</v>
      </c>
      <c r="N35" s="92"/>
    </row>
    <row r="36" spans="1:14" ht="11.45" customHeight="1" x14ac:dyDescent="0.2">
      <c r="A36" s="133">
        <f>IF(D36&lt;&gt;"",COUNTA($D$10:D36),"")</f>
        <v>18</v>
      </c>
      <c r="B36" s="84"/>
      <c r="C36" s="81" t="s">
        <v>8</v>
      </c>
      <c r="D36" s="144" t="s">
        <v>51</v>
      </c>
      <c r="E36" s="144" t="s">
        <v>51</v>
      </c>
      <c r="F36" s="144" t="s">
        <v>51</v>
      </c>
      <c r="G36" s="144" t="s">
        <v>51</v>
      </c>
      <c r="H36" s="144" t="s">
        <v>51</v>
      </c>
      <c r="I36" s="144" t="s">
        <v>51</v>
      </c>
      <c r="J36" s="144" t="s">
        <v>51</v>
      </c>
      <c r="K36" s="144" t="s">
        <v>51</v>
      </c>
      <c r="L36" s="144" t="s">
        <v>51</v>
      </c>
      <c r="M36" s="144" t="s">
        <v>51</v>
      </c>
      <c r="N36" s="92"/>
    </row>
    <row r="37" spans="1:14" ht="11.45" customHeight="1" x14ac:dyDescent="0.2">
      <c r="A37" s="133" t="str">
        <f>IF(D37&lt;&gt;"",COUNTA($D$10:D37),"")</f>
        <v/>
      </c>
      <c r="B37" s="84"/>
      <c r="C37" s="81"/>
      <c r="D37" s="144"/>
      <c r="E37" s="144"/>
      <c r="F37" s="144"/>
      <c r="G37" s="144"/>
      <c r="H37" s="144"/>
      <c r="I37" s="144"/>
      <c r="J37" s="144"/>
      <c r="K37" s="144"/>
      <c r="L37" s="144"/>
      <c r="M37" s="144"/>
      <c r="N37" s="92"/>
    </row>
    <row r="38" spans="1:14" ht="11.45" customHeight="1" x14ac:dyDescent="0.2">
      <c r="A38" s="133">
        <f>IF(D38&lt;&gt;"",COUNTA($D$10:D38),"")</f>
        <v>19</v>
      </c>
      <c r="B38" s="84" t="s">
        <v>200</v>
      </c>
      <c r="C38" s="81" t="s">
        <v>7</v>
      </c>
      <c r="D38" s="144">
        <v>302</v>
      </c>
      <c r="E38" s="144">
        <v>17</v>
      </c>
      <c r="F38" s="144">
        <v>28</v>
      </c>
      <c r="G38" s="144">
        <v>64</v>
      </c>
      <c r="H38" s="144">
        <v>45</v>
      </c>
      <c r="I38" s="144">
        <v>55</v>
      </c>
      <c r="J38" s="144">
        <v>38</v>
      </c>
      <c r="K38" s="144">
        <v>29</v>
      </c>
      <c r="L38" s="144">
        <v>23</v>
      </c>
      <c r="M38" s="144">
        <v>3</v>
      </c>
      <c r="N38" s="92"/>
    </row>
    <row r="39" spans="1:14" ht="11.45" customHeight="1" x14ac:dyDescent="0.2">
      <c r="A39" s="133">
        <f>IF(D39&lt;&gt;"",COUNTA($D$10:D39),"")</f>
        <v>20</v>
      </c>
      <c r="B39" s="84" t="s">
        <v>199</v>
      </c>
      <c r="C39" s="81" t="s">
        <v>8</v>
      </c>
      <c r="D39" s="144">
        <v>180</v>
      </c>
      <c r="E39" s="144">
        <v>11</v>
      </c>
      <c r="F39" s="144">
        <v>17</v>
      </c>
      <c r="G39" s="144">
        <v>43</v>
      </c>
      <c r="H39" s="144">
        <v>28</v>
      </c>
      <c r="I39" s="144">
        <v>36</v>
      </c>
      <c r="J39" s="144">
        <v>20</v>
      </c>
      <c r="K39" s="144">
        <v>14</v>
      </c>
      <c r="L39" s="144">
        <v>9</v>
      </c>
      <c r="M39" s="144">
        <v>2</v>
      </c>
      <c r="N39" s="92"/>
    </row>
    <row r="40" spans="1:14" ht="11.45" customHeight="1" x14ac:dyDescent="0.2">
      <c r="D40" s="83"/>
      <c r="E40" s="83"/>
      <c r="F40" s="83"/>
      <c r="G40" s="83"/>
      <c r="H40" s="83"/>
      <c r="I40" s="83"/>
      <c r="J40" s="83"/>
      <c r="K40" s="83"/>
      <c r="L40" s="83"/>
      <c r="M40" s="83"/>
    </row>
  </sheetData>
  <mergeCells count="20">
    <mergeCell ref="J5:J7"/>
    <mergeCell ref="K5:K7"/>
    <mergeCell ref="L5:L7"/>
    <mergeCell ref="M5:M7"/>
    <mergeCell ref="A4:A7"/>
    <mergeCell ref="B4:B7"/>
    <mergeCell ref="C4:C7"/>
    <mergeCell ref="D4:D7"/>
    <mergeCell ref="E4:M4"/>
    <mergeCell ref="E5:E7"/>
    <mergeCell ref="F5:F7"/>
    <mergeCell ref="G5:G7"/>
    <mergeCell ref="H5:H7"/>
    <mergeCell ref="I5:I7"/>
    <mergeCell ref="A1:C1"/>
    <mergeCell ref="D1:M1"/>
    <mergeCell ref="A2:C2"/>
    <mergeCell ref="D2:M2"/>
    <mergeCell ref="A3:C3"/>
    <mergeCell ref="D3:M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zoomScale="140" zoomScaleNormal="140" workbookViewId="0"/>
  </sheetViews>
  <sheetFormatPr baseColWidth="10" defaultColWidth="11.42578125" defaultRowHeight="11.45" customHeight="1" x14ac:dyDescent="0.2"/>
  <cols>
    <col min="1" max="1" width="95.7109375" style="67" customWidth="1"/>
    <col min="2" max="16384" width="11.42578125" style="5"/>
  </cols>
  <sheetData>
    <row r="1" spans="1:1" s="71" customFormat="1" ht="30" customHeight="1" x14ac:dyDescent="0.25">
      <c r="A1" s="70" t="s">
        <v>0</v>
      </c>
    </row>
    <row r="2" spans="1:1" ht="11.45" customHeight="1" x14ac:dyDescent="0.2">
      <c r="A2" s="62"/>
    </row>
    <row r="3" spans="1:1" ht="11.45" customHeight="1" x14ac:dyDescent="0.2">
      <c r="A3" s="63"/>
    </row>
    <row r="4" spans="1:1" ht="11.45" customHeight="1" x14ac:dyDescent="0.2">
      <c r="A4" s="63"/>
    </row>
    <row r="5" spans="1:1" ht="11.45" customHeight="1" x14ac:dyDescent="0.2">
      <c r="A5" s="63"/>
    </row>
    <row r="6" spans="1:1" ht="11.45" customHeight="1" x14ac:dyDescent="0.2">
      <c r="A6" s="63"/>
    </row>
    <row r="7" spans="1:1" s="73" customFormat="1" ht="30" customHeight="1" x14ac:dyDescent="0.25">
      <c r="A7" s="72" t="s">
        <v>260</v>
      </c>
    </row>
    <row r="8" spans="1:1" ht="11.45" customHeight="1" x14ac:dyDescent="0.2">
      <c r="A8" s="63"/>
    </row>
    <row r="9" spans="1:1" ht="11.45" customHeight="1" x14ac:dyDescent="0.2">
      <c r="A9" s="63"/>
    </row>
    <row r="10" spans="1:1" ht="11.45" customHeight="1" x14ac:dyDescent="0.2">
      <c r="A10" s="63"/>
    </row>
    <row r="11" spans="1:1" ht="11.45" customHeight="1" x14ac:dyDescent="0.2">
      <c r="A11" s="64"/>
    </row>
    <row r="12" spans="1:1" ht="11.45" customHeight="1" x14ac:dyDescent="0.2">
      <c r="A12" s="62"/>
    </row>
    <row r="13" spans="1:1" ht="11.45" customHeight="1" x14ac:dyDescent="0.2">
      <c r="A13" s="64"/>
    </row>
    <row r="14" spans="1:1" s="71" customFormat="1" ht="30" customHeight="1" x14ac:dyDescent="0.25">
      <c r="A14" s="70" t="s">
        <v>1</v>
      </c>
    </row>
    <row r="15" spans="1:1" ht="11.45" customHeight="1" x14ac:dyDescent="0.2">
      <c r="A15" s="62"/>
    </row>
    <row r="16" spans="1:1" ht="11.45" customHeight="1" x14ac:dyDescent="0.2">
      <c r="A16" s="62"/>
    </row>
    <row r="17" spans="1:1" ht="11.45" customHeight="1" x14ac:dyDescent="0.2">
      <c r="A17" s="62"/>
    </row>
    <row r="18" spans="1:1" ht="11.45" customHeight="1" x14ac:dyDescent="0.2">
      <c r="A18" s="62"/>
    </row>
    <row r="19" spans="1:1" ht="11.45" customHeight="1" x14ac:dyDescent="0.2">
      <c r="A19" s="62"/>
    </row>
    <row r="20" spans="1:1" ht="11.45" customHeight="1" x14ac:dyDescent="0.2">
      <c r="A20" s="62"/>
    </row>
    <row r="21" spans="1:1" ht="11.45" customHeight="1" x14ac:dyDescent="0.2">
      <c r="A21" s="62"/>
    </row>
    <row r="22" spans="1:1" s="65" customFormat="1" ht="11.45" customHeight="1" x14ac:dyDescent="0.2">
      <c r="A22" s="62"/>
    </row>
    <row r="23" spans="1:1" ht="11.45" customHeight="1" x14ac:dyDescent="0.2">
      <c r="A23" s="62"/>
    </row>
    <row r="24" spans="1:1" ht="11.45" customHeight="1" x14ac:dyDescent="0.2">
      <c r="A24" s="64"/>
    </row>
    <row r="25" spans="1:1" ht="11.45" customHeight="1" x14ac:dyDescent="0.2">
      <c r="A25" s="62"/>
    </row>
    <row r="26" spans="1:1" ht="11.45" customHeight="1" x14ac:dyDescent="0.2">
      <c r="A26" s="62"/>
    </row>
    <row r="27" spans="1:1" ht="11.45" customHeight="1" x14ac:dyDescent="0.2">
      <c r="A27" s="62"/>
    </row>
    <row r="28" spans="1:1" ht="11.45" customHeight="1" x14ac:dyDescent="0.2">
      <c r="A28" s="62"/>
    </row>
    <row r="29" spans="1:1" ht="11.45" customHeight="1" x14ac:dyDescent="0.2">
      <c r="A29" s="66"/>
    </row>
    <row r="30" spans="1:1" ht="11.45" customHeight="1" x14ac:dyDescent="0.2">
      <c r="A30" s="66"/>
    </row>
    <row r="31" spans="1:1" ht="11.45" customHeight="1" x14ac:dyDescent="0.2">
      <c r="A31" s="66"/>
    </row>
    <row r="32" spans="1:1" ht="11.45" customHeight="1" x14ac:dyDescent="0.2">
      <c r="A32" s="66"/>
    </row>
    <row r="33" spans="1:1" ht="11.45" customHeight="1" x14ac:dyDescent="0.2">
      <c r="A33" s="62"/>
    </row>
    <row r="34" spans="1:1" ht="11.45" customHeight="1" x14ac:dyDescent="0.2">
      <c r="A34" s="64"/>
    </row>
    <row r="35" spans="1:1" ht="11.45" customHeight="1" x14ac:dyDescent="0.2">
      <c r="A35" s="64"/>
    </row>
    <row r="36" spans="1:1" ht="11.45" customHeight="1" x14ac:dyDescent="0.2">
      <c r="A36" s="62"/>
    </row>
    <row r="37" spans="1:1" ht="11.45" customHeight="1" x14ac:dyDescent="0.2">
      <c r="A37" s="62"/>
    </row>
    <row r="38" spans="1:1" ht="11.45" customHeight="1" x14ac:dyDescent="0.2">
      <c r="A38" s="62"/>
    </row>
  </sheetData>
  <pageMargins left="0.59055118110236227" right="0.59055118110236227" top="0.59055118110236227" bottom="0.59055118110236227" header="0.39370078740157483" footer="0.39370078740157483"/>
  <pageSetup paperSize="9" firstPageNumber="4"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6"/>
  <sheetViews>
    <sheetView zoomScale="140" zoomScaleNormal="14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28515625" defaultRowHeight="11.45" customHeight="1" x14ac:dyDescent="0.2"/>
  <cols>
    <col min="1" max="1" width="3.7109375" style="75" customWidth="1"/>
    <col min="2" max="2" width="29.7109375" style="75" customWidth="1"/>
    <col min="3" max="8" width="9.7109375" style="75" customWidth="1"/>
    <col min="9" max="16384" width="11.28515625" style="75"/>
  </cols>
  <sheetData>
    <row r="1" spans="1:11" s="4" customFormat="1" ht="30" customHeight="1" x14ac:dyDescent="0.2">
      <c r="A1" s="197" t="s">
        <v>123</v>
      </c>
      <c r="B1" s="198"/>
      <c r="C1" s="242" t="s">
        <v>4</v>
      </c>
      <c r="D1" s="242"/>
      <c r="E1" s="242"/>
      <c r="F1" s="242"/>
      <c r="G1" s="242"/>
      <c r="H1" s="243"/>
    </row>
    <row r="2" spans="1:11" ht="24.95" customHeight="1" x14ac:dyDescent="0.2">
      <c r="A2" s="183" t="s">
        <v>253</v>
      </c>
      <c r="B2" s="184"/>
      <c r="C2" s="181" t="s">
        <v>402</v>
      </c>
      <c r="D2" s="181"/>
      <c r="E2" s="181"/>
      <c r="F2" s="181"/>
      <c r="G2" s="181"/>
      <c r="H2" s="182"/>
    </row>
    <row r="3" spans="1:11" ht="24.95" customHeight="1" x14ac:dyDescent="0.2">
      <c r="A3" s="183" t="s">
        <v>254</v>
      </c>
      <c r="B3" s="184"/>
      <c r="C3" s="205" t="s">
        <v>2</v>
      </c>
      <c r="D3" s="205"/>
      <c r="E3" s="205"/>
      <c r="F3" s="205"/>
      <c r="G3" s="205"/>
      <c r="H3" s="206"/>
    </row>
    <row r="4" spans="1:11" ht="11.45" customHeight="1" x14ac:dyDescent="0.2">
      <c r="A4" s="189" t="s">
        <v>132</v>
      </c>
      <c r="B4" s="191" t="s">
        <v>42</v>
      </c>
      <c r="C4" s="191" t="s">
        <v>282</v>
      </c>
      <c r="D4" s="191"/>
      <c r="E4" s="191" t="s">
        <v>14</v>
      </c>
      <c r="F4" s="191"/>
      <c r="G4" s="191"/>
      <c r="H4" s="199"/>
    </row>
    <row r="5" spans="1:11" ht="11.45" customHeight="1" x14ac:dyDescent="0.2">
      <c r="A5" s="190"/>
      <c r="B5" s="191"/>
      <c r="C5" s="191"/>
      <c r="D5" s="191"/>
      <c r="E5" s="191" t="s">
        <v>43</v>
      </c>
      <c r="F5" s="191"/>
      <c r="G5" s="191" t="s">
        <v>44</v>
      </c>
      <c r="H5" s="199"/>
    </row>
    <row r="6" spans="1:11" ht="11.45" customHeight="1" x14ac:dyDescent="0.2">
      <c r="A6" s="190"/>
      <c r="B6" s="191"/>
      <c r="C6" s="76" t="s">
        <v>15</v>
      </c>
      <c r="D6" s="76" t="s">
        <v>8</v>
      </c>
      <c r="E6" s="76" t="s">
        <v>7</v>
      </c>
      <c r="F6" s="76" t="s">
        <v>8</v>
      </c>
      <c r="G6" s="76" t="s">
        <v>7</v>
      </c>
      <c r="H6" s="86" t="s">
        <v>8</v>
      </c>
    </row>
    <row r="7" spans="1:11" s="53" customFormat="1" ht="11.45" customHeight="1" x14ac:dyDescent="0.15">
      <c r="A7" s="49">
        <v>1</v>
      </c>
      <c r="B7" s="50">
        <v>2</v>
      </c>
      <c r="C7" s="50">
        <v>3</v>
      </c>
      <c r="D7" s="51">
        <v>4</v>
      </c>
      <c r="E7" s="51">
        <v>5</v>
      </c>
      <c r="F7" s="51">
        <v>6</v>
      </c>
      <c r="G7" s="51">
        <v>7</v>
      </c>
      <c r="H7" s="52">
        <v>8</v>
      </c>
    </row>
    <row r="8" spans="1:11" ht="11.45" customHeight="1" x14ac:dyDescent="0.2">
      <c r="A8" s="149"/>
      <c r="B8" s="103"/>
      <c r="C8" s="134"/>
      <c r="D8" s="134"/>
      <c r="E8" s="134"/>
      <c r="F8" s="134"/>
      <c r="G8" s="134"/>
      <c r="H8" s="134"/>
    </row>
    <row r="9" spans="1:11" ht="11.45" customHeight="1" x14ac:dyDescent="0.2">
      <c r="A9" s="133">
        <f>IF(D9&lt;&gt;"",COUNTA($D9:D$9),"")</f>
        <v>1</v>
      </c>
      <c r="B9" s="120" t="s">
        <v>302</v>
      </c>
      <c r="C9" s="134">
        <v>7</v>
      </c>
      <c r="D9" s="134">
        <v>1</v>
      </c>
      <c r="E9" s="134">
        <v>3</v>
      </c>
      <c r="F9" s="134">
        <v>1</v>
      </c>
      <c r="G9" s="134">
        <v>4</v>
      </c>
      <c r="H9" s="134" t="s">
        <v>51</v>
      </c>
      <c r="I9" s="92"/>
      <c r="J9" s="92"/>
      <c r="K9" s="92"/>
    </row>
    <row r="10" spans="1:11" ht="11.25" customHeight="1" x14ac:dyDescent="0.2">
      <c r="A10" s="133">
        <f>IF(D10&lt;&gt;"",COUNTA($D$9:D10),"")</f>
        <v>2</v>
      </c>
      <c r="B10" s="120" t="s">
        <v>303</v>
      </c>
      <c r="C10" s="134">
        <v>2</v>
      </c>
      <c r="D10" s="134">
        <v>1</v>
      </c>
      <c r="E10" s="134">
        <v>1</v>
      </c>
      <c r="F10" s="134">
        <v>1</v>
      </c>
      <c r="G10" s="134">
        <v>1</v>
      </c>
      <c r="H10" s="134" t="s">
        <v>51</v>
      </c>
      <c r="I10" s="92"/>
      <c r="J10" s="92"/>
      <c r="K10" s="92"/>
    </row>
    <row r="11" spans="1:11" ht="11.25" customHeight="1" x14ac:dyDescent="0.2">
      <c r="A11" s="133">
        <f>IF(D11&lt;&gt;"",COUNTA($D$9:D11),"")</f>
        <v>3</v>
      </c>
      <c r="B11" s="120" t="s">
        <v>304</v>
      </c>
      <c r="C11" s="134">
        <v>52</v>
      </c>
      <c r="D11" s="134">
        <v>36</v>
      </c>
      <c r="E11" s="134">
        <v>22</v>
      </c>
      <c r="F11" s="134">
        <v>12</v>
      </c>
      <c r="G11" s="134">
        <v>30</v>
      </c>
      <c r="H11" s="134">
        <v>24</v>
      </c>
      <c r="I11" s="92"/>
      <c r="J11" s="92"/>
      <c r="K11" s="92"/>
    </row>
    <row r="12" spans="1:11" ht="11.25" customHeight="1" x14ac:dyDescent="0.2">
      <c r="A12" s="133">
        <f>IF(D12&lt;&gt;"",COUNTA($D$9:D12),"")</f>
        <v>4</v>
      </c>
      <c r="B12" s="120" t="s">
        <v>305</v>
      </c>
      <c r="C12" s="134">
        <v>32</v>
      </c>
      <c r="D12" s="134">
        <v>27</v>
      </c>
      <c r="E12" s="134">
        <v>18</v>
      </c>
      <c r="F12" s="134">
        <v>14</v>
      </c>
      <c r="G12" s="134">
        <v>14</v>
      </c>
      <c r="H12" s="134">
        <v>13</v>
      </c>
      <c r="I12" s="92"/>
      <c r="J12" s="92"/>
      <c r="K12" s="92"/>
    </row>
    <row r="13" spans="1:11" ht="11.25" customHeight="1" x14ac:dyDescent="0.2">
      <c r="A13" s="133">
        <f>IF(D13&lt;&gt;"",COUNTA($D$9:D13),"")</f>
        <v>5</v>
      </c>
      <c r="B13" s="120" t="s">
        <v>306</v>
      </c>
      <c r="C13" s="134">
        <v>9</v>
      </c>
      <c r="D13" s="134">
        <v>7</v>
      </c>
      <c r="E13" s="134">
        <v>2</v>
      </c>
      <c r="F13" s="134">
        <v>1</v>
      </c>
      <c r="G13" s="134">
        <v>7</v>
      </c>
      <c r="H13" s="134">
        <v>6</v>
      </c>
      <c r="I13" s="92"/>
      <c r="J13" s="92"/>
      <c r="K13" s="92"/>
    </row>
    <row r="14" spans="1:11" ht="11.25" customHeight="1" x14ac:dyDescent="0.2">
      <c r="A14" s="133">
        <f>IF(D14&lt;&gt;"",COUNTA($D$9:D14),"")</f>
        <v>6</v>
      </c>
      <c r="B14" s="120" t="s">
        <v>307</v>
      </c>
      <c r="C14" s="134">
        <v>183</v>
      </c>
      <c r="D14" s="134">
        <v>147</v>
      </c>
      <c r="E14" s="134">
        <v>74</v>
      </c>
      <c r="F14" s="134">
        <v>56</v>
      </c>
      <c r="G14" s="134">
        <v>109</v>
      </c>
      <c r="H14" s="134">
        <v>91</v>
      </c>
      <c r="I14" s="92"/>
      <c r="J14" s="92"/>
      <c r="K14" s="92"/>
    </row>
    <row r="15" spans="1:11" ht="11.25" customHeight="1" x14ac:dyDescent="0.2">
      <c r="A15" s="133">
        <f>IF(D15&lt;&gt;"",COUNTA($D$9:D15),"")</f>
        <v>7</v>
      </c>
      <c r="B15" s="120" t="s">
        <v>308</v>
      </c>
      <c r="C15" s="134">
        <v>133</v>
      </c>
      <c r="D15" s="134">
        <v>107</v>
      </c>
      <c r="E15" s="134">
        <v>58</v>
      </c>
      <c r="F15" s="134">
        <v>48</v>
      </c>
      <c r="G15" s="134">
        <v>75</v>
      </c>
      <c r="H15" s="134">
        <v>59</v>
      </c>
      <c r="I15" s="92"/>
      <c r="J15" s="92"/>
      <c r="K15" s="92"/>
    </row>
    <row r="16" spans="1:11" ht="11.25" customHeight="1" x14ac:dyDescent="0.2">
      <c r="A16" s="133">
        <f>IF(D16&lt;&gt;"",COUNTA($D$9:D16),"")</f>
        <v>8</v>
      </c>
      <c r="B16" s="120" t="s">
        <v>309</v>
      </c>
      <c r="C16" s="134">
        <v>21</v>
      </c>
      <c r="D16" s="134">
        <v>20</v>
      </c>
      <c r="E16" s="134">
        <v>6</v>
      </c>
      <c r="F16" s="134">
        <v>6</v>
      </c>
      <c r="G16" s="134">
        <v>15</v>
      </c>
      <c r="H16" s="134">
        <v>14</v>
      </c>
      <c r="I16" s="92"/>
      <c r="J16" s="92"/>
      <c r="K16" s="92"/>
    </row>
    <row r="17" spans="1:11" ht="11.25" customHeight="1" x14ac:dyDescent="0.2">
      <c r="A17" s="133">
        <f>IF(D17&lt;&gt;"",COUNTA($D$9:D17),"")</f>
        <v>9</v>
      </c>
      <c r="B17" s="120" t="s">
        <v>310</v>
      </c>
      <c r="C17" s="134">
        <v>14</v>
      </c>
      <c r="D17" s="134">
        <v>11</v>
      </c>
      <c r="E17" s="134">
        <v>4</v>
      </c>
      <c r="F17" s="134">
        <v>2</v>
      </c>
      <c r="G17" s="134">
        <v>10</v>
      </c>
      <c r="H17" s="134">
        <v>9</v>
      </c>
      <c r="I17" s="92"/>
      <c r="J17" s="92"/>
      <c r="K17" s="92"/>
    </row>
    <row r="18" spans="1:11" ht="11.25" customHeight="1" x14ac:dyDescent="0.2">
      <c r="A18" s="133">
        <f>IF(D18&lt;&gt;"",COUNTA($D$9:D18),"")</f>
        <v>10</v>
      </c>
      <c r="B18" s="120" t="s">
        <v>311</v>
      </c>
      <c r="C18" s="134">
        <v>82</v>
      </c>
      <c r="D18" s="134">
        <v>44</v>
      </c>
      <c r="E18" s="134">
        <v>39</v>
      </c>
      <c r="F18" s="134">
        <v>13</v>
      </c>
      <c r="G18" s="134">
        <v>43</v>
      </c>
      <c r="H18" s="134">
        <v>31</v>
      </c>
      <c r="I18" s="92"/>
      <c r="J18" s="92"/>
      <c r="K18" s="92"/>
    </row>
    <row r="19" spans="1:11" ht="11.25" customHeight="1" x14ac:dyDescent="0.2">
      <c r="A19" s="133">
        <f>IF(D19&lt;&gt;"",COUNTA($D$9:D19),"")</f>
        <v>11</v>
      </c>
      <c r="B19" s="120" t="s">
        <v>340</v>
      </c>
      <c r="C19" s="134">
        <v>1</v>
      </c>
      <c r="D19" s="134">
        <v>1</v>
      </c>
      <c r="E19" s="134" t="s">
        <v>51</v>
      </c>
      <c r="F19" s="134" t="s">
        <v>51</v>
      </c>
      <c r="G19" s="134">
        <v>1</v>
      </c>
      <c r="H19" s="134">
        <v>1</v>
      </c>
      <c r="I19" s="92"/>
      <c r="J19" s="92"/>
      <c r="K19" s="92"/>
    </row>
    <row r="20" spans="1:11" ht="11.25" customHeight="1" x14ac:dyDescent="0.2">
      <c r="A20" s="133">
        <f>IF(D20&lt;&gt;"",COUNTA($D$9:D20),"")</f>
        <v>12</v>
      </c>
      <c r="B20" s="120" t="s">
        <v>313</v>
      </c>
      <c r="C20" s="134">
        <v>17</v>
      </c>
      <c r="D20" s="134">
        <v>15</v>
      </c>
      <c r="E20" s="134">
        <v>8</v>
      </c>
      <c r="F20" s="134">
        <v>7</v>
      </c>
      <c r="G20" s="134">
        <v>9</v>
      </c>
      <c r="H20" s="134">
        <v>8</v>
      </c>
      <c r="I20" s="92"/>
      <c r="J20" s="92"/>
      <c r="K20" s="92"/>
    </row>
    <row r="21" spans="1:11" ht="11.25" customHeight="1" x14ac:dyDescent="0.2">
      <c r="A21" s="133">
        <f>IF(D21&lt;&gt;"",COUNTA($D$9:D21),"")</f>
        <v>13</v>
      </c>
      <c r="B21" s="120" t="s">
        <v>314</v>
      </c>
      <c r="C21" s="134">
        <v>53</v>
      </c>
      <c r="D21" s="134">
        <v>15</v>
      </c>
      <c r="E21" s="134">
        <v>26</v>
      </c>
      <c r="F21" s="134">
        <v>4</v>
      </c>
      <c r="G21" s="134">
        <v>27</v>
      </c>
      <c r="H21" s="134">
        <v>11</v>
      </c>
      <c r="I21" s="92"/>
      <c r="J21" s="92"/>
      <c r="K21" s="92"/>
    </row>
    <row r="22" spans="1:11" ht="11.25" customHeight="1" x14ac:dyDescent="0.2">
      <c r="A22" s="133">
        <f>IF(D22&lt;&gt;"",COUNTA($D$9:D22),"")</f>
        <v>14</v>
      </c>
      <c r="B22" s="120" t="s">
        <v>315</v>
      </c>
      <c r="C22" s="134">
        <v>13</v>
      </c>
      <c r="D22" s="134">
        <v>6</v>
      </c>
      <c r="E22" s="134">
        <v>1</v>
      </c>
      <c r="F22" s="134">
        <v>1</v>
      </c>
      <c r="G22" s="134">
        <v>12</v>
      </c>
      <c r="H22" s="134">
        <v>5</v>
      </c>
      <c r="I22" s="92"/>
      <c r="J22" s="92"/>
      <c r="K22" s="92"/>
    </row>
    <row r="23" spans="1:11" ht="11.25" customHeight="1" x14ac:dyDescent="0.2">
      <c r="A23" s="133">
        <f>IF(D23&lt;&gt;"",COUNTA($D$9:D23),"")</f>
        <v>15</v>
      </c>
      <c r="B23" s="120" t="s">
        <v>316</v>
      </c>
      <c r="C23" s="134">
        <v>34</v>
      </c>
      <c r="D23" s="134">
        <v>25</v>
      </c>
      <c r="E23" s="134">
        <v>8</v>
      </c>
      <c r="F23" s="134">
        <v>6</v>
      </c>
      <c r="G23" s="134">
        <v>26</v>
      </c>
      <c r="H23" s="134">
        <v>19</v>
      </c>
      <c r="I23" s="92"/>
      <c r="J23" s="92"/>
      <c r="K23" s="92"/>
    </row>
    <row r="24" spans="1:11" ht="11.25" customHeight="1" x14ac:dyDescent="0.2">
      <c r="A24" s="133">
        <f>IF(D24&lt;&gt;"",COUNTA($D$9:D24),"")</f>
        <v>16</v>
      </c>
      <c r="B24" s="120" t="s">
        <v>319</v>
      </c>
      <c r="C24" s="134">
        <v>73</v>
      </c>
      <c r="D24" s="134">
        <v>32</v>
      </c>
      <c r="E24" s="134">
        <v>37</v>
      </c>
      <c r="F24" s="134">
        <v>13</v>
      </c>
      <c r="G24" s="134">
        <v>36</v>
      </c>
      <c r="H24" s="134">
        <v>19</v>
      </c>
      <c r="I24" s="92"/>
      <c r="J24" s="92"/>
      <c r="K24" s="92"/>
    </row>
    <row r="25" spans="1:11" ht="11.25" customHeight="1" x14ac:dyDescent="0.2">
      <c r="A25" s="133">
        <f>IF(D25&lt;&gt;"",COUNTA($D$9:D25),"")</f>
        <v>17</v>
      </c>
      <c r="B25" s="120" t="s">
        <v>320</v>
      </c>
      <c r="C25" s="134">
        <v>19</v>
      </c>
      <c r="D25" s="134">
        <v>13</v>
      </c>
      <c r="E25" s="134">
        <v>4</v>
      </c>
      <c r="F25" s="134">
        <v>3</v>
      </c>
      <c r="G25" s="134">
        <v>15</v>
      </c>
      <c r="H25" s="134">
        <v>10</v>
      </c>
      <c r="I25" s="92"/>
      <c r="J25" s="92"/>
      <c r="K25" s="92"/>
    </row>
    <row r="26" spans="1:11" ht="11.25" customHeight="1" x14ac:dyDescent="0.2">
      <c r="A26" s="133">
        <f>IF(D26&lt;&gt;"",COUNTA($D$9:D26),"")</f>
        <v>18</v>
      </c>
      <c r="B26" s="120" t="s">
        <v>323</v>
      </c>
      <c r="C26" s="134">
        <v>51</v>
      </c>
      <c r="D26" s="134">
        <v>32</v>
      </c>
      <c r="E26" s="134">
        <v>24</v>
      </c>
      <c r="F26" s="134">
        <v>13</v>
      </c>
      <c r="G26" s="134">
        <v>27</v>
      </c>
      <c r="H26" s="134">
        <v>19</v>
      </c>
      <c r="I26" s="92"/>
      <c r="J26" s="92"/>
      <c r="K26" s="92"/>
    </row>
    <row r="27" spans="1:11" ht="11.25" customHeight="1" x14ac:dyDescent="0.2">
      <c r="A27" s="133">
        <f>IF(D27&lt;&gt;"",COUNTA($D$9:D27),"")</f>
        <v>19</v>
      </c>
      <c r="B27" s="120" t="s">
        <v>324</v>
      </c>
      <c r="C27" s="134">
        <v>43</v>
      </c>
      <c r="D27" s="134">
        <v>16</v>
      </c>
      <c r="E27" s="134">
        <v>29</v>
      </c>
      <c r="F27" s="134">
        <v>8</v>
      </c>
      <c r="G27" s="134">
        <v>14</v>
      </c>
      <c r="H27" s="134">
        <v>8</v>
      </c>
      <c r="I27" s="92"/>
      <c r="J27" s="92"/>
      <c r="K27" s="92"/>
    </row>
    <row r="28" spans="1:11" ht="11.25" customHeight="1" x14ac:dyDescent="0.2">
      <c r="A28" s="133">
        <f>IF(D28&lt;&gt;"",COUNTA($D$9:D28),"")</f>
        <v>20</v>
      </c>
      <c r="B28" s="120" t="s">
        <v>326</v>
      </c>
      <c r="C28" s="134">
        <v>26</v>
      </c>
      <c r="D28" s="134">
        <v>16</v>
      </c>
      <c r="E28" s="134">
        <v>12</v>
      </c>
      <c r="F28" s="134">
        <v>6</v>
      </c>
      <c r="G28" s="134">
        <v>14</v>
      </c>
      <c r="H28" s="134">
        <v>10</v>
      </c>
      <c r="I28" s="92"/>
      <c r="J28" s="92"/>
      <c r="K28" s="92"/>
    </row>
    <row r="29" spans="1:11" ht="11.25" customHeight="1" x14ac:dyDescent="0.2">
      <c r="A29" s="133">
        <f>IF(D29&lt;&gt;"",COUNTA($D$9:D29),"")</f>
        <v>21</v>
      </c>
      <c r="B29" s="120" t="s">
        <v>327</v>
      </c>
      <c r="C29" s="134">
        <v>1</v>
      </c>
      <c r="D29" s="134">
        <v>1</v>
      </c>
      <c r="E29" s="134" t="s">
        <v>51</v>
      </c>
      <c r="F29" s="134" t="s">
        <v>51</v>
      </c>
      <c r="G29" s="134">
        <v>1</v>
      </c>
      <c r="H29" s="134">
        <v>1</v>
      </c>
      <c r="I29" s="92"/>
      <c r="J29" s="92"/>
      <c r="K29" s="92"/>
    </row>
    <row r="30" spans="1:11" ht="11.25" customHeight="1" x14ac:dyDescent="0.2">
      <c r="A30" s="133">
        <f>IF(D30&lt;&gt;"",COUNTA($D$9:D30),"")</f>
        <v>22</v>
      </c>
      <c r="B30" s="120" t="s">
        <v>328</v>
      </c>
      <c r="C30" s="134">
        <v>50</v>
      </c>
      <c r="D30" s="134">
        <v>48</v>
      </c>
      <c r="E30" s="134">
        <v>24</v>
      </c>
      <c r="F30" s="134">
        <v>23</v>
      </c>
      <c r="G30" s="134">
        <v>26</v>
      </c>
      <c r="H30" s="134">
        <v>25</v>
      </c>
      <c r="I30" s="92"/>
      <c r="J30" s="92"/>
      <c r="K30" s="92"/>
    </row>
    <row r="31" spans="1:11" ht="11.25" customHeight="1" x14ac:dyDescent="0.2">
      <c r="A31" s="133">
        <f>IF(D31&lt;&gt;"",COUNTA($D$9:D31),"")</f>
        <v>23</v>
      </c>
      <c r="B31" s="120" t="s">
        <v>332</v>
      </c>
      <c r="C31" s="134">
        <v>219</v>
      </c>
      <c r="D31" s="134">
        <v>132</v>
      </c>
      <c r="E31" s="134">
        <v>102</v>
      </c>
      <c r="F31" s="134">
        <v>59</v>
      </c>
      <c r="G31" s="134">
        <v>117</v>
      </c>
      <c r="H31" s="134">
        <v>73</v>
      </c>
      <c r="I31" s="92"/>
      <c r="J31" s="92"/>
      <c r="K31" s="92"/>
    </row>
    <row r="32" spans="1:11" ht="11.25" customHeight="1" x14ac:dyDescent="0.2">
      <c r="A32" s="133">
        <f>IF(D32&lt;&gt;"",COUNTA($D$9:D32),"")</f>
        <v>24</v>
      </c>
      <c r="B32" s="120" t="s">
        <v>333</v>
      </c>
      <c r="C32" s="134">
        <v>7</v>
      </c>
      <c r="D32" s="134">
        <v>6</v>
      </c>
      <c r="E32" s="134">
        <v>1</v>
      </c>
      <c r="F32" s="134">
        <v>1</v>
      </c>
      <c r="G32" s="134">
        <v>6</v>
      </c>
      <c r="H32" s="134">
        <v>5</v>
      </c>
      <c r="I32" s="92"/>
      <c r="J32" s="92"/>
      <c r="K32" s="92"/>
    </row>
    <row r="33" spans="1:11" ht="11.25" customHeight="1" x14ac:dyDescent="0.2">
      <c r="A33" s="133">
        <f>IF(D33&lt;&gt;"",COUNTA($D$9:D33),"")</f>
        <v>25</v>
      </c>
      <c r="B33" s="120" t="s">
        <v>334</v>
      </c>
      <c r="C33" s="134">
        <v>119</v>
      </c>
      <c r="D33" s="134">
        <v>46</v>
      </c>
      <c r="E33" s="134">
        <v>58</v>
      </c>
      <c r="F33" s="134">
        <v>16</v>
      </c>
      <c r="G33" s="134">
        <v>61</v>
      </c>
      <c r="H33" s="134">
        <v>30</v>
      </c>
      <c r="I33" s="92"/>
      <c r="J33" s="92"/>
      <c r="K33" s="92"/>
    </row>
    <row r="34" spans="1:11" ht="11.25" customHeight="1" x14ac:dyDescent="0.2">
      <c r="A34" s="133">
        <f>IF(D34&lt;&gt;"",COUNTA($D$9:D34),"")</f>
        <v>26</v>
      </c>
      <c r="B34" s="120" t="s">
        <v>335</v>
      </c>
      <c r="C34" s="134">
        <v>28</v>
      </c>
      <c r="D34" s="134">
        <v>11</v>
      </c>
      <c r="E34" s="134">
        <v>13</v>
      </c>
      <c r="F34" s="134">
        <v>3</v>
      </c>
      <c r="G34" s="134">
        <v>15</v>
      </c>
      <c r="H34" s="134">
        <v>8</v>
      </c>
      <c r="I34" s="92"/>
      <c r="J34" s="92"/>
      <c r="K34" s="92"/>
    </row>
    <row r="35" spans="1:11" ht="11.25" customHeight="1" x14ac:dyDescent="0.2">
      <c r="A35" s="133">
        <f>IF(D35&lt;&gt;"",COUNTA($D$9:D35),"")</f>
        <v>27</v>
      </c>
      <c r="B35" s="120" t="s">
        <v>336</v>
      </c>
      <c r="C35" s="134">
        <v>15</v>
      </c>
      <c r="D35" s="134">
        <v>13</v>
      </c>
      <c r="E35" s="134">
        <v>3</v>
      </c>
      <c r="F35" s="134">
        <v>3</v>
      </c>
      <c r="G35" s="134">
        <v>12</v>
      </c>
      <c r="H35" s="134">
        <v>10</v>
      </c>
      <c r="I35" s="92"/>
      <c r="J35" s="92"/>
      <c r="K35" s="92"/>
    </row>
    <row r="36" spans="1:11" ht="11.25" customHeight="1" x14ac:dyDescent="0.2">
      <c r="A36" s="133">
        <f>IF(D36&lt;&gt;"",COUNTA($D$9:D36),"")</f>
        <v>28</v>
      </c>
      <c r="B36" s="120" t="s">
        <v>341</v>
      </c>
      <c r="C36" s="134">
        <v>82</v>
      </c>
      <c r="D36" s="134">
        <v>55</v>
      </c>
      <c r="E36" s="134">
        <v>34</v>
      </c>
      <c r="F36" s="134">
        <v>26</v>
      </c>
      <c r="G36" s="134">
        <v>48</v>
      </c>
      <c r="H36" s="134">
        <v>29</v>
      </c>
      <c r="I36" s="92"/>
      <c r="J36" s="92"/>
      <c r="K36" s="92"/>
    </row>
    <row r="37" spans="1:11" ht="23.1" customHeight="1" x14ac:dyDescent="0.2">
      <c r="A37" s="133" t="str">
        <f>IF(D37&lt;&gt;"",COUNTA($D$9:D37),"")</f>
        <v/>
      </c>
      <c r="B37" s="120" t="s">
        <v>339</v>
      </c>
      <c r="C37" s="134"/>
      <c r="D37" s="134"/>
      <c r="E37" s="134"/>
      <c r="F37" s="134"/>
      <c r="G37" s="134"/>
      <c r="H37" s="134"/>
      <c r="I37" s="92"/>
      <c r="J37" s="92"/>
      <c r="K37" s="92"/>
    </row>
    <row r="38" spans="1:11" ht="11.25" x14ac:dyDescent="0.2">
      <c r="A38" s="133">
        <f>IF(D38&lt;&gt;"",COUNTA($D$9:D38),"")</f>
        <v>29</v>
      </c>
      <c r="B38" s="120" t="s">
        <v>384</v>
      </c>
      <c r="C38" s="134">
        <v>2</v>
      </c>
      <c r="D38" s="134">
        <v>1</v>
      </c>
      <c r="E38" s="134">
        <v>1</v>
      </c>
      <c r="F38" s="134">
        <v>1</v>
      </c>
      <c r="G38" s="134">
        <v>1</v>
      </c>
      <c r="H38" s="134" t="s">
        <v>51</v>
      </c>
      <c r="I38" s="92"/>
      <c r="J38" s="92"/>
      <c r="K38" s="92"/>
    </row>
    <row r="39" spans="1:11" ht="11.25" customHeight="1" x14ac:dyDescent="0.2">
      <c r="A39" s="133">
        <f>IF(D39&lt;&gt;"",COUNTA($D$9:D39),"")</f>
        <v>30</v>
      </c>
      <c r="B39" s="120" t="s">
        <v>387</v>
      </c>
      <c r="C39" s="134">
        <v>2</v>
      </c>
      <c r="D39" s="134">
        <v>1</v>
      </c>
      <c r="E39" s="134">
        <v>2</v>
      </c>
      <c r="F39" s="134">
        <v>1</v>
      </c>
      <c r="G39" s="134" t="s">
        <v>51</v>
      </c>
      <c r="H39" s="134" t="s">
        <v>51</v>
      </c>
      <c r="I39" s="92"/>
      <c r="J39" s="92"/>
      <c r="K39" s="92"/>
    </row>
    <row r="40" spans="1:11" ht="11.25" customHeight="1" x14ac:dyDescent="0.2">
      <c r="A40" s="133">
        <f>IF(D40&lt;&gt;"",COUNTA($D$9:D40),"")</f>
        <v>31</v>
      </c>
      <c r="B40" s="120" t="s">
        <v>390</v>
      </c>
      <c r="C40" s="134">
        <v>8</v>
      </c>
      <c r="D40" s="134">
        <v>8</v>
      </c>
      <c r="E40" s="134">
        <v>3</v>
      </c>
      <c r="F40" s="134">
        <v>3</v>
      </c>
      <c r="G40" s="134">
        <v>5</v>
      </c>
      <c r="H40" s="134">
        <v>5</v>
      </c>
      <c r="I40" s="92"/>
      <c r="J40" s="92"/>
      <c r="K40" s="92"/>
    </row>
    <row r="41" spans="1:11" ht="11.25" customHeight="1" x14ac:dyDescent="0.2">
      <c r="A41" s="133">
        <f>IF(D41&lt;&gt;"",COUNTA($D$9:D41),"")</f>
        <v>32</v>
      </c>
      <c r="B41" s="120" t="s">
        <v>391</v>
      </c>
      <c r="C41" s="134">
        <v>1</v>
      </c>
      <c r="D41" s="134">
        <v>1</v>
      </c>
      <c r="E41" s="134">
        <v>1</v>
      </c>
      <c r="F41" s="134">
        <v>1</v>
      </c>
      <c r="G41" s="134" t="s">
        <v>51</v>
      </c>
      <c r="H41" s="134" t="s">
        <v>51</v>
      </c>
      <c r="I41" s="92"/>
      <c r="J41" s="92"/>
      <c r="K41" s="92"/>
    </row>
    <row r="42" spans="1:11" ht="33.6" customHeight="1" x14ac:dyDescent="0.2">
      <c r="A42" s="133" t="str">
        <f>IF(D42&lt;&gt;"",COUNTA($D$9:D42),"")</f>
        <v/>
      </c>
      <c r="B42" s="120" t="s">
        <v>342</v>
      </c>
      <c r="C42" s="134"/>
      <c r="D42" s="134"/>
      <c r="E42" s="134"/>
      <c r="F42" s="134"/>
      <c r="G42" s="134"/>
      <c r="H42" s="134"/>
      <c r="I42" s="92"/>
      <c r="J42" s="92"/>
      <c r="K42" s="92"/>
    </row>
    <row r="43" spans="1:11" ht="11.25" customHeight="1" x14ac:dyDescent="0.2">
      <c r="A43" s="133">
        <f>IF(D43&lt;&gt;"",COUNTA($D$9:D43),"")</f>
        <v>33</v>
      </c>
      <c r="B43" s="120" t="s">
        <v>403</v>
      </c>
      <c r="C43" s="134">
        <v>49</v>
      </c>
      <c r="D43" s="134">
        <v>37</v>
      </c>
      <c r="E43" s="134">
        <v>9</v>
      </c>
      <c r="F43" s="134">
        <v>5</v>
      </c>
      <c r="G43" s="134">
        <v>40</v>
      </c>
      <c r="H43" s="134">
        <v>32</v>
      </c>
      <c r="I43" s="92"/>
      <c r="J43" s="92"/>
      <c r="K43" s="92"/>
    </row>
    <row r="44" spans="1:11" ht="11.25" customHeight="1" x14ac:dyDescent="0.2">
      <c r="A44" s="133">
        <f>IF(D44&lt;&gt;"",COUNTA($D$9:D44),"")</f>
        <v>34</v>
      </c>
      <c r="B44" s="120" t="s">
        <v>404</v>
      </c>
      <c r="C44" s="134">
        <v>48</v>
      </c>
      <c r="D44" s="134">
        <v>18</v>
      </c>
      <c r="E44" s="134">
        <v>29</v>
      </c>
      <c r="F44" s="134">
        <v>9</v>
      </c>
      <c r="G44" s="134">
        <v>19</v>
      </c>
      <c r="H44" s="134">
        <v>9</v>
      </c>
      <c r="I44" s="92"/>
      <c r="J44" s="92"/>
      <c r="K44" s="92"/>
    </row>
    <row r="45" spans="1:11" ht="11.25" customHeight="1" x14ac:dyDescent="0.2">
      <c r="A45" s="133">
        <f>IF(D45&lt;&gt;"",COUNTA($D$9:D45),"")</f>
        <v>35</v>
      </c>
      <c r="B45" s="120" t="s">
        <v>405</v>
      </c>
      <c r="C45" s="134">
        <v>1</v>
      </c>
      <c r="D45" s="134" t="s">
        <v>51</v>
      </c>
      <c r="E45" s="134">
        <v>1</v>
      </c>
      <c r="F45" s="134" t="s">
        <v>51</v>
      </c>
      <c r="G45" s="134" t="s">
        <v>51</v>
      </c>
      <c r="H45" s="134" t="s">
        <v>51</v>
      </c>
      <c r="I45" s="92"/>
      <c r="J45" s="92"/>
      <c r="K45" s="92"/>
    </row>
    <row r="46" spans="1:11" ht="11.25" customHeight="1" x14ac:dyDescent="0.2">
      <c r="A46" s="133">
        <f>IF(D46&lt;&gt;"",COUNTA($D$9:D46),"")</f>
        <v>36</v>
      </c>
      <c r="B46" s="120" t="s">
        <v>406</v>
      </c>
      <c r="C46" s="134">
        <v>2</v>
      </c>
      <c r="D46" s="134" t="s">
        <v>51</v>
      </c>
      <c r="E46" s="134">
        <v>2</v>
      </c>
      <c r="F46" s="134" t="s">
        <v>51</v>
      </c>
      <c r="G46" s="134" t="s">
        <v>51</v>
      </c>
      <c r="H46" s="134" t="s">
        <v>51</v>
      </c>
      <c r="I46" s="92"/>
      <c r="J46" s="92"/>
      <c r="K46" s="92"/>
    </row>
    <row r="47" spans="1:11" ht="11.25" customHeight="1" x14ac:dyDescent="0.2">
      <c r="A47" s="133">
        <f>IF(D47&lt;&gt;"",COUNTA($D$9:D47),"")</f>
        <v>37</v>
      </c>
      <c r="B47" s="120" t="s">
        <v>407</v>
      </c>
      <c r="C47" s="134">
        <v>2</v>
      </c>
      <c r="D47" s="134">
        <v>1</v>
      </c>
      <c r="E47" s="134">
        <v>1</v>
      </c>
      <c r="F47" s="134" t="s">
        <v>51</v>
      </c>
      <c r="G47" s="134">
        <v>1</v>
      </c>
      <c r="H47" s="134">
        <v>1</v>
      </c>
      <c r="I47" s="92"/>
      <c r="J47" s="92"/>
      <c r="K47" s="92"/>
    </row>
    <row r="48" spans="1:11" ht="11.25" x14ac:dyDescent="0.2">
      <c r="A48" s="133">
        <f>IF(D48&lt;&gt;"",COUNTA($D$9:D48),"")</f>
        <v>38</v>
      </c>
      <c r="B48" s="120" t="s">
        <v>408</v>
      </c>
      <c r="C48" s="134">
        <v>34</v>
      </c>
      <c r="D48" s="134">
        <v>6</v>
      </c>
      <c r="E48" s="134">
        <v>23</v>
      </c>
      <c r="F48" s="134">
        <v>1</v>
      </c>
      <c r="G48" s="134">
        <v>11</v>
      </c>
      <c r="H48" s="134">
        <v>5</v>
      </c>
      <c r="I48" s="92"/>
      <c r="J48" s="92"/>
      <c r="K48" s="92"/>
    </row>
    <row r="49" spans="1:11" ht="11.25" x14ac:dyDescent="0.2">
      <c r="A49" s="133">
        <f>IF(D49&lt;&gt;"",COUNTA($D$9:D49),"")</f>
        <v>39</v>
      </c>
      <c r="B49" s="120" t="s">
        <v>409</v>
      </c>
      <c r="C49" s="134">
        <v>110</v>
      </c>
      <c r="D49" s="134">
        <v>77</v>
      </c>
      <c r="E49" s="134">
        <v>70</v>
      </c>
      <c r="F49" s="134">
        <v>47</v>
      </c>
      <c r="G49" s="134">
        <v>40</v>
      </c>
      <c r="H49" s="134">
        <v>30</v>
      </c>
      <c r="I49" s="92"/>
      <c r="J49" s="92"/>
      <c r="K49" s="92"/>
    </row>
    <row r="50" spans="1:11" ht="11.25" customHeight="1" x14ac:dyDescent="0.2">
      <c r="A50" s="133">
        <f>IF(D50&lt;&gt;"",COUNTA($D$9:D50),"")</f>
        <v>40</v>
      </c>
      <c r="B50" s="120" t="s">
        <v>410</v>
      </c>
      <c r="C50" s="134">
        <v>12</v>
      </c>
      <c r="D50" s="134">
        <v>7</v>
      </c>
      <c r="E50" s="134">
        <v>5</v>
      </c>
      <c r="F50" s="134">
        <v>3</v>
      </c>
      <c r="G50" s="134">
        <v>7</v>
      </c>
      <c r="H50" s="134">
        <v>4</v>
      </c>
      <c r="I50" s="92"/>
      <c r="J50" s="92"/>
      <c r="K50" s="92"/>
    </row>
    <row r="51" spans="1:11" ht="11.25" customHeight="1" x14ac:dyDescent="0.2">
      <c r="A51" s="133">
        <f>IF(D51&lt;&gt;"",COUNTA($D$9:D51),"")</f>
        <v>41</v>
      </c>
      <c r="B51" s="120" t="s">
        <v>411</v>
      </c>
      <c r="C51" s="134">
        <v>7</v>
      </c>
      <c r="D51" s="134">
        <v>2</v>
      </c>
      <c r="E51" s="134">
        <v>6</v>
      </c>
      <c r="F51" s="134">
        <v>1</v>
      </c>
      <c r="G51" s="134">
        <v>1</v>
      </c>
      <c r="H51" s="134">
        <v>1</v>
      </c>
      <c r="I51" s="92"/>
      <c r="J51" s="92"/>
      <c r="K51" s="92"/>
    </row>
    <row r="52" spans="1:11" ht="11.25" customHeight="1" x14ac:dyDescent="0.2">
      <c r="A52" s="133">
        <f>IF(D52&lt;&gt;"",COUNTA($D$9:D52),"")</f>
        <v>42</v>
      </c>
      <c r="B52" s="120" t="s">
        <v>412</v>
      </c>
      <c r="C52" s="134">
        <v>34</v>
      </c>
      <c r="D52" s="134">
        <v>15</v>
      </c>
      <c r="E52" s="134">
        <v>7</v>
      </c>
      <c r="F52" s="134">
        <v>2</v>
      </c>
      <c r="G52" s="134">
        <v>27</v>
      </c>
      <c r="H52" s="134">
        <v>13</v>
      </c>
      <c r="I52" s="92"/>
      <c r="J52" s="92"/>
      <c r="K52" s="92"/>
    </row>
    <row r="53" spans="1:11" ht="11.25" customHeight="1" x14ac:dyDescent="0.2">
      <c r="A53" s="133">
        <f>IF(D53&lt;&gt;"",COUNTA($D$9:D53),"")</f>
        <v>43</v>
      </c>
      <c r="B53" s="120" t="s">
        <v>413</v>
      </c>
      <c r="C53" s="134">
        <v>395</v>
      </c>
      <c r="D53" s="134">
        <v>321</v>
      </c>
      <c r="E53" s="134">
        <v>185</v>
      </c>
      <c r="F53" s="134">
        <v>155</v>
      </c>
      <c r="G53" s="134">
        <v>210</v>
      </c>
      <c r="H53" s="134">
        <v>166</v>
      </c>
      <c r="I53" s="92"/>
      <c r="J53" s="92"/>
      <c r="K53" s="92"/>
    </row>
    <row r="54" spans="1:11" ht="11.25" customHeight="1" x14ac:dyDescent="0.2">
      <c r="A54" s="133">
        <f>IF(D54&lt;&gt;"",COUNTA($D$9:D54),"")</f>
        <v>44</v>
      </c>
      <c r="B54" s="120" t="s">
        <v>414</v>
      </c>
      <c r="C54" s="134">
        <v>20</v>
      </c>
      <c r="D54" s="134">
        <v>5</v>
      </c>
      <c r="E54" s="134">
        <v>15</v>
      </c>
      <c r="F54" s="134">
        <v>3</v>
      </c>
      <c r="G54" s="134">
        <v>5</v>
      </c>
      <c r="H54" s="134">
        <v>2</v>
      </c>
      <c r="I54" s="92"/>
      <c r="J54" s="92"/>
      <c r="K54" s="92"/>
    </row>
    <row r="55" spans="1:11" ht="11.25" customHeight="1" x14ac:dyDescent="0.2">
      <c r="A55" s="133">
        <f>IF(D55&lt;&gt;"",COUNTA($D$9:D55),"")</f>
        <v>45</v>
      </c>
      <c r="B55" s="120" t="s">
        <v>415</v>
      </c>
      <c r="C55" s="134">
        <v>21</v>
      </c>
      <c r="D55" s="134">
        <v>7</v>
      </c>
      <c r="E55" s="134">
        <v>7</v>
      </c>
      <c r="F55" s="134" t="s">
        <v>51</v>
      </c>
      <c r="G55" s="134">
        <v>14</v>
      </c>
      <c r="H55" s="134">
        <v>7</v>
      </c>
      <c r="I55" s="92"/>
      <c r="J55" s="92"/>
      <c r="K55" s="92"/>
    </row>
    <row r="56" spans="1:11" ht="11.25" customHeight="1" x14ac:dyDescent="0.2">
      <c r="A56" s="133">
        <f>IF(D56&lt;&gt;"",COUNTA($D$9:D56),"")</f>
        <v>46</v>
      </c>
      <c r="B56" s="120" t="s">
        <v>416</v>
      </c>
      <c r="C56" s="134">
        <v>26</v>
      </c>
      <c r="D56" s="134">
        <v>24</v>
      </c>
      <c r="E56" s="134">
        <v>10</v>
      </c>
      <c r="F56" s="134">
        <v>10</v>
      </c>
      <c r="G56" s="134">
        <v>16</v>
      </c>
      <c r="H56" s="134">
        <v>14</v>
      </c>
      <c r="I56" s="92"/>
      <c r="J56" s="92"/>
      <c r="K56" s="92"/>
    </row>
    <row r="57" spans="1:11" ht="11.25" customHeight="1" x14ac:dyDescent="0.2">
      <c r="A57" s="133">
        <f>IF(D57&lt;&gt;"",COUNTA($D$9:D57),"")</f>
        <v>47</v>
      </c>
      <c r="B57" s="120" t="s">
        <v>417</v>
      </c>
      <c r="C57" s="134">
        <v>2</v>
      </c>
      <c r="D57" s="134">
        <v>2</v>
      </c>
      <c r="E57" s="134" t="s">
        <v>51</v>
      </c>
      <c r="F57" s="134" t="s">
        <v>51</v>
      </c>
      <c r="G57" s="134">
        <v>2</v>
      </c>
      <c r="H57" s="134">
        <v>2</v>
      </c>
      <c r="I57" s="92"/>
      <c r="J57" s="92"/>
      <c r="K57" s="92"/>
    </row>
    <row r="58" spans="1:11" ht="11.25" customHeight="1" x14ac:dyDescent="0.2">
      <c r="A58" s="133">
        <f>IF(D58&lt;&gt;"",COUNTA($D$9:D58),"")</f>
        <v>48</v>
      </c>
      <c r="B58" s="120" t="s">
        <v>418</v>
      </c>
      <c r="C58" s="134">
        <v>106</v>
      </c>
      <c r="D58" s="134">
        <v>21</v>
      </c>
      <c r="E58" s="134">
        <v>62</v>
      </c>
      <c r="F58" s="134">
        <v>11</v>
      </c>
      <c r="G58" s="134">
        <v>44</v>
      </c>
      <c r="H58" s="134">
        <v>10</v>
      </c>
      <c r="I58" s="92"/>
      <c r="J58" s="92"/>
      <c r="K58" s="92"/>
    </row>
    <row r="59" spans="1:11" ht="11.25" customHeight="1" x14ac:dyDescent="0.2">
      <c r="A59" s="133">
        <f>IF(D59&lt;&gt;"",COUNTA($D$9:D59),"")</f>
        <v>49</v>
      </c>
      <c r="B59" s="120" t="s">
        <v>419</v>
      </c>
      <c r="C59" s="134">
        <v>49</v>
      </c>
      <c r="D59" s="134">
        <v>39</v>
      </c>
      <c r="E59" s="134">
        <v>20</v>
      </c>
      <c r="F59" s="134">
        <v>14</v>
      </c>
      <c r="G59" s="134">
        <v>29</v>
      </c>
      <c r="H59" s="134">
        <v>25</v>
      </c>
      <c r="I59" s="92"/>
      <c r="J59" s="92"/>
      <c r="K59" s="92"/>
    </row>
    <row r="60" spans="1:11" ht="11.25" customHeight="1" x14ac:dyDescent="0.2">
      <c r="A60" s="133">
        <f>IF(D60&lt;&gt;"",COUNTA($D$9:D60),"")</f>
        <v>50</v>
      </c>
      <c r="B60" s="120" t="s">
        <v>420</v>
      </c>
      <c r="C60" s="134">
        <v>175</v>
      </c>
      <c r="D60" s="134">
        <v>145</v>
      </c>
      <c r="E60" s="134">
        <v>75</v>
      </c>
      <c r="F60" s="134">
        <v>62</v>
      </c>
      <c r="G60" s="134">
        <v>100</v>
      </c>
      <c r="H60" s="134">
        <v>83</v>
      </c>
      <c r="I60" s="92"/>
      <c r="J60" s="92"/>
      <c r="K60" s="92"/>
    </row>
    <row r="61" spans="1:11" ht="11.25" customHeight="1" x14ac:dyDescent="0.2">
      <c r="A61" s="133">
        <f>IF(D61&lt;&gt;"",COUNTA($D$9:D61),"")</f>
        <v>51</v>
      </c>
      <c r="B61" s="120" t="s">
        <v>421</v>
      </c>
      <c r="C61" s="134">
        <v>115</v>
      </c>
      <c r="D61" s="134">
        <v>102</v>
      </c>
      <c r="E61" s="134">
        <v>68</v>
      </c>
      <c r="F61" s="134">
        <v>60</v>
      </c>
      <c r="G61" s="134">
        <v>47</v>
      </c>
      <c r="H61" s="134">
        <v>42</v>
      </c>
      <c r="I61" s="92"/>
      <c r="J61" s="92"/>
      <c r="K61" s="92"/>
    </row>
    <row r="62" spans="1:11" ht="11.25" customHeight="1" x14ac:dyDescent="0.2">
      <c r="A62" s="133">
        <f>IF(D62&lt;&gt;"",COUNTA($D$9:D62),"")</f>
        <v>52</v>
      </c>
      <c r="B62" s="120" t="s">
        <v>422</v>
      </c>
      <c r="C62" s="134">
        <v>11</v>
      </c>
      <c r="D62" s="134">
        <v>9</v>
      </c>
      <c r="E62" s="134">
        <v>2</v>
      </c>
      <c r="F62" s="134">
        <v>2</v>
      </c>
      <c r="G62" s="134">
        <v>9</v>
      </c>
      <c r="H62" s="134">
        <v>7</v>
      </c>
      <c r="I62" s="92"/>
      <c r="J62" s="92"/>
      <c r="K62" s="92"/>
    </row>
    <row r="63" spans="1:11" ht="11.25" customHeight="1" x14ac:dyDescent="0.2">
      <c r="A63" s="133">
        <f>IF(D63&lt;&gt;"",COUNTA($D$9:D63),"")</f>
        <v>53</v>
      </c>
      <c r="B63" s="120" t="s">
        <v>389</v>
      </c>
      <c r="C63" s="134">
        <v>23</v>
      </c>
      <c r="D63" s="134">
        <v>16</v>
      </c>
      <c r="E63" s="134">
        <v>14</v>
      </c>
      <c r="F63" s="134">
        <v>9</v>
      </c>
      <c r="G63" s="134">
        <v>9</v>
      </c>
      <c r="H63" s="134">
        <v>7</v>
      </c>
      <c r="I63" s="92"/>
      <c r="J63" s="92"/>
      <c r="K63" s="92"/>
    </row>
    <row r="64" spans="1:11" ht="11.25" customHeight="1" x14ac:dyDescent="0.2">
      <c r="A64" s="133">
        <f>IF(D64&lt;&gt;"",COUNTA($D$9:D64),"")</f>
        <v>54</v>
      </c>
      <c r="B64" s="120" t="s">
        <v>423</v>
      </c>
      <c r="C64" s="134">
        <v>117</v>
      </c>
      <c r="D64" s="134">
        <v>93</v>
      </c>
      <c r="E64" s="134">
        <v>50</v>
      </c>
      <c r="F64" s="134">
        <v>36</v>
      </c>
      <c r="G64" s="134">
        <v>67</v>
      </c>
      <c r="H64" s="134">
        <v>57</v>
      </c>
      <c r="I64" s="92"/>
      <c r="J64" s="92"/>
      <c r="K64" s="92"/>
    </row>
    <row r="65" spans="1:11" ht="11.25" customHeight="1" x14ac:dyDescent="0.2">
      <c r="A65" s="133">
        <f>IF(D65&lt;&gt;"",COUNTA($D$9:D65),"")</f>
        <v>55</v>
      </c>
      <c r="B65" s="120" t="s">
        <v>424</v>
      </c>
      <c r="C65" s="134">
        <v>11</v>
      </c>
      <c r="D65" s="134">
        <v>10</v>
      </c>
      <c r="E65" s="134">
        <v>2</v>
      </c>
      <c r="F65" s="134">
        <v>2</v>
      </c>
      <c r="G65" s="134">
        <v>9</v>
      </c>
      <c r="H65" s="134">
        <v>8</v>
      </c>
      <c r="I65" s="92"/>
      <c r="J65" s="92"/>
      <c r="K65" s="92"/>
    </row>
    <row r="66" spans="1:11" ht="11.25" customHeight="1" x14ac:dyDescent="0.2">
      <c r="A66" s="133">
        <f>IF(D66&lt;&gt;"",COUNTA($D$9:D66),"")</f>
        <v>56</v>
      </c>
      <c r="B66" s="120" t="s">
        <v>425</v>
      </c>
      <c r="C66" s="134">
        <v>2</v>
      </c>
      <c r="D66" s="134">
        <v>1</v>
      </c>
      <c r="E66" s="134">
        <v>2</v>
      </c>
      <c r="F66" s="134">
        <v>1</v>
      </c>
      <c r="G66" s="134" t="s">
        <v>51</v>
      </c>
      <c r="H66" s="134" t="s">
        <v>51</v>
      </c>
      <c r="I66" s="92"/>
      <c r="J66" s="92"/>
      <c r="K66" s="92"/>
    </row>
    <row r="67" spans="1:11" ht="11.25" customHeight="1" x14ac:dyDescent="0.2">
      <c r="A67" s="133">
        <f>IF(D67&lt;&gt;"",COUNTA($D$9:D67),"")</f>
        <v>57</v>
      </c>
      <c r="B67" s="120" t="s">
        <v>426</v>
      </c>
      <c r="C67" s="134">
        <v>1</v>
      </c>
      <c r="D67" s="134">
        <v>1</v>
      </c>
      <c r="E67" s="134" t="s">
        <v>51</v>
      </c>
      <c r="F67" s="134" t="s">
        <v>51</v>
      </c>
      <c r="G67" s="134">
        <v>1</v>
      </c>
      <c r="H67" s="134">
        <v>1</v>
      </c>
      <c r="I67" s="92"/>
      <c r="J67" s="92"/>
      <c r="K67" s="92"/>
    </row>
    <row r="68" spans="1:11" ht="11.25" customHeight="1" x14ac:dyDescent="0.2">
      <c r="A68" s="133">
        <f>IF(D68&lt;&gt;"",COUNTA($D$9:D68),"")</f>
        <v>58</v>
      </c>
      <c r="B68" s="120" t="s">
        <v>427</v>
      </c>
      <c r="C68" s="134">
        <v>267</v>
      </c>
      <c r="D68" s="134">
        <v>182</v>
      </c>
      <c r="E68" s="134">
        <v>139</v>
      </c>
      <c r="F68" s="134">
        <v>79</v>
      </c>
      <c r="G68" s="134">
        <v>128</v>
      </c>
      <c r="H68" s="134">
        <v>103</v>
      </c>
      <c r="I68" s="92"/>
      <c r="J68" s="92"/>
      <c r="K68" s="92"/>
    </row>
    <row r="69" spans="1:11" ht="11.25" customHeight="1" x14ac:dyDescent="0.2">
      <c r="A69" s="133">
        <f>IF(D69&lt;&gt;"",COUNTA($D$9:D69),"")</f>
        <v>59</v>
      </c>
      <c r="B69" s="120" t="s">
        <v>428</v>
      </c>
      <c r="C69" s="134">
        <v>52</v>
      </c>
      <c r="D69" s="134">
        <v>27</v>
      </c>
      <c r="E69" s="134">
        <v>37</v>
      </c>
      <c r="F69" s="134">
        <v>18</v>
      </c>
      <c r="G69" s="134">
        <v>15</v>
      </c>
      <c r="H69" s="134">
        <v>9</v>
      </c>
      <c r="I69" s="92"/>
      <c r="J69" s="92"/>
      <c r="K69" s="92"/>
    </row>
    <row r="70" spans="1:11" ht="11.45" customHeight="1" x14ac:dyDescent="0.2">
      <c r="C70" s="121"/>
      <c r="D70" s="121"/>
      <c r="E70" s="121"/>
      <c r="F70" s="121"/>
      <c r="G70" s="121"/>
      <c r="H70" s="121"/>
    </row>
    <row r="71" spans="1:11" ht="11.45" customHeight="1" x14ac:dyDescent="0.2">
      <c r="C71" s="106"/>
      <c r="D71" s="106"/>
      <c r="E71" s="106"/>
      <c r="F71" s="106"/>
      <c r="G71" s="106"/>
      <c r="H71" s="106"/>
    </row>
    <row r="72" spans="1:11" ht="11.45" customHeight="1" x14ac:dyDescent="0.2">
      <c r="C72" s="106"/>
      <c r="D72" s="106"/>
      <c r="E72" s="106"/>
      <c r="F72" s="106"/>
      <c r="G72" s="106"/>
      <c r="H72" s="106"/>
    </row>
    <row r="73" spans="1:11" ht="11.45" customHeight="1" x14ac:dyDescent="0.2">
      <c r="C73" s="106"/>
      <c r="D73" s="106"/>
      <c r="E73" s="106"/>
      <c r="F73" s="106"/>
      <c r="G73" s="106"/>
      <c r="H73" s="106"/>
    </row>
    <row r="74" spans="1:11" ht="11.45" customHeight="1" x14ac:dyDescent="0.2">
      <c r="C74" s="106"/>
      <c r="D74" s="106"/>
      <c r="E74" s="106"/>
      <c r="F74" s="106"/>
      <c r="G74" s="106"/>
      <c r="H74" s="106"/>
    </row>
    <row r="75" spans="1:11" ht="11.45" customHeight="1" x14ac:dyDescent="0.2">
      <c r="C75" s="106"/>
      <c r="D75" s="106"/>
      <c r="E75" s="106"/>
      <c r="F75" s="106"/>
      <c r="G75" s="106"/>
      <c r="H75" s="106"/>
    </row>
    <row r="76" spans="1:11" ht="11.45" customHeight="1" x14ac:dyDescent="0.2">
      <c r="C76" s="106"/>
      <c r="D76" s="106"/>
      <c r="E76" s="106"/>
      <c r="F76" s="106"/>
      <c r="G76" s="106"/>
      <c r="H76" s="106"/>
    </row>
  </sheetData>
  <mergeCells count="12">
    <mergeCell ref="G5:H5"/>
    <mergeCell ref="B4:B6"/>
    <mergeCell ref="E5:F5"/>
    <mergeCell ref="C1:H1"/>
    <mergeCell ref="C2:H2"/>
    <mergeCell ref="C3:H3"/>
    <mergeCell ref="A2:B2"/>
    <mergeCell ref="A3:B3"/>
    <mergeCell ref="A4:A6"/>
    <mergeCell ref="A1:B1"/>
    <mergeCell ref="C4:D5"/>
    <mergeCell ref="E4:H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9"/>
  <sheetViews>
    <sheetView zoomScale="140" zoomScaleNormal="14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28515625" defaultRowHeight="11.45" customHeight="1" x14ac:dyDescent="0.2"/>
  <cols>
    <col min="1" max="1" width="3.7109375" style="75" customWidth="1"/>
    <col min="2" max="2" width="29.7109375" style="75" customWidth="1"/>
    <col min="3" max="8" width="9.7109375" style="75" customWidth="1"/>
    <col min="9" max="16384" width="11.28515625" style="75"/>
  </cols>
  <sheetData>
    <row r="1" spans="1:10" s="4" customFormat="1" ht="30" customHeight="1" x14ac:dyDescent="0.2">
      <c r="A1" s="197" t="s">
        <v>123</v>
      </c>
      <c r="B1" s="198"/>
      <c r="C1" s="242" t="s">
        <v>4</v>
      </c>
      <c r="D1" s="242"/>
      <c r="E1" s="242"/>
      <c r="F1" s="242"/>
      <c r="G1" s="242"/>
      <c r="H1" s="243"/>
    </row>
    <row r="2" spans="1:10" ht="24.95" customHeight="1" x14ac:dyDescent="0.2">
      <c r="A2" s="183" t="s">
        <v>253</v>
      </c>
      <c r="B2" s="184"/>
      <c r="C2" s="181" t="s">
        <v>402</v>
      </c>
      <c r="D2" s="181"/>
      <c r="E2" s="181"/>
      <c r="F2" s="181"/>
      <c r="G2" s="181"/>
      <c r="H2" s="182"/>
    </row>
    <row r="3" spans="1:10" ht="24.95" customHeight="1" x14ac:dyDescent="0.2">
      <c r="A3" s="183" t="s">
        <v>255</v>
      </c>
      <c r="B3" s="184"/>
      <c r="C3" s="205" t="s">
        <v>3</v>
      </c>
      <c r="D3" s="205"/>
      <c r="E3" s="205"/>
      <c r="F3" s="205"/>
      <c r="G3" s="205"/>
      <c r="H3" s="206"/>
    </row>
    <row r="4" spans="1:10" ht="11.45" customHeight="1" x14ac:dyDescent="0.2">
      <c r="A4" s="189" t="s">
        <v>132</v>
      </c>
      <c r="B4" s="191" t="s">
        <v>42</v>
      </c>
      <c r="C4" s="191" t="s">
        <v>282</v>
      </c>
      <c r="D4" s="191"/>
      <c r="E4" s="191" t="s">
        <v>14</v>
      </c>
      <c r="F4" s="191"/>
      <c r="G4" s="191"/>
      <c r="H4" s="199"/>
    </row>
    <row r="5" spans="1:10" ht="11.45" customHeight="1" x14ac:dyDescent="0.2">
      <c r="A5" s="190"/>
      <c r="B5" s="191"/>
      <c r="C5" s="191"/>
      <c r="D5" s="191"/>
      <c r="E5" s="191" t="s">
        <v>43</v>
      </c>
      <c r="F5" s="191"/>
      <c r="G5" s="191" t="s">
        <v>44</v>
      </c>
      <c r="H5" s="199"/>
    </row>
    <row r="6" spans="1:10" ht="11.45" customHeight="1" x14ac:dyDescent="0.2">
      <c r="A6" s="190"/>
      <c r="B6" s="191"/>
      <c r="C6" s="76" t="s">
        <v>7</v>
      </c>
      <c r="D6" s="76" t="s">
        <v>8</v>
      </c>
      <c r="E6" s="76" t="s">
        <v>7</v>
      </c>
      <c r="F6" s="76" t="s">
        <v>8</v>
      </c>
      <c r="G6" s="76" t="s">
        <v>7</v>
      </c>
      <c r="H6" s="86" t="s">
        <v>8</v>
      </c>
    </row>
    <row r="7" spans="1:10" s="53" customFormat="1" ht="11.45" customHeight="1" x14ac:dyDescent="0.15">
      <c r="A7" s="49">
        <v>1</v>
      </c>
      <c r="B7" s="50">
        <v>2</v>
      </c>
      <c r="C7" s="50">
        <v>3</v>
      </c>
      <c r="D7" s="51">
        <v>4</v>
      </c>
      <c r="E7" s="51">
        <v>5</v>
      </c>
      <c r="F7" s="51">
        <v>6</v>
      </c>
      <c r="G7" s="51">
        <v>7</v>
      </c>
      <c r="H7" s="52">
        <v>8</v>
      </c>
    </row>
    <row r="8" spans="1:10" ht="11.45" customHeight="1" x14ac:dyDescent="0.2">
      <c r="A8" s="149"/>
      <c r="B8" s="103"/>
      <c r="C8" s="134"/>
      <c r="D8" s="134"/>
      <c r="E8" s="134"/>
      <c r="F8" s="134"/>
      <c r="G8" s="134"/>
      <c r="H8" s="134"/>
    </row>
    <row r="9" spans="1:10" ht="11.25" customHeight="1" x14ac:dyDescent="0.2">
      <c r="A9" s="133">
        <f>IF(D9&lt;&gt;"",COUNTA($D$9:D9),"")</f>
        <v>1</v>
      </c>
      <c r="B9" s="120" t="s">
        <v>302</v>
      </c>
      <c r="C9" s="134">
        <v>6</v>
      </c>
      <c r="D9" s="134">
        <v>1</v>
      </c>
      <c r="E9" s="134">
        <v>3</v>
      </c>
      <c r="F9" s="134">
        <v>1</v>
      </c>
      <c r="G9" s="134">
        <v>3</v>
      </c>
      <c r="H9" s="134" t="s">
        <v>51</v>
      </c>
      <c r="I9" s="83"/>
      <c r="J9" s="83"/>
    </row>
    <row r="10" spans="1:10" ht="11.25" customHeight="1" x14ac:dyDescent="0.2">
      <c r="A10" s="133">
        <f>IF(D10&lt;&gt;"",COUNTA($D$9:D10),"")</f>
        <v>2</v>
      </c>
      <c r="B10" s="120" t="s">
        <v>303</v>
      </c>
      <c r="C10" s="134">
        <v>2</v>
      </c>
      <c r="D10" s="134">
        <v>1</v>
      </c>
      <c r="E10" s="134">
        <v>1</v>
      </c>
      <c r="F10" s="134">
        <v>1</v>
      </c>
      <c r="G10" s="134">
        <v>1</v>
      </c>
      <c r="H10" s="134" t="s">
        <v>51</v>
      </c>
      <c r="I10" s="83"/>
      <c r="J10" s="83"/>
    </row>
    <row r="11" spans="1:10" ht="11.25" customHeight="1" x14ac:dyDescent="0.2">
      <c r="A11" s="133">
        <f>IF(D11&lt;&gt;"",COUNTA($D$9:D11),"")</f>
        <v>3</v>
      </c>
      <c r="B11" s="120" t="s">
        <v>304</v>
      </c>
      <c r="C11" s="134">
        <v>43</v>
      </c>
      <c r="D11" s="134">
        <v>31</v>
      </c>
      <c r="E11" s="134">
        <v>20</v>
      </c>
      <c r="F11" s="134">
        <v>11</v>
      </c>
      <c r="G11" s="134">
        <v>23</v>
      </c>
      <c r="H11" s="134">
        <v>20</v>
      </c>
      <c r="I11" s="83"/>
      <c r="J11" s="83"/>
    </row>
    <row r="12" spans="1:10" ht="11.25" customHeight="1" x14ac:dyDescent="0.2">
      <c r="A12" s="133">
        <f>IF(D12&lt;&gt;"",COUNTA($D$9:D12),"")</f>
        <v>4</v>
      </c>
      <c r="B12" s="120" t="s">
        <v>305</v>
      </c>
      <c r="C12" s="134">
        <v>28</v>
      </c>
      <c r="D12" s="134">
        <v>24</v>
      </c>
      <c r="E12" s="134">
        <v>15</v>
      </c>
      <c r="F12" s="134">
        <v>12</v>
      </c>
      <c r="G12" s="134">
        <v>13</v>
      </c>
      <c r="H12" s="134">
        <v>12</v>
      </c>
      <c r="I12" s="83"/>
      <c r="J12" s="83"/>
    </row>
    <row r="13" spans="1:10" ht="11.25" customHeight="1" x14ac:dyDescent="0.2">
      <c r="A13" s="133">
        <f>IF(D13&lt;&gt;"",COUNTA($D$9:D13),"")</f>
        <v>5</v>
      </c>
      <c r="B13" s="120" t="s">
        <v>306</v>
      </c>
      <c r="C13" s="134">
        <v>6</v>
      </c>
      <c r="D13" s="134">
        <v>6</v>
      </c>
      <c r="E13" s="134">
        <v>1</v>
      </c>
      <c r="F13" s="134">
        <v>1</v>
      </c>
      <c r="G13" s="134">
        <v>5</v>
      </c>
      <c r="H13" s="134">
        <v>5</v>
      </c>
      <c r="I13" s="83"/>
      <c r="J13" s="83"/>
    </row>
    <row r="14" spans="1:10" ht="11.25" customHeight="1" x14ac:dyDescent="0.2">
      <c r="A14" s="133">
        <f>IF(D14&lt;&gt;"",COUNTA($D$9:D14),"")</f>
        <v>6</v>
      </c>
      <c r="B14" s="120" t="s">
        <v>307</v>
      </c>
      <c r="C14" s="134">
        <v>157</v>
      </c>
      <c r="D14" s="134">
        <v>127</v>
      </c>
      <c r="E14" s="134">
        <v>69</v>
      </c>
      <c r="F14" s="134">
        <v>51</v>
      </c>
      <c r="G14" s="134">
        <v>88</v>
      </c>
      <c r="H14" s="134">
        <v>76</v>
      </c>
      <c r="I14" s="83"/>
      <c r="J14" s="83"/>
    </row>
    <row r="15" spans="1:10" ht="11.25" customHeight="1" x14ac:dyDescent="0.2">
      <c r="A15" s="133">
        <f>IF(D15&lt;&gt;"",COUNTA($D$9:D15),"")</f>
        <v>7</v>
      </c>
      <c r="B15" s="120" t="s">
        <v>308</v>
      </c>
      <c r="C15" s="134">
        <v>121</v>
      </c>
      <c r="D15" s="134">
        <v>100</v>
      </c>
      <c r="E15" s="134">
        <v>55</v>
      </c>
      <c r="F15" s="134">
        <v>45</v>
      </c>
      <c r="G15" s="134">
        <v>66</v>
      </c>
      <c r="H15" s="134">
        <v>55</v>
      </c>
      <c r="I15" s="83"/>
      <c r="J15" s="83"/>
    </row>
    <row r="16" spans="1:10" ht="11.25" customHeight="1" x14ac:dyDescent="0.2">
      <c r="A16" s="133">
        <f>IF(D16&lt;&gt;"",COUNTA($D$9:D16),"")</f>
        <v>8</v>
      </c>
      <c r="B16" s="120" t="s">
        <v>309</v>
      </c>
      <c r="C16" s="134">
        <v>21</v>
      </c>
      <c r="D16" s="134">
        <v>20</v>
      </c>
      <c r="E16" s="134">
        <v>6</v>
      </c>
      <c r="F16" s="134">
        <v>6</v>
      </c>
      <c r="G16" s="134">
        <v>15</v>
      </c>
      <c r="H16" s="134">
        <v>14</v>
      </c>
      <c r="I16" s="83"/>
      <c r="J16" s="83"/>
    </row>
    <row r="17" spans="1:10" ht="11.25" customHeight="1" x14ac:dyDescent="0.2">
      <c r="A17" s="133">
        <f>IF(D17&lt;&gt;"",COUNTA($D$9:D17),"")</f>
        <v>9</v>
      </c>
      <c r="B17" s="120" t="s">
        <v>310</v>
      </c>
      <c r="C17" s="134">
        <v>11</v>
      </c>
      <c r="D17" s="134">
        <v>8</v>
      </c>
      <c r="E17" s="134">
        <v>3</v>
      </c>
      <c r="F17" s="134">
        <v>1</v>
      </c>
      <c r="G17" s="134">
        <v>8</v>
      </c>
      <c r="H17" s="134">
        <v>7</v>
      </c>
      <c r="I17" s="83"/>
      <c r="J17" s="83"/>
    </row>
    <row r="18" spans="1:10" ht="11.25" customHeight="1" x14ac:dyDescent="0.2">
      <c r="A18" s="133">
        <f>IF(D18&lt;&gt;"",COUNTA($D$9:D18),"")</f>
        <v>10</v>
      </c>
      <c r="B18" s="120" t="s">
        <v>311</v>
      </c>
      <c r="C18" s="134">
        <v>79</v>
      </c>
      <c r="D18" s="134">
        <v>43</v>
      </c>
      <c r="E18" s="134">
        <v>37</v>
      </c>
      <c r="F18" s="134">
        <v>13</v>
      </c>
      <c r="G18" s="134">
        <v>42</v>
      </c>
      <c r="H18" s="134">
        <v>30</v>
      </c>
      <c r="I18" s="83"/>
      <c r="J18" s="83"/>
    </row>
    <row r="19" spans="1:10" ht="11.25" customHeight="1" x14ac:dyDescent="0.2">
      <c r="A19" s="133">
        <f>IF(D19&lt;&gt;"",COUNTA($D$9:D19),"")</f>
        <v>11</v>
      </c>
      <c r="B19" s="120" t="s">
        <v>340</v>
      </c>
      <c r="C19" s="134">
        <v>1</v>
      </c>
      <c r="D19" s="134">
        <v>1</v>
      </c>
      <c r="E19" s="134" t="s">
        <v>51</v>
      </c>
      <c r="F19" s="134" t="s">
        <v>51</v>
      </c>
      <c r="G19" s="134">
        <v>1</v>
      </c>
      <c r="H19" s="134">
        <v>1</v>
      </c>
      <c r="I19" s="83"/>
      <c r="J19" s="83"/>
    </row>
    <row r="20" spans="1:10" ht="11.25" customHeight="1" x14ac:dyDescent="0.2">
      <c r="A20" s="133">
        <f>IF(D20&lt;&gt;"",COUNTA($D$9:D20),"")</f>
        <v>12</v>
      </c>
      <c r="B20" s="120" t="s">
        <v>313</v>
      </c>
      <c r="C20" s="134">
        <v>17</v>
      </c>
      <c r="D20" s="134">
        <v>15</v>
      </c>
      <c r="E20" s="134">
        <v>8</v>
      </c>
      <c r="F20" s="134">
        <v>7</v>
      </c>
      <c r="G20" s="134">
        <v>9</v>
      </c>
      <c r="H20" s="134">
        <v>8</v>
      </c>
      <c r="I20" s="83"/>
      <c r="J20" s="83"/>
    </row>
    <row r="21" spans="1:10" ht="11.25" customHeight="1" x14ac:dyDescent="0.2">
      <c r="A21" s="133">
        <f>IF(D21&lt;&gt;"",COUNTA($D$9:D21),"")</f>
        <v>13</v>
      </c>
      <c r="B21" s="120" t="s">
        <v>314</v>
      </c>
      <c r="C21" s="134">
        <v>48</v>
      </c>
      <c r="D21" s="134">
        <v>15</v>
      </c>
      <c r="E21" s="134">
        <v>24</v>
      </c>
      <c r="F21" s="134">
        <v>4</v>
      </c>
      <c r="G21" s="134">
        <v>24</v>
      </c>
      <c r="H21" s="134">
        <v>11</v>
      </c>
      <c r="I21" s="83"/>
      <c r="J21" s="83"/>
    </row>
    <row r="22" spans="1:10" ht="11.25" customHeight="1" x14ac:dyDescent="0.2">
      <c r="A22" s="133">
        <f>IF(D22&lt;&gt;"",COUNTA($D$9:D22),"")</f>
        <v>14</v>
      </c>
      <c r="B22" s="120" t="s">
        <v>315</v>
      </c>
      <c r="C22" s="134">
        <v>1</v>
      </c>
      <c r="D22" s="134">
        <v>1</v>
      </c>
      <c r="E22" s="134" t="s">
        <v>51</v>
      </c>
      <c r="F22" s="134" t="s">
        <v>51</v>
      </c>
      <c r="G22" s="134">
        <v>1</v>
      </c>
      <c r="H22" s="134">
        <v>1</v>
      </c>
      <c r="I22" s="83"/>
      <c r="J22" s="83"/>
    </row>
    <row r="23" spans="1:10" ht="11.25" customHeight="1" x14ac:dyDescent="0.2">
      <c r="A23" s="133">
        <f>IF(D23&lt;&gt;"",COUNTA($D$9:D23),"")</f>
        <v>15</v>
      </c>
      <c r="B23" s="120" t="s">
        <v>316</v>
      </c>
      <c r="C23" s="134">
        <v>13</v>
      </c>
      <c r="D23" s="134">
        <v>12</v>
      </c>
      <c r="E23" s="134">
        <v>3</v>
      </c>
      <c r="F23" s="134">
        <v>2</v>
      </c>
      <c r="G23" s="134">
        <v>10</v>
      </c>
      <c r="H23" s="134">
        <v>10</v>
      </c>
      <c r="I23" s="83"/>
      <c r="J23" s="83"/>
    </row>
    <row r="24" spans="1:10" ht="11.25" customHeight="1" x14ac:dyDescent="0.2">
      <c r="A24" s="133">
        <f>IF(D24&lt;&gt;"",COUNTA($D$9:D24),"")</f>
        <v>16</v>
      </c>
      <c r="B24" s="120" t="s">
        <v>319</v>
      </c>
      <c r="C24" s="134">
        <v>67</v>
      </c>
      <c r="D24" s="134">
        <v>28</v>
      </c>
      <c r="E24" s="134">
        <v>34</v>
      </c>
      <c r="F24" s="134">
        <v>11</v>
      </c>
      <c r="G24" s="134">
        <v>33</v>
      </c>
      <c r="H24" s="134">
        <v>17</v>
      </c>
      <c r="I24" s="83"/>
      <c r="J24" s="83"/>
    </row>
    <row r="25" spans="1:10" ht="11.25" customHeight="1" x14ac:dyDescent="0.2">
      <c r="A25" s="133">
        <f>IF(D25&lt;&gt;"",COUNTA($D$9:D25),"")</f>
        <v>17</v>
      </c>
      <c r="B25" s="120" t="s">
        <v>320</v>
      </c>
      <c r="C25" s="134">
        <v>10</v>
      </c>
      <c r="D25" s="134">
        <v>8</v>
      </c>
      <c r="E25" s="134">
        <v>3</v>
      </c>
      <c r="F25" s="134">
        <v>2</v>
      </c>
      <c r="G25" s="134">
        <v>7</v>
      </c>
      <c r="H25" s="134">
        <v>6</v>
      </c>
      <c r="I25" s="83"/>
      <c r="J25" s="83"/>
    </row>
    <row r="26" spans="1:10" ht="11.25" customHeight="1" x14ac:dyDescent="0.2">
      <c r="A26" s="133">
        <f>IF(D26&lt;&gt;"",COUNTA($D$9:D26),"")</f>
        <v>18</v>
      </c>
      <c r="B26" s="120" t="s">
        <v>323</v>
      </c>
      <c r="C26" s="134">
        <v>44</v>
      </c>
      <c r="D26" s="134">
        <v>30</v>
      </c>
      <c r="E26" s="134">
        <v>22</v>
      </c>
      <c r="F26" s="134">
        <v>12</v>
      </c>
      <c r="G26" s="134">
        <v>22</v>
      </c>
      <c r="H26" s="134">
        <v>18</v>
      </c>
      <c r="I26" s="83"/>
      <c r="J26" s="83"/>
    </row>
    <row r="27" spans="1:10" ht="11.25" customHeight="1" x14ac:dyDescent="0.2">
      <c r="A27" s="133">
        <f>IF(D27&lt;&gt;"",COUNTA($D$9:D27),"")</f>
        <v>19</v>
      </c>
      <c r="B27" s="120" t="s">
        <v>324</v>
      </c>
      <c r="C27" s="134">
        <v>42</v>
      </c>
      <c r="D27" s="134">
        <v>16</v>
      </c>
      <c r="E27" s="134">
        <v>28</v>
      </c>
      <c r="F27" s="134">
        <v>8</v>
      </c>
      <c r="G27" s="134">
        <v>14</v>
      </c>
      <c r="H27" s="134">
        <v>8</v>
      </c>
      <c r="I27" s="83"/>
      <c r="J27" s="83"/>
    </row>
    <row r="28" spans="1:10" ht="11.25" customHeight="1" x14ac:dyDescent="0.2">
      <c r="A28" s="133">
        <f>IF(D28&lt;&gt;"",COUNTA($D$9:D28),"")</f>
        <v>20</v>
      </c>
      <c r="B28" s="120" t="s">
        <v>326</v>
      </c>
      <c r="C28" s="134">
        <v>20</v>
      </c>
      <c r="D28" s="134">
        <v>14</v>
      </c>
      <c r="E28" s="134">
        <v>9</v>
      </c>
      <c r="F28" s="134">
        <v>6</v>
      </c>
      <c r="G28" s="134">
        <v>11</v>
      </c>
      <c r="H28" s="134">
        <v>8</v>
      </c>
      <c r="I28" s="83"/>
      <c r="J28" s="83"/>
    </row>
    <row r="29" spans="1:10" ht="11.25" customHeight="1" x14ac:dyDescent="0.2">
      <c r="A29" s="133">
        <f>IF(D29&lt;&gt;"",COUNTA($D$9:D29),"")</f>
        <v>21</v>
      </c>
      <c r="B29" s="120" t="s">
        <v>327</v>
      </c>
      <c r="C29" s="134">
        <v>1</v>
      </c>
      <c r="D29" s="134">
        <v>1</v>
      </c>
      <c r="E29" s="134" t="s">
        <v>51</v>
      </c>
      <c r="F29" s="134" t="s">
        <v>51</v>
      </c>
      <c r="G29" s="134">
        <v>1</v>
      </c>
      <c r="H29" s="134">
        <v>1</v>
      </c>
      <c r="I29" s="83"/>
      <c r="J29" s="83"/>
    </row>
    <row r="30" spans="1:10" ht="11.25" customHeight="1" x14ac:dyDescent="0.2">
      <c r="A30" s="133">
        <f>IF(D30&lt;&gt;"",COUNTA($D$9:D30),"")</f>
        <v>22</v>
      </c>
      <c r="B30" s="120" t="s">
        <v>328</v>
      </c>
      <c r="C30" s="134">
        <v>50</v>
      </c>
      <c r="D30" s="134">
        <v>48</v>
      </c>
      <c r="E30" s="134">
        <v>24</v>
      </c>
      <c r="F30" s="134">
        <v>23</v>
      </c>
      <c r="G30" s="134">
        <v>26</v>
      </c>
      <c r="H30" s="134">
        <v>25</v>
      </c>
      <c r="I30" s="83"/>
      <c r="J30" s="83"/>
    </row>
    <row r="31" spans="1:10" ht="11.25" customHeight="1" x14ac:dyDescent="0.2">
      <c r="A31" s="133">
        <f>IF(D31&lt;&gt;"",COUNTA($D$9:D31),"")</f>
        <v>23</v>
      </c>
      <c r="B31" s="120" t="s">
        <v>332</v>
      </c>
      <c r="C31" s="134">
        <v>200</v>
      </c>
      <c r="D31" s="134">
        <v>118</v>
      </c>
      <c r="E31" s="134">
        <v>93</v>
      </c>
      <c r="F31" s="134">
        <v>52</v>
      </c>
      <c r="G31" s="134">
        <v>107</v>
      </c>
      <c r="H31" s="134">
        <v>66</v>
      </c>
      <c r="I31" s="83"/>
      <c r="J31" s="83"/>
    </row>
    <row r="32" spans="1:10" ht="11.25" customHeight="1" x14ac:dyDescent="0.2">
      <c r="A32" s="133">
        <f>IF(D32&lt;&gt;"",COUNTA($D$9:D32),"")</f>
        <v>24</v>
      </c>
      <c r="B32" s="120" t="s">
        <v>333</v>
      </c>
      <c r="C32" s="134">
        <v>5</v>
      </c>
      <c r="D32" s="134">
        <v>5</v>
      </c>
      <c r="E32" s="134">
        <v>1</v>
      </c>
      <c r="F32" s="134">
        <v>1</v>
      </c>
      <c r="G32" s="134">
        <v>4</v>
      </c>
      <c r="H32" s="134">
        <v>4</v>
      </c>
      <c r="I32" s="83"/>
      <c r="J32" s="83"/>
    </row>
    <row r="33" spans="1:10" ht="11.25" customHeight="1" x14ac:dyDescent="0.2">
      <c r="A33" s="133">
        <f>IF(D33&lt;&gt;"",COUNTA($D$9:D33),"")</f>
        <v>25</v>
      </c>
      <c r="B33" s="120" t="s">
        <v>334</v>
      </c>
      <c r="C33" s="134">
        <v>98</v>
      </c>
      <c r="D33" s="134">
        <v>35</v>
      </c>
      <c r="E33" s="134">
        <v>48</v>
      </c>
      <c r="F33" s="134">
        <v>9</v>
      </c>
      <c r="G33" s="134">
        <v>50</v>
      </c>
      <c r="H33" s="134">
        <v>26</v>
      </c>
      <c r="I33" s="83"/>
      <c r="J33" s="83"/>
    </row>
    <row r="34" spans="1:10" ht="11.25" customHeight="1" x14ac:dyDescent="0.2">
      <c r="A34" s="133">
        <f>IF(D34&lt;&gt;"",COUNTA($D$9:D34),"")</f>
        <v>26</v>
      </c>
      <c r="B34" s="120" t="s">
        <v>335</v>
      </c>
      <c r="C34" s="134">
        <v>28</v>
      </c>
      <c r="D34" s="134">
        <v>11</v>
      </c>
      <c r="E34" s="134">
        <v>13</v>
      </c>
      <c r="F34" s="134">
        <v>3</v>
      </c>
      <c r="G34" s="134">
        <v>15</v>
      </c>
      <c r="H34" s="134">
        <v>8</v>
      </c>
      <c r="I34" s="83"/>
      <c r="J34" s="83"/>
    </row>
    <row r="35" spans="1:10" ht="11.25" customHeight="1" x14ac:dyDescent="0.2">
      <c r="A35" s="133">
        <f>IF(D35&lt;&gt;"",COUNTA($D$9:D35),"")</f>
        <v>27</v>
      </c>
      <c r="B35" s="120" t="s">
        <v>341</v>
      </c>
      <c r="C35" s="134">
        <v>47</v>
      </c>
      <c r="D35" s="134">
        <v>32</v>
      </c>
      <c r="E35" s="134">
        <v>26</v>
      </c>
      <c r="F35" s="134">
        <v>18</v>
      </c>
      <c r="G35" s="134">
        <v>21</v>
      </c>
      <c r="H35" s="134">
        <v>14</v>
      </c>
      <c r="I35" s="83"/>
      <c r="J35" s="83"/>
    </row>
    <row r="36" spans="1:10" ht="22.5" customHeight="1" x14ac:dyDescent="0.2">
      <c r="A36" s="133" t="str">
        <f>IF(D36&lt;&gt;"",COUNTA($D$9:D36),"")</f>
        <v/>
      </c>
      <c r="B36" s="120" t="s">
        <v>339</v>
      </c>
      <c r="C36" s="134"/>
      <c r="D36" s="134"/>
      <c r="E36" s="134"/>
      <c r="F36" s="134"/>
      <c r="G36" s="134"/>
      <c r="H36" s="134"/>
      <c r="I36" s="83"/>
      <c r="J36" s="83"/>
    </row>
    <row r="37" spans="1:10" ht="11.25" customHeight="1" x14ac:dyDescent="0.2">
      <c r="A37" s="133">
        <f>IF(D37&lt;&gt;"",COUNTA($D$9:D37),"")</f>
        <v>28</v>
      </c>
      <c r="B37" s="120" t="s">
        <v>384</v>
      </c>
      <c r="C37" s="134">
        <v>1</v>
      </c>
      <c r="D37" s="134">
        <v>1</v>
      </c>
      <c r="E37" s="134">
        <v>1</v>
      </c>
      <c r="F37" s="134">
        <v>1</v>
      </c>
      <c r="G37" s="134" t="s">
        <v>51</v>
      </c>
      <c r="H37" s="134" t="s">
        <v>51</v>
      </c>
      <c r="I37" s="83"/>
      <c r="J37" s="83"/>
    </row>
    <row r="38" spans="1:10" ht="11.25" customHeight="1" x14ac:dyDescent="0.2">
      <c r="A38" s="133">
        <f>IF(D38&lt;&gt;"",COUNTA($D$9:D38),"")</f>
        <v>29</v>
      </c>
      <c r="B38" s="120" t="s">
        <v>387</v>
      </c>
      <c r="C38" s="134">
        <v>2</v>
      </c>
      <c r="D38" s="134">
        <v>1</v>
      </c>
      <c r="E38" s="134">
        <v>2</v>
      </c>
      <c r="F38" s="134">
        <v>1</v>
      </c>
      <c r="G38" s="134" t="s">
        <v>51</v>
      </c>
      <c r="H38" s="134" t="s">
        <v>51</v>
      </c>
      <c r="I38" s="83"/>
      <c r="J38" s="83"/>
    </row>
    <row r="39" spans="1:10" ht="11.25" customHeight="1" x14ac:dyDescent="0.2">
      <c r="A39" s="133">
        <f>IF(D39&lt;&gt;"",COUNTA($D$9:D39),"")</f>
        <v>30</v>
      </c>
      <c r="B39" s="120" t="s">
        <v>390</v>
      </c>
      <c r="C39" s="134">
        <v>2</v>
      </c>
      <c r="D39" s="134">
        <v>2</v>
      </c>
      <c r="E39" s="134">
        <v>2</v>
      </c>
      <c r="F39" s="134">
        <v>2</v>
      </c>
      <c r="G39" s="134" t="s">
        <v>51</v>
      </c>
      <c r="H39" s="134" t="s">
        <v>51</v>
      </c>
      <c r="I39" s="83"/>
      <c r="J39" s="83"/>
    </row>
    <row r="40" spans="1:10" ht="11.25" customHeight="1" x14ac:dyDescent="0.2">
      <c r="A40" s="133">
        <f>IF(D40&lt;&gt;"",COUNTA($D$9:D40),"")</f>
        <v>31</v>
      </c>
      <c r="B40" s="120" t="s">
        <v>391</v>
      </c>
      <c r="C40" s="134">
        <v>1</v>
      </c>
      <c r="D40" s="134">
        <v>1</v>
      </c>
      <c r="E40" s="134">
        <v>1</v>
      </c>
      <c r="F40" s="134">
        <v>1</v>
      </c>
      <c r="G40" s="134" t="s">
        <v>51</v>
      </c>
      <c r="H40" s="134" t="s">
        <v>51</v>
      </c>
      <c r="I40" s="83"/>
      <c r="J40" s="83"/>
    </row>
    <row r="41" spans="1:10" ht="33.6" customHeight="1" x14ac:dyDescent="0.2">
      <c r="A41" s="133" t="str">
        <f>IF(D41&lt;&gt;"",COUNTA($D$9:D41),"")</f>
        <v/>
      </c>
      <c r="B41" s="120" t="s">
        <v>343</v>
      </c>
      <c r="C41" s="134"/>
      <c r="D41" s="134"/>
      <c r="E41" s="134"/>
      <c r="F41" s="134"/>
      <c r="G41" s="134"/>
      <c r="H41" s="134"/>
      <c r="I41" s="83"/>
      <c r="J41" s="83"/>
    </row>
    <row r="42" spans="1:10" ht="11.25" customHeight="1" x14ac:dyDescent="0.2">
      <c r="A42" s="133">
        <f>IF(D42&lt;&gt;"",COUNTA($D$9:D42),"")</f>
        <v>32</v>
      </c>
      <c r="B42" s="120" t="s">
        <v>403</v>
      </c>
      <c r="C42" s="134">
        <v>49</v>
      </c>
      <c r="D42" s="134">
        <v>37</v>
      </c>
      <c r="E42" s="134">
        <v>9</v>
      </c>
      <c r="F42" s="134">
        <v>5</v>
      </c>
      <c r="G42" s="134">
        <v>40</v>
      </c>
      <c r="H42" s="134">
        <v>32</v>
      </c>
      <c r="I42" s="83"/>
      <c r="J42" s="83"/>
    </row>
    <row r="43" spans="1:10" ht="11.25" customHeight="1" x14ac:dyDescent="0.2">
      <c r="A43" s="133">
        <f>IF(D43&lt;&gt;"",COUNTA($D$9:D43),"")</f>
        <v>33</v>
      </c>
      <c r="B43" s="120" t="s">
        <v>404</v>
      </c>
      <c r="C43" s="134">
        <v>48</v>
      </c>
      <c r="D43" s="134">
        <v>18</v>
      </c>
      <c r="E43" s="134">
        <v>29</v>
      </c>
      <c r="F43" s="134">
        <v>9</v>
      </c>
      <c r="G43" s="134">
        <v>19</v>
      </c>
      <c r="H43" s="134">
        <v>9</v>
      </c>
      <c r="I43" s="83"/>
      <c r="J43" s="83"/>
    </row>
    <row r="44" spans="1:10" ht="11.25" x14ac:dyDescent="0.2">
      <c r="A44" s="133">
        <f>IF(D44&lt;&gt;"",COUNTA($D$9:D44),"")</f>
        <v>34</v>
      </c>
      <c r="B44" s="120" t="s">
        <v>405</v>
      </c>
      <c r="C44" s="134">
        <v>1</v>
      </c>
      <c r="D44" s="134" t="s">
        <v>51</v>
      </c>
      <c r="E44" s="134">
        <v>1</v>
      </c>
      <c r="F44" s="134" t="s">
        <v>51</v>
      </c>
      <c r="G44" s="134" t="s">
        <v>51</v>
      </c>
      <c r="H44" s="134" t="s">
        <v>51</v>
      </c>
      <c r="I44" s="83"/>
      <c r="J44" s="83"/>
    </row>
    <row r="45" spans="1:10" ht="11.25" customHeight="1" x14ac:dyDescent="0.2">
      <c r="A45" s="133">
        <f>IF(D45&lt;&gt;"",COUNTA($D$9:D45),"")</f>
        <v>35</v>
      </c>
      <c r="B45" s="120" t="s">
        <v>406</v>
      </c>
      <c r="C45" s="134">
        <v>2</v>
      </c>
      <c r="D45" s="134" t="s">
        <v>51</v>
      </c>
      <c r="E45" s="134">
        <v>2</v>
      </c>
      <c r="F45" s="134" t="s">
        <v>51</v>
      </c>
      <c r="G45" s="134" t="s">
        <v>51</v>
      </c>
      <c r="H45" s="134" t="s">
        <v>51</v>
      </c>
      <c r="I45" s="83"/>
      <c r="J45" s="83"/>
    </row>
    <row r="46" spans="1:10" ht="11.25" customHeight="1" x14ac:dyDescent="0.2">
      <c r="A46" s="133">
        <f>IF(D46&lt;&gt;"",COUNTA($D$9:D46),"")</f>
        <v>36</v>
      </c>
      <c r="B46" s="120" t="s">
        <v>407</v>
      </c>
      <c r="C46" s="134">
        <v>2</v>
      </c>
      <c r="D46" s="134">
        <v>1</v>
      </c>
      <c r="E46" s="134">
        <v>1</v>
      </c>
      <c r="F46" s="134" t="s">
        <v>51</v>
      </c>
      <c r="G46" s="134">
        <v>1</v>
      </c>
      <c r="H46" s="134">
        <v>1</v>
      </c>
      <c r="I46" s="83"/>
      <c r="J46" s="83"/>
    </row>
    <row r="47" spans="1:10" ht="11.25" customHeight="1" x14ac:dyDescent="0.2">
      <c r="A47" s="133">
        <f>IF(D47&lt;&gt;"",COUNTA($D$9:D47),"")</f>
        <v>37</v>
      </c>
      <c r="B47" s="120" t="s">
        <v>408</v>
      </c>
      <c r="C47" s="134">
        <v>33</v>
      </c>
      <c r="D47" s="134">
        <v>6</v>
      </c>
      <c r="E47" s="134">
        <v>22</v>
      </c>
      <c r="F47" s="134">
        <v>1</v>
      </c>
      <c r="G47" s="134">
        <v>11</v>
      </c>
      <c r="H47" s="134">
        <v>5</v>
      </c>
      <c r="I47" s="83"/>
      <c r="J47" s="83"/>
    </row>
    <row r="48" spans="1:10" ht="11.25" customHeight="1" x14ac:dyDescent="0.2">
      <c r="A48" s="133">
        <f>IF(D48&lt;&gt;"",COUNTA($D$9:D48),"")</f>
        <v>38</v>
      </c>
      <c r="B48" s="120" t="s">
        <v>409</v>
      </c>
      <c r="C48" s="134">
        <v>109</v>
      </c>
      <c r="D48" s="134">
        <v>76</v>
      </c>
      <c r="E48" s="134">
        <v>69</v>
      </c>
      <c r="F48" s="134">
        <v>46</v>
      </c>
      <c r="G48" s="134">
        <v>40</v>
      </c>
      <c r="H48" s="134">
        <v>30</v>
      </c>
      <c r="I48" s="83"/>
      <c r="J48" s="83"/>
    </row>
    <row r="49" spans="1:10" ht="11.25" x14ac:dyDescent="0.2">
      <c r="A49" s="133">
        <f>IF(D49&lt;&gt;"",COUNTA($D$9:D49),"")</f>
        <v>39</v>
      </c>
      <c r="B49" s="120" t="s">
        <v>410</v>
      </c>
      <c r="C49" s="134">
        <v>8</v>
      </c>
      <c r="D49" s="134">
        <v>4</v>
      </c>
      <c r="E49" s="134">
        <v>4</v>
      </c>
      <c r="F49" s="134">
        <v>2</v>
      </c>
      <c r="G49" s="134">
        <v>4</v>
      </c>
      <c r="H49" s="134">
        <v>2</v>
      </c>
      <c r="I49" s="83"/>
      <c r="J49" s="83"/>
    </row>
    <row r="50" spans="1:10" ht="11.25" customHeight="1" x14ac:dyDescent="0.2">
      <c r="A50" s="133">
        <f>IF(D50&lt;&gt;"",COUNTA($D$9:D50),"")</f>
        <v>40</v>
      </c>
      <c r="B50" s="120" t="s">
        <v>411</v>
      </c>
      <c r="C50" s="134">
        <v>7</v>
      </c>
      <c r="D50" s="134">
        <v>2</v>
      </c>
      <c r="E50" s="134">
        <v>6</v>
      </c>
      <c r="F50" s="134">
        <v>1</v>
      </c>
      <c r="G50" s="134">
        <v>1</v>
      </c>
      <c r="H50" s="134">
        <v>1</v>
      </c>
      <c r="I50" s="83"/>
      <c r="J50" s="83"/>
    </row>
    <row r="51" spans="1:10" ht="11.25" customHeight="1" x14ac:dyDescent="0.2">
      <c r="A51" s="133">
        <f>IF(D51&lt;&gt;"",COUNTA($D$9:D51),"")</f>
        <v>41</v>
      </c>
      <c r="B51" s="120" t="s">
        <v>412</v>
      </c>
      <c r="C51" s="134">
        <v>1</v>
      </c>
      <c r="D51" s="134">
        <v>1</v>
      </c>
      <c r="E51" s="134" t="s">
        <v>51</v>
      </c>
      <c r="F51" s="134" t="s">
        <v>51</v>
      </c>
      <c r="G51" s="134">
        <v>1</v>
      </c>
      <c r="H51" s="134">
        <v>1</v>
      </c>
      <c r="I51" s="83"/>
      <c r="J51" s="83"/>
    </row>
    <row r="52" spans="1:10" ht="11.25" customHeight="1" x14ac:dyDescent="0.2">
      <c r="A52" s="133">
        <f>IF(D52&lt;&gt;"",COUNTA($D$9:D52),"")</f>
        <v>42</v>
      </c>
      <c r="B52" s="120" t="s">
        <v>413</v>
      </c>
      <c r="C52" s="134">
        <v>217</v>
      </c>
      <c r="D52" s="134">
        <v>190</v>
      </c>
      <c r="E52" s="134">
        <v>132</v>
      </c>
      <c r="F52" s="134">
        <v>112</v>
      </c>
      <c r="G52" s="134">
        <v>85</v>
      </c>
      <c r="H52" s="134">
        <v>78</v>
      </c>
      <c r="I52" s="83"/>
      <c r="J52" s="83"/>
    </row>
    <row r="53" spans="1:10" ht="11.25" customHeight="1" x14ac:dyDescent="0.2">
      <c r="A53" s="133">
        <f>IF(D53&lt;&gt;"",COUNTA($D$9:D53),"")</f>
        <v>43</v>
      </c>
      <c r="B53" s="120" t="s">
        <v>414</v>
      </c>
      <c r="C53" s="134">
        <v>19</v>
      </c>
      <c r="D53" s="134">
        <v>4</v>
      </c>
      <c r="E53" s="134">
        <v>15</v>
      </c>
      <c r="F53" s="134">
        <v>3</v>
      </c>
      <c r="G53" s="134">
        <v>4</v>
      </c>
      <c r="H53" s="134">
        <v>1</v>
      </c>
      <c r="I53" s="83"/>
      <c r="J53" s="83"/>
    </row>
    <row r="54" spans="1:10" ht="11.25" customHeight="1" x14ac:dyDescent="0.2">
      <c r="A54" s="133">
        <f>IF(D54&lt;&gt;"",COUNTA($D$9:D54),"")</f>
        <v>44</v>
      </c>
      <c r="B54" s="120" t="s">
        <v>415</v>
      </c>
      <c r="C54" s="134">
        <v>9</v>
      </c>
      <c r="D54" s="134" t="s">
        <v>51</v>
      </c>
      <c r="E54" s="134">
        <v>7</v>
      </c>
      <c r="F54" s="134" t="s">
        <v>51</v>
      </c>
      <c r="G54" s="134">
        <v>2</v>
      </c>
      <c r="H54" s="134" t="s">
        <v>51</v>
      </c>
      <c r="I54" s="83"/>
      <c r="J54" s="83"/>
    </row>
    <row r="55" spans="1:10" ht="11.25" customHeight="1" x14ac:dyDescent="0.2">
      <c r="A55" s="133">
        <f>IF(D55&lt;&gt;"",COUNTA($D$9:D55),"")</f>
        <v>45</v>
      </c>
      <c r="B55" s="120" t="s">
        <v>416</v>
      </c>
      <c r="C55" s="134">
        <v>13</v>
      </c>
      <c r="D55" s="134">
        <v>13</v>
      </c>
      <c r="E55" s="134">
        <v>7</v>
      </c>
      <c r="F55" s="134">
        <v>7</v>
      </c>
      <c r="G55" s="134">
        <v>6</v>
      </c>
      <c r="H55" s="134">
        <v>6</v>
      </c>
      <c r="I55" s="83"/>
      <c r="J55" s="83"/>
    </row>
    <row r="56" spans="1:10" ht="11.25" customHeight="1" x14ac:dyDescent="0.2">
      <c r="A56" s="133">
        <f>IF(D56&lt;&gt;"",COUNTA($D$9:D56),"")</f>
        <v>46</v>
      </c>
      <c r="B56" s="120" t="s">
        <v>417</v>
      </c>
      <c r="C56" s="134">
        <v>2</v>
      </c>
      <c r="D56" s="134">
        <v>2</v>
      </c>
      <c r="E56" s="134" t="s">
        <v>51</v>
      </c>
      <c r="F56" s="134" t="s">
        <v>51</v>
      </c>
      <c r="G56" s="134">
        <v>2</v>
      </c>
      <c r="H56" s="134">
        <v>2</v>
      </c>
      <c r="I56" s="83"/>
      <c r="J56" s="83"/>
    </row>
    <row r="57" spans="1:10" ht="11.25" customHeight="1" x14ac:dyDescent="0.2">
      <c r="A57" s="133">
        <f>IF(D57&lt;&gt;"",COUNTA($D$9:D57),"")</f>
        <v>47</v>
      </c>
      <c r="B57" s="120" t="s">
        <v>418</v>
      </c>
      <c r="C57" s="134">
        <v>106</v>
      </c>
      <c r="D57" s="134">
        <v>21</v>
      </c>
      <c r="E57" s="134">
        <v>62</v>
      </c>
      <c r="F57" s="134">
        <v>11</v>
      </c>
      <c r="G57" s="134">
        <v>44</v>
      </c>
      <c r="H57" s="134">
        <v>10</v>
      </c>
      <c r="I57" s="83"/>
      <c r="J57" s="83"/>
    </row>
    <row r="58" spans="1:10" ht="11.25" customHeight="1" x14ac:dyDescent="0.2">
      <c r="A58" s="133">
        <f>IF(D58&lt;&gt;"",COUNTA($D$9:D58),"")</f>
        <v>48</v>
      </c>
      <c r="B58" s="120" t="s">
        <v>419</v>
      </c>
      <c r="C58" s="134">
        <v>8</v>
      </c>
      <c r="D58" s="134">
        <v>8</v>
      </c>
      <c r="E58" s="134">
        <v>4</v>
      </c>
      <c r="F58" s="134">
        <v>4</v>
      </c>
      <c r="G58" s="134">
        <v>4</v>
      </c>
      <c r="H58" s="134">
        <v>4</v>
      </c>
      <c r="I58" s="83"/>
      <c r="J58" s="83"/>
    </row>
    <row r="59" spans="1:10" ht="11.25" customHeight="1" x14ac:dyDescent="0.2">
      <c r="A59" s="133">
        <f>IF(D59&lt;&gt;"",COUNTA($D$9:D59),"")</f>
        <v>49</v>
      </c>
      <c r="B59" s="120" t="s">
        <v>420</v>
      </c>
      <c r="C59" s="134">
        <v>71</v>
      </c>
      <c r="D59" s="134">
        <v>61</v>
      </c>
      <c r="E59" s="134">
        <v>42</v>
      </c>
      <c r="F59" s="134">
        <v>34</v>
      </c>
      <c r="G59" s="134">
        <v>29</v>
      </c>
      <c r="H59" s="134">
        <v>27</v>
      </c>
      <c r="I59" s="83"/>
      <c r="J59" s="83"/>
    </row>
    <row r="60" spans="1:10" ht="11.25" customHeight="1" x14ac:dyDescent="0.2">
      <c r="A60" s="133">
        <f>IF(D60&lt;&gt;"",COUNTA($D$9:D60),"")</f>
        <v>50</v>
      </c>
      <c r="B60" s="120" t="s">
        <v>421</v>
      </c>
      <c r="C60" s="134">
        <v>95</v>
      </c>
      <c r="D60" s="134">
        <v>85</v>
      </c>
      <c r="E60" s="134">
        <v>58</v>
      </c>
      <c r="F60" s="134">
        <v>51</v>
      </c>
      <c r="G60" s="134">
        <v>37</v>
      </c>
      <c r="H60" s="134">
        <v>34</v>
      </c>
      <c r="I60" s="83"/>
      <c r="J60" s="83"/>
    </row>
    <row r="61" spans="1:10" ht="11.25" customHeight="1" x14ac:dyDescent="0.2">
      <c r="A61" s="133">
        <f>IF(D61&lt;&gt;"",COUNTA($D$9:D61),"")</f>
        <v>51</v>
      </c>
      <c r="B61" s="120" t="s">
        <v>422</v>
      </c>
      <c r="C61" s="134">
        <v>4</v>
      </c>
      <c r="D61" s="134">
        <v>2</v>
      </c>
      <c r="E61" s="134" t="s">
        <v>51</v>
      </c>
      <c r="F61" s="134" t="s">
        <v>51</v>
      </c>
      <c r="G61" s="134">
        <v>4</v>
      </c>
      <c r="H61" s="134">
        <v>2</v>
      </c>
      <c r="I61" s="83"/>
      <c r="J61" s="83"/>
    </row>
    <row r="62" spans="1:10" ht="11.25" customHeight="1" x14ac:dyDescent="0.2">
      <c r="A62" s="133">
        <f>IF(D62&lt;&gt;"",COUNTA($D$9:D62),"")</f>
        <v>52</v>
      </c>
      <c r="B62" s="120" t="s">
        <v>389</v>
      </c>
      <c r="C62" s="134">
        <v>20</v>
      </c>
      <c r="D62" s="134">
        <v>14</v>
      </c>
      <c r="E62" s="134">
        <v>13</v>
      </c>
      <c r="F62" s="134">
        <v>8</v>
      </c>
      <c r="G62" s="134">
        <v>7</v>
      </c>
      <c r="H62" s="134">
        <v>6</v>
      </c>
      <c r="I62" s="83"/>
      <c r="J62" s="83"/>
    </row>
    <row r="63" spans="1:10" ht="11.25" customHeight="1" x14ac:dyDescent="0.2">
      <c r="A63" s="133">
        <f>IF(D63&lt;&gt;"",COUNTA($D$9:D63),"")</f>
        <v>53</v>
      </c>
      <c r="B63" s="120" t="s">
        <v>423</v>
      </c>
      <c r="C63" s="134">
        <v>69</v>
      </c>
      <c r="D63" s="134">
        <v>53</v>
      </c>
      <c r="E63" s="134">
        <v>30</v>
      </c>
      <c r="F63" s="134">
        <v>20</v>
      </c>
      <c r="G63" s="134">
        <v>39</v>
      </c>
      <c r="H63" s="134">
        <v>33</v>
      </c>
      <c r="I63" s="83"/>
      <c r="J63" s="83"/>
    </row>
    <row r="64" spans="1:10" ht="11.25" customHeight="1" x14ac:dyDescent="0.2">
      <c r="A64" s="133">
        <f>IF(D64&lt;&gt;"",COUNTA($D$9:D64),"")</f>
        <v>54</v>
      </c>
      <c r="B64" s="120" t="s">
        <v>424</v>
      </c>
      <c r="C64" s="134">
        <v>4</v>
      </c>
      <c r="D64" s="134">
        <v>4</v>
      </c>
      <c r="E64" s="134">
        <v>2</v>
      </c>
      <c r="F64" s="134">
        <v>2</v>
      </c>
      <c r="G64" s="134">
        <v>2</v>
      </c>
      <c r="H64" s="134">
        <v>2</v>
      </c>
      <c r="I64" s="83"/>
      <c r="J64" s="83"/>
    </row>
    <row r="65" spans="1:10" ht="11.25" customHeight="1" x14ac:dyDescent="0.2">
      <c r="A65" s="133">
        <f>IF(D65&lt;&gt;"",COUNTA($D$9:D65),"")</f>
        <v>55</v>
      </c>
      <c r="B65" s="120" t="s">
        <v>425</v>
      </c>
      <c r="C65" s="134">
        <v>2</v>
      </c>
      <c r="D65" s="134">
        <v>1</v>
      </c>
      <c r="E65" s="134">
        <v>2</v>
      </c>
      <c r="F65" s="134">
        <v>1</v>
      </c>
      <c r="G65" s="134" t="s">
        <v>51</v>
      </c>
      <c r="H65" s="134" t="s">
        <v>51</v>
      </c>
      <c r="I65" s="83"/>
      <c r="J65" s="83"/>
    </row>
    <row r="66" spans="1:10" ht="11.45" customHeight="1" x14ac:dyDescent="0.2">
      <c r="A66" s="133">
        <f>IF(D66&lt;&gt;"",COUNTA($D$9:D66),"")</f>
        <v>56</v>
      </c>
      <c r="B66" s="120" t="s">
        <v>426</v>
      </c>
      <c r="C66" s="134">
        <v>1</v>
      </c>
      <c r="D66" s="134">
        <v>1</v>
      </c>
      <c r="E66" s="134" t="s">
        <v>51</v>
      </c>
      <c r="F66" s="134" t="s">
        <v>51</v>
      </c>
      <c r="G66" s="134">
        <v>1</v>
      </c>
      <c r="H66" s="134">
        <v>1</v>
      </c>
      <c r="I66" s="83"/>
      <c r="J66" s="83"/>
    </row>
    <row r="67" spans="1:10" ht="11.45" customHeight="1" x14ac:dyDescent="0.2">
      <c r="A67" s="133">
        <f>IF(D67&lt;&gt;"",COUNTA($D$9:D67),"")</f>
        <v>57</v>
      </c>
      <c r="B67" s="120" t="s">
        <v>427</v>
      </c>
      <c r="C67" s="134">
        <v>265</v>
      </c>
      <c r="D67" s="134">
        <v>180</v>
      </c>
      <c r="E67" s="134">
        <v>138</v>
      </c>
      <c r="F67" s="134">
        <v>78</v>
      </c>
      <c r="G67" s="134">
        <v>127</v>
      </c>
      <c r="H67" s="134">
        <v>102</v>
      </c>
      <c r="I67" s="83"/>
      <c r="J67" s="83"/>
    </row>
    <row r="68" spans="1:10" ht="11.45" customHeight="1" x14ac:dyDescent="0.2">
      <c r="A68" s="133">
        <f>IF(D68&lt;&gt;"",COUNTA($D$9:D68),"")</f>
        <v>58</v>
      </c>
      <c r="B68" s="120" t="s">
        <v>428</v>
      </c>
      <c r="C68" s="134">
        <v>52</v>
      </c>
      <c r="D68" s="134">
        <v>27</v>
      </c>
      <c r="E68" s="134">
        <v>37</v>
      </c>
      <c r="F68" s="134">
        <v>18</v>
      </c>
      <c r="G68" s="134">
        <v>15</v>
      </c>
      <c r="H68" s="134">
        <v>9</v>
      </c>
      <c r="I68" s="83"/>
      <c r="J68" s="83"/>
    </row>
    <row r="69" spans="1:10" ht="11.45" customHeight="1" x14ac:dyDescent="0.2">
      <c r="C69" s="122"/>
      <c r="D69" s="122"/>
      <c r="E69" s="122"/>
      <c r="F69" s="122"/>
      <c r="G69" s="122"/>
      <c r="H69" s="122"/>
    </row>
  </sheetData>
  <mergeCells count="12">
    <mergeCell ref="A4:A6"/>
    <mergeCell ref="B4:B6"/>
    <mergeCell ref="C4:D5"/>
    <mergeCell ref="E4:H4"/>
    <mergeCell ref="E5:F5"/>
    <mergeCell ref="G5:H5"/>
    <mergeCell ref="A1:B1"/>
    <mergeCell ref="C1:H1"/>
    <mergeCell ref="A2:B2"/>
    <mergeCell ref="C2:H2"/>
    <mergeCell ref="A3:B3"/>
    <mergeCell ref="C3:H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8"/>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2" customHeight="1" x14ac:dyDescent="0.2"/>
  <cols>
    <col min="1" max="1" width="3.7109375" style="75" customWidth="1"/>
    <col min="2" max="2" width="22.7109375" style="75" customWidth="1"/>
    <col min="3" max="3" width="8.7109375" style="75" customWidth="1"/>
    <col min="4" max="4" width="7.7109375" style="75" customWidth="1"/>
    <col min="5" max="5" width="8.7109375" style="75" customWidth="1"/>
    <col min="6" max="6" width="7.7109375" style="75" customWidth="1"/>
    <col min="7" max="7" width="8.7109375" style="75" customWidth="1"/>
    <col min="8" max="8" width="7.7109375" style="75" customWidth="1"/>
    <col min="9" max="9" width="8.7109375" style="75" customWidth="1"/>
    <col min="10" max="10" width="7.7109375" style="75" customWidth="1"/>
    <col min="11" max="11" width="8.7109375" style="75" customWidth="1"/>
    <col min="12" max="16384" width="11.28515625" style="75"/>
  </cols>
  <sheetData>
    <row r="1" spans="1:10" s="4" customFormat="1" ht="30" customHeight="1" x14ac:dyDescent="0.2">
      <c r="A1" s="197" t="s">
        <v>123</v>
      </c>
      <c r="B1" s="198"/>
      <c r="C1" s="242" t="s">
        <v>4</v>
      </c>
      <c r="D1" s="242"/>
      <c r="E1" s="242"/>
      <c r="F1" s="242"/>
      <c r="G1" s="242"/>
      <c r="H1" s="242"/>
      <c r="I1" s="242"/>
      <c r="J1" s="243"/>
    </row>
    <row r="2" spans="1:10" ht="24.95" customHeight="1" x14ac:dyDescent="0.2">
      <c r="A2" s="183" t="s">
        <v>256</v>
      </c>
      <c r="B2" s="184"/>
      <c r="C2" s="207" t="s">
        <v>429</v>
      </c>
      <c r="D2" s="207"/>
      <c r="E2" s="207"/>
      <c r="F2" s="207"/>
      <c r="G2" s="207"/>
      <c r="H2" s="207"/>
      <c r="I2" s="207"/>
      <c r="J2" s="208"/>
    </row>
    <row r="3" spans="1:10" ht="24.95" customHeight="1" x14ac:dyDescent="0.2">
      <c r="A3" s="183" t="s">
        <v>257</v>
      </c>
      <c r="B3" s="184"/>
      <c r="C3" s="205" t="s">
        <v>2</v>
      </c>
      <c r="D3" s="205"/>
      <c r="E3" s="205"/>
      <c r="F3" s="205"/>
      <c r="G3" s="205"/>
      <c r="H3" s="205"/>
      <c r="I3" s="205"/>
      <c r="J3" s="206"/>
    </row>
    <row r="4" spans="1:10" ht="11.45" customHeight="1" x14ac:dyDescent="0.2">
      <c r="A4" s="189" t="s">
        <v>132</v>
      </c>
      <c r="B4" s="191" t="s">
        <v>264</v>
      </c>
      <c r="C4" s="191" t="s">
        <v>77</v>
      </c>
      <c r="D4" s="191"/>
      <c r="E4" s="191" t="s">
        <v>14</v>
      </c>
      <c r="F4" s="191"/>
      <c r="G4" s="191"/>
      <c r="H4" s="191"/>
      <c r="I4" s="191" t="s">
        <v>84</v>
      </c>
      <c r="J4" s="199"/>
    </row>
    <row r="5" spans="1:10" ht="11.45" customHeight="1" x14ac:dyDescent="0.2">
      <c r="A5" s="190"/>
      <c r="B5" s="191"/>
      <c r="C5" s="191"/>
      <c r="D5" s="191"/>
      <c r="E5" s="191" t="s">
        <v>43</v>
      </c>
      <c r="F5" s="191"/>
      <c r="G5" s="191" t="s">
        <v>44</v>
      </c>
      <c r="H5" s="191"/>
      <c r="I5" s="191"/>
      <c r="J5" s="199"/>
    </row>
    <row r="6" spans="1:10" ht="11.45" customHeight="1" x14ac:dyDescent="0.2">
      <c r="A6" s="190"/>
      <c r="B6" s="191"/>
      <c r="C6" s="191"/>
      <c r="D6" s="191"/>
      <c r="E6" s="191"/>
      <c r="F6" s="191"/>
      <c r="G6" s="191"/>
      <c r="H6" s="191"/>
      <c r="I6" s="191"/>
      <c r="J6" s="199"/>
    </row>
    <row r="7" spans="1:10" ht="11.45" customHeight="1" x14ac:dyDescent="0.2">
      <c r="A7" s="190"/>
      <c r="B7" s="191"/>
      <c r="C7" s="76" t="s">
        <v>15</v>
      </c>
      <c r="D7" s="76" t="s">
        <v>8</v>
      </c>
      <c r="E7" s="76" t="s">
        <v>7</v>
      </c>
      <c r="F7" s="76" t="s">
        <v>8</v>
      </c>
      <c r="G7" s="76" t="s">
        <v>7</v>
      </c>
      <c r="H7" s="76" t="s">
        <v>8</v>
      </c>
      <c r="I7" s="76" t="s">
        <v>7</v>
      </c>
      <c r="J7" s="86" t="s">
        <v>8</v>
      </c>
    </row>
    <row r="8" spans="1:10" s="53" customFormat="1" ht="11.45" customHeight="1" x14ac:dyDescent="0.15">
      <c r="A8" s="49">
        <v>1</v>
      </c>
      <c r="B8" s="50">
        <v>2</v>
      </c>
      <c r="C8" s="50">
        <v>3</v>
      </c>
      <c r="D8" s="51">
        <v>4</v>
      </c>
      <c r="E8" s="51">
        <v>5</v>
      </c>
      <c r="F8" s="51">
        <v>6</v>
      </c>
      <c r="G8" s="51">
        <v>7</v>
      </c>
      <c r="H8" s="50">
        <v>8</v>
      </c>
      <c r="I8" s="50">
        <v>9</v>
      </c>
      <c r="J8" s="52">
        <v>10</v>
      </c>
    </row>
    <row r="9" spans="1:10" ht="11.45" customHeight="1" x14ac:dyDescent="0.2">
      <c r="A9" s="146"/>
      <c r="B9" s="77"/>
      <c r="C9" s="134"/>
      <c r="D9" s="134"/>
      <c r="E9" s="134"/>
      <c r="F9" s="134"/>
      <c r="G9" s="134"/>
      <c r="H9" s="134"/>
      <c r="I9" s="134"/>
      <c r="J9" s="134"/>
    </row>
    <row r="10" spans="1:10" ht="11.45" customHeight="1" x14ac:dyDescent="0.2">
      <c r="A10" s="133">
        <f>IF(D10&lt;&gt;"",COUNTA($D$10:D10),"")</f>
        <v>1</v>
      </c>
      <c r="B10" s="80" t="s">
        <v>45</v>
      </c>
      <c r="C10" s="135">
        <v>1639</v>
      </c>
      <c r="D10" s="135">
        <v>1076</v>
      </c>
      <c r="E10" s="135">
        <v>779</v>
      </c>
      <c r="F10" s="135">
        <v>460</v>
      </c>
      <c r="G10" s="135">
        <v>860</v>
      </c>
      <c r="H10" s="135">
        <v>616</v>
      </c>
      <c r="I10" s="135">
        <v>458</v>
      </c>
      <c r="J10" s="135">
        <v>271</v>
      </c>
    </row>
    <row r="11" spans="1:10" ht="11.45" customHeight="1" x14ac:dyDescent="0.2">
      <c r="A11" s="133" t="str">
        <f>IF(D11&lt;&gt;"",COUNTA($D$10:D11),"")</f>
        <v/>
      </c>
      <c r="B11" s="80"/>
      <c r="C11" s="134"/>
      <c r="D11" s="134"/>
      <c r="E11" s="134"/>
      <c r="F11" s="134"/>
      <c r="G11" s="134"/>
      <c r="H11" s="134"/>
      <c r="I11" s="134"/>
      <c r="J11" s="134"/>
    </row>
    <row r="12" spans="1:10" ht="11.45" customHeight="1" x14ac:dyDescent="0.2">
      <c r="A12" s="133">
        <f>IF(D12&lt;&gt;"",COUNTA($D$10:D12),"")</f>
        <v>2</v>
      </c>
      <c r="B12" s="84" t="s">
        <v>265</v>
      </c>
      <c r="C12" s="134">
        <v>402</v>
      </c>
      <c r="D12" s="134">
        <v>264</v>
      </c>
      <c r="E12" s="134">
        <v>181</v>
      </c>
      <c r="F12" s="134">
        <v>112</v>
      </c>
      <c r="G12" s="134">
        <v>221</v>
      </c>
      <c r="H12" s="134">
        <v>152</v>
      </c>
      <c r="I12" s="134">
        <v>107</v>
      </c>
      <c r="J12" s="134">
        <v>57</v>
      </c>
    </row>
    <row r="13" spans="1:10" ht="11.45" customHeight="1" x14ac:dyDescent="0.2">
      <c r="A13" s="133">
        <f>IF(D13&lt;&gt;"",COUNTA($D$10:D13),"")</f>
        <v>3</v>
      </c>
      <c r="B13" s="84" t="s">
        <v>266</v>
      </c>
      <c r="C13" s="134">
        <v>313</v>
      </c>
      <c r="D13" s="134">
        <v>206</v>
      </c>
      <c r="E13" s="134">
        <v>110</v>
      </c>
      <c r="F13" s="134">
        <v>57</v>
      </c>
      <c r="G13" s="134">
        <v>203</v>
      </c>
      <c r="H13" s="134">
        <v>149</v>
      </c>
      <c r="I13" s="134">
        <v>73</v>
      </c>
      <c r="J13" s="134">
        <v>47</v>
      </c>
    </row>
    <row r="14" spans="1:10" ht="11.45" customHeight="1" x14ac:dyDescent="0.2">
      <c r="A14" s="133" t="str">
        <f>IF(D14&lt;&gt;"",COUNTA($D$10:D14),"")</f>
        <v/>
      </c>
      <c r="B14" s="84"/>
      <c r="C14" s="134"/>
      <c r="D14" s="134"/>
      <c r="E14" s="134"/>
      <c r="F14" s="134"/>
      <c r="G14" s="134"/>
      <c r="H14" s="134"/>
      <c r="I14" s="134"/>
      <c r="J14" s="134"/>
    </row>
    <row r="15" spans="1:10" ht="11.45" customHeight="1" x14ac:dyDescent="0.2">
      <c r="A15" s="133">
        <f>IF(D15&lt;&gt;"",COUNTA($D$10:D15),"")</f>
        <v>4</v>
      </c>
      <c r="B15" s="84" t="s">
        <v>267</v>
      </c>
      <c r="C15" s="134">
        <v>248</v>
      </c>
      <c r="D15" s="134">
        <v>164</v>
      </c>
      <c r="E15" s="134">
        <v>132</v>
      </c>
      <c r="F15" s="134">
        <v>75</v>
      </c>
      <c r="G15" s="134">
        <v>116</v>
      </c>
      <c r="H15" s="134">
        <v>89</v>
      </c>
      <c r="I15" s="134">
        <v>58</v>
      </c>
      <c r="J15" s="134">
        <v>35</v>
      </c>
    </row>
    <row r="16" spans="1:10" ht="11.45" customHeight="1" x14ac:dyDescent="0.2">
      <c r="A16" s="133">
        <f>IF(D16&lt;&gt;"",COUNTA($D$10:D16),"")</f>
        <v>5</v>
      </c>
      <c r="B16" s="105" t="s">
        <v>268</v>
      </c>
      <c r="C16" s="134">
        <v>138</v>
      </c>
      <c r="D16" s="134">
        <v>100</v>
      </c>
      <c r="E16" s="134">
        <v>78</v>
      </c>
      <c r="F16" s="134">
        <v>50</v>
      </c>
      <c r="G16" s="134">
        <v>60</v>
      </c>
      <c r="H16" s="134">
        <v>50</v>
      </c>
      <c r="I16" s="134">
        <v>35</v>
      </c>
      <c r="J16" s="134">
        <v>19</v>
      </c>
    </row>
    <row r="17" spans="1:10" ht="11.45" customHeight="1" x14ac:dyDescent="0.2">
      <c r="A17" s="133">
        <f>IF(D17&lt;&gt;"",COUNTA($D$10:D17),"")</f>
        <v>6</v>
      </c>
      <c r="B17" s="84" t="s">
        <v>269</v>
      </c>
      <c r="C17" s="134">
        <v>153</v>
      </c>
      <c r="D17" s="134">
        <v>104</v>
      </c>
      <c r="E17" s="134">
        <v>45</v>
      </c>
      <c r="F17" s="134">
        <v>26</v>
      </c>
      <c r="G17" s="134">
        <v>108</v>
      </c>
      <c r="H17" s="134">
        <v>78</v>
      </c>
      <c r="I17" s="134">
        <v>59</v>
      </c>
      <c r="J17" s="134">
        <v>34</v>
      </c>
    </row>
    <row r="18" spans="1:10" ht="11.45" customHeight="1" x14ac:dyDescent="0.2">
      <c r="A18" s="133">
        <f>IF(D18&lt;&gt;"",COUNTA($D$10:D18),"")</f>
        <v>7</v>
      </c>
      <c r="B18" s="84" t="s">
        <v>270</v>
      </c>
      <c r="C18" s="134">
        <v>157</v>
      </c>
      <c r="D18" s="134">
        <v>110</v>
      </c>
      <c r="E18" s="134">
        <v>94</v>
      </c>
      <c r="F18" s="134">
        <v>65</v>
      </c>
      <c r="G18" s="134">
        <v>63</v>
      </c>
      <c r="H18" s="134">
        <v>45</v>
      </c>
      <c r="I18" s="134">
        <v>54</v>
      </c>
      <c r="J18" s="134">
        <v>36</v>
      </c>
    </row>
    <row r="19" spans="1:10" ht="11.45" customHeight="1" x14ac:dyDescent="0.2">
      <c r="A19" s="133">
        <f>IF(D19&lt;&gt;"",COUNTA($D$10:D19),"")</f>
        <v>8</v>
      </c>
      <c r="B19" s="105" t="s">
        <v>271</v>
      </c>
      <c r="C19" s="134">
        <v>151</v>
      </c>
      <c r="D19" s="134">
        <v>107</v>
      </c>
      <c r="E19" s="134">
        <v>94</v>
      </c>
      <c r="F19" s="134">
        <v>65</v>
      </c>
      <c r="G19" s="134">
        <v>57</v>
      </c>
      <c r="H19" s="134">
        <v>42</v>
      </c>
      <c r="I19" s="134">
        <v>27</v>
      </c>
      <c r="J19" s="134">
        <v>18</v>
      </c>
    </row>
    <row r="20" spans="1:10" ht="11.45" customHeight="1" x14ac:dyDescent="0.2">
      <c r="A20" s="133">
        <f>IF(D20&lt;&gt;"",COUNTA($D$10:D20),"")</f>
        <v>9</v>
      </c>
      <c r="B20" s="84" t="s">
        <v>272</v>
      </c>
      <c r="C20" s="134">
        <v>75</v>
      </c>
      <c r="D20" s="134">
        <v>45</v>
      </c>
      <c r="E20" s="134">
        <v>47</v>
      </c>
      <c r="F20" s="134">
        <v>24</v>
      </c>
      <c r="G20" s="134">
        <v>28</v>
      </c>
      <c r="H20" s="134">
        <v>21</v>
      </c>
      <c r="I20" s="134">
        <v>12</v>
      </c>
      <c r="J20" s="134">
        <v>8</v>
      </c>
    </row>
    <row r="21" spans="1:10" ht="11.45" customHeight="1" x14ac:dyDescent="0.2">
      <c r="A21" s="133">
        <f>IF(D21&lt;&gt;"",COUNTA($D$10:D21),"")</f>
        <v>10</v>
      </c>
      <c r="B21" s="105" t="s">
        <v>273</v>
      </c>
      <c r="C21" s="134">
        <v>75</v>
      </c>
      <c r="D21" s="134">
        <v>45</v>
      </c>
      <c r="E21" s="134">
        <v>47</v>
      </c>
      <c r="F21" s="134">
        <v>24</v>
      </c>
      <c r="G21" s="134">
        <v>28</v>
      </c>
      <c r="H21" s="134">
        <v>21</v>
      </c>
      <c r="I21" s="134">
        <v>12</v>
      </c>
      <c r="J21" s="134">
        <v>8</v>
      </c>
    </row>
    <row r="22" spans="1:10" ht="11.45" customHeight="1" x14ac:dyDescent="0.2">
      <c r="A22" s="133">
        <f>IF(D22&lt;&gt;"",COUNTA($D$10:D22),"")</f>
        <v>11</v>
      </c>
      <c r="B22" s="84" t="s">
        <v>274</v>
      </c>
      <c r="C22" s="134">
        <v>236</v>
      </c>
      <c r="D22" s="134">
        <v>145</v>
      </c>
      <c r="E22" s="134">
        <v>142</v>
      </c>
      <c r="F22" s="134">
        <v>83</v>
      </c>
      <c r="G22" s="134">
        <v>94</v>
      </c>
      <c r="H22" s="134">
        <v>62</v>
      </c>
      <c r="I22" s="134">
        <v>71</v>
      </c>
      <c r="J22" s="134">
        <v>35</v>
      </c>
    </row>
    <row r="23" spans="1:10" ht="11.45" customHeight="1" x14ac:dyDescent="0.2">
      <c r="A23" s="133">
        <f>IF(D23&lt;&gt;"",COUNTA($D$10:D23),"")</f>
        <v>12</v>
      </c>
      <c r="B23" s="105" t="s">
        <v>275</v>
      </c>
      <c r="C23" s="134">
        <v>166</v>
      </c>
      <c r="D23" s="134">
        <v>102</v>
      </c>
      <c r="E23" s="134">
        <v>96</v>
      </c>
      <c r="F23" s="134">
        <v>56</v>
      </c>
      <c r="G23" s="134">
        <v>70</v>
      </c>
      <c r="H23" s="134">
        <v>46</v>
      </c>
      <c r="I23" s="134">
        <v>37</v>
      </c>
      <c r="J23" s="134">
        <v>24</v>
      </c>
    </row>
    <row r="24" spans="1:10" ht="11.45" customHeight="1" x14ac:dyDescent="0.2">
      <c r="A24" s="133">
        <f>IF(D24&lt;&gt;"",COUNTA($D$10:D24),"")</f>
        <v>13</v>
      </c>
      <c r="B24" s="84" t="s">
        <v>276</v>
      </c>
      <c r="C24" s="134">
        <v>55</v>
      </c>
      <c r="D24" s="134">
        <v>38</v>
      </c>
      <c r="E24" s="134">
        <v>28</v>
      </c>
      <c r="F24" s="134">
        <v>18</v>
      </c>
      <c r="G24" s="134">
        <v>27</v>
      </c>
      <c r="H24" s="134">
        <v>20</v>
      </c>
      <c r="I24" s="134">
        <v>24</v>
      </c>
      <c r="J24" s="134">
        <v>19</v>
      </c>
    </row>
    <row r="25" spans="1:10" ht="11.45" customHeight="1" x14ac:dyDescent="0.2">
      <c r="A25" s="79"/>
      <c r="B25" s="123"/>
      <c r="C25" s="124"/>
      <c r="D25" s="124"/>
      <c r="E25" s="124"/>
      <c r="F25" s="124"/>
      <c r="G25" s="124"/>
      <c r="H25" s="124"/>
      <c r="I25" s="124"/>
      <c r="J25" s="124"/>
    </row>
    <row r="26" spans="1:10" ht="11.45" customHeight="1" x14ac:dyDescent="0.2">
      <c r="B26" s="125"/>
      <c r="C26" s="126"/>
      <c r="D26" s="126"/>
      <c r="E26" s="126"/>
      <c r="F26" s="126"/>
      <c r="G26" s="126"/>
      <c r="H26" s="126"/>
      <c r="I26" s="126"/>
      <c r="J26" s="126"/>
    </row>
    <row r="27" spans="1:10" ht="11.45" customHeight="1" x14ac:dyDescent="0.2">
      <c r="B27" s="87"/>
    </row>
    <row r="28" spans="1:10" ht="11.45" customHeight="1" x14ac:dyDescent="0.2">
      <c r="B28" s="99"/>
    </row>
    <row r="29" spans="1:10" ht="11.45" customHeight="1" x14ac:dyDescent="0.2"/>
    <row r="30" spans="1:10" ht="11.45" customHeight="1" x14ac:dyDescent="0.2"/>
    <row r="31" spans="1:10" ht="11.45" customHeight="1" x14ac:dyDescent="0.2"/>
    <row r="32" spans="1:10"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sheetData>
  <mergeCells count="13">
    <mergeCell ref="A4:A7"/>
    <mergeCell ref="C2:J2"/>
    <mergeCell ref="C3:J3"/>
    <mergeCell ref="A1:B1"/>
    <mergeCell ref="C1:J1"/>
    <mergeCell ref="A2:B2"/>
    <mergeCell ref="A3:B3"/>
    <mergeCell ref="I4:J6"/>
    <mergeCell ref="E4:H4"/>
    <mergeCell ref="C4:D6"/>
    <mergeCell ref="B4:B7"/>
    <mergeCell ref="E5:F6"/>
    <mergeCell ref="G5: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62"/>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2" customHeight="1" x14ac:dyDescent="0.2"/>
  <cols>
    <col min="1" max="1" width="3.7109375" style="75" customWidth="1"/>
    <col min="2" max="2" width="22.7109375" style="75" customWidth="1"/>
    <col min="3" max="3" width="8.7109375" style="75" customWidth="1"/>
    <col min="4" max="4" width="7.7109375" style="75" customWidth="1"/>
    <col min="5" max="5" width="8.7109375" style="75" customWidth="1"/>
    <col min="6" max="6" width="7.7109375" style="75" customWidth="1"/>
    <col min="7" max="7" width="8.7109375" style="75" customWidth="1"/>
    <col min="8" max="8" width="7.7109375" style="75" customWidth="1"/>
    <col min="9" max="9" width="8.7109375" style="75" customWidth="1"/>
    <col min="10" max="10" width="7.7109375" style="75" customWidth="1"/>
    <col min="11" max="16384" width="11.28515625" style="75"/>
  </cols>
  <sheetData>
    <row r="1" spans="1:10" s="4" customFormat="1" ht="30" customHeight="1" x14ac:dyDescent="0.2">
      <c r="A1" s="197" t="s">
        <v>123</v>
      </c>
      <c r="B1" s="198"/>
      <c r="C1" s="242" t="s">
        <v>4</v>
      </c>
      <c r="D1" s="242"/>
      <c r="E1" s="242"/>
      <c r="F1" s="242"/>
      <c r="G1" s="242"/>
      <c r="H1" s="242"/>
      <c r="I1" s="242"/>
      <c r="J1" s="243"/>
    </row>
    <row r="2" spans="1:10" ht="24.95" customHeight="1" x14ac:dyDescent="0.2">
      <c r="A2" s="183" t="s">
        <v>256</v>
      </c>
      <c r="B2" s="184"/>
      <c r="C2" s="207" t="s">
        <v>429</v>
      </c>
      <c r="D2" s="207"/>
      <c r="E2" s="207"/>
      <c r="F2" s="207"/>
      <c r="G2" s="207"/>
      <c r="H2" s="207"/>
      <c r="I2" s="207"/>
      <c r="J2" s="208"/>
    </row>
    <row r="3" spans="1:10" ht="24.95" customHeight="1" x14ac:dyDescent="0.2">
      <c r="A3" s="183" t="s">
        <v>258</v>
      </c>
      <c r="B3" s="184"/>
      <c r="C3" s="205" t="s">
        <v>3</v>
      </c>
      <c r="D3" s="205"/>
      <c r="E3" s="205"/>
      <c r="F3" s="205"/>
      <c r="G3" s="205"/>
      <c r="H3" s="205"/>
      <c r="I3" s="205"/>
      <c r="J3" s="206"/>
    </row>
    <row r="4" spans="1:10" ht="11.45" customHeight="1" x14ac:dyDescent="0.2">
      <c r="A4" s="189" t="s">
        <v>132</v>
      </c>
      <c r="B4" s="191" t="s">
        <v>264</v>
      </c>
      <c r="C4" s="191" t="s">
        <v>77</v>
      </c>
      <c r="D4" s="191"/>
      <c r="E4" s="191" t="s">
        <v>14</v>
      </c>
      <c r="F4" s="191"/>
      <c r="G4" s="191"/>
      <c r="H4" s="191"/>
      <c r="I4" s="191" t="s">
        <v>84</v>
      </c>
      <c r="J4" s="244"/>
    </row>
    <row r="5" spans="1:10" ht="11.45" customHeight="1" x14ac:dyDescent="0.2">
      <c r="A5" s="190"/>
      <c r="B5" s="191"/>
      <c r="C5" s="191"/>
      <c r="D5" s="191"/>
      <c r="E5" s="191" t="s">
        <v>43</v>
      </c>
      <c r="F5" s="191"/>
      <c r="G5" s="191" t="s">
        <v>44</v>
      </c>
      <c r="H5" s="191"/>
      <c r="I5" s="191"/>
      <c r="J5" s="244"/>
    </row>
    <row r="6" spans="1:10" ht="11.45" customHeight="1" x14ac:dyDescent="0.2">
      <c r="A6" s="190"/>
      <c r="B6" s="191"/>
      <c r="C6" s="191"/>
      <c r="D6" s="191"/>
      <c r="E6" s="191"/>
      <c r="F6" s="191"/>
      <c r="G6" s="191"/>
      <c r="H6" s="191"/>
      <c r="I6" s="245"/>
      <c r="J6" s="244"/>
    </row>
    <row r="7" spans="1:10" ht="11.45" customHeight="1" x14ac:dyDescent="0.2">
      <c r="A7" s="190"/>
      <c r="B7" s="191"/>
      <c r="C7" s="76" t="s">
        <v>7</v>
      </c>
      <c r="D7" s="76" t="s">
        <v>8</v>
      </c>
      <c r="E7" s="76" t="s">
        <v>7</v>
      </c>
      <c r="F7" s="76" t="s">
        <v>8</v>
      </c>
      <c r="G7" s="76" t="s">
        <v>7</v>
      </c>
      <c r="H7" s="76" t="s">
        <v>8</v>
      </c>
      <c r="I7" s="76" t="s">
        <v>7</v>
      </c>
      <c r="J7" s="86" t="s">
        <v>8</v>
      </c>
    </row>
    <row r="8" spans="1:10" s="53" customFormat="1" ht="11.45" customHeight="1" x14ac:dyDescent="0.15">
      <c r="A8" s="49">
        <v>1</v>
      </c>
      <c r="B8" s="50">
        <v>2</v>
      </c>
      <c r="C8" s="50">
        <v>3</v>
      </c>
      <c r="D8" s="51">
        <v>4</v>
      </c>
      <c r="E8" s="51">
        <v>5</v>
      </c>
      <c r="F8" s="51">
        <v>6</v>
      </c>
      <c r="G8" s="51">
        <v>7</v>
      </c>
      <c r="H8" s="50">
        <v>8</v>
      </c>
      <c r="I8" s="50">
        <v>9</v>
      </c>
      <c r="J8" s="52">
        <v>10</v>
      </c>
    </row>
    <row r="9" spans="1:10" ht="11.45" customHeight="1" x14ac:dyDescent="0.2">
      <c r="A9" s="132"/>
      <c r="B9" s="153"/>
      <c r="C9" s="134"/>
      <c r="D9" s="134"/>
      <c r="E9" s="134"/>
      <c r="F9" s="134"/>
      <c r="G9" s="134"/>
      <c r="H9" s="134"/>
      <c r="I9" s="134"/>
      <c r="J9" s="134"/>
    </row>
    <row r="10" spans="1:10" ht="11.45" customHeight="1" x14ac:dyDescent="0.2">
      <c r="A10" s="133">
        <f>IF(D10&lt;&gt;"",COUNTA($D$10:D10),"")</f>
        <v>1</v>
      </c>
      <c r="B10" s="80" t="s">
        <v>45</v>
      </c>
      <c r="C10" s="135">
        <v>1253</v>
      </c>
      <c r="D10" s="135">
        <v>804</v>
      </c>
      <c r="E10" s="135">
        <v>665</v>
      </c>
      <c r="F10" s="135">
        <v>377</v>
      </c>
      <c r="G10" s="135">
        <v>588</v>
      </c>
      <c r="H10" s="135">
        <v>427</v>
      </c>
      <c r="I10" s="135">
        <v>96</v>
      </c>
      <c r="J10" s="135">
        <v>69</v>
      </c>
    </row>
    <row r="11" spans="1:10" ht="11.45" customHeight="1" x14ac:dyDescent="0.2">
      <c r="A11" s="133" t="str">
        <f>IF(D11&lt;&gt;"",COUNTA($D$10:D11),"")</f>
        <v/>
      </c>
      <c r="B11" s="80"/>
      <c r="C11" s="134"/>
      <c r="D11" s="134"/>
      <c r="E11" s="134"/>
      <c r="F11" s="134"/>
      <c r="G11" s="134"/>
      <c r="H11" s="134"/>
      <c r="I11" s="134"/>
      <c r="J11" s="134"/>
    </row>
    <row r="12" spans="1:10" ht="11.45" customHeight="1" x14ac:dyDescent="0.2">
      <c r="A12" s="133">
        <f>IF(D12&lt;&gt;"",COUNTA($D$10:D12),"")</f>
        <v>2</v>
      </c>
      <c r="B12" s="84" t="s">
        <v>265</v>
      </c>
      <c r="C12" s="134">
        <v>289</v>
      </c>
      <c r="D12" s="134">
        <v>188</v>
      </c>
      <c r="E12" s="134">
        <v>150</v>
      </c>
      <c r="F12" s="134">
        <v>89</v>
      </c>
      <c r="G12" s="134">
        <v>139</v>
      </c>
      <c r="H12" s="134">
        <v>99</v>
      </c>
      <c r="I12" s="134">
        <v>20</v>
      </c>
      <c r="J12" s="134">
        <v>15</v>
      </c>
    </row>
    <row r="13" spans="1:10" ht="11.45" customHeight="1" x14ac:dyDescent="0.2">
      <c r="A13" s="133">
        <f>IF(D13&lt;&gt;"",COUNTA($D$10:D13),"")</f>
        <v>3</v>
      </c>
      <c r="B13" s="84" t="s">
        <v>266</v>
      </c>
      <c r="C13" s="134">
        <v>205</v>
      </c>
      <c r="D13" s="134">
        <v>128</v>
      </c>
      <c r="E13" s="134">
        <v>88</v>
      </c>
      <c r="F13" s="134">
        <v>39</v>
      </c>
      <c r="G13" s="134">
        <v>117</v>
      </c>
      <c r="H13" s="134">
        <v>89</v>
      </c>
      <c r="I13" s="134">
        <v>19</v>
      </c>
      <c r="J13" s="134">
        <v>11</v>
      </c>
    </row>
    <row r="14" spans="1:10" ht="11.45" customHeight="1" x14ac:dyDescent="0.2">
      <c r="A14" s="133" t="str">
        <f>IF(D14&lt;&gt;"",COUNTA($D$10:D14),"")</f>
        <v/>
      </c>
      <c r="B14" s="84"/>
      <c r="C14" s="134"/>
      <c r="D14" s="134"/>
      <c r="E14" s="134"/>
      <c r="F14" s="134"/>
      <c r="G14" s="134"/>
      <c r="H14" s="134"/>
      <c r="I14" s="134"/>
      <c r="J14" s="134"/>
    </row>
    <row r="15" spans="1:10" ht="11.45" customHeight="1" x14ac:dyDescent="0.2">
      <c r="A15" s="133">
        <f>IF(D15&lt;&gt;"",COUNTA($D$10:D15),"")</f>
        <v>4</v>
      </c>
      <c r="B15" s="84" t="s">
        <v>267</v>
      </c>
      <c r="C15" s="134">
        <v>216</v>
      </c>
      <c r="D15" s="134">
        <v>139</v>
      </c>
      <c r="E15" s="134">
        <v>117</v>
      </c>
      <c r="F15" s="134">
        <v>66</v>
      </c>
      <c r="G15" s="134">
        <v>99</v>
      </c>
      <c r="H15" s="134">
        <v>73</v>
      </c>
      <c r="I15" s="134">
        <v>14</v>
      </c>
      <c r="J15" s="134">
        <v>11</v>
      </c>
    </row>
    <row r="16" spans="1:10" ht="11.45" customHeight="1" x14ac:dyDescent="0.2">
      <c r="A16" s="133">
        <f>IF(D16&lt;&gt;"",COUNTA($D$10:D16),"")</f>
        <v>5</v>
      </c>
      <c r="B16" s="105" t="s">
        <v>268</v>
      </c>
      <c r="C16" s="134">
        <v>118</v>
      </c>
      <c r="D16" s="134">
        <v>85</v>
      </c>
      <c r="E16" s="134">
        <v>68</v>
      </c>
      <c r="F16" s="134">
        <v>44</v>
      </c>
      <c r="G16" s="134">
        <v>50</v>
      </c>
      <c r="H16" s="134">
        <v>41</v>
      </c>
      <c r="I16" s="134">
        <v>8</v>
      </c>
      <c r="J16" s="134">
        <v>6</v>
      </c>
    </row>
    <row r="17" spans="1:10" ht="11.45" customHeight="1" x14ac:dyDescent="0.2">
      <c r="A17" s="133">
        <f>IF(D17&lt;&gt;"",COUNTA($D$10:D17),"")</f>
        <v>6</v>
      </c>
      <c r="B17" s="84" t="s">
        <v>269</v>
      </c>
      <c r="C17" s="134">
        <v>124</v>
      </c>
      <c r="D17" s="134">
        <v>82</v>
      </c>
      <c r="E17" s="134">
        <v>39</v>
      </c>
      <c r="F17" s="134">
        <v>21</v>
      </c>
      <c r="G17" s="134">
        <v>85</v>
      </c>
      <c r="H17" s="134">
        <v>61</v>
      </c>
      <c r="I17" s="134">
        <v>23</v>
      </c>
      <c r="J17" s="134">
        <v>18</v>
      </c>
    </row>
    <row r="18" spans="1:10" ht="11.45" customHeight="1" x14ac:dyDescent="0.2">
      <c r="A18" s="133">
        <f>IF(D18&lt;&gt;"",COUNTA($D$10:D18),"")</f>
        <v>7</v>
      </c>
      <c r="B18" s="84" t="s">
        <v>270</v>
      </c>
      <c r="C18" s="134">
        <v>129</v>
      </c>
      <c r="D18" s="134">
        <v>89</v>
      </c>
      <c r="E18" s="134">
        <v>84</v>
      </c>
      <c r="F18" s="134">
        <v>56</v>
      </c>
      <c r="G18" s="134">
        <v>45</v>
      </c>
      <c r="H18" s="134">
        <v>33</v>
      </c>
      <c r="I18" s="134">
        <v>2</v>
      </c>
      <c r="J18" s="134">
        <v>1</v>
      </c>
    </row>
    <row r="19" spans="1:10" ht="11.45" customHeight="1" x14ac:dyDescent="0.2">
      <c r="A19" s="133">
        <f>IF(D19&lt;&gt;"",COUNTA($D$10:D19),"")</f>
        <v>8</v>
      </c>
      <c r="B19" s="105" t="s">
        <v>271</v>
      </c>
      <c r="C19" s="134">
        <v>129</v>
      </c>
      <c r="D19" s="134">
        <v>89</v>
      </c>
      <c r="E19" s="134">
        <v>84</v>
      </c>
      <c r="F19" s="134">
        <v>56</v>
      </c>
      <c r="G19" s="134">
        <v>45</v>
      </c>
      <c r="H19" s="134">
        <v>33</v>
      </c>
      <c r="I19" s="134">
        <v>2</v>
      </c>
      <c r="J19" s="134">
        <v>1</v>
      </c>
    </row>
    <row r="20" spans="1:10" ht="11.45" customHeight="1" x14ac:dyDescent="0.2">
      <c r="A20" s="133">
        <f>IF(D20&lt;&gt;"",COUNTA($D$10:D20),"")</f>
        <v>9</v>
      </c>
      <c r="B20" s="84" t="s">
        <v>272</v>
      </c>
      <c r="C20" s="134">
        <v>68</v>
      </c>
      <c r="D20" s="134">
        <v>40</v>
      </c>
      <c r="E20" s="134">
        <v>46</v>
      </c>
      <c r="F20" s="134">
        <v>23</v>
      </c>
      <c r="G20" s="134">
        <v>22</v>
      </c>
      <c r="H20" s="134">
        <v>17</v>
      </c>
      <c r="I20" s="134">
        <v>3</v>
      </c>
      <c r="J20" s="134">
        <v>1</v>
      </c>
    </row>
    <row r="21" spans="1:10" ht="11.45" customHeight="1" x14ac:dyDescent="0.2">
      <c r="A21" s="133">
        <f>IF(D21&lt;&gt;"",COUNTA($D$10:D21),"")</f>
        <v>10</v>
      </c>
      <c r="B21" s="105" t="s">
        <v>273</v>
      </c>
      <c r="C21" s="134">
        <v>68</v>
      </c>
      <c r="D21" s="134">
        <v>40</v>
      </c>
      <c r="E21" s="134">
        <v>46</v>
      </c>
      <c r="F21" s="134">
        <v>23</v>
      </c>
      <c r="G21" s="134">
        <v>22</v>
      </c>
      <c r="H21" s="134">
        <v>17</v>
      </c>
      <c r="I21" s="134">
        <v>3</v>
      </c>
      <c r="J21" s="134">
        <v>1</v>
      </c>
    </row>
    <row r="22" spans="1:10" ht="11.45" customHeight="1" x14ac:dyDescent="0.2">
      <c r="A22" s="133">
        <f>IF(D22&lt;&gt;"",COUNTA($D$10:D22),"")</f>
        <v>11</v>
      </c>
      <c r="B22" s="84" t="s">
        <v>274</v>
      </c>
      <c r="C22" s="134">
        <v>174</v>
      </c>
      <c r="D22" s="134">
        <v>106</v>
      </c>
      <c r="E22" s="134">
        <v>116</v>
      </c>
      <c r="F22" s="134">
        <v>68</v>
      </c>
      <c r="G22" s="134">
        <v>58</v>
      </c>
      <c r="H22" s="134">
        <v>38</v>
      </c>
      <c r="I22" s="134">
        <v>11</v>
      </c>
      <c r="J22" s="134">
        <v>9</v>
      </c>
    </row>
    <row r="23" spans="1:10" ht="11.45" customHeight="1" x14ac:dyDescent="0.2">
      <c r="A23" s="133">
        <f>IF(D23&lt;&gt;"",COUNTA($D$10:D23),"")</f>
        <v>12</v>
      </c>
      <c r="B23" s="105" t="s">
        <v>275</v>
      </c>
      <c r="C23" s="134">
        <v>112</v>
      </c>
      <c r="D23" s="134">
        <v>67</v>
      </c>
      <c r="E23" s="134">
        <v>71</v>
      </c>
      <c r="F23" s="134">
        <v>41</v>
      </c>
      <c r="G23" s="134">
        <v>41</v>
      </c>
      <c r="H23" s="134">
        <v>26</v>
      </c>
      <c r="I23" s="134">
        <v>10</v>
      </c>
      <c r="J23" s="134">
        <v>9</v>
      </c>
    </row>
    <row r="24" spans="1:10" ht="11.45" customHeight="1" x14ac:dyDescent="0.2">
      <c r="A24" s="133">
        <f>IF(D24&lt;&gt;"",COUNTA($D$10:D24),"")</f>
        <v>13</v>
      </c>
      <c r="B24" s="84" t="s">
        <v>276</v>
      </c>
      <c r="C24" s="134">
        <v>48</v>
      </c>
      <c r="D24" s="134">
        <v>32</v>
      </c>
      <c r="E24" s="134">
        <v>25</v>
      </c>
      <c r="F24" s="134">
        <v>15</v>
      </c>
      <c r="G24" s="134">
        <v>23</v>
      </c>
      <c r="H24" s="134">
        <v>17</v>
      </c>
      <c r="I24" s="134">
        <v>4</v>
      </c>
      <c r="J24" s="134">
        <v>3</v>
      </c>
    </row>
    <row r="25" spans="1:10" ht="11.45" customHeight="1" x14ac:dyDescent="0.2">
      <c r="B25" s="87"/>
      <c r="C25" s="83"/>
      <c r="D25" s="83"/>
      <c r="E25" s="83"/>
      <c r="F25" s="83"/>
      <c r="G25" s="83"/>
      <c r="H25" s="83"/>
      <c r="I25" s="83"/>
      <c r="J25" s="83"/>
    </row>
    <row r="26" spans="1:10" ht="11.45" customHeight="1" x14ac:dyDescent="0.2">
      <c r="B26" s="87"/>
      <c r="C26" s="92"/>
      <c r="D26" s="92"/>
      <c r="E26" s="92"/>
      <c r="F26" s="92"/>
      <c r="G26" s="92"/>
      <c r="H26" s="92"/>
      <c r="I26" s="92"/>
      <c r="J26" s="92"/>
    </row>
    <row r="27" spans="1:10" ht="11.45" customHeight="1" x14ac:dyDescent="0.2">
      <c r="B27" s="87"/>
    </row>
    <row r="28" spans="1:10" ht="13.9" customHeight="1" x14ac:dyDescent="0.2">
      <c r="B28" s="99"/>
      <c r="C28" s="99"/>
      <c r="D28" s="99"/>
      <c r="E28" s="99"/>
      <c r="F28" s="99"/>
      <c r="G28" s="99"/>
      <c r="H28" s="99"/>
      <c r="I28" s="99"/>
      <c r="J28" s="99"/>
    </row>
    <row r="29" spans="1:10" ht="13.9" customHeight="1" x14ac:dyDescent="0.2">
      <c r="B29" s="99"/>
    </row>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sheetData>
  <mergeCells count="13">
    <mergeCell ref="A4:A7"/>
    <mergeCell ref="A1:B1"/>
    <mergeCell ref="C1:J1"/>
    <mergeCell ref="A2:B2"/>
    <mergeCell ref="C2:J2"/>
    <mergeCell ref="A3:B3"/>
    <mergeCell ref="C3:J3"/>
    <mergeCell ref="C4:D6"/>
    <mergeCell ref="E4:H4"/>
    <mergeCell ref="I4:J6"/>
    <mergeCell ref="B4:B7"/>
    <mergeCell ref="G5:H6"/>
    <mergeCell ref="E5: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zoomScale="140" zoomScaleNormal="140" workbookViewId="0">
      <selection sqref="A1:B1"/>
    </sheetView>
  </sheetViews>
  <sheetFormatPr baseColWidth="10" defaultColWidth="11.42578125" defaultRowHeight="12" x14ac:dyDescent="0.2"/>
  <cols>
    <col min="1" max="1" width="5.7109375" style="48" customWidth="1"/>
    <col min="2" max="2" width="80.7109375" style="43" customWidth="1"/>
    <col min="3" max="16384" width="11.42578125" style="43"/>
  </cols>
  <sheetData>
    <row r="1" spans="1:2" s="127" customFormat="1" ht="30" customHeight="1" x14ac:dyDescent="0.2">
      <c r="A1" s="246" t="s">
        <v>95</v>
      </c>
      <c r="B1" s="246"/>
    </row>
    <row r="2" spans="1:2" ht="11.45" customHeight="1" x14ac:dyDescent="0.2">
      <c r="A2" s="41" t="s">
        <v>96</v>
      </c>
      <c r="B2" s="42" t="s">
        <v>283</v>
      </c>
    </row>
    <row r="3" spans="1:2" ht="8.1" customHeight="1" x14ac:dyDescent="0.2">
      <c r="A3" s="41"/>
      <c r="B3" s="42"/>
    </row>
    <row r="4" spans="1:2" ht="24" x14ac:dyDescent="0.2">
      <c r="A4" s="41" t="s">
        <v>97</v>
      </c>
      <c r="B4" s="42" t="s">
        <v>300</v>
      </c>
    </row>
    <row r="5" spans="1:2" ht="8.1" customHeight="1" x14ac:dyDescent="0.2">
      <c r="A5" s="41"/>
      <c r="B5" s="42"/>
    </row>
    <row r="6" spans="1:2" ht="11.45" customHeight="1" x14ac:dyDescent="0.2">
      <c r="A6" s="41"/>
      <c r="B6" s="42"/>
    </row>
    <row r="7" spans="1:2" ht="8.1" customHeight="1" x14ac:dyDescent="0.2">
      <c r="A7" s="41"/>
      <c r="B7" s="42"/>
    </row>
    <row r="8" spans="1:2" ht="11.45" customHeight="1" x14ac:dyDescent="0.2">
      <c r="A8" s="41"/>
      <c r="B8" s="42"/>
    </row>
    <row r="9" spans="1:2" ht="8.1" customHeight="1" x14ac:dyDescent="0.2">
      <c r="A9" s="41"/>
      <c r="B9" s="42"/>
    </row>
    <row r="10" spans="1:2" ht="11.45" customHeight="1" x14ac:dyDescent="0.2">
      <c r="A10" s="41"/>
      <c r="B10" s="42"/>
    </row>
    <row r="11" spans="1:2" ht="8.1" customHeight="1" x14ac:dyDescent="0.2">
      <c r="A11" s="41"/>
      <c r="B11" s="42"/>
    </row>
    <row r="12" spans="1:2" ht="11.45" customHeight="1" x14ac:dyDescent="0.2">
      <c r="A12" s="41"/>
      <c r="B12" s="42"/>
    </row>
    <row r="13" spans="1:2" ht="8.1" customHeight="1" x14ac:dyDescent="0.2">
      <c r="A13" s="41"/>
      <c r="B13" s="42"/>
    </row>
    <row r="14" spans="1:2" ht="11.45" customHeight="1" x14ac:dyDescent="0.2">
      <c r="A14" s="41"/>
      <c r="B14" s="42"/>
    </row>
    <row r="15" spans="1:2" ht="8.1" customHeight="1" x14ac:dyDescent="0.2">
      <c r="A15" s="41"/>
      <c r="B15" s="42"/>
    </row>
    <row r="16" spans="1:2" ht="11.45" customHeight="1" x14ac:dyDescent="0.2">
      <c r="A16" s="41"/>
      <c r="B16" s="42"/>
    </row>
    <row r="17" spans="1:2" ht="8.1" customHeight="1" x14ac:dyDescent="0.2">
      <c r="A17" s="44"/>
      <c r="B17" s="42"/>
    </row>
    <row r="18" spans="1:2" ht="11.45" customHeight="1" x14ac:dyDescent="0.2">
      <c r="A18" s="44"/>
      <c r="B18" s="42"/>
    </row>
    <row r="19" spans="1:2" ht="8.1" customHeight="1" x14ac:dyDescent="0.2">
      <c r="A19" s="44"/>
      <c r="B19" s="42"/>
    </row>
    <row r="20" spans="1:2" ht="11.45" customHeight="1" x14ac:dyDescent="0.2">
      <c r="A20" s="44"/>
      <c r="B20" s="42"/>
    </row>
    <row r="21" spans="1:2" ht="8.1" customHeight="1" x14ac:dyDescent="0.2">
      <c r="A21" s="44"/>
      <c r="B21" s="42"/>
    </row>
    <row r="22" spans="1:2" ht="11.45" customHeight="1" x14ac:dyDescent="0.2">
      <c r="A22" s="44"/>
      <c r="B22" s="42"/>
    </row>
    <row r="23" spans="1:2" ht="8.1" customHeight="1" x14ac:dyDescent="0.2">
      <c r="A23" s="44"/>
      <c r="B23" s="42"/>
    </row>
    <row r="24" spans="1:2" ht="11.45" customHeight="1" x14ac:dyDescent="0.2">
      <c r="A24" s="44"/>
      <c r="B24" s="42"/>
    </row>
    <row r="25" spans="1:2" ht="8.1" customHeight="1" x14ac:dyDescent="0.2">
      <c r="A25" s="44"/>
      <c r="B25" s="42"/>
    </row>
    <row r="26" spans="1:2" ht="11.45" customHeight="1" x14ac:dyDescent="0.2">
      <c r="A26" s="44"/>
      <c r="B26" s="42"/>
    </row>
    <row r="27" spans="1:2" ht="8.1" customHeight="1" x14ac:dyDescent="0.2">
      <c r="A27" s="44"/>
      <c r="B27" s="42"/>
    </row>
    <row r="28" spans="1:2" ht="11.45" customHeight="1" x14ac:dyDescent="0.2">
      <c r="A28" s="44"/>
      <c r="B28" s="42"/>
    </row>
    <row r="29" spans="1:2" ht="8.1" customHeight="1" x14ac:dyDescent="0.2">
      <c r="A29" s="44"/>
      <c r="B29" s="45"/>
    </row>
    <row r="30" spans="1:2" ht="11.45" customHeight="1" x14ac:dyDescent="0.2">
      <c r="A30" s="44"/>
      <c r="B30" s="45"/>
    </row>
    <row r="31" spans="1:2" ht="8.1" customHeight="1" x14ac:dyDescent="0.2">
      <c r="A31" s="44"/>
      <c r="B31" s="45"/>
    </row>
    <row r="32" spans="1:2" ht="11.45" customHeight="1" x14ac:dyDescent="0.2">
      <c r="A32" s="44"/>
      <c r="B32" s="45"/>
    </row>
    <row r="33" spans="1:2" ht="8.1" customHeight="1" x14ac:dyDescent="0.2">
      <c r="A33" s="44"/>
      <c r="B33" s="45"/>
    </row>
    <row r="34" spans="1:2" ht="11.45" customHeight="1" x14ac:dyDescent="0.2">
      <c r="A34" s="44"/>
      <c r="B34" s="45"/>
    </row>
    <row r="35" spans="1:2" ht="8.1" customHeight="1" x14ac:dyDescent="0.2">
      <c r="A35" s="44"/>
      <c r="B35" s="45"/>
    </row>
    <row r="36" spans="1:2" ht="11.45" customHeight="1" x14ac:dyDescent="0.2">
      <c r="A36" s="44"/>
      <c r="B36" s="45"/>
    </row>
    <row r="37" spans="1:2" ht="8.1" customHeight="1" x14ac:dyDescent="0.2">
      <c r="A37" s="44"/>
      <c r="B37" s="45"/>
    </row>
    <row r="38" spans="1:2" ht="11.45" customHeight="1" x14ac:dyDescent="0.2">
      <c r="A38" s="44"/>
      <c r="B38" s="45"/>
    </row>
    <row r="39" spans="1:2" ht="8.1" customHeight="1" x14ac:dyDescent="0.2">
      <c r="A39" s="44"/>
      <c r="B39" s="45"/>
    </row>
    <row r="40" spans="1:2" ht="11.45" customHeight="1" x14ac:dyDescent="0.2">
      <c r="A40" s="44"/>
      <c r="B40" s="45"/>
    </row>
    <row r="41" spans="1:2" ht="11.45" customHeight="1" x14ac:dyDescent="0.2">
      <c r="A41" s="44"/>
      <c r="B41" s="45"/>
    </row>
    <row r="42" spans="1:2" ht="11.45" customHeight="1" x14ac:dyDescent="0.2">
      <c r="A42" s="44"/>
      <c r="B42" s="45"/>
    </row>
    <row r="43" spans="1:2" ht="11.45" customHeight="1" x14ac:dyDescent="0.2">
      <c r="A43" s="44"/>
      <c r="B43" s="45"/>
    </row>
    <row r="44" spans="1:2" ht="11.45" customHeight="1" x14ac:dyDescent="0.2">
      <c r="A44" s="46"/>
    </row>
    <row r="45" spans="1:2" ht="11.45" customHeight="1" x14ac:dyDescent="0.2">
      <c r="A45" s="44"/>
    </row>
    <row r="46" spans="1:2" ht="11.45" customHeight="1" x14ac:dyDescent="0.2">
      <c r="A46" s="44"/>
    </row>
    <row r="47" spans="1:2" ht="11.45" customHeight="1" x14ac:dyDescent="0.2">
      <c r="A47" s="44"/>
    </row>
    <row r="48" spans="1:2" ht="11.45" customHeight="1" x14ac:dyDescent="0.2">
      <c r="A48" s="44"/>
    </row>
    <row r="49" spans="1:1" ht="11.45" customHeight="1" x14ac:dyDescent="0.2">
      <c r="A49" s="44"/>
    </row>
    <row r="50" spans="1:1" ht="11.45" customHeight="1" x14ac:dyDescent="0.2">
      <c r="A50" s="44"/>
    </row>
    <row r="51" spans="1:1" ht="11.45" customHeight="1" x14ac:dyDescent="0.2">
      <c r="A51" s="44"/>
    </row>
    <row r="52" spans="1:1" ht="11.45" customHeight="1" x14ac:dyDescent="0.2">
      <c r="A52" s="46"/>
    </row>
    <row r="53" spans="1:1" ht="11.45" customHeight="1" x14ac:dyDescent="0.2">
      <c r="A53" s="44"/>
    </row>
    <row r="54" spans="1:1" ht="11.45" customHeight="1" x14ac:dyDescent="0.2">
      <c r="A54" s="47"/>
    </row>
    <row r="55" spans="1:1" ht="11.45" customHeight="1" x14ac:dyDescent="0.2">
      <c r="A55" s="44"/>
    </row>
    <row r="56" spans="1:1" ht="11.45" customHeight="1" x14ac:dyDescent="0.2">
      <c r="A56" s="46"/>
    </row>
    <row r="57" spans="1:1" ht="11.45" customHeight="1" x14ac:dyDescent="0.2">
      <c r="A57" s="44"/>
    </row>
    <row r="58" spans="1:1" ht="11.45" customHeight="1" x14ac:dyDescent="0.2">
      <c r="A58" s="47"/>
    </row>
    <row r="59" spans="1:1" ht="11.45" customHeight="1" x14ac:dyDescent="0.2">
      <c r="A59" s="44"/>
    </row>
    <row r="60" spans="1:1" ht="11.45" customHeight="1" x14ac:dyDescent="0.2">
      <c r="A60" s="44"/>
    </row>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140" zoomScaleNormal="140" workbookViewId="0"/>
  </sheetViews>
  <sheetFormatPr baseColWidth="10" defaultColWidth="11.42578125" defaultRowHeight="11.45" customHeight="1" x14ac:dyDescent="0.2"/>
  <cols>
    <col min="1" max="2" width="45.7109375" style="4" customWidth="1"/>
    <col min="3" max="16384" width="11.42578125" style="4"/>
  </cols>
  <sheetData>
    <row r="1" spans="1:8" s="130" customFormat="1" ht="30" customHeight="1" x14ac:dyDescent="0.25">
      <c r="A1" s="70" t="s">
        <v>75</v>
      </c>
      <c r="B1" s="74"/>
      <c r="C1" s="74"/>
      <c r="D1" s="74"/>
      <c r="E1" s="74"/>
      <c r="F1" s="74"/>
      <c r="G1" s="74"/>
      <c r="H1" s="74"/>
    </row>
    <row r="2" spans="1:8" ht="11.45" customHeight="1" x14ac:dyDescent="0.2">
      <c r="A2" s="61"/>
      <c r="B2" s="61"/>
      <c r="C2" s="61"/>
      <c r="D2" s="61"/>
      <c r="E2" s="61"/>
      <c r="F2" s="61"/>
      <c r="G2" s="61"/>
      <c r="H2" s="61"/>
    </row>
    <row r="3" spans="1:8" ht="11.45" customHeight="1" x14ac:dyDescent="0.2">
      <c r="A3" s="55"/>
      <c r="B3" s="55"/>
      <c r="C3" s="55"/>
      <c r="D3" s="55"/>
      <c r="E3" s="55"/>
      <c r="F3" s="55"/>
      <c r="G3" s="55"/>
      <c r="H3" s="55"/>
    </row>
    <row r="4" spans="1:8" ht="11.45" customHeight="1" x14ac:dyDescent="0.2">
      <c r="A4" s="55"/>
      <c r="B4" s="55"/>
      <c r="C4" s="55"/>
      <c r="D4" s="55"/>
      <c r="E4" s="55"/>
      <c r="F4" s="55"/>
      <c r="G4" s="55"/>
      <c r="H4" s="55"/>
    </row>
    <row r="5" spans="1:8" ht="11.45" customHeight="1" x14ac:dyDescent="0.2">
      <c r="A5" s="55"/>
    </row>
    <row r="6" spans="1:8" ht="11.45" customHeight="1" x14ac:dyDescent="0.2">
      <c r="A6" s="55"/>
    </row>
    <row r="7" spans="1:8" ht="11.45" customHeight="1" x14ac:dyDescent="0.2">
      <c r="A7" s="55"/>
    </row>
    <row r="8" spans="1:8" ht="11.45" customHeight="1" x14ac:dyDescent="0.2">
      <c r="A8" s="55"/>
    </row>
    <row r="9" spans="1:8" ht="11.45" customHeight="1" x14ac:dyDescent="0.2">
      <c r="A9" s="55"/>
    </row>
    <row r="10" spans="1:8" ht="11.45" customHeight="1" x14ac:dyDescent="0.2">
      <c r="A10" s="55"/>
    </row>
    <row r="11" spans="1:8" ht="11.45" customHeight="1" x14ac:dyDescent="0.2">
      <c r="A11" s="55"/>
    </row>
    <row r="12" spans="1:8" ht="11.45" customHeight="1" x14ac:dyDescent="0.2">
      <c r="A12" s="55"/>
    </row>
    <row r="13" spans="1:8" ht="11.45" customHeight="1" x14ac:dyDescent="0.2">
      <c r="A13" s="55"/>
    </row>
    <row r="14" spans="1:8" ht="11.45" customHeight="1" x14ac:dyDescent="0.2">
      <c r="A14" s="55"/>
    </row>
    <row r="15" spans="1:8" ht="11.45" customHeight="1" x14ac:dyDescent="0.2">
      <c r="A15" s="55"/>
    </row>
    <row r="16" spans="1:8" ht="11.45" customHeight="1" x14ac:dyDescent="0.2">
      <c r="A16" s="55"/>
    </row>
    <row r="17" spans="1:1" ht="11.45" customHeight="1" x14ac:dyDescent="0.2">
      <c r="A17" s="55"/>
    </row>
    <row r="18" spans="1:1" ht="11.45" customHeight="1" x14ac:dyDescent="0.2">
      <c r="A18" s="55"/>
    </row>
    <row r="19" spans="1:1" ht="11.45" customHeight="1" x14ac:dyDescent="0.2">
      <c r="A19" s="55"/>
    </row>
    <row r="20" spans="1:1" ht="11.45" customHeight="1" x14ac:dyDescent="0.2">
      <c r="A20" s="55"/>
    </row>
    <row r="21" spans="1:1" ht="11.45" customHeight="1" x14ac:dyDescent="0.2">
      <c r="A21" s="55"/>
    </row>
    <row r="22" spans="1:1" ht="11.45" customHeight="1" x14ac:dyDescent="0.2">
      <c r="A22" s="55" t="s">
        <v>50</v>
      </c>
    </row>
    <row r="23" spans="1:1" ht="11.45" customHeight="1" x14ac:dyDescent="0.2">
      <c r="A23" s="54"/>
    </row>
    <row r="24" spans="1:1" ht="11.45" customHeight="1" x14ac:dyDescent="0.2">
      <c r="A24" s="54"/>
    </row>
    <row r="25" spans="1:1" ht="11.45" customHeight="1" x14ac:dyDescent="0.2">
      <c r="A25" s="54"/>
    </row>
    <row r="26" spans="1:1" ht="11.45" customHeight="1" x14ac:dyDescent="0.2">
      <c r="A26" s="54"/>
    </row>
    <row r="27" spans="1:1" ht="11.45" customHeight="1" x14ac:dyDescent="0.2">
      <c r="A27" s="54"/>
    </row>
    <row r="28" spans="1:1" ht="11.45" customHeight="1" x14ac:dyDescent="0.2">
      <c r="A28" s="54"/>
    </row>
    <row r="29" spans="1:1" ht="11.45" customHeight="1" x14ac:dyDescent="0.2">
      <c r="A29" s="54"/>
    </row>
    <row r="30" spans="1:1" ht="11.45" customHeight="1" x14ac:dyDescent="0.2">
      <c r="A30" s="54"/>
    </row>
    <row r="31" spans="1:1" ht="11.45" customHeight="1" x14ac:dyDescent="0.2">
      <c r="A31" s="54"/>
    </row>
    <row r="32" spans="1:1" ht="11.45" customHeight="1" x14ac:dyDescent="0.2">
      <c r="A32" s="54"/>
    </row>
    <row r="33" spans="1:8" ht="11.45" customHeight="1" x14ac:dyDescent="0.2">
      <c r="A33" s="54"/>
    </row>
    <row r="34" spans="1:8" ht="11.45" customHeight="1" x14ac:dyDescent="0.2">
      <c r="A34" s="60"/>
      <c r="B34" s="60"/>
      <c r="C34" s="60"/>
      <c r="D34" s="60"/>
      <c r="E34" s="60"/>
      <c r="F34" s="60"/>
      <c r="G34" s="60"/>
      <c r="H34" s="60"/>
    </row>
    <row r="35" spans="1:8" ht="11.45" customHeight="1" x14ac:dyDescent="0.2">
      <c r="A35" s="55"/>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9"/>
  <sheetViews>
    <sheetView zoomScale="140" zoomScaleNormal="140" workbookViewId="0">
      <pane xSplit="3" ySplit="8" topLeftCell="D9" activePane="bottomRight" state="frozen"/>
      <selection pane="topRight" activeCell="D1" sqref="D1"/>
      <selection pane="bottomLeft" activeCell="A9" sqref="A9"/>
      <selection pane="bottomRight" activeCell="D9" sqref="D9:M9"/>
    </sheetView>
  </sheetViews>
  <sheetFormatPr baseColWidth="10" defaultRowHeight="12.75" x14ac:dyDescent="0.2"/>
  <cols>
    <col min="1" max="1" width="3.7109375" customWidth="1"/>
    <col min="2" max="2" width="8.7109375" customWidth="1"/>
    <col min="3" max="3" width="12.28515625" customWidth="1"/>
    <col min="4" max="13" width="6.7109375" customWidth="1"/>
  </cols>
  <sheetData>
    <row r="1" spans="1:13" s="4" customFormat="1" ht="30" customHeight="1" x14ac:dyDescent="0.2">
      <c r="A1" s="187" t="s">
        <v>98</v>
      </c>
      <c r="B1" s="188"/>
      <c r="C1" s="188"/>
      <c r="D1" s="185" t="s">
        <v>259</v>
      </c>
      <c r="E1" s="185"/>
      <c r="F1" s="185"/>
      <c r="G1" s="185"/>
      <c r="H1" s="185"/>
      <c r="I1" s="185"/>
      <c r="J1" s="185"/>
      <c r="K1" s="185"/>
      <c r="L1" s="185"/>
      <c r="M1" s="186"/>
    </row>
    <row r="2" spans="1:13" s="75" customFormat="1" ht="24.95" customHeight="1" x14ac:dyDescent="0.2">
      <c r="A2" s="183" t="s">
        <v>130</v>
      </c>
      <c r="B2" s="184"/>
      <c r="C2" s="184"/>
      <c r="D2" s="181" t="s">
        <v>298</v>
      </c>
      <c r="E2" s="181"/>
      <c r="F2" s="181"/>
      <c r="G2" s="181"/>
      <c r="H2" s="181"/>
      <c r="I2" s="181"/>
      <c r="J2" s="181"/>
      <c r="K2" s="181"/>
      <c r="L2" s="181"/>
      <c r="M2" s="182"/>
    </row>
    <row r="3" spans="1:13" s="75" customFormat="1" ht="24.95" customHeight="1" x14ac:dyDescent="0.2">
      <c r="A3" s="183"/>
      <c r="B3" s="184"/>
      <c r="C3" s="184"/>
      <c r="D3" s="181"/>
      <c r="E3" s="181"/>
      <c r="F3" s="181"/>
      <c r="G3" s="181"/>
      <c r="H3" s="181"/>
      <c r="I3" s="181"/>
      <c r="J3" s="181"/>
      <c r="K3" s="181"/>
      <c r="L3" s="181"/>
      <c r="M3" s="182"/>
    </row>
    <row r="4" spans="1:13" s="75" customFormat="1" ht="11.45" customHeight="1" x14ac:dyDescent="0.2">
      <c r="A4" s="189" t="s">
        <v>132</v>
      </c>
      <c r="B4" s="191" t="s">
        <v>287</v>
      </c>
      <c r="C4" s="191" t="s">
        <v>5</v>
      </c>
      <c r="D4" s="192" t="s">
        <v>190</v>
      </c>
      <c r="E4" s="192" t="s">
        <v>22</v>
      </c>
      <c r="F4" s="192"/>
      <c r="G4" s="192"/>
      <c r="H4" s="192"/>
      <c r="I4" s="192"/>
      <c r="J4" s="192"/>
      <c r="K4" s="192"/>
      <c r="L4" s="192"/>
      <c r="M4" s="193"/>
    </row>
    <row r="5" spans="1:13" s="75" customFormat="1" ht="11.45" customHeight="1" x14ac:dyDescent="0.2">
      <c r="A5" s="190"/>
      <c r="B5" s="191"/>
      <c r="C5" s="191"/>
      <c r="D5" s="192"/>
      <c r="E5" s="192" t="s">
        <v>201</v>
      </c>
      <c r="F5" s="192" t="s">
        <v>140</v>
      </c>
      <c r="G5" s="192" t="s">
        <v>141</v>
      </c>
      <c r="H5" s="192" t="s">
        <v>142</v>
      </c>
      <c r="I5" s="192" t="s">
        <v>143</v>
      </c>
      <c r="J5" s="192" t="s">
        <v>144</v>
      </c>
      <c r="K5" s="192" t="s">
        <v>145</v>
      </c>
      <c r="L5" s="192" t="s">
        <v>146</v>
      </c>
      <c r="M5" s="193" t="s">
        <v>138</v>
      </c>
    </row>
    <row r="6" spans="1:13" s="75" customFormat="1" ht="11.45" customHeight="1" x14ac:dyDescent="0.2">
      <c r="A6" s="190"/>
      <c r="B6" s="191"/>
      <c r="C6" s="191"/>
      <c r="D6" s="192"/>
      <c r="E6" s="192"/>
      <c r="F6" s="192"/>
      <c r="G6" s="192"/>
      <c r="H6" s="192"/>
      <c r="I6" s="192"/>
      <c r="J6" s="192"/>
      <c r="K6" s="192"/>
      <c r="L6" s="192"/>
      <c r="M6" s="193"/>
    </row>
    <row r="7" spans="1:13" s="75" customFormat="1" ht="11.45" customHeight="1" x14ac:dyDescent="0.2">
      <c r="A7" s="190"/>
      <c r="B7" s="191"/>
      <c r="C7" s="191"/>
      <c r="D7" s="192"/>
      <c r="E7" s="192"/>
      <c r="F7" s="192"/>
      <c r="G7" s="192"/>
      <c r="H7" s="192"/>
      <c r="I7" s="192"/>
      <c r="J7" s="192"/>
      <c r="K7" s="192"/>
      <c r="L7" s="192"/>
      <c r="M7" s="193"/>
    </row>
    <row r="8" spans="1:13" s="53" customFormat="1" ht="11.45" customHeight="1" x14ac:dyDescent="0.15">
      <c r="A8" s="49">
        <v>1</v>
      </c>
      <c r="B8" s="50">
        <v>2</v>
      </c>
      <c r="C8" s="51">
        <v>3</v>
      </c>
      <c r="D8" s="50">
        <v>4</v>
      </c>
      <c r="E8" s="51">
        <v>5</v>
      </c>
      <c r="F8" s="50">
        <v>6</v>
      </c>
      <c r="G8" s="51">
        <v>7</v>
      </c>
      <c r="H8" s="50">
        <v>8</v>
      </c>
      <c r="I8" s="51">
        <v>9</v>
      </c>
      <c r="J8" s="50">
        <v>10</v>
      </c>
      <c r="K8" s="51">
        <v>11</v>
      </c>
      <c r="L8" s="50">
        <v>12</v>
      </c>
      <c r="M8" s="56">
        <v>13</v>
      </c>
    </row>
    <row r="9" spans="1:13" s="75" customFormat="1" ht="30" customHeight="1" x14ac:dyDescent="0.2">
      <c r="A9" s="132"/>
      <c r="B9" s="128"/>
      <c r="C9" s="128"/>
      <c r="D9" s="194" t="s">
        <v>2</v>
      </c>
      <c r="E9" s="194"/>
      <c r="F9" s="194"/>
      <c r="G9" s="194"/>
      <c r="H9" s="194"/>
      <c r="I9" s="194"/>
      <c r="J9" s="194"/>
      <c r="K9" s="194"/>
      <c r="L9" s="194"/>
      <c r="M9" s="194"/>
    </row>
    <row r="10" spans="1:13" s="75" customFormat="1" ht="11.45" customHeight="1" x14ac:dyDescent="0.2">
      <c r="A10" s="133">
        <f>IF(E10&lt;&gt;"",COUNTA($E10:E$10),"")</f>
        <v>1</v>
      </c>
      <c r="B10" s="119">
        <v>1992</v>
      </c>
      <c r="C10" s="119" t="s">
        <v>7</v>
      </c>
      <c r="D10" s="134">
        <v>18585</v>
      </c>
      <c r="E10" s="134">
        <v>2379</v>
      </c>
      <c r="F10" s="134">
        <v>2777</v>
      </c>
      <c r="G10" s="134">
        <v>3133</v>
      </c>
      <c r="H10" s="134">
        <v>3176</v>
      </c>
      <c r="I10" s="134">
        <v>2770</v>
      </c>
      <c r="J10" s="134">
        <v>3828</v>
      </c>
      <c r="K10" s="134">
        <v>475</v>
      </c>
      <c r="L10" s="134">
        <v>43</v>
      </c>
      <c r="M10" s="134">
        <v>4</v>
      </c>
    </row>
    <row r="11" spans="1:13" s="75" customFormat="1" ht="11.45" customHeight="1" x14ac:dyDescent="0.2">
      <c r="A11" s="133">
        <f>IF(E11&lt;&gt;"",COUNTA($E$10:E11),"")</f>
        <v>2</v>
      </c>
      <c r="B11" s="117"/>
      <c r="C11" s="119" t="s">
        <v>8</v>
      </c>
      <c r="D11" s="134">
        <v>14881</v>
      </c>
      <c r="E11" s="134">
        <v>2075</v>
      </c>
      <c r="F11" s="134">
        <v>2241</v>
      </c>
      <c r="G11" s="134">
        <v>2623</v>
      </c>
      <c r="H11" s="134">
        <v>2674</v>
      </c>
      <c r="I11" s="134">
        <v>2247</v>
      </c>
      <c r="J11" s="134">
        <v>2766</v>
      </c>
      <c r="K11" s="134">
        <v>249</v>
      </c>
      <c r="L11" s="134">
        <v>5</v>
      </c>
      <c r="M11" s="134">
        <v>1</v>
      </c>
    </row>
    <row r="12" spans="1:13" s="75" customFormat="1" ht="3" customHeight="1" x14ac:dyDescent="0.2">
      <c r="A12" s="133" t="str">
        <f>IF(E12&lt;&gt;"",COUNTA($E$10:E12),"")</f>
        <v/>
      </c>
      <c r="B12" s="117"/>
      <c r="C12" s="119"/>
      <c r="D12" s="134"/>
      <c r="E12" s="134"/>
      <c r="F12" s="134"/>
      <c r="G12" s="134"/>
      <c r="H12" s="134"/>
      <c r="I12" s="134"/>
      <c r="J12" s="134"/>
      <c r="K12" s="134"/>
      <c r="L12" s="134"/>
      <c r="M12" s="134"/>
    </row>
    <row r="13" spans="1:13" s="75" customFormat="1" ht="11.45" customHeight="1" x14ac:dyDescent="0.2">
      <c r="A13" s="133">
        <f>IF(E13&lt;&gt;"",COUNTA($E$10:E13),"")</f>
        <v>3</v>
      </c>
      <c r="B13" s="119">
        <v>1995</v>
      </c>
      <c r="C13" s="119" t="s">
        <v>7</v>
      </c>
      <c r="D13" s="134">
        <v>18650</v>
      </c>
      <c r="E13" s="134">
        <v>1241</v>
      </c>
      <c r="F13" s="134">
        <v>2812</v>
      </c>
      <c r="G13" s="134">
        <v>2778</v>
      </c>
      <c r="H13" s="134">
        <v>3339</v>
      </c>
      <c r="I13" s="134">
        <v>2482</v>
      </c>
      <c r="J13" s="134">
        <v>3662</v>
      </c>
      <c r="K13" s="134">
        <v>2219</v>
      </c>
      <c r="L13" s="134">
        <v>115</v>
      </c>
      <c r="M13" s="134">
        <v>2</v>
      </c>
    </row>
    <row r="14" spans="1:13" s="75" customFormat="1" ht="11.45" customHeight="1" x14ac:dyDescent="0.2">
      <c r="A14" s="133">
        <f>IF(E14&lt;&gt;"",COUNTA($E$10:E14),"")</f>
        <v>4</v>
      </c>
      <c r="B14" s="117"/>
      <c r="C14" s="119" t="s">
        <v>8</v>
      </c>
      <c r="D14" s="134">
        <v>14983</v>
      </c>
      <c r="E14" s="134">
        <v>1104</v>
      </c>
      <c r="F14" s="134">
        <v>2281</v>
      </c>
      <c r="G14" s="134">
        <v>2271</v>
      </c>
      <c r="H14" s="134">
        <v>2811</v>
      </c>
      <c r="I14" s="134">
        <v>2064</v>
      </c>
      <c r="J14" s="134">
        <v>2893</v>
      </c>
      <c r="K14" s="134">
        <v>1536</v>
      </c>
      <c r="L14" s="134">
        <v>23</v>
      </c>
      <c r="M14" s="134" t="s">
        <v>51</v>
      </c>
    </row>
    <row r="15" spans="1:13" s="75" customFormat="1" ht="3" customHeight="1" x14ac:dyDescent="0.2">
      <c r="A15" s="133" t="str">
        <f>IF(E15&lt;&gt;"",COUNTA($E$10:E15),"")</f>
        <v/>
      </c>
      <c r="B15" s="117"/>
      <c r="C15" s="119"/>
      <c r="D15" s="134"/>
      <c r="E15" s="134"/>
      <c r="F15" s="134"/>
      <c r="G15" s="134"/>
      <c r="H15" s="134"/>
      <c r="I15" s="134"/>
      <c r="J15" s="134"/>
      <c r="K15" s="134"/>
      <c r="L15" s="134"/>
      <c r="M15" s="134"/>
    </row>
    <row r="16" spans="1:13" s="75" customFormat="1" ht="11.45" customHeight="1" x14ac:dyDescent="0.2">
      <c r="A16" s="133">
        <f>IF(E16&lt;&gt;"",COUNTA($E$10:E16),"")</f>
        <v>5</v>
      </c>
      <c r="B16" s="119">
        <v>2000</v>
      </c>
      <c r="C16" s="119" t="s">
        <v>7</v>
      </c>
      <c r="D16" s="134">
        <v>15504</v>
      </c>
      <c r="E16" s="134">
        <v>365</v>
      </c>
      <c r="F16" s="134">
        <v>1762</v>
      </c>
      <c r="G16" s="134">
        <v>2846</v>
      </c>
      <c r="H16" s="134">
        <v>2760</v>
      </c>
      <c r="I16" s="134">
        <v>3243</v>
      </c>
      <c r="J16" s="134">
        <v>2423</v>
      </c>
      <c r="K16" s="134">
        <v>1793</v>
      </c>
      <c r="L16" s="134">
        <v>312</v>
      </c>
      <c r="M16" s="134" t="s">
        <v>51</v>
      </c>
    </row>
    <row r="17" spans="1:13" s="75" customFormat="1" ht="11.45" customHeight="1" x14ac:dyDescent="0.2">
      <c r="A17" s="133">
        <f>IF(E17&lt;&gt;"",COUNTA($E$10:E17),"")</f>
        <v>6</v>
      </c>
      <c r="B17" s="117"/>
      <c r="C17" s="119" t="s">
        <v>8</v>
      </c>
      <c r="D17" s="134">
        <v>12502</v>
      </c>
      <c r="E17" s="134">
        <v>336</v>
      </c>
      <c r="F17" s="134">
        <v>1490</v>
      </c>
      <c r="G17" s="134">
        <v>2295</v>
      </c>
      <c r="H17" s="134">
        <v>2268</v>
      </c>
      <c r="I17" s="134">
        <v>2745</v>
      </c>
      <c r="J17" s="134">
        <v>2004</v>
      </c>
      <c r="K17" s="134">
        <v>1266</v>
      </c>
      <c r="L17" s="134">
        <v>98</v>
      </c>
      <c r="M17" s="134" t="s">
        <v>51</v>
      </c>
    </row>
    <row r="18" spans="1:13" s="75" customFormat="1" ht="3" customHeight="1" x14ac:dyDescent="0.2">
      <c r="A18" s="133" t="str">
        <f>IF(E18&lt;&gt;"",COUNTA($E$10:E18),"")</f>
        <v/>
      </c>
      <c r="B18" s="117"/>
      <c r="C18" s="119"/>
      <c r="D18" s="134"/>
      <c r="E18" s="134"/>
      <c r="F18" s="134"/>
      <c r="G18" s="134"/>
      <c r="H18" s="134"/>
      <c r="I18" s="134"/>
      <c r="J18" s="134"/>
      <c r="K18" s="134"/>
      <c r="L18" s="134"/>
      <c r="M18" s="134"/>
    </row>
    <row r="19" spans="1:13" s="75" customFormat="1" ht="11.45" customHeight="1" x14ac:dyDescent="0.2">
      <c r="A19" s="133">
        <f>IF(E19&lt;&gt;"",COUNTA($E$10:E19),"")</f>
        <v>7</v>
      </c>
      <c r="B19" s="119">
        <v>2005</v>
      </c>
      <c r="C19" s="119" t="s">
        <v>7</v>
      </c>
      <c r="D19" s="134">
        <v>12808</v>
      </c>
      <c r="E19" s="134">
        <v>64</v>
      </c>
      <c r="F19" s="134">
        <v>458</v>
      </c>
      <c r="G19" s="134">
        <v>1771</v>
      </c>
      <c r="H19" s="134">
        <v>2751</v>
      </c>
      <c r="I19" s="134">
        <v>2633</v>
      </c>
      <c r="J19" s="134">
        <v>3083</v>
      </c>
      <c r="K19" s="134">
        <v>1724</v>
      </c>
      <c r="L19" s="134">
        <v>321</v>
      </c>
      <c r="M19" s="134">
        <v>3</v>
      </c>
    </row>
    <row r="20" spans="1:13" s="75" customFormat="1" ht="11.45" customHeight="1" x14ac:dyDescent="0.2">
      <c r="A20" s="133">
        <f>IF(E20&lt;&gt;"",COUNTA($E$10:E20),"")</f>
        <v>8</v>
      </c>
      <c r="B20" s="117"/>
      <c r="C20" s="119" t="s">
        <v>8</v>
      </c>
      <c r="D20" s="134">
        <v>10572</v>
      </c>
      <c r="E20" s="134">
        <v>59</v>
      </c>
      <c r="F20" s="134">
        <v>402</v>
      </c>
      <c r="G20" s="134">
        <v>1510</v>
      </c>
      <c r="H20" s="134">
        <v>2231</v>
      </c>
      <c r="I20" s="134">
        <v>2176</v>
      </c>
      <c r="J20" s="134">
        <v>2607</v>
      </c>
      <c r="K20" s="134">
        <v>1394</v>
      </c>
      <c r="L20" s="134">
        <v>192</v>
      </c>
      <c r="M20" s="134">
        <v>1</v>
      </c>
    </row>
    <row r="21" spans="1:13" s="75" customFormat="1" ht="3" customHeight="1" x14ac:dyDescent="0.2">
      <c r="A21" s="133" t="str">
        <f>IF(E21&lt;&gt;"",COUNTA($E$10:E21),"")</f>
        <v/>
      </c>
      <c r="B21" s="117"/>
      <c r="C21" s="119"/>
      <c r="D21" s="134"/>
      <c r="E21" s="134"/>
      <c r="F21" s="134"/>
      <c r="G21" s="134"/>
      <c r="H21" s="134"/>
      <c r="I21" s="134"/>
      <c r="J21" s="134"/>
      <c r="K21" s="134"/>
      <c r="L21" s="134"/>
      <c r="M21" s="134"/>
    </row>
    <row r="22" spans="1:13" s="75" customFormat="1" ht="11.45" customHeight="1" x14ac:dyDescent="0.2">
      <c r="A22" s="133">
        <f>IF(E22&lt;&gt;"",COUNTA($E$10:E22),"")</f>
        <v>9</v>
      </c>
      <c r="B22" s="119">
        <v>2010</v>
      </c>
      <c r="C22" s="119" t="s">
        <v>7</v>
      </c>
      <c r="D22" s="134">
        <v>10500</v>
      </c>
      <c r="E22" s="134">
        <v>112</v>
      </c>
      <c r="F22" s="134">
        <v>264</v>
      </c>
      <c r="G22" s="134">
        <v>522</v>
      </c>
      <c r="H22" s="134">
        <v>1821</v>
      </c>
      <c r="I22" s="134">
        <v>2705</v>
      </c>
      <c r="J22" s="134">
        <v>2542</v>
      </c>
      <c r="K22" s="134">
        <v>2257</v>
      </c>
      <c r="L22" s="134">
        <v>267</v>
      </c>
      <c r="M22" s="134">
        <v>10</v>
      </c>
    </row>
    <row r="23" spans="1:13" s="75" customFormat="1" ht="11.45" customHeight="1" x14ac:dyDescent="0.2">
      <c r="A23" s="133">
        <f>IF(E23&lt;&gt;"",COUNTA($E$10:E23),"")</f>
        <v>10</v>
      </c>
      <c r="B23" s="117"/>
      <c r="C23" s="119" t="s">
        <v>8</v>
      </c>
      <c r="D23" s="134">
        <v>8739</v>
      </c>
      <c r="E23" s="134">
        <v>105</v>
      </c>
      <c r="F23" s="134">
        <v>218</v>
      </c>
      <c r="G23" s="134">
        <v>453</v>
      </c>
      <c r="H23" s="134">
        <v>1563</v>
      </c>
      <c r="I23" s="134">
        <v>2211</v>
      </c>
      <c r="J23" s="134">
        <v>2094</v>
      </c>
      <c r="K23" s="134">
        <v>1887</v>
      </c>
      <c r="L23" s="134">
        <v>201</v>
      </c>
      <c r="M23" s="134">
        <v>7</v>
      </c>
    </row>
    <row r="24" spans="1:13" s="75" customFormat="1" ht="3" customHeight="1" x14ac:dyDescent="0.2">
      <c r="A24" s="133" t="str">
        <f>IF(E24&lt;&gt;"",COUNTA($E$10:E24),"")</f>
        <v/>
      </c>
      <c r="B24" s="117"/>
      <c r="C24" s="119"/>
      <c r="D24" s="134"/>
      <c r="E24" s="134"/>
      <c r="F24" s="134"/>
      <c r="G24" s="134"/>
      <c r="H24" s="134"/>
      <c r="I24" s="134"/>
      <c r="J24" s="134"/>
      <c r="K24" s="134"/>
      <c r="L24" s="134"/>
      <c r="M24" s="134"/>
    </row>
    <row r="25" spans="1:13" s="75" customFormat="1" ht="11.45" customHeight="1" x14ac:dyDescent="0.2">
      <c r="A25" s="133">
        <f>IF(E25&lt;&gt;"",COUNTA($E$10:E25),"")</f>
        <v>11</v>
      </c>
      <c r="B25" s="119">
        <v>2015</v>
      </c>
      <c r="C25" s="119" t="s">
        <v>7</v>
      </c>
      <c r="D25" s="134">
        <v>10967</v>
      </c>
      <c r="E25" s="134">
        <v>420</v>
      </c>
      <c r="F25" s="134">
        <v>800</v>
      </c>
      <c r="G25" s="134">
        <v>592</v>
      </c>
      <c r="H25" s="134">
        <v>664</v>
      </c>
      <c r="I25" s="134">
        <v>1982</v>
      </c>
      <c r="J25" s="134">
        <v>2774</v>
      </c>
      <c r="K25" s="134">
        <v>2552</v>
      </c>
      <c r="L25" s="134">
        <v>1133</v>
      </c>
      <c r="M25" s="134">
        <v>50</v>
      </c>
    </row>
    <row r="26" spans="1:13" s="75" customFormat="1" ht="11.45" customHeight="1" x14ac:dyDescent="0.2">
      <c r="A26" s="133">
        <f>IF(E26&lt;&gt;"",COUNTA($E$10:E26),"")</f>
        <v>12</v>
      </c>
      <c r="B26" s="117"/>
      <c r="C26" s="119" t="s">
        <v>8</v>
      </c>
      <c r="D26" s="134">
        <v>8865</v>
      </c>
      <c r="E26" s="134">
        <v>327</v>
      </c>
      <c r="F26" s="134">
        <v>578</v>
      </c>
      <c r="G26" s="134">
        <v>418</v>
      </c>
      <c r="H26" s="134">
        <v>550</v>
      </c>
      <c r="I26" s="134">
        <v>1689</v>
      </c>
      <c r="J26" s="134">
        <v>2260</v>
      </c>
      <c r="K26" s="134">
        <v>2096</v>
      </c>
      <c r="L26" s="134">
        <v>910</v>
      </c>
      <c r="M26" s="134">
        <v>37</v>
      </c>
    </row>
    <row r="27" spans="1:13" s="75" customFormat="1" ht="3" customHeight="1" x14ac:dyDescent="0.2">
      <c r="A27" s="133" t="str">
        <f>IF(E27&lt;&gt;"",COUNTA($E$10:E27),"")</f>
        <v/>
      </c>
      <c r="B27" s="117"/>
      <c r="C27" s="119"/>
      <c r="D27" s="134"/>
      <c r="E27" s="134"/>
      <c r="F27" s="134"/>
      <c r="G27" s="134"/>
      <c r="H27" s="134"/>
      <c r="I27" s="134"/>
      <c r="J27" s="134"/>
      <c r="K27" s="134"/>
      <c r="L27" s="134"/>
      <c r="M27" s="134"/>
    </row>
    <row r="28" spans="1:13" s="75" customFormat="1" ht="11.45" customHeight="1" x14ac:dyDescent="0.2">
      <c r="A28" s="133">
        <f>IF(E28&lt;&gt;"",COUNTA($E$10:E28),"")</f>
        <v>13</v>
      </c>
      <c r="B28" s="119">
        <v>2020</v>
      </c>
      <c r="C28" s="119" t="s">
        <v>7</v>
      </c>
      <c r="D28" s="134">
        <v>11686</v>
      </c>
      <c r="E28" s="134">
        <v>506</v>
      </c>
      <c r="F28" s="134">
        <v>1269</v>
      </c>
      <c r="G28" s="134">
        <v>1327</v>
      </c>
      <c r="H28" s="134">
        <v>894</v>
      </c>
      <c r="I28" s="134">
        <v>841</v>
      </c>
      <c r="J28" s="134">
        <v>2091</v>
      </c>
      <c r="K28" s="134">
        <v>2772</v>
      </c>
      <c r="L28" s="134">
        <v>1832</v>
      </c>
      <c r="M28" s="134">
        <v>154</v>
      </c>
    </row>
    <row r="29" spans="1:13" s="75" customFormat="1" ht="11.45" customHeight="1" x14ac:dyDescent="0.2">
      <c r="A29" s="133">
        <f>IF(E29&lt;&gt;"",COUNTA($E$10:E29),"")</f>
        <v>14</v>
      </c>
      <c r="B29" s="117"/>
      <c r="C29" s="119" t="s">
        <v>8</v>
      </c>
      <c r="D29" s="134">
        <v>8926</v>
      </c>
      <c r="E29" s="134">
        <v>381</v>
      </c>
      <c r="F29" s="134">
        <v>846</v>
      </c>
      <c r="G29" s="134">
        <v>902</v>
      </c>
      <c r="H29" s="134">
        <v>610</v>
      </c>
      <c r="I29" s="134">
        <v>658</v>
      </c>
      <c r="J29" s="134">
        <v>1766</v>
      </c>
      <c r="K29" s="134">
        <v>2226</v>
      </c>
      <c r="L29" s="134">
        <v>1435</v>
      </c>
      <c r="M29" s="134">
        <v>102</v>
      </c>
    </row>
    <row r="30" spans="1:13" s="75" customFormat="1" ht="3" customHeight="1" x14ac:dyDescent="0.2">
      <c r="A30" s="133" t="str">
        <f>IF(E30&lt;&gt;"",COUNTA($E$10:E30),"")</f>
        <v/>
      </c>
      <c r="B30" s="117"/>
      <c r="C30" s="119"/>
      <c r="D30" s="134"/>
      <c r="E30" s="134"/>
      <c r="F30" s="134"/>
      <c r="G30" s="134"/>
      <c r="H30" s="134"/>
      <c r="I30" s="134"/>
      <c r="J30" s="134"/>
      <c r="K30" s="134"/>
      <c r="L30" s="134"/>
      <c r="M30" s="134"/>
    </row>
    <row r="31" spans="1:13" s="75" customFormat="1" ht="11.45" customHeight="1" x14ac:dyDescent="0.2">
      <c r="A31" s="133">
        <f>IF(E31&lt;&gt;"",COUNTA($E$10:E31),"")</f>
        <v>15</v>
      </c>
      <c r="B31" s="119">
        <v>2022</v>
      </c>
      <c r="C31" s="119" t="s">
        <v>7</v>
      </c>
      <c r="D31" s="134">
        <v>11907</v>
      </c>
      <c r="E31" s="134">
        <v>730</v>
      </c>
      <c r="F31" s="134">
        <v>1278</v>
      </c>
      <c r="G31" s="134">
        <v>1598</v>
      </c>
      <c r="H31" s="134">
        <v>1229</v>
      </c>
      <c r="I31" s="134">
        <v>817</v>
      </c>
      <c r="J31" s="134">
        <v>1589</v>
      </c>
      <c r="K31" s="134">
        <v>2553</v>
      </c>
      <c r="L31" s="134">
        <v>1939</v>
      </c>
      <c r="M31" s="134">
        <v>174</v>
      </c>
    </row>
    <row r="32" spans="1:13" s="75" customFormat="1" ht="11.45" customHeight="1" x14ac:dyDescent="0.2">
      <c r="A32" s="133">
        <f>IF(E32&lt;&gt;"",COUNTA($E$10:E32),"")</f>
        <v>16</v>
      </c>
      <c r="B32" s="117"/>
      <c r="C32" s="119" t="s">
        <v>8</v>
      </c>
      <c r="D32" s="134">
        <v>8944</v>
      </c>
      <c r="E32" s="134">
        <v>551</v>
      </c>
      <c r="F32" s="134">
        <v>827</v>
      </c>
      <c r="G32" s="134">
        <v>1093</v>
      </c>
      <c r="H32" s="134">
        <v>829</v>
      </c>
      <c r="I32" s="134">
        <v>593</v>
      </c>
      <c r="J32" s="134">
        <v>1343</v>
      </c>
      <c r="K32" s="134">
        <v>2054</v>
      </c>
      <c r="L32" s="134">
        <v>1543</v>
      </c>
      <c r="M32" s="134">
        <v>111</v>
      </c>
    </row>
    <row r="33" spans="1:13" s="75" customFormat="1" ht="3" customHeight="1" x14ac:dyDescent="0.2">
      <c r="A33" s="133" t="str">
        <f>IF(E33&lt;&gt;"",COUNTA($E$10:E33),"")</f>
        <v/>
      </c>
      <c r="B33" s="117"/>
      <c r="C33" s="119"/>
      <c r="D33" s="134"/>
      <c r="E33" s="134"/>
      <c r="F33" s="134"/>
      <c r="G33" s="134"/>
      <c r="H33" s="134"/>
      <c r="I33" s="134"/>
      <c r="J33" s="134"/>
      <c r="K33" s="134"/>
      <c r="L33" s="134"/>
      <c r="M33" s="134"/>
    </row>
    <row r="34" spans="1:13" s="75" customFormat="1" ht="11.45" customHeight="1" x14ac:dyDescent="0.2">
      <c r="A34" s="133">
        <f>IF(E34&lt;&gt;"",COUNTA($E$10:E34),"")</f>
        <v>17</v>
      </c>
      <c r="B34" s="119">
        <v>2023</v>
      </c>
      <c r="C34" s="119" t="s">
        <v>7</v>
      </c>
      <c r="D34" s="134">
        <v>12118</v>
      </c>
      <c r="E34" s="134">
        <v>885</v>
      </c>
      <c r="F34" s="134">
        <v>1270</v>
      </c>
      <c r="G34" s="134">
        <v>1694</v>
      </c>
      <c r="H34" s="134">
        <v>1441</v>
      </c>
      <c r="I34" s="134">
        <v>878</v>
      </c>
      <c r="J34" s="134">
        <v>1347</v>
      </c>
      <c r="K34" s="134">
        <v>2398</v>
      </c>
      <c r="L34" s="134">
        <v>2031</v>
      </c>
      <c r="M34" s="134">
        <v>174</v>
      </c>
    </row>
    <row r="35" spans="1:13" s="75" customFormat="1" ht="11.45" customHeight="1" x14ac:dyDescent="0.2">
      <c r="A35" s="133">
        <f>IF(E35&lt;&gt;"",COUNTA($E$10:E35),"")</f>
        <v>18</v>
      </c>
      <c r="B35" s="117"/>
      <c r="C35" s="119" t="s">
        <v>8</v>
      </c>
      <c r="D35" s="134">
        <v>9068</v>
      </c>
      <c r="E35" s="134">
        <v>684</v>
      </c>
      <c r="F35" s="134">
        <v>832</v>
      </c>
      <c r="G35" s="134">
        <v>1150</v>
      </c>
      <c r="H35" s="134">
        <v>994</v>
      </c>
      <c r="I35" s="134">
        <v>613</v>
      </c>
      <c r="J35" s="134">
        <v>1109</v>
      </c>
      <c r="K35" s="134">
        <v>1978</v>
      </c>
      <c r="L35" s="134">
        <v>1591</v>
      </c>
      <c r="M35" s="134">
        <v>117</v>
      </c>
    </row>
    <row r="36" spans="1:13" s="75" customFormat="1" ht="3" customHeight="1" x14ac:dyDescent="0.2">
      <c r="A36" s="133" t="str">
        <f>IF(E36&lt;&gt;"",COUNTA($E$10:E36),"")</f>
        <v/>
      </c>
      <c r="B36" s="117"/>
      <c r="C36" s="119"/>
      <c r="D36" s="134"/>
      <c r="E36" s="134"/>
      <c r="F36" s="134"/>
      <c r="G36" s="134"/>
      <c r="H36" s="134"/>
      <c r="I36" s="134"/>
      <c r="J36" s="134"/>
      <c r="K36" s="134"/>
      <c r="L36" s="134"/>
      <c r="M36" s="134"/>
    </row>
    <row r="37" spans="1:13" s="75" customFormat="1" ht="11.45" customHeight="1" x14ac:dyDescent="0.2">
      <c r="A37" s="133">
        <f>IF(E37&lt;&gt;"",COUNTA($E$10:E37),"")</f>
        <v>19</v>
      </c>
      <c r="B37" s="119">
        <v>2024</v>
      </c>
      <c r="C37" s="119" t="s">
        <v>7</v>
      </c>
      <c r="D37" s="134">
        <f>'1.3.1'!D10+'1.3.1'!D34</f>
        <v>12031</v>
      </c>
      <c r="E37" s="134">
        <f>'1.3.1'!E10+'1.3.1'!E34</f>
        <v>871</v>
      </c>
      <c r="F37" s="134">
        <f>'1.3.1'!F10+'1.3.1'!F34</f>
        <v>1201</v>
      </c>
      <c r="G37" s="134">
        <f>'1.3.1'!G10+'1.3.1'!G34</f>
        <v>1759</v>
      </c>
      <c r="H37" s="134">
        <f>'1.3.1'!H10+'1.3.1'!H34</f>
        <v>1601</v>
      </c>
      <c r="I37" s="134">
        <f>'1.3.1'!I10+'1.3.1'!I34</f>
        <v>972</v>
      </c>
      <c r="J37" s="134">
        <f>'1.3.1'!J10+'1.3.1'!J34</f>
        <v>1084</v>
      </c>
      <c r="K37" s="134">
        <f>'1.3.1'!K10+'1.3.1'!K34</f>
        <v>2261</v>
      </c>
      <c r="L37" s="134">
        <f>'1.3.1'!L10+'1.3.1'!L34</f>
        <v>2069</v>
      </c>
      <c r="M37" s="134">
        <f>'1.3.1'!M10+'1.3.1'!M34</f>
        <v>213</v>
      </c>
    </row>
    <row r="38" spans="1:13" s="75" customFormat="1" ht="11.45" customHeight="1" x14ac:dyDescent="0.2">
      <c r="A38" s="133">
        <f>IF(E38&lt;&gt;"",COUNTA($E$10:E38),"")</f>
        <v>20</v>
      </c>
      <c r="B38" s="117"/>
      <c r="C38" s="119" t="s">
        <v>8</v>
      </c>
      <c r="D38" s="134">
        <f>'1.3.1'!D11+'1.3.1'!D35</f>
        <v>8983</v>
      </c>
      <c r="E38" s="134">
        <f>'1.3.1'!E11+'1.3.1'!E35</f>
        <v>660</v>
      </c>
      <c r="F38" s="134">
        <f>'1.3.1'!F11+'1.3.1'!F35</f>
        <v>803</v>
      </c>
      <c r="G38" s="134">
        <f>'1.3.1'!G11+'1.3.1'!G35</f>
        <v>1205</v>
      </c>
      <c r="H38" s="134">
        <f>'1.3.1'!H11+'1.3.1'!H35</f>
        <v>1104</v>
      </c>
      <c r="I38" s="134">
        <f>'1.3.1'!I11+'1.3.1'!I35</f>
        <v>676</v>
      </c>
      <c r="J38" s="134">
        <f>'1.3.1'!J11+'1.3.1'!J35</f>
        <v>873</v>
      </c>
      <c r="K38" s="134">
        <f>'1.3.1'!K11+'1.3.1'!K35</f>
        <v>1904</v>
      </c>
      <c r="L38" s="134">
        <f>'1.3.1'!L11+'1.3.1'!L35</f>
        <v>1613</v>
      </c>
      <c r="M38" s="134">
        <f>'1.3.1'!M11+'1.3.1'!M35</f>
        <v>145</v>
      </c>
    </row>
    <row r="39" spans="1:13" s="75" customFormat="1" ht="30" customHeight="1" x14ac:dyDescent="0.2">
      <c r="A39" s="133" t="str">
        <f>IF(E39&lt;&gt;"",COUNTA($E$10:E39),"")</f>
        <v/>
      </c>
      <c r="B39" s="117"/>
      <c r="C39" s="117"/>
      <c r="D39" s="195" t="s">
        <v>288</v>
      </c>
      <c r="E39" s="196"/>
      <c r="F39" s="196"/>
      <c r="G39" s="196"/>
      <c r="H39" s="196"/>
      <c r="I39" s="196"/>
      <c r="J39" s="196"/>
      <c r="K39" s="196"/>
      <c r="L39" s="196"/>
      <c r="M39" s="196"/>
    </row>
    <row r="40" spans="1:13" s="75" customFormat="1" ht="11.45" customHeight="1" x14ac:dyDescent="0.2">
      <c r="A40" s="133">
        <f>IF(E40&lt;&gt;"",COUNTA($E$10:E40),"")</f>
        <v>21</v>
      </c>
      <c r="B40" s="119">
        <v>1992</v>
      </c>
      <c r="C40" s="119" t="s">
        <v>7</v>
      </c>
      <c r="D40" s="134">
        <v>18472</v>
      </c>
      <c r="E40" s="134">
        <v>2355</v>
      </c>
      <c r="F40" s="134">
        <v>2763</v>
      </c>
      <c r="G40" s="134">
        <v>3101</v>
      </c>
      <c r="H40" s="134">
        <v>3160</v>
      </c>
      <c r="I40" s="134">
        <v>2750</v>
      </c>
      <c r="J40" s="134">
        <v>3825</v>
      </c>
      <c r="K40" s="134">
        <v>471</v>
      </c>
      <c r="L40" s="134">
        <v>43</v>
      </c>
      <c r="M40" s="134">
        <v>4</v>
      </c>
    </row>
    <row r="41" spans="1:13" s="75" customFormat="1" ht="11.45" customHeight="1" x14ac:dyDescent="0.2">
      <c r="A41" s="133">
        <f>IF(E41&lt;&gt;"",COUNTA($E$10:E41),"")</f>
        <v>22</v>
      </c>
      <c r="B41" s="117"/>
      <c r="C41" s="119" t="s">
        <v>8</v>
      </c>
      <c r="D41" s="134">
        <v>14808</v>
      </c>
      <c r="E41" s="134" t="s">
        <v>11</v>
      </c>
      <c r="F41" s="134" t="s">
        <v>11</v>
      </c>
      <c r="G41" s="134" t="s">
        <v>11</v>
      </c>
      <c r="H41" s="134" t="s">
        <v>11</v>
      </c>
      <c r="I41" s="134" t="s">
        <v>11</v>
      </c>
      <c r="J41" s="134" t="s">
        <v>11</v>
      </c>
      <c r="K41" s="134" t="s">
        <v>11</v>
      </c>
      <c r="L41" s="134" t="s">
        <v>11</v>
      </c>
      <c r="M41" s="134" t="s">
        <v>11</v>
      </c>
    </row>
    <row r="42" spans="1:13" s="75" customFormat="1" ht="3" customHeight="1" x14ac:dyDescent="0.2">
      <c r="A42" s="133" t="str">
        <f>IF(E42&lt;&gt;"",COUNTA($E$10:E42),"")</f>
        <v/>
      </c>
      <c r="B42" s="117"/>
      <c r="C42" s="119"/>
      <c r="D42" s="134"/>
      <c r="E42" s="134"/>
      <c r="F42" s="134"/>
      <c r="G42" s="134"/>
      <c r="H42" s="134"/>
      <c r="I42" s="134"/>
      <c r="J42" s="134"/>
      <c r="K42" s="134"/>
      <c r="L42" s="134"/>
      <c r="M42" s="134"/>
    </row>
    <row r="43" spans="1:13" s="75" customFormat="1" ht="11.45" customHeight="1" x14ac:dyDescent="0.2">
      <c r="A43" s="133">
        <f>IF(E43&lt;&gt;"",COUNTA($E$10:E43),"")</f>
        <v>23</v>
      </c>
      <c r="B43" s="119">
        <v>1995</v>
      </c>
      <c r="C43" s="119" t="s">
        <v>7</v>
      </c>
      <c r="D43" s="134">
        <v>18471</v>
      </c>
      <c r="E43" s="134">
        <v>1220</v>
      </c>
      <c r="F43" s="134">
        <v>2776</v>
      </c>
      <c r="G43" s="134">
        <v>2743</v>
      </c>
      <c r="H43" s="134">
        <v>3303</v>
      </c>
      <c r="I43" s="134">
        <v>2463</v>
      </c>
      <c r="J43" s="134">
        <v>3640</v>
      </c>
      <c r="K43" s="134">
        <v>2212</v>
      </c>
      <c r="L43" s="134">
        <v>112</v>
      </c>
      <c r="M43" s="134">
        <v>2</v>
      </c>
    </row>
    <row r="44" spans="1:13" s="75" customFormat="1" ht="11.45" customHeight="1" x14ac:dyDescent="0.2">
      <c r="A44" s="133">
        <f>IF(E44&lt;&gt;"",COUNTA($E$10:E44),"")</f>
        <v>24</v>
      </c>
      <c r="B44" s="117"/>
      <c r="C44" s="119" t="s">
        <v>8</v>
      </c>
      <c r="D44" s="134">
        <v>14867</v>
      </c>
      <c r="E44" s="134">
        <v>1088</v>
      </c>
      <c r="F44" s="134">
        <v>2254</v>
      </c>
      <c r="G44" s="134">
        <v>2250</v>
      </c>
      <c r="H44" s="134">
        <v>2789</v>
      </c>
      <c r="I44" s="134">
        <v>2052</v>
      </c>
      <c r="J44" s="134">
        <v>2878</v>
      </c>
      <c r="K44" s="134">
        <v>1533</v>
      </c>
      <c r="L44" s="134">
        <v>23</v>
      </c>
      <c r="M44" s="134" t="s">
        <v>51</v>
      </c>
    </row>
    <row r="45" spans="1:13" s="75" customFormat="1" ht="3" customHeight="1" x14ac:dyDescent="0.2">
      <c r="A45" s="133" t="str">
        <f>IF(E45&lt;&gt;"",COUNTA($E$10:E45),"")</f>
        <v/>
      </c>
      <c r="B45" s="117"/>
      <c r="C45" s="119"/>
      <c r="D45" s="134"/>
      <c r="E45" s="134"/>
      <c r="F45" s="134"/>
      <c r="G45" s="134"/>
      <c r="H45" s="134"/>
      <c r="I45" s="134"/>
      <c r="J45" s="134"/>
      <c r="K45" s="134"/>
      <c r="L45" s="134"/>
      <c r="M45" s="134"/>
    </row>
    <row r="46" spans="1:13" s="75" customFormat="1" ht="11.45" customHeight="1" x14ac:dyDescent="0.2">
      <c r="A46" s="133">
        <f>IF(E46&lt;&gt;"",COUNTA($E$10:E46),"")</f>
        <v>25</v>
      </c>
      <c r="B46" s="119">
        <v>2000</v>
      </c>
      <c r="C46" s="119" t="s">
        <v>7</v>
      </c>
      <c r="D46" s="134">
        <v>15138</v>
      </c>
      <c r="E46" s="134">
        <v>333</v>
      </c>
      <c r="F46" s="134">
        <v>1667</v>
      </c>
      <c r="G46" s="134">
        <v>2774</v>
      </c>
      <c r="H46" s="134">
        <v>2699</v>
      </c>
      <c r="I46" s="134">
        <v>3193</v>
      </c>
      <c r="J46" s="134">
        <v>2397</v>
      </c>
      <c r="K46" s="134">
        <v>1767</v>
      </c>
      <c r="L46" s="134">
        <v>308</v>
      </c>
      <c r="M46" s="134" t="s">
        <v>51</v>
      </c>
    </row>
    <row r="47" spans="1:13" s="75" customFormat="1" ht="11.45" customHeight="1" x14ac:dyDescent="0.2">
      <c r="A47" s="133">
        <f>IF(E47&lt;&gt;"",COUNTA($E$10:E47),"")</f>
        <v>26</v>
      </c>
      <c r="B47" s="117"/>
      <c r="C47" s="119" t="s">
        <v>8</v>
      </c>
      <c r="D47" s="134">
        <v>12236</v>
      </c>
      <c r="E47" s="134">
        <v>307</v>
      </c>
      <c r="F47" s="134">
        <v>1418</v>
      </c>
      <c r="G47" s="134">
        <v>2244</v>
      </c>
      <c r="H47" s="134">
        <v>2225</v>
      </c>
      <c r="I47" s="134">
        <v>2708</v>
      </c>
      <c r="J47" s="134">
        <v>1988</v>
      </c>
      <c r="K47" s="134">
        <v>1248</v>
      </c>
      <c r="L47" s="134">
        <v>98</v>
      </c>
      <c r="M47" s="134" t="s">
        <v>51</v>
      </c>
    </row>
    <row r="48" spans="1:13" s="75" customFormat="1" ht="3" customHeight="1" x14ac:dyDescent="0.2">
      <c r="A48" s="133" t="str">
        <f>IF(E48&lt;&gt;"",COUNTA($E$10:E48),"")</f>
        <v/>
      </c>
      <c r="B48" s="117"/>
      <c r="C48" s="119"/>
      <c r="D48" s="134"/>
      <c r="E48" s="134"/>
      <c r="F48" s="134"/>
      <c r="G48" s="134"/>
      <c r="H48" s="134"/>
      <c r="I48" s="134"/>
      <c r="J48" s="134"/>
      <c r="K48" s="134"/>
      <c r="L48" s="134"/>
      <c r="M48" s="134"/>
    </row>
    <row r="49" spans="1:13" s="75" customFormat="1" ht="11.45" customHeight="1" x14ac:dyDescent="0.2">
      <c r="A49" s="133">
        <f>IF(E49&lt;&gt;"",COUNTA($E$10:E49),"")</f>
        <v>27</v>
      </c>
      <c r="B49" s="119">
        <v>2005</v>
      </c>
      <c r="C49" s="119" t="s">
        <v>7</v>
      </c>
      <c r="D49" s="134">
        <v>12204</v>
      </c>
      <c r="E49" s="134">
        <v>39</v>
      </c>
      <c r="F49" s="134">
        <v>374</v>
      </c>
      <c r="G49" s="134">
        <v>1614</v>
      </c>
      <c r="H49" s="134">
        <v>2621</v>
      </c>
      <c r="I49" s="134">
        <v>2551</v>
      </c>
      <c r="J49" s="134">
        <v>3011</v>
      </c>
      <c r="K49" s="134">
        <v>1687</v>
      </c>
      <c r="L49" s="134">
        <v>305</v>
      </c>
      <c r="M49" s="134">
        <v>2</v>
      </c>
    </row>
    <row r="50" spans="1:13" s="75" customFormat="1" ht="11.45" customHeight="1" x14ac:dyDescent="0.2">
      <c r="A50" s="133">
        <f>IF(E50&lt;&gt;"",COUNTA($E$10:E50),"")</f>
        <v>28</v>
      </c>
      <c r="B50" s="117"/>
      <c r="C50" s="119" t="s">
        <v>8</v>
      </c>
      <c r="D50" s="134">
        <v>10109</v>
      </c>
      <c r="E50" s="134">
        <v>38</v>
      </c>
      <c r="F50" s="134">
        <v>327</v>
      </c>
      <c r="G50" s="134">
        <v>1384</v>
      </c>
      <c r="H50" s="134">
        <v>2133</v>
      </c>
      <c r="I50" s="134">
        <v>2115</v>
      </c>
      <c r="J50" s="134">
        <v>2557</v>
      </c>
      <c r="K50" s="134">
        <v>1370</v>
      </c>
      <c r="L50" s="134">
        <v>184</v>
      </c>
      <c r="M50" s="134">
        <v>1</v>
      </c>
    </row>
    <row r="51" spans="1:13" s="75" customFormat="1" ht="3" customHeight="1" x14ac:dyDescent="0.2">
      <c r="A51" s="133" t="str">
        <f>IF(E51&lt;&gt;"",COUNTA($E$10:E51),"")</f>
        <v/>
      </c>
      <c r="B51" s="117"/>
      <c r="C51" s="119"/>
      <c r="D51" s="134"/>
      <c r="E51" s="134"/>
      <c r="F51" s="134"/>
      <c r="G51" s="134"/>
      <c r="H51" s="134"/>
      <c r="I51" s="134"/>
      <c r="J51" s="134"/>
      <c r="K51" s="134"/>
      <c r="L51" s="134"/>
      <c r="M51" s="134"/>
    </row>
    <row r="52" spans="1:13" s="75" customFormat="1" ht="11.45" customHeight="1" x14ac:dyDescent="0.2">
      <c r="A52" s="133">
        <f>IF(E52&lt;&gt;"",COUNTA($E$10:E52),"")</f>
        <v>29</v>
      </c>
      <c r="B52" s="119">
        <v>2010</v>
      </c>
      <c r="C52" s="119" t="s">
        <v>7</v>
      </c>
      <c r="D52" s="134">
        <v>9516</v>
      </c>
      <c r="E52" s="134">
        <v>66</v>
      </c>
      <c r="F52" s="134">
        <v>166</v>
      </c>
      <c r="G52" s="134">
        <v>397</v>
      </c>
      <c r="H52" s="134">
        <v>1586</v>
      </c>
      <c r="I52" s="134">
        <v>2488</v>
      </c>
      <c r="J52" s="134">
        <v>2410</v>
      </c>
      <c r="K52" s="134">
        <v>2155</v>
      </c>
      <c r="L52" s="134">
        <v>243</v>
      </c>
      <c r="M52" s="134">
        <v>5</v>
      </c>
    </row>
    <row r="53" spans="1:13" s="75" customFormat="1" ht="11.45" customHeight="1" x14ac:dyDescent="0.2">
      <c r="A53" s="133">
        <f>IF(E53&lt;&gt;"",COUNTA($E$10:E53),"")</f>
        <v>30</v>
      </c>
      <c r="B53" s="117"/>
      <c r="C53" s="119" t="s">
        <v>8</v>
      </c>
      <c r="D53" s="134">
        <v>7981</v>
      </c>
      <c r="E53" s="134">
        <v>62</v>
      </c>
      <c r="F53" s="134">
        <v>144</v>
      </c>
      <c r="G53" s="134">
        <v>351</v>
      </c>
      <c r="H53" s="134">
        <v>1371</v>
      </c>
      <c r="I53" s="134">
        <v>2046</v>
      </c>
      <c r="J53" s="134">
        <v>1998</v>
      </c>
      <c r="K53" s="134">
        <v>1820</v>
      </c>
      <c r="L53" s="134">
        <v>185</v>
      </c>
      <c r="M53" s="134">
        <v>4</v>
      </c>
    </row>
    <row r="54" spans="1:13" s="75" customFormat="1" ht="3" customHeight="1" x14ac:dyDescent="0.2">
      <c r="A54" s="133" t="str">
        <f>IF(E54&lt;&gt;"",COUNTA($E$10:E54),"")</f>
        <v/>
      </c>
      <c r="B54" s="117"/>
      <c r="C54" s="119"/>
      <c r="D54" s="134"/>
      <c r="E54" s="134"/>
      <c r="F54" s="134"/>
      <c r="G54" s="134"/>
      <c r="H54" s="134"/>
      <c r="I54" s="134"/>
      <c r="J54" s="134"/>
      <c r="K54" s="134"/>
      <c r="L54" s="134"/>
      <c r="M54" s="134"/>
    </row>
    <row r="55" spans="1:13" s="75" customFormat="1" ht="11.45" customHeight="1" x14ac:dyDescent="0.2">
      <c r="A55" s="133">
        <f>IF(E55&lt;&gt;"",COUNTA($E$10:E55),"")</f>
        <v>31</v>
      </c>
      <c r="B55" s="119">
        <v>2015</v>
      </c>
      <c r="C55" s="119" t="s">
        <v>7</v>
      </c>
      <c r="D55" s="134">
        <v>9621</v>
      </c>
      <c r="E55" s="134">
        <v>346</v>
      </c>
      <c r="F55" s="134">
        <v>613</v>
      </c>
      <c r="G55" s="134">
        <v>426</v>
      </c>
      <c r="H55" s="134">
        <v>503</v>
      </c>
      <c r="I55" s="134">
        <v>1716</v>
      </c>
      <c r="J55" s="134">
        <v>2526</v>
      </c>
      <c r="K55" s="134">
        <v>2409</v>
      </c>
      <c r="L55" s="134">
        <v>1038</v>
      </c>
      <c r="M55" s="134">
        <v>44</v>
      </c>
    </row>
    <row r="56" spans="1:13" s="75" customFormat="1" ht="11.45" customHeight="1" x14ac:dyDescent="0.2">
      <c r="A56" s="133">
        <f>IF(E56&lt;&gt;"",COUNTA($E$10:E56),"")</f>
        <v>32</v>
      </c>
      <c r="B56" s="117"/>
      <c r="C56" s="119" t="s">
        <v>8</v>
      </c>
      <c r="D56" s="134">
        <v>7855</v>
      </c>
      <c r="E56" s="134">
        <v>272</v>
      </c>
      <c r="F56" s="134">
        <v>441</v>
      </c>
      <c r="G56" s="134">
        <v>302</v>
      </c>
      <c r="H56" s="134">
        <v>427</v>
      </c>
      <c r="I56" s="134">
        <v>1475</v>
      </c>
      <c r="J56" s="134">
        <v>2062</v>
      </c>
      <c r="K56" s="134">
        <v>1991</v>
      </c>
      <c r="L56" s="134">
        <v>852</v>
      </c>
      <c r="M56" s="134">
        <v>33</v>
      </c>
    </row>
    <row r="57" spans="1:13" s="75" customFormat="1" ht="3" customHeight="1" x14ac:dyDescent="0.2">
      <c r="A57" s="133" t="str">
        <f>IF(E57&lt;&gt;"",COUNTA($E$10:E57),"")</f>
        <v/>
      </c>
      <c r="B57" s="117"/>
      <c r="C57" s="119"/>
      <c r="D57" s="134"/>
      <c r="E57" s="134"/>
      <c r="F57" s="134"/>
      <c r="G57" s="134"/>
      <c r="H57" s="134"/>
      <c r="I57" s="134"/>
      <c r="J57" s="134"/>
      <c r="K57" s="134"/>
      <c r="L57" s="134"/>
      <c r="M57" s="134"/>
    </row>
    <row r="58" spans="1:13" s="75" customFormat="1" ht="11.45" customHeight="1" x14ac:dyDescent="0.2">
      <c r="A58" s="133">
        <f>IF(E58&lt;&gt;"",COUNTA($E$10:E58),"")</f>
        <v>33</v>
      </c>
      <c r="B58" s="119">
        <v>2020</v>
      </c>
      <c r="C58" s="119" t="s">
        <v>7</v>
      </c>
      <c r="D58" s="134">
        <v>10103</v>
      </c>
      <c r="E58" s="134">
        <v>433</v>
      </c>
      <c r="F58" s="134">
        <v>1077</v>
      </c>
      <c r="G58" s="134">
        <v>1085</v>
      </c>
      <c r="H58" s="134">
        <v>678</v>
      </c>
      <c r="I58" s="134">
        <v>662</v>
      </c>
      <c r="J58" s="134">
        <v>1813</v>
      </c>
      <c r="K58" s="134">
        <v>2521</v>
      </c>
      <c r="L58" s="134">
        <v>1699</v>
      </c>
      <c r="M58" s="134">
        <v>135</v>
      </c>
    </row>
    <row r="59" spans="1:13" s="75" customFormat="1" ht="11.45" customHeight="1" x14ac:dyDescent="0.2">
      <c r="A59" s="133">
        <f>IF(E59&lt;&gt;"",COUNTA($E$10:E59),"")</f>
        <v>34</v>
      </c>
      <c r="B59" s="117"/>
      <c r="C59" s="119" t="s">
        <v>8</v>
      </c>
      <c r="D59" s="134">
        <v>7779</v>
      </c>
      <c r="E59" s="134">
        <v>325</v>
      </c>
      <c r="F59" s="134">
        <v>717</v>
      </c>
      <c r="G59" s="134">
        <v>745</v>
      </c>
      <c r="H59" s="134">
        <v>463</v>
      </c>
      <c r="I59" s="134">
        <v>516</v>
      </c>
      <c r="J59" s="134">
        <v>1542</v>
      </c>
      <c r="K59" s="134">
        <v>2029</v>
      </c>
      <c r="L59" s="134">
        <v>1350</v>
      </c>
      <c r="M59" s="134">
        <v>92</v>
      </c>
    </row>
    <row r="60" spans="1:13" s="75" customFormat="1" ht="3" customHeight="1" x14ac:dyDescent="0.2">
      <c r="A60" s="133" t="str">
        <f>IF(E60&lt;&gt;"",COUNTA($E$10:E60),"")</f>
        <v/>
      </c>
      <c r="B60" s="117"/>
      <c r="C60" s="119"/>
      <c r="D60" s="134"/>
      <c r="E60" s="134"/>
      <c r="F60" s="134"/>
      <c r="G60" s="134"/>
      <c r="H60" s="134"/>
      <c r="I60" s="134"/>
      <c r="J60" s="134"/>
      <c r="K60" s="134"/>
      <c r="L60" s="134"/>
      <c r="M60" s="134"/>
    </row>
    <row r="61" spans="1:13" s="75" customFormat="1" ht="11.45" customHeight="1" x14ac:dyDescent="0.2">
      <c r="A61" s="133">
        <f>IF(E61&lt;&gt;"",COUNTA($E$10:E61),"")</f>
        <v>35</v>
      </c>
      <c r="B61" s="119">
        <v>2022</v>
      </c>
      <c r="C61" s="119" t="s">
        <v>7</v>
      </c>
      <c r="D61" s="134">
        <v>10254</v>
      </c>
      <c r="E61" s="134">
        <v>642</v>
      </c>
      <c r="F61" s="134">
        <v>1100</v>
      </c>
      <c r="G61" s="134">
        <v>1356</v>
      </c>
      <c r="H61" s="134">
        <v>975</v>
      </c>
      <c r="I61" s="134">
        <v>634</v>
      </c>
      <c r="J61" s="134">
        <v>1335</v>
      </c>
      <c r="K61" s="134">
        <v>2290</v>
      </c>
      <c r="L61" s="134">
        <v>1780</v>
      </c>
      <c r="M61" s="134">
        <v>142</v>
      </c>
    </row>
    <row r="62" spans="1:13" s="75" customFormat="1" ht="11.45" customHeight="1" x14ac:dyDescent="0.2">
      <c r="A62" s="133">
        <f>IF(E62&lt;&gt;"",COUNTA($E$10:E62),"")</f>
        <v>36</v>
      </c>
      <c r="B62" s="117"/>
      <c r="C62" s="119" t="s">
        <v>8</v>
      </c>
      <c r="D62" s="134">
        <v>7750</v>
      </c>
      <c r="E62" s="134">
        <v>487</v>
      </c>
      <c r="F62" s="134">
        <v>702</v>
      </c>
      <c r="G62" s="134">
        <v>928</v>
      </c>
      <c r="H62" s="134">
        <v>658</v>
      </c>
      <c r="I62" s="134">
        <v>456</v>
      </c>
      <c r="J62" s="134">
        <v>1139</v>
      </c>
      <c r="K62" s="134">
        <v>1851</v>
      </c>
      <c r="L62" s="134">
        <v>1436</v>
      </c>
      <c r="M62" s="134">
        <v>93</v>
      </c>
    </row>
    <row r="63" spans="1:13" s="75" customFormat="1" ht="3" customHeight="1" x14ac:dyDescent="0.2">
      <c r="A63" s="133" t="str">
        <f>IF(E63&lt;&gt;"",COUNTA($E$10:E63),"")</f>
        <v/>
      </c>
      <c r="B63" s="117"/>
      <c r="C63" s="119"/>
      <c r="D63" s="134"/>
      <c r="E63" s="134"/>
      <c r="F63" s="134"/>
      <c r="G63" s="134"/>
      <c r="H63" s="134"/>
      <c r="I63" s="134"/>
      <c r="J63" s="134"/>
      <c r="K63" s="134"/>
      <c r="L63" s="134"/>
      <c r="M63" s="134"/>
    </row>
    <row r="64" spans="1:13" s="75" customFormat="1" ht="11.45" customHeight="1" x14ac:dyDescent="0.2">
      <c r="A64" s="133">
        <f>IF(E64&lt;&gt;"",COUNTA($E$10:E64),"")</f>
        <v>37</v>
      </c>
      <c r="B64" s="119">
        <v>2023</v>
      </c>
      <c r="C64" s="119" t="s">
        <v>7</v>
      </c>
      <c r="D64" s="134">
        <v>10431</v>
      </c>
      <c r="E64" s="134">
        <v>781</v>
      </c>
      <c r="F64" s="134">
        <v>1101</v>
      </c>
      <c r="G64" s="134">
        <v>1447</v>
      </c>
      <c r="H64" s="134">
        <v>1171</v>
      </c>
      <c r="I64" s="134">
        <v>683</v>
      </c>
      <c r="J64" s="134">
        <v>1113</v>
      </c>
      <c r="K64" s="134">
        <v>2130</v>
      </c>
      <c r="L64" s="134">
        <v>1860</v>
      </c>
      <c r="M64" s="134">
        <v>145</v>
      </c>
    </row>
    <row r="65" spans="1:13" s="75" customFormat="1" ht="11.45" customHeight="1" x14ac:dyDescent="0.2">
      <c r="A65" s="133">
        <f>IF(E65&lt;&gt;"",COUNTA($E$10:E65),"")</f>
        <v>38</v>
      </c>
      <c r="B65" s="117"/>
      <c r="C65" s="119" t="s">
        <v>8</v>
      </c>
      <c r="D65" s="134">
        <v>7866</v>
      </c>
      <c r="E65" s="134">
        <v>607</v>
      </c>
      <c r="F65" s="134">
        <v>721</v>
      </c>
      <c r="G65" s="134">
        <v>984</v>
      </c>
      <c r="H65" s="134">
        <v>822</v>
      </c>
      <c r="I65" s="134">
        <v>470</v>
      </c>
      <c r="J65" s="134">
        <v>926</v>
      </c>
      <c r="K65" s="134">
        <v>1763</v>
      </c>
      <c r="L65" s="134">
        <v>1474</v>
      </c>
      <c r="M65" s="134">
        <v>99</v>
      </c>
    </row>
    <row r="66" spans="1:13" s="75" customFormat="1" ht="3" customHeight="1" x14ac:dyDescent="0.2">
      <c r="A66" s="133" t="str">
        <f>IF(E66&lt;&gt;"",COUNTA($E$10:E66),"")</f>
        <v/>
      </c>
      <c r="B66" s="117"/>
      <c r="C66" s="119"/>
      <c r="D66" s="134"/>
      <c r="E66" s="134"/>
      <c r="F66" s="134"/>
      <c r="G66" s="134"/>
      <c r="H66" s="134"/>
      <c r="I66" s="134"/>
      <c r="J66" s="134"/>
      <c r="K66" s="134"/>
      <c r="L66" s="134"/>
      <c r="M66" s="134"/>
    </row>
    <row r="67" spans="1:13" s="75" customFormat="1" ht="11.45" customHeight="1" x14ac:dyDescent="0.2">
      <c r="A67" s="133">
        <f>IF(E67&lt;&gt;"",COUNTA($E$10:E67),"")</f>
        <v>39</v>
      </c>
      <c r="B67" s="119">
        <v>2024</v>
      </c>
      <c r="C67" s="119" t="s">
        <v>7</v>
      </c>
      <c r="D67" s="134">
        <f>'1.3.2'!D10+'1.3.2'!D31</f>
        <v>10338</v>
      </c>
      <c r="E67" s="134">
        <f>'1.3.2'!E10+'1.3.2'!E31</f>
        <v>768</v>
      </c>
      <c r="F67" s="134">
        <f>'1.3.2'!F10+'1.3.2'!F31</f>
        <v>1025</v>
      </c>
      <c r="G67" s="134">
        <f>'1.3.2'!G10+'1.3.2'!G31</f>
        <v>1527</v>
      </c>
      <c r="H67" s="134">
        <f>'1.3.2'!H10+'1.3.2'!H31</f>
        <v>1308</v>
      </c>
      <c r="I67" s="134">
        <f>'1.3.2'!I10+'1.3.2'!I31</f>
        <v>761</v>
      </c>
      <c r="J67" s="134">
        <f>'1.3.2'!J10+'1.3.2'!J31</f>
        <v>885</v>
      </c>
      <c r="K67" s="134">
        <f>'1.3.2'!K10+'1.3.2'!K31</f>
        <v>1994</v>
      </c>
      <c r="L67" s="134">
        <f>'1.3.2'!L10+'1.3.2'!L31</f>
        <v>1880</v>
      </c>
      <c r="M67" s="134">
        <f>'1.3.2'!M10+'1.3.2'!M31</f>
        <v>190</v>
      </c>
    </row>
    <row r="68" spans="1:13" s="75" customFormat="1" ht="11.25" x14ac:dyDescent="0.2">
      <c r="A68" s="133">
        <f>IF(E68&lt;&gt;"",COUNTA($E$10:E68),"")</f>
        <v>40</v>
      </c>
      <c r="B68" s="117"/>
      <c r="C68" s="119" t="s">
        <v>8</v>
      </c>
      <c r="D68" s="134">
        <f>'1.3.2'!D11+'1.3.2'!D32</f>
        <v>7779</v>
      </c>
      <c r="E68" s="134">
        <f>'1.3.2'!E11+'1.3.2'!E32</f>
        <v>587</v>
      </c>
      <c r="F68" s="134">
        <f>'1.3.2'!F11+'1.3.2'!F32</f>
        <v>683</v>
      </c>
      <c r="G68" s="134">
        <f>'1.3.2'!G11+'1.3.2'!G32</f>
        <v>1050</v>
      </c>
      <c r="H68" s="134">
        <f>'1.3.2'!H11+'1.3.2'!H32</f>
        <v>913</v>
      </c>
      <c r="I68" s="134">
        <f>'1.3.2'!I11+'1.3.2'!I32</f>
        <v>528</v>
      </c>
      <c r="J68" s="134">
        <f>'1.3.2'!J11+'1.3.2'!J32</f>
        <v>713</v>
      </c>
      <c r="K68" s="134">
        <f>'1.3.2'!K11+'1.3.2'!K32</f>
        <v>1689</v>
      </c>
      <c r="L68" s="134">
        <f>'1.3.2'!L11+'1.3.2'!L32</f>
        <v>1484</v>
      </c>
      <c r="M68" s="134">
        <f>'1.3.2'!M11+'1.3.2'!M32</f>
        <v>132</v>
      </c>
    </row>
    <row r="69" spans="1:13" s="75" customFormat="1" ht="11.25" x14ac:dyDescent="0.2"/>
    <row r="70" spans="1:13" s="75" customFormat="1" ht="11.25" x14ac:dyDescent="0.2"/>
    <row r="71" spans="1:13" s="75" customFormat="1" ht="11.25" x14ac:dyDescent="0.2"/>
    <row r="72" spans="1:13" s="75" customFormat="1" ht="11.25" x14ac:dyDescent="0.2"/>
    <row r="73" spans="1:13" s="75" customFormat="1" ht="11.25" x14ac:dyDescent="0.2"/>
    <row r="74" spans="1:13" s="75" customFormat="1" ht="11.25" x14ac:dyDescent="0.2"/>
    <row r="75" spans="1:13" s="75" customFormat="1" ht="11.25" x14ac:dyDescent="0.2"/>
    <row r="76" spans="1:13" s="75" customFormat="1" ht="11.25" x14ac:dyDescent="0.2"/>
    <row r="77" spans="1:13" s="75" customFormat="1" ht="11.25" x14ac:dyDescent="0.2"/>
    <row r="78" spans="1:13" s="75" customFormat="1" ht="11.25" x14ac:dyDescent="0.2"/>
    <row r="79" spans="1:13" s="75" customFormat="1" ht="11.25" x14ac:dyDescent="0.2"/>
    <row r="80" spans="1:13" s="75" customFormat="1" ht="11.25" x14ac:dyDescent="0.2"/>
    <row r="81" s="75" customFormat="1" ht="11.25" x14ac:dyDescent="0.2"/>
    <row r="82" s="4" customFormat="1" x14ac:dyDescent="0.2"/>
    <row r="83" s="4" customFormat="1" x14ac:dyDescent="0.2"/>
    <row r="84" s="4" customFormat="1" x14ac:dyDescent="0.2"/>
    <row r="85" s="4" customFormat="1" x14ac:dyDescent="0.2"/>
    <row r="86" s="4" customFormat="1" x14ac:dyDescent="0.2"/>
    <row r="87" s="4" customFormat="1" x14ac:dyDescent="0.2"/>
    <row r="88" s="4" customFormat="1" x14ac:dyDescent="0.2"/>
    <row r="89" s="4" customFormat="1" x14ac:dyDescent="0.2"/>
    <row r="90" s="4" customFormat="1" x14ac:dyDescent="0.2"/>
    <row r="91" s="4" customFormat="1" x14ac:dyDescent="0.2"/>
    <row r="92" s="4" customFormat="1" x14ac:dyDescent="0.2"/>
    <row r="93" s="4" customFormat="1" x14ac:dyDescent="0.2"/>
    <row r="94" s="4" customFormat="1" x14ac:dyDescent="0.2"/>
    <row r="95" s="4" customFormat="1" x14ac:dyDescent="0.2"/>
    <row r="96" s="4" customFormat="1" x14ac:dyDescent="0.2"/>
    <row r="97" s="4" customFormat="1" x14ac:dyDescent="0.2"/>
    <row r="98" s="4" customFormat="1" x14ac:dyDescent="0.2"/>
    <row r="99" s="4" customFormat="1" x14ac:dyDescent="0.2"/>
    <row r="100" s="4" customFormat="1" x14ac:dyDescent="0.2"/>
    <row r="101" s="4" customFormat="1" x14ac:dyDescent="0.2"/>
    <row r="102" s="4" customFormat="1" x14ac:dyDescent="0.2"/>
    <row r="103" s="4" customFormat="1" x14ac:dyDescent="0.2"/>
    <row r="104" s="4" customFormat="1" x14ac:dyDescent="0.2"/>
    <row r="105" s="4" customFormat="1" x14ac:dyDescent="0.2"/>
    <row r="106" s="4" customFormat="1" x14ac:dyDescent="0.2"/>
    <row r="107" s="4" customFormat="1" x14ac:dyDescent="0.2"/>
    <row r="108" s="4" customFormat="1" x14ac:dyDescent="0.2"/>
    <row r="109" s="4" customFormat="1" x14ac:dyDescent="0.2"/>
    <row r="110" s="4" customFormat="1" x14ac:dyDescent="0.2"/>
    <row r="111" s="4" customFormat="1" x14ac:dyDescent="0.2"/>
    <row r="112" s="4" customFormat="1" x14ac:dyDescent="0.2"/>
    <row r="113" s="4" customFormat="1" x14ac:dyDescent="0.2"/>
    <row r="114" s="4" customFormat="1" x14ac:dyDescent="0.2"/>
    <row r="115" s="4" customFormat="1" x14ac:dyDescent="0.2"/>
    <row r="116" s="4" customFormat="1" x14ac:dyDescent="0.2"/>
    <row r="117" s="4" customFormat="1" x14ac:dyDescent="0.2"/>
    <row r="118" s="4" customFormat="1" x14ac:dyDescent="0.2"/>
    <row r="119" s="4" customFormat="1" x14ac:dyDescent="0.2"/>
    <row r="120" s="4" customFormat="1" x14ac:dyDescent="0.2"/>
    <row r="121" s="4" customFormat="1" x14ac:dyDescent="0.2"/>
    <row r="122" s="4" customFormat="1" x14ac:dyDescent="0.2"/>
    <row r="123" s="4" customFormat="1" x14ac:dyDescent="0.2"/>
    <row r="124" s="4" customFormat="1" x14ac:dyDescent="0.2"/>
    <row r="125" s="4" customFormat="1" x14ac:dyDescent="0.2"/>
    <row r="126" s="4" customFormat="1" x14ac:dyDescent="0.2"/>
    <row r="127" s="4" customFormat="1" x14ac:dyDescent="0.2"/>
    <row r="128" s="4" customFormat="1" x14ac:dyDescent="0.2"/>
    <row r="129" s="4" customFormat="1" x14ac:dyDescent="0.2"/>
    <row r="130" s="4" customFormat="1" x14ac:dyDescent="0.2"/>
    <row r="131" s="4" customFormat="1" x14ac:dyDescent="0.2"/>
    <row r="132" s="4" customFormat="1" x14ac:dyDescent="0.2"/>
    <row r="133" s="4" customFormat="1" x14ac:dyDescent="0.2"/>
    <row r="134" s="4" customFormat="1" x14ac:dyDescent="0.2"/>
    <row r="135" s="4" customFormat="1" x14ac:dyDescent="0.2"/>
    <row r="136" s="4" customFormat="1" x14ac:dyDescent="0.2"/>
    <row r="137" s="4" customFormat="1" x14ac:dyDescent="0.2"/>
    <row r="138" s="4" customFormat="1" x14ac:dyDescent="0.2"/>
    <row r="139" s="4" customFormat="1" x14ac:dyDescent="0.2"/>
    <row r="140" s="4" customFormat="1" x14ac:dyDescent="0.2"/>
    <row r="141" s="4" customFormat="1" x14ac:dyDescent="0.2"/>
    <row r="142" s="4" customFormat="1" x14ac:dyDescent="0.2"/>
    <row r="143" s="4" customFormat="1" x14ac:dyDescent="0.2"/>
    <row r="144" s="4" customFormat="1" x14ac:dyDescent="0.2"/>
    <row r="145" s="4" customFormat="1" x14ac:dyDescent="0.2"/>
    <row r="146" s="4" customFormat="1" x14ac:dyDescent="0.2"/>
    <row r="147" s="4" customFormat="1" x14ac:dyDescent="0.2"/>
    <row r="148" s="4" customFormat="1" x14ac:dyDescent="0.2"/>
    <row r="149" s="4" customFormat="1" x14ac:dyDescent="0.2"/>
    <row r="150" s="4" customFormat="1" x14ac:dyDescent="0.2"/>
    <row r="151" s="4" customFormat="1" x14ac:dyDescent="0.2"/>
    <row r="152" s="4" customFormat="1" x14ac:dyDescent="0.2"/>
    <row r="153" s="4" customFormat="1" x14ac:dyDescent="0.2"/>
    <row r="154" s="4" customFormat="1" x14ac:dyDescent="0.2"/>
    <row r="155" s="4" customFormat="1" x14ac:dyDescent="0.2"/>
    <row r="156" s="4" customFormat="1" x14ac:dyDescent="0.2"/>
    <row r="157" s="4" customFormat="1" x14ac:dyDescent="0.2"/>
    <row r="158" s="4" customFormat="1" x14ac:dyDescent="0.2"/>
    <row r="159" s="4" customFormat="1" x14ac:dyDescent="0.2"/>
    <row r="160" s="4" customFormat="1" x14ac:dyDescent="0.2"/>
    <row r="161" s="4" customFormat="1" x14ac:dyDescent="0.2"/>
    <row r="162" s="4" customFormat="1" x14ac:dyDescent="0.2"/>
    <row r="163" s="4" customFormat="1" x14ac:dyDescent="0.2"/>
    <row r="164" s="4" customFormat="1" x14ac:dyDescent="0.2"/>
    <row r="165" s="4" customFormat="1" x14ac:dyDescent="0.2"/>
    <row r="166" s="4" customFormat="1" x14ac:dyDescent="0.2"/>
    <row r="167" s="4" customFormat="1" x14ac:dyDescent="0.2"/>
    <row r="168" s="4" customFormat="1" x14ac:dyDescent="0.2"/>
    <row r="169" s="4" customFormat="1" x14ac:dyDescent="0.2"/>
    <row r="170" s="4" customFormat="1" x14ac:dyDescent="0.2"/>
    <row r="171" s="4" customFormat="1" x14ac:dyDescent="0.2"/>
    <row r="172" s="4" customFormat="1" x14ac:dyDescent="0.2"/>
    <row r="173" s="4" customFormat="1" x14ac:dyDescent="0.2"/>
    <row r="174" s="4" customFormat="1" x14ac:dyDescent="0.2"/>
    <row r="175" s="4" customFormat="1" x14ac:dyDescent="0.2"/>
    <row r="176" s="4" customFormat="1" x14ac:dyDescent="0.2"/>
    <row r="177" s="4" customFormat="1" x14ac:dyDescent="0.2"/>
    <row r="178" s="4" customFormat="1" x14ac:dyDescent="0.2"/>
    <row r="179" s="4" customFormat="1" x14ac:dyDescent="0.2"/>
    <row r="180" s="4" customFormat="1" x14ac:dyDescent="0.2"/>
    <row r="181" s="4" customFormat="1" x14ac:dyDescent="0.2"/>
    <row r="182" s="4" customFormat="1" x14ac:dyDescent="0.2"/>
    <row r="183" s="4" customFormat="1" x14ac:dyDescent="0.2"/>
    <row r="184" s="4" customFormat="1" x14ac:dyDescent="0.2"/>
    <row r="185" s="4" customFormat="1" x14ac:dyDescent="0.2"/>
    <row r="186" s="4" customFormat="1" x14ac:dyDescent="0.2"/>
    <row r="187" s="4" customFormat="1" x14ac:dyDescent="0.2"/>
    <row r="188" s="4" customFormat="1" x14ac:dyDescent="0.2"/>
    <row r="189" s="4" customFormat="1" x14ac:dyDescent="0.2"/>
    <row r="190" s="4" customFormat="1" x14ac:dyDescent="0.2"/>
    <row r="191" s="4" customFormat="1" x14ac:dyDescent="0.2"/>
    <row r="192" s="4" customFormat="1" x14ac:dyDescent="0.2"/>
    <row r="193" s="4" customFormat="1" x14ac:dyDescent="0.2"/>
    <row r="194" s="4" customFormat="1" x14ac:dyDescent="0.2"/>
    <row r="195" s="4" customFormat="1" x14ac:dyDescent="0.2"/>
    <row r="196" s="4" customFormat="1" x14ac:dyDescent="0.2"/>
    <row r="197" s="4" customFormat="1" x14ac:dyDescent="0.2"/>
    <row r="198" s="4" customFormat="1" x14ac:dyDescent="0.2"/>
    <row r="199" s="4" customFormat="1" x14ac:dyDescent="0.2"/>
    <row r="200" s="4" customFormat="1" x14ac:dyDescent="0.2"/>
    <row r="201" s="4" customFormat="1" x14ac:dyDescent="0.2"/>
    <row r="202" s="4" customFormat="1" x14ac:dyDescent="0.2"/>
    <row r="203" s="4" customFormat="1" x14ac:dyDescent="0.2"/>
    <row r="204" s="4" customFormat="1" x14ac:dyDescent="0.2"/>
    <row r="205" s="4" customFormat="1" x14ac:dyDescent="0.2"/>
    <row r="206" s="4" customFormat="1" x14ac:dyDescent="0.2"/>
    <row r="207" s="4" customFormat="1" x14ac:dyDescent="0.2"/>
    <row r="208" s="4" customFormat="1" x14ac:dyDescent="0.2"/>
    <row r="209" s="4" customFormat="1" x14ac:dyDescent="0.2"/>
    <row r="210" s="4" customFormat="1" x14ac:dyDescent="0.2"/>
    <row r="211" s="4" customFormat="1" x14ac:dyDescent="0.2"/>
    <row r="212" s="4" customFormat="1" x14ac:dyDescent="0.2"/>
    <row r="213" s="4" customFormat="1" x14ac:dyDescent="0.2"/>
    <row r="214" s="4" customFormat="1" x14ac:dyDescent="0.2"/>
    <row r="215" s="4" customFormat="1" x14ac:dyDescent="0.2"/>
    <row r="216" s="4" customFormat="1" x14ac:dyDescent="0.2"/>
    <row r="217" s="4" customFormat="1" x14ac:dyDescent="0.2"/>
    <row r="218" s="4" customFormat="1" x14ac:dyDescent="0.2"/>
    <row r="219" s="4" customFormat="1" x14ac:dyDescent="0.2"/>
    <row r="220" s="4" customFormat="1" x14ac:dyDescent="0.2"/>
    <row r="221" s="4" customFormat="1" x14ac:dyDescent="0.2"/>
    <row r="222" s="4" customFormat="1" x14ac:dyDescent="0.2"/>
    <row r="223" s="4" customFormat="1" x14ac:dyDescent="0.2"/>
    <row r="224" s="4" customFormat="1" x14ac:dyDescent="0.2"/>
    <row r="225" s="4" customFormat="1" x14ac:dyDescent="0.2"/>
    <row r="226" s="4" customFormat="1" x14ac:dyDescent="0.2"/>
    <row r="227" s="4" customFormat="1" x14ac:dyDescent="0.2"/>
    <row r="228" s="4" customFormat="1" x14ac:dyDescent="0.2"/>
    <row r="229" s="4" customFormat="1" x14ac:dyDescent="0.2"/>
    <row r="230" s="4" customFormat="1" x14ac:dyDescent="0.2"/>
    <row r="231" s="4" customFormat="1" x14ac:dyDescent="0.2"/>
    <row r="232" s="4" customFormat="1" x14ac:dyDescent="0.2"/>
    <row r="233" s="4" customFormat="1" x14ac:dyDescent="0.2"/>
    <row r="234" s="4" customFormat="1" x14ac:dyDescent="0.2"/>
    <row r="235" s="4" customFormat="1" x14ac:dyDescent="0.2"/>
    <row r="236" s="4" customFormat="1" x14ac:dyDescent="0.2"/>
    <row r="237" s="4" customFormat="1" x14ac:dyDescent="0.2"/>
    <row r="238" s="4" customFormat="1" x14ac:dyDescent="0.2"/>
    <row r="239" s="4" customFormat="1" x14ac:dyDescent="0.2"/>
    <row r="240" s="4" customFormat="1" x14ac:dyDescent="0.2"/>
    <row r="241" s="4" customFormat="1" x14ac:dyDescent="0.2"/>
    <row r="242" s="4" customFormat="1" x14ac:dyDescent="0.2"/>
    <row r="243" s="4" customFormat="1" x14ac:dyDescent="0.2"/>
    <row r="244" s="4" customFormat="1" x14ac:dyDescent="0.2"/>
    <row r="245" s="4" customFormat="1" x14ac:dyDescent="0.2"/>
    <row r="246" s="4" customFormat="1" x14ac:dyDescent="0.2"/>
    <row r="247" s="4" customFormat="1" x14ac:dyDescent="0.2"/>
    <row r="248" s="4" customFormat="1" x14ac:dyDescent="0.2"/>
    <row r="249" s="4" customFormat="1" x14ac:dyDescent="0.2"/>
    <row r="250" s="4" customFormat="1" x14ac:dyDescent="0.2"/>
    <row r="251" s="4" customFormat="1" x14ac:dyDescent="0.2"/>
    <row r="252" s="4" customFormat="1" x14ac:dyDescent="0.2"/>
    <row r="253" s="4" customFormat="1" x14ac:dyDescent="0.2"/>
    <row r="254" s="4" customFormat="1" x14ac:dyDescent="0.2"/>
    <row r="255" s="4" customFormat="1" x14ac:dyDescent="0.2"/>
    <row r="256" s="4" customFormat="1" x14ac:dyDescent="0.2"/>
    <row r="257" s="4" customFormat="1" x14ac:dyDescent="0.2"/>
    <row r="258" s="4" customFormat="1" x14ac:dyDescent="0.2"/>
    <row r="259" s="4" customFormat="1" x14ac:dyDescent="0.2"/>
    <row r="260" s="4" customFormat="1" x14ac:dyDescent="0.2"/>
    <row r="261" s="4" customFormat="1" x14ac:dyDescent="0.2"/>
    <row r="262" s="4" customFormat="1" x14ac:dyDescent="0.2"/>
    <row r="263" s="4" customFormat="1" x14ac:dyDescent="0.2"/>
    <row r="264" s="4" customFormat="1" x14ac:dyDescent="0.2"/>
    <row r="265" s="4" customFormat="1" x14ac:dyDescent="0.2"/>
    <row r="266" s="4" customFormat="1" x14ac:dyDescent="0.2"/>
    <row r="267" s="4" customFormat="1" x14ac:dyDescent="0.2"/>
    <row r="268" s="4" customFormat="1" x14ac:dyDescent="0.2"/>
    <row r="269" s="4" customFormat="1" x14ac:dyDescent="0.2"/>
  </sheetData>
  <mergeCells count="20">
    <mergeCell ref="J5:J7"/>
    <mergeCell ref="K5:K7"/>
    <mergeCell ref="D9:M9"/>
    <mergeCell ref="D39:M39"/>
    <mergeCell ref="D2:M3"/>
    <mergeCell ref="A2:C3"/>
    <mergeCell ref="D1:M1"/>
    <mergeCell ref="A1:C1"/>
    <mergeCell ref="A4:A7"/>
    <mergeCell ref="B4:B7"/>
    <mergeCell ref="C4:C7"/>
    <mergeCell ref="D4:D7"/>
    <mergeCell ref="E4:M4"/>
    <mergeCell ref="E5:E7"/>
    <mergeCell ref="L5:L7"/>
    <mergeCell ref="M5:M7"/>
    <mergeCell ref="F5:F7"/>
    <mergeCell ref="G5:G7"/>
    <mergeCell ref="H5:H7"/>
    <mergeCell ref="I5:I7"/>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3"/>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L10"/>
    </sheetView>
  </sheetViews>
  <sheetFormatPr baseColWidth="10" defaultColWidth="11.28515625" defaultRowHeight="11.45" customHeight="1" x14ac:dyDescent="0.2"/>
  <cols>
    <col min="1" max="1" width="3.7109375" style="75" customWidth="1"/>
    <col min="2" max="2" width="20.7109375" style="75" customWidth="1"/>
    <col min="3" max="12" width="6.7109375" style="75" customWidth="1"/>
    <col min="13" max="16384" width="11.28515625" style="75"/>
  </cols>
  <sheetData>
    <row r="1" spans="1:15" s="4" customFormat="1" ht="30" customHeight="1" x14ac:dyDescent="0.2">
      <c r="A1" s="197" t="s">
        <v>98</v>
      </c>
      <c r="B1" s="198"/>
      <c r="C1" s="185" t="s">
        <v>259</v>
      </c>
      <c r="D1" s="185"/>
      <c r="E1" s="185"/>
      <c r="F1" s="185"/>
      <c r="G1" s="185"/>
      <c r="H1" s="185"/>
      <c r="I1" s="185"/>
      <c r="J1" s="185"/>
      <c r="K1" s="185"/>
      <c r="L1" s="186"/>
    </row>
    <row r="2" spans="1:15" ht="24.95" customHeight="1" x14ac:dyDescent="0.2">
      <c r="A2" s="183" t="s">
        <v>133</v>
      </c>
      <c r="B2" s="184"/>
      <c r="C2" s="181" t="s">
        <v>377</v>
      </c>
      <c r="D2" s="181"/>
      <c r="E2" s="181"/>
      <c r="F2" s="181"/>
      <c r="G2" s="181"/>
      <c r="H2" s="181"/>
      <c r="I2" s="181"/>
      <c r="J2" s="181"/>
      <c r="K2" s="181"/>
      <c r="L2" s="182"/>
    </row>
    <row r="3" spans="1:15" ht="24.95" customHeight="1" x14ac:dyDescent="0.2">
      <c r="A3" s="183"/>
      <c r="B3" s="184"/>
      <c r="C3" s="181"/>
      <c r="D3" s="181"/>
      <c r="E3" s="181"/>
      <c r="F3" s="181"/>
      <c r="G3" s="181"/>
      <c r="H3" s="181"/>
      <c r="I3" s="181"/>
      <c r="J3" s="181"/>
      <c r="K3" s="181"/>
      <c r="L3" s="182"/>
    </row>
    <row r="4" spans="1:15" ht="11.45" customHeight="1" x14ac:dyDescent="0.2">
      <c r="A4" s="189" t="s">
        <v>132</v>
      </c>
      <c r="B4" s="191" t="s">
        <v>13</v>
      </c>
      <c r="C4" s="191" t="s">
        <v>209</v>
      </c>
      <c r="D4" s="191"/>
      <c r="E4" s="191" t="s">
        <v>77</v>
      </c>
      <c r="F4" s="191"/>
      <c r="G4" s="191" t="s">
        <v>14</v>
      </c>
      <c r="H4" s="191"/>
      <c r="I4" s="191"/>
      <c r="J4" s="191"/>
      <c r="K4" s="191" t="s">
        <v>278</v>
      </c>
      <c r="L4" s="199"/>
    </row>
    <row r="5" spans="1:15" ht="11.45" customHeight="1" x14ac:dyDescent="0.2">
      <c r="A5" s="189"/>
      <c r="B5" s="191"/>
      <c r="C5" s="191"/>
      <c r="D5" s="191"/>
      <c r="E5" s="191"/>
      <c r="F5" s="191"/>
      <c r="G5" s="191" t="s">
        <v>43</v>
      </c>
      <c r="H5" s="191"/>
      <c r="I5" s="191" t="s">
        <v>44</v>
      </c>
      <c r="J5" s="191"/>
      <c r="K5" s="191"/>
      <c r="L5" s="199"/>
    </row>
    <row r="6" spans="1:15" ht="11.45" customHeight="1" x14ac:dyDescent="0.2">
      <c r="A6" s="189"/>
      <c r="B6" s="191"/>
      <c r="C6" s="191"/>
      <c r="D6" s="191"/>
      <c r="E6" s="191"/>
      <c r="F6" s="191"/>
      <c r="G6" s="191"/>
      <c r="H6" s="191"/>
      <c r="I6" s="191"/>
      <c r="J6" s="191"/>
      <c r="K6" s="191"/>
      <c r="L6" s="199"/>
    </row>
    <row r="7" spans="1:15" ht="11.45" customHeight="1" x14ac:dyDescent="0.2">
      <c r="A7" s="189"/>
      <c r="B7" s="191"/>
      <c r="C7" s="191" t="s">
        <v>279</v>
      </c>
      <c r="D7" s="191" t="s">
        <v>8</v>
      </c>
      <c r="E7" s="191" t="s">
        <v>277</v>
      </c>
      <c r="F7" s="191" t="s">
        <v>8</v>
      </c>
      <c r="G7" s="191" t="s">
        <v>277</v>
      </c>
      <c r="H7" s="191" t="s">
        <v>8</v>
      </c>
      <c r="I7" s="191" t="s">
        <v>277</v>
      </c>
      <c r="J7" s="191" t="s">
        <v>8</v>
      </c>
      <c r="K7" s="191" t="s">
        <v>277</v>
      </c>
      <c r="L7" s="199" t="s">
        <v>8</v>
      </c>
    </row>
    <row r="8" spans="1:15" ht="11.45" customHeight="1" x14ac:dyDescent="0.2">
      <c r="A8" s="189"/>
      <c r="B8" s="191"/>
      <c r="C8" s="191"/>
      <c r="D8" s="191"/>
      <c r="E8" s="191"/>
      <c r="F8" s="191"/>
      <c r="G8" s="191"/>
      <c r="H8" s="191"/>
      <c r="I8" s="191"/>
      <c r="J8" s="191"/>
      <c r="K8" s="191"/>
      <c r="L8" s="199"/>
    </row>
    <row r="9" spans="1:15" s="53" customFormat="1" ht="11.45" customHeight="1" x14ac:dyDescent="0.15">
      <c r="A9" s="49">
        <v>1</v>
      </c>
      <c r="B9" s="50">
        <v>2</v>
      </c>
      <c r="C9" s="51">
        <v>3</v>
      </c>
      <c r="D9" s="50">
        <v>4</v>
      </c>
      <c r="E9" s="51">
        <v>5</v>
      </c>
      <c r="F9" s="50">
        <v>6</v>
      </c>
      <c r="G9" s="51">
        <v>7</v>
      </c>
      <c r="H9" s="50">
        <v>8</v>
      </c>
      <c r="I9" s="51">
        <v>9</v>
      </c>
      <c r="J9" s="50">
        <v>10</v>
      </c>
      <c r="K9" s="51">
        <v>11</v>
      </c>
      <c r="L9" s="52">
        <v>12</v>
      </c>
    </row>
    <row r="10" spans="1:15" ht="30" customHeight="1" x14ac:dyDescent="0.2">
      <c r="A10" s="132"/>
      <c r="B10" s="77"/>
      <c r="C10" s="200" t="s">
        <v>2</v>
      </c>
      <c r="D10" s="201"/>
      <c r="E10" s="201"/>
      <c r="F10" s="201"/>
      <c r="G10" s="201"/>
      <c r="H10" s="201"/>
      <c r="I10" s="201"/>
      <c r="J10" s="201"/>
      <c r="K10" s="201"/>
      <c r="L10" s="201"/>
    </row>
    <row r="11" spans="1:15" ht="11.45" customHeight="1" x14ac:dyDescent="0.2">
      <c r="A11" s="133">
        <f>IF(D11&lt;&gt;"",COUNTA($D$11:D11),"")</f>
        <v>1</v>
      </c>
      <c r="B11" s="80" t="s">
        <v>10</v>
      </c>
      <c r="C11" s="136">
        <v>13589</v>
      </c>
      <c r="D11" s="137">
        <v>10043</v>
      </c>
      <c r="E11" s="137">
        <v>12031</v>
      </c>
      <c r="F11" s="137">
        <v>8983</v>
      </c>
      <c r="G11" s="137">
        <v>7670</v>
      </c>
      <c r="H11" s="137">
        <v>5409</v>
      </c>
      <c r="I11" s="137">
        <v>4361</v>
      </c>
      <c r="J11" s="137">
        <v>3574</v>
      </c>
      <c r="K11" s="137">
        <v>1558</v>
      </c>
      <c r="L11" s="137">
        <v>1060</v>
      </c>
      <c r="M11" s="83"/>
      <c r="N11" s="83"/>
      <c r="O11" s="83"/>
    </row>
    <row r="12" spans="1:15" ht="11.45" customHeight="1" x14ac:dyDescent="0.2">
      <c r="A12" s="133" t="str">
        <f>IF(D12&lt;&gt;"",COUNTA($D$11:D12),"")</f>
        <v/>
      </c>
      <c r="B12" s="84" t="s">
        <v>134</v>
      </c>
      <c r="C12" s="138"/>
      <c r="D12" s="139"/>
      <c r="E12" s="139"/>
      <c r="F12" s="139"/>
      <c r="G12" s="139"/>
      <c r="H12" s="139"/>
      <c r="I12" s="139"/>
      <c r="J12" s="139"/>
      <c r="K12" s="139"/>
      <c r="L12" s="139"/>
      <c r="M12" s="83"/>
      <c r="N12" s="83"/>
      <c r="O12" s="83"/>
    </row>
    <row r="13" spans="1:15" ht="11.45" customHeight="1" x14ac:dyDescent="0.2">
      <c r="A13" s="133">
        <f>IF(D13&lt;&gt;"",COUNTA($D$11:D13),"")</f>
        <v>2</v>
      </c>
      <c r="B13" s="84" t="s">
        <v>135</v>
      </c>
      <c r="C13" s="138">
        <v>374</v>
      </c>
      <c r="D13" s="139">
        <v>291</v>
      </c>
      <c r="E13" s="139">
        <v>326</v>
      </c>
      <c r="F13" s="139">
        <v>256</v>
      </c>
      <c r="G13" s="139">
        <v>219</v>
      </c>
      <c r="H13" s="139">
        <v>170</v>
      </c>
      <c r="I13" s="139">
        <v>107</v>
      </c>
      <c r="J13" s="139">
        <v>86</v>
      </c>
      <c r="K13" s="139">
        <v>48</v>
      </c>
      <c r="L13" s="139">
        <v>35</v>
      </c>
      <c r="M13" s="83"/>
      <c r="N13" s="83"/>
      <c r="O13" s="83"/>
    </row>
    <row r="14" spans="1:15" ht="11.45" customHeight="1" x14ac:dyDescent="0.2">
      <c r="A14" s="133" t="str">
        <f>IF(D14&lt;&gt;"",COUNTA($D$11:D14),"")</f>
        <v/>
      </c>
      <c r="B14" s="84"/>
      <c r="C14" s="138"/>
      <c r="D14" s="139"/>
      <c r="E14" s="139"/>
      <c r="F14" s="139"/>
      <c r="G14" s="139"/>
      <c r="H14" s="139"/>
      <c r="I14" s="139"/>
      <c r="J14" s="139"/>
      <c r="K14" s="139"/>
      <c r="L14" s="139"/>
      <c r="M14" s="83"/>
      <c r="N14" s="83"/>
      <c r="O14" s="83"/>
    </row>
    <row r="15" spans="1:15" ht="11.45" customHeight="1" x14ac:dyDescent="0.2">
      <c r="A15" s="133">
        <f>IF(D15&lt;&gt;"",COUNTA($D$11:D15),"")</f>
        <v>3</v>
      </c>
      <c r="B15" s="84" t="s">
        <v>16</v>
      </c>
      <c r="C15" s="138">
        <v>4158</v>
      </c>
      <c r="D15" s="139">
        <v>3695</v>
      </c>
      <c r="E15" s="139">
        <v>3688</v>
      </c>
      <c r="F15" s="139">
        <v>3325</v>
      </c>
      <c r="G15" s="139">
        <v>2467</v>
      </c>
      <c r="H15" s="139">
        <v>2188</v>
      </c>
      <c r="I15" s="139">
        <v>1221</v>
      </c>
      <c r="J15" s="139">
        <v>1137</v>
      </c>
      <c r="K15" s="139">
        <v>470</v>
      </c>
      <c r="L15" s="139">
        <v>370</v>
      </c>
      <c r="M15" s="83"/>
      <c r="N15" s="83"/>
      <c r="O15" s="83"/>
    </row>
    <row r="16" spans="1:15" ht="11.45" customHeight="1" x14ac:dyDescent="0.2">
      <c r="A16" s="133" t="str">
        <f>IF(D16&lt;&gt;"",COUNTA($D$11:D16),"")</f>
        <v/>
      </c>
      <c r="B16" s="84"/>
      <c r="C16" s="138"/>
      <c r="D16" s="139"/>
      <c r="E16" s="139"/>
      <c r="F16" s="139"/>
      <c r="G16" s="139"/>
      <c r="H16" s="139"/>
      <c r="I16" s="139"/>
      <c r="J16" s="139"/>
      <c r="K16" s="139"/>
      <c r="L16" s="139"/>
      <c r="M16" s="83"/>
      <c r="N16" s="83"/>
      <c r="O16" s="83"/>
    </row>
    <row r="17" spans="1:15" ht="11.45" customHeight="1" x14ac:dyDescent="0.2">
      <c r="A17" s="133">
        <f>IF(D17&lt;&gt;"",COUNTA($D$11:D17),"")</f>
        <v>4</v>
      </c>
      <c r="B17" s="84" t="s">
        <v>299</v>
      </c>
      <c r="C17" s="138">
        <v>3968</v>
      </c>
      <c r="D17" s="139">
        <v>2718</v>
      </c>
      <c r="E17" s="139">
        <v>3584</v>
      </c>
      <c r="F17" s="139">
        <v>2461</v>
      </c>
      <c r="G17" s="139">
        <v>2369</v>
      </c>
      <c r="H17" s="139">
        <v>1480</v>
      </c>
      <c r="I17" s="139">
        <v>1215</v>
      </c>
      <c r="J17" s="139">
        <v>981</v>
      </c>
      <c r="K17" s="139">
        <v>384</v>
      </c>
      <c r="L17" s="139">
        <v>257</v>
      </c>
      <c r="M17" s="83"/>
      <c r="N17" s="83"/>
      <c r="O17" s="83"/>
    </row>
    <row r="18" spans="1:15" ht="11.45" customHeight="1" x14ac:dyDescent="0.2">
      <c r="A18" s="133" t="str">
        <f>IF(D18&lt;&gt;"",COUNTA($D$11:D18),"")</f>
        <v/>
      </c>
      <c r="B18" s="84"/>
      <c r="C18" s="138"/>
      <c r="D18" s="139"/>
      <c r="E18" s="139"/>
      <c r="F18" s="139"/>
      <c r="G18" s="139"/>
      <c r="H18" s="139"/>
      <c r="I18" s="139"/>
      <c r="J18" s="139"/>
      <c r="K18" s="139"/>
      <c r="L18" s="139"/>
      <c r="M18" s="83"/>
      <c r="N18" s="83"/>
      <c r="O18" s="83"/>
    </row>
    <row r="19" spans="1:15" ht="11.45" customHeight="1" x14ac:dyDescent="0.2">
      <c r="A19" s="133">
        <f>IF(D19&lt;&gt;"",COUNTA($D$11:D19),"")</f>
        <v>5</v>
      </c>
      <c r="B19" s="84" t="s">
        <v>17</v>
      </c>
      <c r="C19" s="138">
        <v>3145</v>
      </c>
      <c r="D19" s="139">
        <v>1968</v>
      </c>
      <c r="E19" s="139">
        <v>2754</v>
      </c>
      <c r="F19" s="139">
        <v>1745</v>
      </c>
      <c r="G19" s="139">
        <v>1495</v>
      </c>
      <c r="H19" s="139">
        <v>796</v>
      </c>
      <c r="I19" s="139">
        <v>1259</v>
      </c>
      <c r="J19" s="139">
        <v>949</v>
      </c>
      <c r="K19" s="139">
        <v>391</v>
      </c>
      <c r="L19" s="139">
        <v>223</v>
      </c>
      <c r="M19" s="83"/>
      <c r="N19" s="83"/>
      <c r="O19" s="83"/>
    </row>
    <row r="20" spans="1:15" ht="11.45" customHeight="1" x14ac:dyDescent="0.2">
      <c r="A20" s="133" t="str">
        <f>IF(D20&lt;&gt;"",COUNTA($D$11:D20),"")</f>
        <v/>
      </c>
      <c r="B20" s="84"/>
      <c r="C20" s="138"/>
      <c r="D20" s="139"/>
      <c r="E20" s="139"/>
      <c r="F20" s="139"/>
      <c r="G20" s="139"/>
      <c r="H20" s="139"/>
      <c r="I20" s="139"/>
      <c r="J20" s="139"/>
      <c r="K20" s="139"/>
      <c r="L20" s="139"/>
      <c r="M20" s="83"/>
      <c r="N20" s="83"/>
      <c r="O20" s="83"/>
    </row>
    <row r="21" spans="1:15" ht="11.45" customHeight="1" x14ac:dyDescent="0.2">
      <c r="A21" s="133">
        <f>IF(D21&lt;&gt;"",COUNTA($D$11:D21),"")</f>
        <v>6</v>
      </c>
      <c r="B21" s="84" t="s">
        <v>18</v>
      </c>
      <c r="C21" s="138">
        <v>978</v>
      </c>
      <c r="D21" s="139">
        <v>632</v>
      </c>
      <c r="E21" s="139">
        <v>797</v>
      </c>
      <c r="F21" s="139">
        <v>522</v>
      </c>
      <c r="G21" s="139">
        <v>436</v>
      </c>
      <c r="H21" s="139">
        <v>268</v>
      </c>
      <c r="I21" s="139">
        <v>361</v>
      </c>
      <c r="J21" s="139">
        <v>254</v>
      </c>
      <c r="K21" s="139">
        <v>181</v>
      </c>
      <c r="L21" s="139">
        <v>110</v>
      </c>
      <c r="M21" s="83"/>
      <c r="N21" s="83"/>
      <c r="O21" s="83"/>
    </row>
    <row r="22" spans="1:15" ht="11.45" customHeight="1" x14ac:dyDescent="0.2">
      <c r="A22" s="133" t="str">
        <f>IF(D22&lt;&gt;"",COUNTA($D$11:D22),"")</f>
        <v/>
      </c>
      <c r="B22" s="84"/>
      <c r="C22" s="138"/>
      <c r="D22" s="139"/>
      <c r="E22" s="139"/>
      <c r="F22" s="139"/>
      <c r="G22" s="139"/>
      <c r="H22" s="139"/>
      <c r="I22" s="139"/>
      <c r="J22" s="139"/>
      <c r="K22" s="139"/>
      <c r="L22" s="139"/>
      <c r="M22" s="83"/>
      <c r="N22" s="83"/>
      <c r="O22" s="83"/>
    </row>
    <row r="23" spans="1:15" ht="11.45" customHeight="1" x14ac:dyDescent="0.2">
      <c r="A23" s="133">
        <f>IF(D23&lt;&gt;"",COUNTA($D$11:D23),"")</f>
        <v>7</v>
      </c>
      <c r="B23" s="84" t="s">
        <v>19</v>
      </c>
      <c r="C23" s="138">
        <v>132</v>
      </c>
      <c r="D23" s="139">
        <v>82</v>
      </c>
      <c r="E23" s="139">
        <v>91</v>
      </c>
      <c r="F23" s="139">
        <v>57</v>
      </c>
      <c r="G23" s="139">
        <v>29</v>
      </c>
      <c r="H23" s="139">
        <v>16</v>
      </c>
      <c r="I23" s="139">
        <v>62</v>
      </c>
      <c r="J23" s="139">
        <v>41</v>
      </c>
      <c r="K23" s="139">
        <v>41</v>
      </c>
      <c r="L23" s="139">
        <v>25</v>
      </c>
      <c r="M23" s="83"/>
      <c r="N23" s="83"/>
      <c r="O23" s="83"/>
    </row>
    <row r="24" spans="1:15" ht="11.45" customHeight="1" x14ac:dyDescent="0.2">
      <c r="A24" s="133" t="str">
        <f>IF(D24&lt;&gt;"",COUNTA($D$11:D24),"")</f>
        <v/>
      </c>
      <c r="B24" s="84"/>
      <c r="C24" s="138"/>
      <c r="D24" s="139"/>
      <c r="E24" s="139"/>
      <c r="F24" s="139"/>
      <c r="G24" s="139"/>
      <c r="H24" s="139"/>
      <c r="I24" s="139"/>
      <c r="J24" s="139"/>
      <c r="K24" s="139"/>
      <c r="L24" s="139"/>
      <c r="M24" s="83"/>
      <c r="N24" s="83"/>
      <c r="O24" s="83"/>
    </row>
    <row r="25" spans="1:15" ht="11.45" customHeight="1" x14ac:dyDescent="0.2">
      <c r="A25" s="133">
        <f>IF(D25&lt;&gt;"",COUNTA($D$11:D25),"")</f>
        <v>8</v>
      </c>
      <c r="B25" s="84" t="s">
        <v>20</v>
      </c>
      <c r="C25" s="138">
        <v>1183</v>
      </c>
      <c r="D25" s="139">
        <v>932</v>
      </c>
      <c r="E25" s="139">
        <v>1094</v>
      </c>
      <c r="F25" s="139">
        <v>858</v>
      </c>
      <c r="G25" s="139">
        <v>859</v>
      </c>
      <c r="H25" s="139">
        <v>651</v>
      </c>
      <c r="I25" s="139">
        <v>235</v>
      </c>
      <c r="J25" s="139">
        <v>207</v>
      </c>
      <c r="K25" s="139">
        <v>89</v>
      </c>
      <c r="L25" s="139">
        <v>74</v>
      </c>
      <c r="M25" s="83"/>
      <c r="N25" s="83"/>
      <c r="O25" s="83"/>
    </row>
    <row r="26" spans="1:15" ht="11.45" customHeight="1" x14ac:dyDescent="0.2">
      <c r="A26" s="133" t="str">
        <f>IF(D26&lt;&gt;"",COUNTA($D$11:D26),"")</f>
        <v/>
      </c>
      <c r="B26" s="84"/>
      <c r="C26" s="138"/>
      <c r="D26" s="139"/>
      <c r="E26" s="139"/>
      <c r="F26" s="139"/>
      <c r="G26" s="139"/>
      <c r="H26" s="139"/>
      <c r="I26" s="139"/>
      <c r="J26" s="139"/>
      <c r="K26" s="139"/>
      <c r="L26" s="139"/>
      <c r="M26" s="83"/>
      <c r="N26" s="83"/>
      <c r="O26" s="83"/>
    </row>
    <row r="27" spans="1:15" ht="11.45" customHeight="1" x14ac:dyDescent="0.2">
      <c r="A27" s="133">
        <f>IF(D27&lt;&gt;"",COUNTA($D$11:D27),"")</f>
        <v>9</v>
      </c>
      <c r="B27" s="84" t="s">
        <v>21</v>
      </c>
      <c r="C27" s="138">
        <v>25</v>
      </c>
      <c r="D27" s="139">
        <v>16</v>
      </c>
      <c r="E27" s="139">
        <v>23</v>
      </c>
      <c r="F27" s="139">
        <v>15</v>
      </c>
      <c r="G27" s="139">
        <v>15</v>
      </c>
      <c r="H27" s="139">
        <v>10</v>
      </c>
      <c r="I27" s="139">
        <v>8</v>
      </c>
      <c r="J27" s="139">
        <v>5</v>
      </c>
      <c r="K27" s="139">
        <v>2</v>
      </c>
      <c r="L27" s="139">
        <v>1</v>
      </c>
      <c r="M27" s="83"/>
      <c r="N27" s="83"/>
      <c r="O27" s="83"/>
    </row>
    <row r="28" spans="1:15" ht="30" customHeight="1" x14ac:dyDescent="0.2">
      <c r="A28" s="133" t="str">
        <f>IF(D28&lt;&gt;"",COUNTA($D$11:D28),"")</f>
        <v/>
      </c>
      <c r="B28" s="84"/>
      <c r="C28" s="202" t="s">
        <v>3</v>
      </c>
      <c r="D28" s="203"/>
      <c r="E28" s="203"/>
      <c r="F28" s="203"/>
      <c r="G28" s="203"/>
      <c r="H28" s="203"/>
      <c r="I28" s="203"/>
      <c r="J28" s="203"/>
      <c r="K28" s="203"/>
      <c r="L28" s="203"/>
      <c r="M28" s="83"/>
      <c r="N28" s="83"/>
      <c r="O28" s="83"/>
    </row>
    <row r="29" spans="1:15" ht="11.45" customHeight="1" x14ac:dyDescent="0.2">
      <c r="A29" s="133">
        <f>IF(D29&lt;&gt;"",COUNTA($D$11:D29),"")</f>
        <v>10</v>
      </c>
      <c r="B29" s="80" t="s">
        <v>12</v>
      </c>
      <c r="C29" s="136">
        <v>11466</v>
      </c>
      <c r="D29" s="137">
        <v>8565</v>
      </c>
      <c r="E29" s="137">
        <v>10338</v>
      </c>
      <c r="F29" s="137">
        <v>7779</v>
      </c>
      <c r="G29" s="137">
        <v>6881</v>
      </c>
      <c r="H29" s="137">
        <v>4875</v>
      </c>
      <c r="I29" s="137">
        <v>3457</v>
      </c>
      <c r="J29" s="137">
        <v>2904</v>
      </c>
      <c r="K29" s="137">
        <v>1128</v>
      </c>
      <c r="L29" s="137">
        <v>786</v>
      </c>
      <c r="M29" s="83"/>
      <c r="N29" s="83"/>
      <c r="O29" s="83"/>
    </row>
    <row r="30" spans="1:15" ht="11.45" customHeight="1" x14ac:dyDescent="0.2">
      <c r="A30" s="133" t="str">
        <f>IF(D30&lt;&gt;"",COUNTA($D$11:D30),"")</f>
        <v/>
      </c>
      <c r="B30" s="84" t="s">
        <v>134</v>
      </c>
      <c r="C30" s="138"/>
      <c r="D30" s="139"/>
      <c r="E30" s="139"/>
      <c r="F30" s="139"/>
      <c r="G30" s="139"/>
      <c r="H30" s="139"/>
      <c r="I30" s="139"/>
      <c r="J30" s="139"/>
      <c r="K30" s="139"/>
      <c r="L30" s="139"/>
      <c r="M30" s="83"/>
      <c r="N30" s="83"/>
      <c r="O30" s="83"/>
    </row>
    <row r="31" spans="1:15" ht="11.45" customHeight="1" x14ac:dyDescent="0.2">
      <c r="A31" s="133">
        <f>IF(D31&lt;&gt;"",COUNTA($D$11:D31),"")</f>
        <v>11</v>
      </c>
      <c r="B31" s="84" t="s">
        <v>135</v>
      </c>
      <c r="C31" s="138">
        <v>300</v>
      </c>
      <c r="D31" s="139">
        <v>244</v>
      </c>
      <c r="E31" s="139">
        <v>264</v>
      </c>
      <c r="F31" s="139">
        <v>217</v>
      </c>
      <c r="G31" s="139">
        <v>185</v>
      </c>
      <c r="H31" s="139">
        <v>148</v>
      </c>
      <c r="I31" s="139">
        <v>79</v>
      </c>
      <c r="J31" s="139">
        <v>69</v>
      </c>
      <c r="K31" s="139">
        <v>36</v>
      </c>
      <c r="L31" s="139">
        <v>27</v>
      </c>
      <c r="M31" s="83"/>
      <c r="N31" s="83"/>
      <c r="O31" s="83"/>
    </row>
    <row r="32" spans="1:15" ht="11.45" customHeight="1" x14ac:dyDescent="0.2">
      <c r="A32" s="133" t="str">
        <f>IF(D32&lt;&gt;"",COUNTA($D$11:D32),"")</f>
        <v/>
      </c>
      <c r="B32" s="84"/>
      <c r="C32" s="138"/>
      <c r="D32" s="139"/>
      <c r="E32" s="139"/>
      <c r="F32" s="139"/>
      <c r="G32" s="139"/>
      <c r="H32" s="139"/>
      <c r="I32" s="139"/>
      <c r="J32" s="139"/>
      <c r="K32" s="139"/>
      <c r="L32" s="139"/>
      <c r="M32" s="83"/>
      <c r="N32" s="83"/>
      <c r="O32" s="83"/>
    </row>
    <row r="33" spans="1:15" ht="11.45" customHeight="1" x14ac:dyDescent="0.2">
      <c r="A33" s="133">
        <f>IF(D33&lt;&gt;"",COUNTA($D$11:D33),"")</f>
        <v>12</v>
      </c>
      <c r="B33" s="84" t="s">
        <v>16</v>
      </c>
      <c r="C33" s="138">
        <v>3606</v>
      </c>
      <c r="D33" s="139">
        <v>3228</v>
      </c>
      <c r="E33" s="139">
        <v>3266</v>
      </c>
      <c r="F33" s="139">
        <v>2953</v>
      </c>
      <c r="G33" s="139">
        <v>2279</v>
      </c>
      <c r="H33" s="139">
        <v>2025</v>
      </c>
      <c r="I33" s="139">
        <v>987</v>
      </c>
      <c r="J33" s="139">
        <v>928</v>
      </c>
      <c r="K33" s="139">
        <v>340</v>
      </c>
      <c r="L33" s="139">
        <v>275</v>
      </c>
      <c r="M33" s="83"/>
      <c r="N33" s="83"/>
      <c r="O33" s="83"/>
    </row>
    <row r="34" spans="1:15" ht="11.45" customHeight="1" x14ac:dyDescent="0.2">
      <c r="A34" s="133" t="str">
        <f>IF(D34&lt;&gt;"",COUNTA($D$11:D34),"")</f>
        <v/>
      </c>
      <c r="B34" s="84"/>
      <c r="C34" s="138"/>
      <c r="D34" s="139"/>
      <c r="E34" s="139"/>
      <c r="F34" s="139"/>
      <c r="G34" s="139"/>
      <c r="H34" s="139"/>
      <c r="I34" s="139"/>
      <c r="J34" s="139"/>
      <c r="K34" s="139"/>
      <c r="L34" s="139"/>
      <c r="M34" s="83"/>
      <c r="N34" s="83"/>
      <c r="O34" s="83"/>
    </row>
    <row r="35" spans="1:15" ht="11.45" customHeight="1" x14ac:dyDescent="0.2">
      <c r="A35" s="133">
        <f>IF(D35&lt;&gt;"",COUNTA($D$11:D35),"")</f>
        <v>13</v>
      </c>
      <c r="B35" s="84" t="s">
        <v>299</v>
      </c>
      <c r="C35" s="138">
        <v>3683</v>
      </c>
      <c r="D35" s="139">
        <v>2522</v>
      </c>
      <c r="E35" s="139">
        <v>3354</v>
      </c>
      <c r="F35" s="139">
        <v>2300</v>
      </c>
      <c r="G35" s="139">
        <v>2288</v>
      </c>
      <c r="H35" s="139">
        <v>1428</v>
      </c>
      <c r="I35" s="139">
        <v>1066</v>
      </c>
      <c r="J35" s="139">
        <v>872</v>
      </c>
      <c r="K35" s="139">
        <v>329</v>
      </c>
      <c r="L35" s="139">
        <v>222</v>
      </c>
      <c r="M35" s="83"/>
      <c r="N35" s="83"/>
      <c r="O35" s="83"/>
    </row>
    <row r="36" spans="1:15" ht="11.45" customHeight="1" x14ac:dyDescent="0.2">
      <c r="A36" s="133" t="str">
        <f>IF(D36&lt;&gt;"",COUNTA($D$11:D36),"")</f>
        <v/>
      </c>
      <c r="B36" s="84"/>
      <c r="C36" s="138"/>
      <c r="D36" s="139"/>
      <c r="E36" s="139"/>
      <c r="F36" s="139"/>
      <c r="G36" s="139"/>
      <c r="H36" s="139"/>
      <c r="I36" s="139"/>
      <c r="J36" s="139"/>
      <c r="K36" s="139"/>
      <c r="L36" s="139"/>
      <c r="M36" s="83"/>
      <c r="N36" s="83"/>
      <c r="O36" s="83"/>
    </row>
    <row r="37" spans="1:15" ht="11.45" customHeight="1" x14ac:dyDescent="0.2">
      <c r="A37" s="133">
        <f>IF(D37&lt;&gt;"",COUNTA($D$11:D37),"")</f>
        <v>14</v>
      </c>
      <c r="B37" s="84" t="s">
        <v>17</v>
      </c>
      <c r="C37" s="138">
        <v>2644</v>
      </c>
      <c r="D37" s="139">
        <v>1667</v>
      </c>
      <c r="E37" s="139">
        <v>2327</v>
      </c>
      <c r="F37" s="139">
        <v>1480</v>
      </c>
      <c r="G37" s="139">
        <v>1303</v>
      </c>
      <c r="H37" s="139">
        <v>694</v>
      </c>
      <c r="I37" s="139">
        <v>1024</v>
      </c>
      <c r="J37" s="139">
        <v>786</v>
      </c>
      <c r="K37" s="139">
        <v>317</v>
      </c>
      <c r="L37" s="139">
        <v>187</v>
      </c>
      <c r="M37" s="83"/>
      <c r="N37" s="83"/>
      <c r="O37" s="83"/>
    </row>
    <row r="38" spans="1:15" ht="11.45" customHeight="1" x14ac:dyDescent="0.2">
      <c r="A38" s="133" t="str">
        <f>IF(D38&lt;&gt;"",COUNTA($D$11:D38),"")</f>
        <v/>
      </c>
      <c r="B38" s="84"/>
      <c r="C38" s="138"/>
      <c r="D38" s="139"/>
      <c r="E38" s="139"/>
      <c r="F38" s="139"/>
      <c r="G38" s="139"/>
      <c r="H38" s="139"/>
      <c r="I38" s="139"/>
      <c r="J38" s="139"/>
      <c r="K38" s="139"/>
      <c r="L38" s="139"/>
      <c r="M38" s="83"/>
      <c r="N38" s="83"/>
      <c r="O38" s="83"/>
    </row>
    <row r="39" spans="1:15" ht="11.45" customHeight="1" x14ac:dyDescent="0.2">
      <c r="A39" s="133">
        <f>IF(D39&lt;&gt;"",COUNTA($D$11:D39),"")</f>
        <v>15</v>
      </c>
      <c r="B39" s="84" t="s">
        <v>18</v>
      </c>
      <c r="C39" s="138">
        <v>477</v>
      </c>
      <c r="D39" s="139">
        <v>321</v>
      </c>
      <c r="E39" s="139">
        <v>416</v>
      </c>
      <c r="F39" s="139">
        <v>285</v>
      </c>
      <c r="G39" s="139">
        <v>255</v>
      </c>
      <c r="H39" s="139">
        <v>158</v>
      </c>
      <c r="I39" s="139">
        <v>161</v>
      </c>
      <c r="J39" s="139">
        <v>127</v>
      </c>
      <c r="K39" s="139">
        <v>61</v>
      </c>
      <c r="L39" s="139">
        <v>36</v>
      </c>
      <c r="M39" s="83"/>
      <c r="N39" s="83"/>
      <c r="O39" s="83"/>
    </row>
    <row r="40" spans="1:15" ht="11.45" customHeight="1" x14ac:dyDescent="0.2">
      <c r="A40" s="133" t="str">
        <f>IF(D40&lt;&gt;"",COUNTA($D$11:D40),"")</f>
        <v/>
      </c>
      <c r="B40" s="84"/>
      <c r="C40" s="138"/>
      <c r="D40" s="139"/>
      <c r="E40" s="139"/>
      <c r="F40" s="139"/>
      <c r="G40" s="139"/>
      <c r="H40" s="139"/>
      <c r="I40" s="139"/>
      <c r="J40" s="139"/>
      <c r="K40" s="139"/>
      <c r="L40" s="139"/>
      <c r="M40" s="83"/>
      <c r="N40" s="83"/>
      <c r="O40" s="83"/>
    </row>
    <row r="41" spans="1:15" ht="11.45" customHeight="1" x14ac:dyDescent="0.2">
      <c r="A41" s="133">
        <f>IF(D41&lt;&gt;"",COUNTA($D$11:D41),"")</f>
        <v>16</v>
      </c>
      <c r="B41" s="84" t="s">
        <v>20</v>
      </c>
      <c r="C41" s="138">
        <v>1031</v>
      </c>
      <c r="D41" s="139">
        <v>811</v>
      </c>
      <c r="E41" s="139">
        <v>952</v>
      </c>
      <c r="F41" s="139">
        <v>746</v>
      </c>
      <c r="G41" s="139">
        <v>741</v>
      </c>
      <c r="H41" s="139">
        <v>560</v>
      </c>
      <c r="I41" s="139">
        <v>211</v>
      </c>
      <c r="J41" s="139">
        <v>186</v>
      </c>
      <c r="K41" s="139">
        <v>79</v>
      </c>
      <c r="L41" s="139">
        <v>65</v>
      </c>
      <c r="M41" s="83"/>
      <c r="N41" s="83"/>
      <c r="O41" s="83"/>
    </row>
    <row r="42" spans="1:15" ht="11.45" customHeight="1" x14ac:dyDescent="0.2">
      <c r="A42" s="133" t="str">
        <f>IF(D42&lt;&gt;"",COUNTA($D$11:D42),"")</f>
        <v/>
      </c>
      <c r="B42" s="84"/>
      <c r="C42" s="138"/>
      <c r="D42" s="139"/>
      <c r="E42" s="139"/>
      <c r="F42" s="139"/>
      <c r="G42" s="139"/>
      <c r="H42" s="139"/>
      <c r="I42" s="139"/>
      <c r="J42" s="139"/>
      <c r="K42" s="139"/>
      <c r="L42" s="139"/>
      <c r="M42" s="83"/>
      <c r="N42" s="83"/>
      <c r="O42" s="83"/>
    </row>
    <row r="43" spans="1:15" ht="11.45" customHeight="1" x14ac:dyDescent="0.2">
      <c r="A43" s="133">
        <f>IF(D43&lt;&gt;"",COUNTA($D$11:D43),"")</f>
        <v>17</v>
      </c>
      <c r="B43" s="84" t="s">
        <v>21</v>
      </c>
      <c r="C43" s="138">
        <v>25</v>
      </c>
      <c r="D43" s="139">
        <v>16</v>
      </c>
      <c r="E43" s="139">
        <v>23</v>
      </c>
      <c r="F43" s="139">
        <v>15</v>
      </c>
      <c r="G43" s="139">
        <v>15</v>
      </c>
      <c r="H43" s="139">
        <v>10</v>
      </c>
      <c r="I43" s="139">
        <v>8</v>
      </c>
      <c r="J43" s="139">
        <v>5</v>
      </c>
      <c r="K43" s="139">
        <v>2</v>
      </c>
      <c r="L43" s="139">
        <v>1</v>
      </c>
      <c r="M43" s="83"/>
      <c r="N43" s="83"/>
      <c r="O43" s="83"/>
    </row>
    <row r="44" spans="1:15" ht="11.45" customHeight="1" x14ac:dyDescent="0.2">
      <c r="B44" s="87"/>
      <c r="C44" s="87"/>
      <c r="D44" s="87"/>
      <c r="E44" s="88"/>
      <c r="F44" s="85"/>
      <c r="G44" s="85"/>
      <c r="H44" s="85"/>
      <c r="I44" s="85"/>
      <c r="J44" s="85"/>
      <c r="K44" s="85"/>
      <c r="L44" s="85"/>
      <c r="M44" s="83"/>
      <c r="N44" s="83"/>
      <c r="O44" s="83"/>
    </row>
    <row r="45" spans="1:15" ht="11.45" customHeight="1" x14ac:dyDescent="0.2">
      <c r="F45" s="83"/>
      <c r="G45" s="83"/>
      <c r="H45" s="83"/>
      <c r="I45" s="83"/>
      <c r="J45" s="83"/>
      <c r="K45" s="83"/>
      <c r="L45" s="83"/>
      <c r="M45" s="83"/>
      <c r="N45" s="83"/>
      <c r="O45" s="83"/>
    </row>
    <row r="46" spans="1:15" ht="11.45" customHeight="1" x14ac:dyDescent="0.2">
      <c r="F46" s="83"/>
      <c r="G46" s="83"/>
      <c r="H46" s="83"/>
      <c r="I46" s="83"/>
      <c r="J46" s="83"/>
      <c r="K46" s="83"/>
      <c r="L46" s="83"/>
      <c r="M46" s="83"/>
      <c r="N46" s="83"/>
      <c r="O46" s="83"/>
    </row>
    <row r="47" spans="1:15" ht="11.45" customHeight="1" x14ac:dyDescent="0.2">
      <c r="F47" s="83"/>
      <c r="G47" s="83"/>
      <c r="H47" s="83"/>
      <c r="I47" s="83"/>
      <c r="J47" s="83"/>
      <c r="K47" s="83"/>
      <c r="L47" s="83"/>
      <c r="M47" s="83"/>
      <c r="N47" s="83"/>
      <c r="O47" s="83"/>
    </row>
    <row r="48" spans="1:15" ht="11.45" customHeight="1" x14ac:dyDescent="0.2">
      <c r="F48" s="83"/>
      <c r="G48" s="83"/>
      <c r="H48" s="83"/>
      <c r="I48" s="83"/>
      <c r="J48" s="83"/>
      <c r="K48" s="83"/>
      <c r="L48" s="83"/>
      <c r="M48" s="83"/>
      <c r="N48" s="83"/>
      <c r="O48" s="83"/>
    </row>
    <row r="49" spans="6:15" ht="11.45" customHeight="1" x14ac:dyDescent="0.2">
      <c r="F49" s="83"/>
      <c r="G49" s="83"/>
      <c r="H49" s="83"/>
      <c r="I49" s="83"/>
      <c r="J49" s="83"/>
      <c r="K49" s="83"/>
      <c r="L49" s="83"/>
      <c r="M49" s="83"/>
      <c r="N49" s="83"/>
      <c r="O49" s="83"/>
    </row>
    <row r="50" spans="6:15" ht="11.45" customHeight="1" x14ac:dyDescent="0.2">
      <c r="F50" s="83"/>
      <c r="G50" s="83"/>
      <c r="H50" s="83"/>
      <c r="I50" s="83"/>
      <c r="J50" s="83"/>
      <c r="K50" s="83"/>
      <c r="L50" s="83"/>
      <c r="M50" s="83"/>
      <c r="N50" s="83"/>
      <c r="O50" s="83"/>
    </row>
    <row r="51" spans="6:15" ht="11.45" customHeight="1" x14ac:dyDescent="0.2">
      <c r="F51" s="83"/>
      <c r="G51" s="83"/>
      <c r="H51" s="83"/>
      <c r="I51" s="83"/>
      <c r="J51" s="83"/>
      <c r="K51" s="83"/>
      <c r="L51" s="83"/>
      <c r="M51" s="83"/>
      <c r="N51" s="83"/>
      <c r="O51" s="83"/>
    </row>
    <row r="52" spans="6:15" ht="11.45" customHeight="1" x14ac:dyDescent="0.2">
      <c r="F52" s="83"/>
      <c r="G52" s="83"/>
      <c r="H52" s="83"/>
      <c r="I52" s="83"/>
      <c r="J52" s="83"/>
      <c r="K52" s="83"/>
      <c r="L52" s="83"/>
      <c r="M52" s="83"/>
      <c r="N52" s="83"/>
      <c r="O52" s="83"/>
    </row>
    <row r="53" spans="6:15" ht="11.45" customHeight="1" x14ac:dyDescent="0.2">
      <c r="F53" s="83"/>
      <c r="G53" s="83"/>
      <c r="H53" s="83"/>
      <c r="I53" s="83"/>
      <c r="J53" s="83"/>
      <c r="K53" s="83"/>
      <c r="L53" s="83"/>
      <c r="M53" s="83"/>
      <c r="N53" s="83"/>
      <c r="O53" s="83"/>
    </row>
    <row r="54" spans="6:15" ht="11.45" customHeight="1" x14ac:dyDescent="0.2">
      <c r="F54" s="83"/>
      <c r="G54" s="83"/>
      <c r="H54" s="83"/>
      <c r="I54" s="83"/>
      <c r="J54" s="83"/>
      <c r="K54" s="83"/>
      <c r="L54" s="83"/>
      <c r="M54" s="83"/>
      <c r="N54" s="83"/>
      <c r="O54" s="83"/>
    </row>
    <row r="55" spans="6:15" ht="11.45" customHeight="1" x14ac:dyDescent="0.2">
      <c r="F55" s="83"/>
      <c r="G55" s="83"/>
      <c r="H55" s="83"/>
      <c r="I55" s="83"/>
      <c r="J55" s="83"/>
      <c r="K55" s="83"/>
      <c r="L55" s="83"/>
      <c r="M55" s="83"/>
      <c r="N55" s="83"/>
      <c r="O55" s="83"/>
    </row>
    <row r="56" spans="6:15" ht="11.45" customHeight="1" x14ac:dyDescent="0.2">
      <c r="F56" s="83"/>
      <c r="G56" s="83"/>
      <c r="H56" s="83"/>
      <c r="I56" s="83"/>
      <c r="J56" s="83"/>
      <c r="K56" s="83"/>
      <c r="L56" s="83"/>
      <c r="M56" s="83"/>
      <c r="N56" s="83"/>
      <c r="O56" s="83"/>
    </row>
    <row r="57" spans="6:15" ht="11.45" customHeight="1" x14ac:dyDescent="0.2">
      <c r="F57" s="83"/>
      <c r="G57" s="83"/>
      <c r="H57" s="83"/>
      <c r="I57" s="83"/>
      <c r="J57" s="83"/>
      <c r="K57" s="83"/>
      <c r="L57" s="83"/>
      <c r="M57" s="83"/>
      <c r="N57" s="83"/>
      <c r="O57" s="83"/>
    </row>
    <row r="58" spans="6:15" ht="11.45" customHeight="1" x14ac:dyDescent="0.2">
      <c r="F58" s="83"/>
      <c r="G58" s="83"/>
      <c r="H58" s="83"/>
      <c r="I58" s="83"/>
      <c r="J58" s="83"/>
      <c r="K58" s="83"/>
      <c r="L58" s="83"/>
      <c r="M58" s="83"/>
      <c r="N58" s="83"/>
      <c r="O58" s="83"/>
    </row>
    <row r="59" spans="6:15" ht="11.45" customHeight="1" x14ac:dyDescent="0.2">
      <c r="F59" s="83"/>
      <c r="G59" s="83"/>
      <c r="H59" s="83"/>
      <c r="I59" s="83"/>
      <c r="J59" s="83"/>
      <c r="K59" s="83"/>
      <c r="L59" s="83"/>
      <c r="M59" s="83"/>
      <c r="N59" s="83"/>
      <c r="O59" s="83"/>
    </row>
    <row r="60" spans="6:15" ht="11.45" customHeight="1" x14ac:dyDescent="0.2">
      <c r="F60" s="83"/>
      <c r="G60" s="83"/>
      <c r="H60" s="83"/>
      <c r="I60" s="83"/>
      <c r="J60" s="83"/>
      <c r="K60" s="83"/>
      <c r="L60" s="83"/>
      <c r="M60" s="83"/>
      <c r="N60" s="83"/>
      <c r="O60" s="83"/>
    </row>
    <row r="61" spans="6:15" ht="11.45" customHeight="1" x14ac:dyDescent="0.2">
      <c r="F61" s="83"/>
      <c r="G61" s="83"/>
      <c r="H61" s="83"/>
      <c r="I61" s="83"/>
      <c r="J61" s="83"/>
      <c r="K61" s="83"/>
      <c r="L61" s="83"/>
      <c r="M61" s="83"/>
      <c r="N61" s="83"/>
      <c r="O61" s="83"/>
    </row>
    <row r="62" spans="6:15" ht="11.45" customHeight="1" x14ac:dyDescent="0.2">
      <c r="F62" s="83"/>
      <c r="G62" s="83"/>
      <c r="H62" s="83"/>
      <c r="I62" s="83"/>
      <c r="J62" s="83"/>
      <c r="K62" s="83"/>
      <c r="L62" s="83"/>
      <c r="M62" s="83"/>
      <c r="N62" s="83"/>
      <c r="O62" s="83"/>
    </row>
    <row r="63" spans="6:15" ht="11.45" customHeight="1" x14ac:dyDescent="0.2">
      <c r="F63" s="83"/>
      <c r="G63" s="83"/>
      <c r="H63" s="83"/>
      <c r="I63" s="83"/>
      <c r="J63" s="83"/>
      <c r="K63" s="83"/>
      <c r="L63" s="83"/>
      <c r="M63" s="83"/>
      <c r="N63" s="83"/>
      <c r="O63" s="83"/>
    </row>
    <row r="64" spans="6:15" ht="11.45" customHeight="1" x14ac:dyDescent="0.2">
      <c r="F64" s="83"/>
      <c r="G64" s="83"/>
      <c r="H64" s="83"/>
      <c r="I64" s="83"/>
      <c r="J64" s="83"/>
      <c r="K64" s="83"/>
      <c r="L64" s="83"/>
      <c r="M64" s="83"/>
      <c r="N64" s="83"/>
      <c r="O64" s="83"/>
    </row>
    <row r="65" spans="6:15" ht="11.45" customHeight="1" x14ac:dyDescent="0.2">
      <c r="F65" s="83"/>
      <c r="G65" s="83"/>
      <c r="H65" s="83"/>
      <c r="I65" s="83"/>
      <c r="J65" s="83"/>
      <c r="K65" s="83"/>
      <c r="L65" s="83"/>
      <c r="M65" s="83"/>
      <c r="N65" s="83"/>
      <c r="O65" s="83"/>
    </row>
    <row r="66" spans="6:15" ht="11.45" customHeight="1" x14ac:dyDescent="0.2">
      <c r="F66" s="83"/>
      <c r="G66" s="83"/>
      <c r="H66" s="83"/>
      <c r="I66" s="83"/>
      <c r="J66" s="83"/>
      <c r="K66" s="83"/>
      <c r="L66" s="83"/>
      <c r="M66" s="83"/>
      <c r="N66" s="83"/>
      <c r="O66" s="83"/>
    </row>
    <row r="67" spans="6:15" ht="11.45" customHeight="1" x14ac:dyDescent="0.2">
      <c r="F67" s="83"/>
      <c r="G67" s="83"/>
      <c r="H67" s="83"/>
      <c r="I67" s="83"/>
      <c r="J67" s="83"/>
      <c r="K67" s="83"/>
      <c r="L67" s="83"/>
      <c r="M67" s="83"/>
      <c r="N67" s="83"/>
      <c r="O67" s="83"/>
    </row>
    <row r="68" spans="6:15" ht="11.45" customHeight="1" x14ac:dyDescent="0.2">
      <c r="F68" s="83"/>
      <c r="G68" s="83"/>
      <c r="H68" s="83"/>
      <c r="I68" s="83"/>
      <c r="J68" s="83"/>
      <c r="K68" s="83"/>
      <c r="L68" s="83"/>
      <c r="M68" s="83"/>
      <c r="N68" s="83"/>
      <c r="O68" s="83"/>
    </row>
    <row r="69" spans="6:15" ht="11.45" customHeight="1" x14ac:dyDescent="0.2">
      <c r="F69" s="83"/>
      <c r="G69" s="83"/>
      <c r="H69" s="83"/>
      <c r="I69" s="83"/>
      <c r="J69" s="83"/>
      <c r="K69" s="83"/>
      <c r="L69" s="83"/>
      <c r="M69" s="83"/>
      <c r="N69" s="83"/>
      <c r="O69" s="83"/>
    </row>
    <row r="70" spans="6:15" ht="11.45" customHeight="1" x14ac:dyDescent="0.2">
      <c r="F70" s="83"/>
      <c r="G70" s="83"/>
      <c r="H70" s="83"/>
      <c r="I70" s="83"/>
      <c r="J70" s="83"/>
      <c r="K70" s="83"/>
      <c r="L70" s="83"/>
      <c r="M70" s="83"/>
      <c r="N70" s="83"/>
      <c r="O70" s="83"/>
    </row>
    <row r="71" spans="6:15" ht="11.45" customHeight="1" x14ac:dyDescent="0.2">
      <c r="F71" s="83"/>
      <c r="G71" s="83"/>
      <c r="H71" s="83"/>
      <c r="I71" s="83"/>
      <c r="J71" s="83"/>
      <c r="K71" s="83"/>
      <c r="L71" s="83"/>
      <c r="M71" s="83"/>
      <c r="N71" s="83"/>
      <c r="O71" s="83"/>
    </row>
    <row r="72" spans="6:15" ht="11.45" customHeight="1" x14ac:dyDescent="0.2">
      <c r="F72" s="83"/>
      <c r="G72" s="83"/>
      <c r="H72" s="83"/>
      <c r="I72" s="83"/>
      <c r="J72" s="83"/>
      <c r="K72" s="83"/>
      <c r="L72" s="83"/>
      <c r="M72" s="83"/>
      <c r="N72" s="83"/>
      <c r="O72" s="83"/>
    </row>
    <row r="73" spans="6:15" ht="11.45" customHeight="1" x14ac:dyDescent="0.2">
      <c r="F73" s="83"/>
      <c r="G73" s="83"/>
      <c r="H73" s="83"/>
      <c r="I73" s="83"/>
      <c r="J73" s="83"/>
      <c r="K73" s="83"/>
      <c r="L73" s="83"/>
      <c r="M73" s="83"/>
      <c r="N73" s="83"/>
      <c r="O73" s="83"/>
    </row>
    <row r="74" spans="6:15" ht="11.45" customHeight="1" x14ac:dyDescent="0.2">
      <c r="F74" s="83"/>
      <c r="G74" s="83"/>
      <c r="H74" s="83"/>
      <c r="I74" s="83"/>
      <c r="J74" s="83"/>
      <c r="K74" s="83"/>
      <c r="L74" s="83"/>
      <c r="M74" s="83"/>
      <c r="N74" s="83"/>
      <c r="O74" s="83"/>
    </row>
    <row r="75" spans="6:15" ht="11.45" customHeight="1" x14ac:dyDescent="0.2">
      <c r="F75" s="83"/>
      <c r="G75" s="83"/>
      <c r="H75" s="83"/>
      <c r="I75" s="83"/>
      <c r="J75" s="83"/>
      <c r="K75" s="83"/>
      <c r="L75" s="83"/>
      <c r="M75" s="83"/>
      <c r="N75" s="83"/>
      <c r="O75" s="83"/>
    </row>
    <row r="76" spans="6:15" ht="11.45" customHeight="1" x14ac:dyDescent="0.2">
      <c r="F76" s="83"/>
      <c r="G76" s="83"/>
      <c r="H76" s="83"/>
      <c r="I76" s="83"/>
      <c r="J76" s="83"/>
      <c r="K76" s="83"/>
      <c r="L76" s="83"/>
      <c r="M76" s="83"/>
      <c r="N76" s="83"/>
      <c r="O76" s="83"/>
    </row>
    <row r="77" spans="6:15" ht="11.45" customHeight="1" x14ac:dyDescent="0.2">
      <c r="F77" s="83"/>
      <c r="G77" s="83"/>
      <c r="H77" s="83"/>
      <c r="I77" s="83"/>
      <c r="J77" s="83"/>
      <c r="K77" s="83"/>
      <c r="L77" s="83"/>
      <c r="M77" s="83"/>
      <c r="N77" s="83"/>
      <c r="O77" s="83"/>
    </row>
    <row r="78" spans="6:15" ht="11.45" customHeight="1" x14ac:dyDescent="0.2">
      <c r="F78" s="83"/>
      <c r="G78" s="83"/>
      <c r="H78" s="83"/>
      <c r="I78" s="83"/>
      <c r="J78" s="83"/>
      <c r="K78" s="83"/>
      <c r="L78" s="83"/>
      <c r="M78" s="83"/>
      <c r="N78" s="83"/>
      <c r="O78" s="83"/>
    </row>
    <row r="79" spans="6:15" ht="11.45" customHeight="1" x14ac:dyDescent="0.2">
      <c r="F79" s="83"/>
      <c r="G79" s="83"/>
      <c r="H79" s="83"/>
      <c r="I79" s="83"/>
      <c r="J79" s="83"/>
      <c r="K79" s="83"/>
      <c r="L79" s="83"/>
      <c r="M79" s="83"/>
      <c r="N79" s="83"/>
      <c r="O79" s="83"/>
    </row>
    <row r="80" spans="6:15" ht="11.45" customHeight="1" x14ac:dyDescent="0.2">
      <c r="F80" s="83"/>
      <c r="G80" s="83"/>
      <c r="H80" s="83"/>
      <c r="I80" s="83"/>
      <c r="J80" s="83"/>
      <c r="K80" s="83"/>
      <c r="L80" s="83"/>
      <c r="M80" s="83"/>
      <c r="N80" s="83"/>
      <c r="O80" s="83"/>
    </row>
    <row r="81" spans="6:15" ht="11.45" customHeight="1" x14ac:dyDescent="0.2">
      <c r="F81" s="83"/>
      <c r="G81" s="83"/>
      <c r="H81" s="83"/>
      <c r="I81" s="83"/>
      <c r="J81" s="83"/>
      <c r="K81" s="83"/>
      <c r="L81" s="83"/>
      <c r="M81" s="83"/>
      <c r="N81" s="83"/>
      <c r="O81" s="83"/>
    </row>
    <row r="82" spans="6:15" ht="11.45" customHeight="1" x14ac:dyDescent="0.2">
      <c r="F82" s="83"/>
      <c r="G82" s="83"/>
      <c r="H82" s="83"/>
      <c r="I82" s="83"/>
      <c r="J82" s="83"/>
      <c r="K82" s="83"/>
      <c r="L82" s="83"/>
      <c r="M82" s="83"/>
      <c r="N82" s="83"/>
      <c r="O82" s="83"/>
    </row>
    <row r="83" spans="6:15" ht="11.45" customHeight="1" x14ac:dyDescent="0.2">
      <c r="F83" s="83"/>
      <c r="G83" s="83"/>
      <c r="H83" s="83"/>
      <c r="I83" s="83"/>
      <c r="J83" s="83"/>
      <c r="K83" s="83"/>
      <c r="L83" s="83"/>
      <c r="M83" s="83"/>
      <c r="N83" s="83"/>
      <c r="O83" s="83"/>
    </row>
    <row r="84" spans="6:15" ht="11.45" customHeight="1" x14ac:dyDescent="0.2">
      <c r="F84" s="83"/>
      <c r="G84" s="83"/>
      <c r="H84" s="83"/>
      <c r="I84" s="83"/>
      <c r="J84" s="83"/>
      <c r="K84" s="83"/>
      <c r="L84" s="83"/>
      <c r="M84" s="83"/>
      <c r="N84" s="83"/>
      <c r="O84" s="83"/>
    </row>
    <row r="85" spans="6:15" ht="11.45" customHeight="1" x14ac:dyDescent="0.2">
      <c r="F85" s="83"/>
      <c r="G85" s="83"/>
      <c r="H85" s="83"/>
      <c r="I85" s="83"/>
      <c r="J85" s="83"/>
      <c r="K85" s="83"/>
      <c r="L85" s="83"/>
      <c r="M85" s="83"/>
      <c r="N85" s="83"/>
      <c r="O85" s="83"/>
    </row>
    <row r="86" spans="6:15" ht="11.45" customHeight="1" x14ac:dyDescent="0.2">
      <c r="F86" s="83"/>
      <c r="G86" s="83"/>
      <c r="H86" s="83"/>
      <c r="I86" s="83"/>
      <c r="J86" s="83"/>
      <c r="K86" s="83"/>
      <c r="L86" s="83"/>
      <c r="M86" s="83"/>
      <c r="N86" s="83"/>
      <c r="O86" s="83"/>
    </row>
    <row r="87" spans="6:15" ht="11.45" customHeight="1" x14ac:dyDescent="0.2">
      <c r="F87" s="83"/>
      <c r="G87" s="83"/>
      <c r="H87" s="83"/>
      <c r="I87" s="83"/>
      <c r="J87" s="83"/>
      <c r="K87" s="83"/>
      <c r="L87" s="83"/>
      <c r="M87" s="83"/>
      <c r="N87" s="83"/>
      <c r="O87" s="83"/>
    </row>
    <row r="88" spans="6:15" ht="11.45" customHeight="1" x14ac:dyDescent="0.2">
      <c r="F88" s="83"/>
      <c r="G88" s="83"/>
      <c r="H88" s="83"/>
      <c r="I88" s="83"/>
      <c r="J88" s="83"/>
      <c r="K88" s="83"/>
      <c r="L88" s="83"/>
      <c r="M88" s="83"/>
      <c r="N88" s="83"/>
      <c r="O88" s="83"/>
    </row>
    <row r="89" spans="6:15" ht="11.45" customHeight="1" x14ac:dyDescent="0.2">
      <c r="F89" s="83"/>
      <c r="G89" s="83"/>
      <c r="H89" s="83"/>
      <c r="I89" s="83"/>
      <c r="J89" s="83"/>
      <c r="K89" s="83"/>
      <c r="L89" s="83"/>
      <c r="M89" s="83"/>
      <c r="N89" s="83"/>
      <c r="O89" s="83"/>
    </row>
    <row r="90" spans="6:15" ht="11.45" customHeight="1" x14ac:dyDescent="0.2">
      <c r="F90" s="83"/>
      <c r="G90" s="83"/>
      <c r="H90" s="83"/>
      <c r="I90" s="83"/>
      <c r="J90" s="83"/>
      <c r="K90" s="83"/>
      <c r="L90" s="83"/>
      <c r="M90" s="83"/>
      <c r="N90" s="83"/>
      <c r="O90" s="83"/>
    </row>
    <row r="91" spans="6:15" ht="11.45" customHeight="1" x14ac:dyDescent="0.2">
      <c r="F91" s="83"/>
      <c r="G91" s="83"/>
      <c r="H91" s="83"/>
      <c r="I91" s="83"/>
      <c r="J91" s="83"/>
      <c r="K91" s="83"/>
      <c r="L91" s="83"/>
      <c r="M91" s="83"/>
      <c r="N91" s="83"/>
      <c r="O91" s="83"/>
    </row>
    <row r="92" spans="6:15" ht="11.45" customHeight="1" x14ac:dyDescent="0.2">
      <c r="F92" s="83"/>
      <c r="G92" s="83"/>
      <c r="H92" s="83"/>
      <c r="I92" s="83"/>
      <c r="J92" s="83"/>
      <c r="K92" s="83"/>
      <c r="L92" s="83"/>
      <c r="M92" s="83"/>
      <c r="N92" s="83"/>
      <c r="O92" s="83"/>
    </row>
    <row r="93" spans="6:15" ht="11.45" customHeight="1" x14ac:dyDescent="0.2">
      <c r="F93" s="83"/>
      <c r="G93" s="83"/>
      <c r="H93" s="83"/>
      <c r="I93" s="83"/>
      <c r="J93" s="83"/>
      <c r="K93" s="83"/>
      <c r="L93" s="83"/>
      <c r="M93" s="83"/>
      <c r="N93" s="83"/>
      <c r="O93" s="83"/>
    </row>
    <row r="94" spans="6:15" ht="11.45" customHeight="1" x14ac:dyDescent="0.2">
      <c r="F94" s="83"/>
      <c r="G94" s="83"/>
      <c r="H94" s="83"/>
      <c r="I94" s="83"/>
      <c r="J94" s="83"/>
      <c r="K94" s="83"/>
      <c r="L94" s="83"/>
      <c r="M94" s="83"/>
      <c r="N94" s="83"/>
      <c r="O94" s="83"/>
    </row>
    <row r="95" spans="6:15" ht="11.45" customHeight="1" x14ac:dyDescent="0.2">
      <c r="F95" s="83"/>
      <c r="G95" s="83"/>
      <c r="H95" s="83"/>
      <c r="I95" s="83"/>
      <c r="J95" s="83"/>
      <c r="K95" s="83"/>
      <c r="L95" s="83"/>
      <c r="M95" s="83"/>
      <c r="N95" s="83"/>
      <c r="O95" s="83"/>
    </row>
    <row r="96" spans="6:15" ht="11.45" customHeight="1" x14ac:dyDescent="0.2">
      <c r="F96" s="83"/>
      <c r="G96" s="83"/>
      <c r="H96" s="83"/>
      <c r="I96" s="83"/>
      <c r="J96" s="83"/>
      <c r="K96" s="83"/>
      <c r="L96" s="83"/>
      <c r="M96" s="83"/>
      <c r="N96" s="83"/>
      <c r="O96" s="83"/>
    </row>
    <row r="97" spans="6:15" ht="11.45" customHeight="1" x14ac:dyDescent="0.2">
      <c r="F97" s="83"/>
      <c r="G97" s="83"/>
      <c r="H97" s="83"/>
      <c r="I97" s="83"/>
      <c r="J97" s="83"/>
      <c r="K97" s="83"/>
      <c r="L97" s="83"/>
      <c r="M97" s="83"/>
      <c r="N97" s="83"/>
      <c r="O97" s="83"/>
    </row>
    <row r="98" spans="6:15" ht="11.45" customHeight="1" x14ac:dyDescent="0.2">
      <c r="F98" s="83"/>
      <c r="G98" s="83"/>
      <c r="H98" s="83"/>
      <c r="I98" s="83"/>
      <c r="J98" s="83"/>
      <c r="K98" s="83"/>
      <c r="L98" s="83"/>
      <c r="M98" s="83"/>
      <c r="N98" s="83"/>
      <c r="O98" s="83"/>
    </row>
    <row r="99" spans="6:15" ht="11.45" customHeight="1" x14ac:dyDescent="0.2">
      <c r="F99" s="83"/>
      <c r="G99" s="83"/>
      <c r="H99" s="83"/>
      <c r="I99" s="83"/>
      <c r="J99" s="83"/>
      <c r="K99" s="83"/>
      <c r="L99" s="83"/>
      <c r="M99" s="83"/>
      <c r="N99" s="83"/>
      <c r="O99" s="83"/>
    </row>
    <row r="100" spans="6:15" ht="11.45" customHeight="1" x14ac:dyDescent="0.2">
      <c r="F100" s="83"/>
      <c r="G100" s="83"/>
      <c r="H100" s="83"/>
      <c r="I100" s="83"/>
      <c r="J100" s="83"/>
      <c r="K100" s="83"/>
      <c r="L100" s="83"/>
      <c r="M100" s="83"/>
      <c r="N100" s="83"/>
      <c r="O100" s="83"/>
    </row>
    <row r="101" spans="6:15" ht="11.45" customHeight="1" x14ac:dyDescent="0.2">
      <c r="F101" s="83"/>
      <c r="G101" s="83"/>
      <c r="H101" s="83"/>
      <c r="I101" s="83"/>
      <c r="J101" s="83"/>
      <c r="K101" s="83"/>
      <c r="L101" s="83"/>
      <c r="M101" s="83"/>
      <c r="N101" s="83"/>
      <c r="O101" s="83"/>
    </row>
    <row r="102" spans="6:15" ht="11.45" customHeight="1" x14ac:dyDescent="0.2">
      <c r="F102" s="83"/>
      <c r="G102" s="83"/>
      <c r="H102" s="83"/>
      <c r="I102" s="83"/>
      <c r="J102" s="83"/>
      <c r="K102" s="83"/>
      <c r="L102" s="83"/>
      <c r="M102" s="83"/>
      <c r="N102" s="83"/>
      <c r="O102" s="83"/>
    </row>
    <row r="103" spans="6:15" ht="11.45" customHeight="1" x14ac:dyDescent="0.2">
      <c r="F103" s="83"/>
      <c r="G103" s="83"/>
      <c r="H103" s="83"/>
      <c r="I103" s="83"/>
      <c r="J103" s="83"/>
      <c r="K103" s="83"/>
      <c r="L103" s="83"/>
      <c r="M103" s="83"/>
      <c r="N103" s="83"/>
      <c r="O103" s="83"/>
    </row>
  </sheetData>
  <mergeCells count="24">
    <mergeCell ref="C10:L10"/>
    <mergeCell ref="C28:L28"/>
    <mergeCell ref="K7:K8"/>
    <mergeCell ref="L7:L8"/>
    <mergeCell ref="J7:J8"/>
    <mergeCell ref="C7:C8"/>
    <mergeCell ref="G7:G8"/>
    <mergeCell ref="H7:H8"/>
    <mergeCell ref="I7:I8"/>
    <mergeCell ref="D7:D8"/>
    <mergeCell ref="A2:B3"/>
    <mergeCell ref="A1:B1"/>
    <mergeCell ref="G5:H6"/>
    <mergeCell ref="I5:J6"/>
    <mergeCell ref="C4:D6"/>
    <mergeCell ref="C1:L1"/>
    <mergeCell ref="C2:L3"/>
    <mergeCell ref="G4:J4"/>
    <mergeCell ref="E4:F6"/>
    <mergeCell ref="K4:L6"/>
    <mergeCell ref="A4:A8"/>
    <mergeCell ref="E7:E8"/>
    <mergeCell ref="F7:F8"/>
    <mergeCell ref="B4:B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5"/>
  <sheetViews>
    <sheetView zoomScale="140" zoomScaleNormal="140" workbookViewId="0">
      <pane xSplit="3" ySplit="8" topLeftCell="D9" activePane="bottomRight" state="frozen"/>
      <selection pane="topRight" activeCell="D1" sqref="D1"/>
      <selection pane="bottomLeft" activeCell="A9" sqref="A9"/>
      <selection pane="bottomRight" activeCell="D9" sqref="D9:M9"/>
    </sheetView>
  </sheetViews>
  <sheetFormatPr baseColWidth="10" defaultColWidth="11.28515625" defaultRowHeight="11.45" customHeight="1" x14ac:dyDescent="0.2"/>
  <cols>
    <col min="1" max="1" width="3.7109375" style="75" customWidth="1"/>
    <col min="2" max="2" width="16.7109375" style="75" customWidth="1"/>
    <col min="3" max="3" width="3.7109375" style="75" customWidth="1"/>
    <col min="4" max="13" width="6.7109375" style="93" customWidth="1"/>
    <col min="14" max="16384" width="11.28515625" style="75"/>
  </cols>
  <sheetData>
    <row r="1" spans="1:13" s="4" customFormat="1" ht="30" customHeight="1" x14ac:dyDescent="0.2">
      <c r="A1" s="187" t="s">
        <v>98</v>
      </c>
      <c r="B1" s="188"/>
      <c r="C1" s="188"/>
      <c r="D1" s="185" t="s">
        <v>259</v>
      </c>
      <c r="E1" s="185"/>
      <c r="F1" s="185"/>
      <c r="G1" s="185"/>
      <c r="H1" s="185"/>
      <c r="I1" s="185"/>
      <c r="J1" s="185"/>
      <c r="K1" s="185"/>
      <c r="L1" s="185"/>
      <c r="M1" s="186"/>
    </row>
    <row r="2" spans="1:13" ht="24.95" customHeight="1" x14ac:dyDescent="0.2">
      <c r="A2" s="183" t="s">
        <v>136</v>
      </c>
      <c r="B2" s="184"/>
      <c r="C2" s="184"/>
      <c r="D2" s="181" t="s">
        <v>378</v>
      </c>
      <c r="E2" s="181"/>
      <c r="F2" s="181"/>
      <c r="G2" s="181"/>
      <c r="H2" s="181"/>
      <c r="I2" s="181"/>
      <c r="J2" s="181"/>
      <c r="K2" s="181"/>
      <c r="L2" s="181"/>
      <c r="M2" s="182"/>
    </row>
    <row r="3" spans="1:13" ht="24.95" customHeight="1" x14ac:dyDescent="0.2">
      <c r="A3" s="183"/>
      <c r="B3" s="184"/>
      <c r="C3" s="184"/>
      <c r="D3" s="181"/>
      <c r="E3" s="181"/>
      <c r="F3" s="181"/>
      <c r="G3" s="181"/>
      <c r="H3" s="181"/>
      <c r="I3" s="181"/>
      <c r="J3" s="181"/>
      <c r="K3" s="181"/>
      <c r="L3" s="181"/>
      <c r="M3" s="182"/>
    </row>
    <row r="4" spans="1:13" ht="11.45" customHeight="1" x14ac:dyDescent="0.2">
      <c r="A4" s="189" t="s">
        <v>132</v>
      </c>
      <c r="B4" s="191" t="s">
        <v>13</v>
      </c>
      <c r="C4" s="191" t="s">
        <v>210</v>
      </c>
      <c r="D4" s="192" t="s">
        <v>190</v>
      </c>
      <c r="E4" s="192" t="s">
        <v>22</v>
      </c>
      <c r="F4" s="192"/>
      <c r="G4" s="192"/>
      <c r="H4" s="192"/>
      <c r="I4" s="192"/>
      <c r="J4" s="192"/>
      <c r="K4" s="192"/>
      <c r="L4" s="192"/>
      <c r="M4" s="193"/>
    </row>
    <row r="5" spans="1:13" ht="11.45" customHeight="1" x14ac:dyDescent="0.2">
      <c r="A5" s="190"/>
      <c r="B5" s="191"/>
      <c r="C5" s="191"/>
      <c r="D5" s="192"/>
      <c r="E5" s="192" t="s">
        <v>201</v>
      </c>
      <c r="F5" s="192" t="s">
        <v>140</v>
      </c>
      <c r="G5" s="192" t="s">
        <v>141</v>
      </c>
      <c r="H5" s="192" t="s">
        <v>142</v>
      </c>
      <c r="I5" s="192" t="s">
        <v>143</v>
      </c>
      <c r="J5" s="192" t="s">
        <v>144</v>
      </c>
      <c r="K5" s="192" t="s">
        <v>145</v>
      </c>
      <c r="L5" s="192" t="s">
        <v>146</v>
      </c>
      <c r="M5" s="193" t="s">
        <v>138</v>
      </c>
    </row>
    <row r="6" spans="1:13" ht="11.45" customHeight="1" x14ac:dyDescent="0.2">
      <c r="A6" s="190"/>
      <c r="B6" s="191"/>
      <c r="C6" s="191"/>
      <c r="D6" s="192"/>
      <c r="E6" s="192"/>
      <c r="F6" s="192"/>
      <c r="G6" s="192"/>
      <c r="H6" s="192"/>
      <c r="I6" s="192"/>
      <c r="J6" s="192"/>
      <c r="K6" s="192"/>
      <c r="L6" s="192"/>
      <c r="M6" s="193"/>
    </row>
    <row r="7" spans="1:13" ht="11.45" customHeight="1" x14ac:dyDescent="0.2">
      <c r="A7" s="190"/>
      <c r="B7" s="191"/>
      <c r="C7" s="191"/>
      <c r="D7" s="192"/>
      <c r="E7" s="192"/>
      <c r="F7" s="192"/>
      <c r="G7" s="192"/>
      <c r="H7" s="192"/>
      <c r="I7" s="192"/>
      <c r="J7" s="192"/>
      <c r="K7" s="192"/>
      <c r="L7" s="192"/>
      <c r="M7" s="193"/>
    </row>
    <row r="8" spans="1:13" s="53" customFormat="1" ht="11.45" customHeight="1" x14ac:dyDescent="0.15">
      <c r="A8" s="49">
        <v>1</v>
      </c>
      <c r="B8" s="50">
        <v>2</v>
      </c>
      <c r="C8" s="51">
        <v>3</v>
      </c>
      <c r="D8" s="50">
        <v>4</v>
      </c>
      <c r="E8" s="51">
        <v>5</v>
      </c>
      <c r="F8" s="50">
        <v>6</v>
      </c>
      <c r="G8" s="51">
        <v>7</v>
      </c>
      <c r="H8" s="50">
        <v>8</v>
      </c>
      <c r="I8" s="51">
        <v>9</v>
      </c>
      <c r="J8" s="50">
        <v>10</v>
      </c>
      <c r="K8" s="51">
        <v>11</v>
      </c>
      <c r="L8" s="50">
        <v>12</v>
      </c>
      <c r="M8" s="56">
        <v>13</v>
      </c>
    </row>
    <row r="9" spans="1:13" ht="30" customHeight="1" x14ac:dyDescent="0.2">
      <c r="A9" s="146"/>
      <c r="B9" s="77"/>
      <c r="C9" s="147"/>
      <c r="D9" s="203" t="s">
        <v>2</v>
      </c>
      <c r="E9" s="203"/>
      <c r="F9" s="203"/>
      <c r="G9" s="203"/>
      <c r="H9" s="203"/>
      <c r="I9" s="203"/>
      <c r="J9" s="203"/>
      <c r="K9" s="203"/>
      <c r="L9" s="203"/>
      <c r="M9" s="203"/>
    </row>
    <row r="10" spans="1:13" ht="11.45" customHeight="1" x14ac:dyDescent="0.2">
      <c r="A10" s="133">
        <f>IF(E10&lt;&gt;"",COUNTA($E$10:E10),"")</f>
        <v>1</v>
      </c>
      <c r="B10" s="80" t="s">
        <v>10</v>
      </c>
      <c r="C10" s="91"/>
      <c r="D10" s="136">
        <v>12031</v>
      </c>
      <c r="E10" s="137">
        <v>871</v>
      </c>
      <c r="F10" s="137">
        <v>1201</v>
      </c>
      <c r="G10" s="137">
        <v>1759</v>
      </c>
      <c r="H10" s="137">
        <v>1601</v>
      </c>
      <c r="I10" s="137">
        <v>972</v>
      </c>
      <c r="J10" s="137">
        <v>1084</v>
      </c>
      <c r="K10" s="137">
        <v>2261</v>
      </c>
      <c r="L10" s="137">
        <v>2069</v>
      </c>
      <c r="M10" s="137">
        <v>213</v>
      </c>
    </row>
    <row r="11" spans="1:13" ht="11.45" customHeight="1" x14ac:dyDescent="0.2">
      <c r="A11" s="133">
        <f>IF(E11&lt;&gt;"",COUNTA($E$10:E11),"")</f>
        <v>2</v>
      </c>
      <c r="B11" s="84" t="s">
        <v>131</v>
      </c>
      <c r="C11" s="90"/>
      <c r="D11" s="138">
        <v>8983</v>
      </c>
      <c r="E11" s="139">
        <v>660</v>
      </c>
      <c r="F11" s="139">
        <v>803</v>
      </c>
      <c r="G11" s="139">
        <v>1205</v>
      </c>
      <c r="H11" s="139">
        <v>1104</v>
      </c>
      <c r="I11" s="139">
        <v>676</v>
      </c>
      <c r="J11" s="139">
        <v>873</v>
      </c>
      <c r="K11" s="139">
        <v>1904</v>
      </c>
      <c r="L11" s="139">
        <v>1613</v>
      </c>
      <c r="M11" s="139">
        <v>145</v>
      </c>
    </row>
    <row r="12" spans="1:13" ht="11.45" customHeight="1" x14ac:dyDescent="0.2">
      <c r="A12" s="133" t="str">
        <f>IF(E12&lt;&gt;"",COUNTA($E$10:E12),"")</f>
        <v/>
      </c>
      <c r="B12" s="84"/>
      <c r="C12" s="90"/>
      <c r="D12" s="138"/>
      <c r="E12" s="139"/>
      <c r="F12" s="139"/>
      <c r="G12" s="139"/>
      <c r="H12" s="139"/>
      <c r="I12" s="139"/>
      <c r="J12" s="139"/>
      <c r="K12" s="139"/>
      <c r="L12" s="139"/>
      <c r="M12" s="139"/>
    </row>
    <row r="13" spans="1:13" ht="11.45" customHeight="1" x14ac:dyDescent="0.2">
      <c r="A13" s="133">
        <f>IF(E13&lt;&gt;"",COUNTA($E$10:E13),"")</f>
        <v>3</v>
      </c>
      <c r="B13" s="84" t="s">
        <v>16</v>
      </c>
      <c r="C13" s="91" t="s">
        <v>23</v>
      </c>
      <c r="D13" s="138">
        <v>3688</v>
      </c>
      <c r="E13" s="139">
        <v>360</v>
      </c>
      <c r="F13" s="139">
        <v>356</v>
      </c>
      <c r="G13" s="139">
        <v>469</v>
      </c>
      <c r="H13" s="139">
        <v>422</v>
      </c>
      <c r="I13" s="139">
        <v>281</v>
      </c>
      <c r="J13" s="139">
        <v>386</v>
      </c>
      <c r="K13" s="139">
        <v>762</v>
      </c>
      <c r="L13" s="139">
        <v>600</v>
      </c>
      <c r="M13" s="139">
        <v>52</v>
      </c>
    </row>
    <row r="14" spans="1:13" ht="11.45" customHeight="1" x14ac:dyDescent="0.2">
      <c r="A14" s="133">
        <f>IF(E14&lt;&gt;"",COUNTA($E$10:E14),"")</f>
        <v>4</v>
      </c>
      <c r="B14" s="84"/>
      <c r="C14" s="91" t="s">
        <v>24</v>
      </c>
      <c r="D14" s="138">
        <v>3325</v>
      </c>
      <c r="E14" s="139">
        <v>327</v>
      </c>
      <c r="F14" s="139">
        <v>310</v>
      </c>
      <c r="G14" s="139">
        <v>415</v>
      </c>
      <c r="H14" s="139">
        <v>367</v>
      </c>
      <c r="I14" s="139">
        <v>247</v>
      </c>
      <c r="J14" s="139">
        <v>362</v>
      </c>
      <c r="K14" s="139">
        <v>719</v>
      </c>
      <c r="L14" s="139">
        <v>535</v>
      </c>
      <c r="M14" s="139">
        <v>43</v>
      </c>
    </row>
    <row r="15" spans="1:13" ht="11.45" customHeight="1" x14ac:dyDescent="0.2">
      <c r="A15" s="133" t="str">
        <f>IF(E15&lt;&gt;"",COUNTA($E$10:E15),"")</f>
        <v/>
      </c>
      <c r="B15" s="84"/>
      <c r="C15" s="91"/>
      <c r="D15" s="138"/>
      <c r="E15" s="139"/>
      <c r="F15" s="139"/>
      <c r="G15" s="139"/>
      <c r="H15" s="139"/>
      <c r="I15" s="139"/>
      <c r="J15" s="139"/>
      <c r="K15" s="139"/>
      <c r="L15" s="139"/>
      <c r="M15" s="139"/>
    </row>
    <row r="16" spans="1:13" ht="11.45" customHeight="1" x14ac:dyDescent="0.2">
      <c r="A16" s="133">
        <f>IF(E16&lt;&gt;"",COUNTA($E$10:E16),"")</f>
        <v>5</v>
      </c>
      <c r="B16" s="84" t="s">
        <v>299</v>
      </c>
      <c r="C16" s="91" t="s">
        <v>23</v>
      </c>
      <c r="D16" s="138">
        <v>3584</v>
      </c>
      <c r="E16" s="139">
        <v>178</v>
      </c>
      <c r="F16" s="139">
        <v>328</v>
      </c>
      <c r="G16" s="139">
        <v>548</v>
      </c>
      <c r="H16" s="139">
        <v>493</v>
      </c>
      <c r="I16" s="139">
        <v>285</v>
      </c>
      <c r="J16" s="139">
        <v>273</v>
      </c>
      <c r="K16" s="139">
        <v>682</v>
      </c>
      <c r="L16" s="139">
        <v>722</v>
      </c>
      <c r="M16" s="139">
        <v>75</v>
      </c>
    </row>
    <row r="17" spans="1:13" ht="11.45" customHeight="1" x14ac:dyDescent="0.2">
      <c r="A17" s="133">
        <f>IF(E17&lt;&gt;"",COUNTA($E$10:E17),"")</f>
        <v>6</v>
      </c>
      <c r="B17" s="84"/>
      <c r="C17" s="91" t="s">
        <v>24</v>
      </c>
      <c r="D17" s="138">
        <v>2461</v>
      </c>
      <c r="E17" s="139">
        <v>120</v>
      </c>
      <c r="F17" s="139">
        <v>189</v>
      </c>
      <c r="G17" s="139">
        <v>334</v>
      </c>
      <c r="H17" s="139">
        <v>308</v>
      </c>
      <c r="I17" s="139">
        <v>158</v>
      </c>
      <c r="J17" s="139">
        <v>192</v>
      </c>
      <c r="K17" s="139">
        <v>551</v>
      </c>
      <c r="L17" s="139">
        <v>558</v>
      </c>
      <c r="M17" s="139">
        <v>51</v>
      </c>
    </row>
    <row r="18" spans="1:13" ht="11.45" customHeight="1" x14ac:dyDescent="0.2">
      <c r="A18" s="133" t="str">
        <f>IF(E18&lt;&gt;"",COUNTA($E$10:E18),"")</f>
        <v/>
      </c>
      <c r="B18" s="84"/>
      <c r="C18" s="91"/>
      <c r="D18" s="138"/>
      <c r="E18" s="139"/>
      <c r="F18" s="139"/>
      <c r="G18" s="139"/>
      <c r="H18" s="139"/>
      <c r="I18" s="139"/>
      <c r="J18" s="139"/>
      <c r="K18" s="139"/>
      <c r="L18" s="139"/>
      <c r="M18" s="139"/>
    </row>
    <row r="19" spans="1:13" ht="11.45" customHeight="1" x14ac:dyDescent="0.2">
      <c r="A19" s="133">
        <f>IF(E19&lt;&gt;"",COUNTA($E$10:E19),"")</f>
        <v>7</v>
      </c>
      <c r="B19" s="84" t="s">
        <v>17</v>
      </c>
      <c r="C19" s="91" t="s">
        <v>23</v>
      </c>
      <c r="D19" s="138">
        <v>2754</v>
      </c>
      <c r="E19" s="139">
        <v>199</v>
      </c>
      <c r="F19" s="139">
        <v>345</v>
      </c>
      <c r="G19" s="139">
        <v>488</v>
      </c>
      <c r="H19" s="139">
        <v>376</v>
      </c>
      <c r="I19" s="139">
        <v>175</v>
      </c>
      <c r="J19" s="139">
        <v>238</v>
      </c>
      <c r="K19" s="139">
        <v>441</v>
      </c>
      <c r="L19" s="139">
        <v>442</v>
      </c>
      <c r="M19" s="139">
        <v>50</v>
      </c>
    </row>
    <row r="20" spans="1:13" ht="11.45" customHeight="1" x14ac:dyDescent="0.2">
      <c r="A20" s="133">
        <f>IF(E20&lt;&gt;"",COUNTA($E$10:E20),"")</f>
        <v>8</v>
      </c>
      <c r="B20" s="84"/>
      <c r="C20" s="91" t="s">
        <v>24</v>
      </c>
      <c r="D20" s="138">
        <v>1745</v>
      </c>
      <c r="E20" s="139">
        <v>115</v>
      </c>
      <c r="F20" s="139">
        <v>191</v>
      </c>
      <c r="G20" s="139">
        <v>292</v>
      </c>
      <c r="H20" s="139">
        <v>223</v>
      </c>
      <c r="I20" s="139">
        <v>101</v>
      </c>
      <c r="J20" s="139">
        <v>175</v>
      </c>
      <c r="K20" s="139">
        <v>327</v>
      </c>
      <c r="L20" s="139">
        <v>293</v>
      </c>
      <c r="M20" s="139">
        <v>28</v>
      </c>
    </row>
    <row r="21" spans="1:13" ht="11.45" customHeight="1" x14ac:dyDescent="0.2">
      <c r="A21" s="133" t="str">
        <f>IF(E21&lt;&gt;"",COUNTA($E$10:E21),"")</f>
        <v/>
      </c>
      <c r="B21" s="84"/>
      <c r="C21" s="91"/>
      <c r="D21" s="138"/>
      <c r="E21" s="139"/>
      <c r="F21" s="139"/>
      <c r="G21" s="139"/>
      <c r="H21" s="139"/>
      <c r="I21" s="139"/>
      <c r="J21" s="139"/>
      <c r="K21" s="139"/>
      <c r="L21" s="139"/>
      <c r="M21" s="139"/>
    </row>
    <row r="22" spans="1:13" ht="11.45" customHeight="1" x14ac:dyDescent="0.2">
      <c r="A22" s="133">
        <f>IF(E22&lt;&gt;"",COUNTA($E$10:E22),"")</f>
        <v>9</v>
      </c>
      <c r="B22" s="84" t="s">
        <v>148</v>
      </c>
      <c r="C22" s="91" t="s">
        <v>23</v>
      </c>
      <c r="D22" s="138">
        <v>797</v>
      </c>
      <c r="E22" s="139">
        <v>66</v>
      </c>
      <c r="F22" s="139">
        <v>86</v>
      </c>
      <c r="G22" s="139">
        <v>116</v>
      </c>
      <c r="H22" s="139">
        <v>149</v>
      </c>
      <c r="I22" s="139">
        <v>84</v>
      </c>
      <c r="J22" s="139">
        <v>52</v>
      </c>
      <c r="K22" s="139">
        <v>135</v>
      </c>
      <c r="L22" s="139">
        <v>98</v>
      </c>
      <c r="M22" s="139">
        <v>11</v>
      </c>
    </row>
    <row r="23" spans="1:13" ht="11.45" customHeight="1" x14ac:dyDescent="0.2">
      <c r="A23" s="133">
        <f>IF(E23&lt;&gt;"",COUNTA($E$10:E23),"")</f>
        <v>10</v>
      </c>
      <c r="B23" s="84" t="s">
        <v>149</v>
      </c>
      <c r="C23" s="91" t="s">
        <v>24</v>
      </c>
      <c r="D23" s="138">
        <v>522</v>
      </c>
      <c r="E23" s="139">
        <v>43</v>
      </c>
      <c r="F23" s="139">
        <v>53</v>
      </c>
      <c r="G23" s="139">
        <v>67</v>
      </c>
      <c r="H23" s="139">
        <v>94</v>
      </c>
      <c r="I23" s="139">
        <v>59</v>
      </c>
      <c r="J23" s="139">
        <v>36</v>
      </c>
      <c r="K23" s="139">
        <v>100</v>
      </c>
      <c r="L23" s="139">
        <v>65</v>
      </c>
      <c r="M23" s="139">
        <v>5</v>
      </c>
    </row>
    <row r="24" spans="1:13" ht="11.45" customHeight="1" x14ac:dyDescent="0.2">
      <c r="A24" s="133" t="str">
        <f>IF(E24&lt;&gt;"",COUNTA($E$10:E24),"")</f>
        <v/>
      </c>
      <c r="B24" s="84"/>
      <c r="C24" s="91"/>
      <c r="D24" s="138"/>
      <c r="E24" s="139"/>
      <c r="F24" s="139"/>
      <c r="G24" s="139"/>
      <c r="H24" s="139"/>
      <c r="I24" s="139"/>
      <c r="J24" s="139"/>
      <c r="K24" s="139"/>
      <c r="L24" s="139"/>
      <c r="M24" s="139"/>
    </row>
    <row r="25" spans="1:13" ht="11.45" customHeight="1" x14ac:dyDescent="0.2">
      <c r="A25" s="133">
        <f>IF(E25&lt;&gt;"",COUNTA($E$10:E25),"")</f>
        <v>11</v>
      </c>
      <c r="B25" s="84" t="s">
        <v>19</v>
      </c>
      <c r="C25" s="91" t="s">
        <v>23</v>
      </c>
      <c r="D25" s="138">
        <v>91</v>
      </c>
      <c r="E25" s="139">
        <v>3</v>
      </c>
      <c r="F25" s="139">
        <v>3</v>
      </c>
      <c r="G25" s="139">
        <v>10</v>
      </c>
      <c r="H25" s="139">
        <v>14</v>
      </c>
      <c r="I25" s="139">
        <v>13</v>
      </c>
      <c r="J25" s="139">
        <v>11</v>
      </c>
      <c r="K25" s="139">
        <v>20</v>
      </c>
      <c r="L25" s="139">
        <v>17</v>
      </c>
      <c r="M25" s="139" t="s">
        <v>51</v>
      </c>
    </row>
    <row r="26" spans="1:13" ht="11.45" customHeight="1" x14ac:dyDescent="0.2">
      <c r="A26" s="133">
        <f>IF(E26&lt;&gt;"",COUNTA($E$10:E26),"")</f>
        <v>12</v>
      </c>
      <c r="B26" s="84"/>
      <c r="C26" s="91" t="s">
        <v>24</v>
      </c>
      <c r="D26" s="138">
        <v>57</v>
      </c>
      <c r="E26" s="139">
        <v>2</v>
      </c>
      <c r="F26" s="139" t="s">
        <v>51</v>
      </c>
      <c r="G26" s="139">
        <v>6</v>
      </c>
      <c r="H26" s="139">
        <v>8</v>
      </c>
      <c r="I26" s="139">
        <v>8</v>
      </c>
      <c r="J26" s="139">
        <v>7</v>
      </c>
      <c r="K26" s="139">
        <v>16</v>
      </c>
      <c r="L26" s="139">
        <v>10</v>
      </c>
      <c r="M26" s="139" t="s">
        <v>51</v>
      </c>
    </row>
    <row r="27" spans="1:13" ht="11.45" customHeight="1" x14ac:dyDescent="0.2">
      <c r="A27" s="133" t="str">
        <f>IF(E27&lt;&gt;"",COUNTA($E$10:E27),"")</f>
        <v/>
      </c>
      <c r="B27" s="84"/>
      <c r="C27" s="91"/>
      <c r="D27" s="138"/>
      <c r="E27" s="139"/>
      <c r="F27" s="139"/>
      <c r="G27" s="139"/>
      <c r="H27" s="139"/>
      <c r="I27" s="139"/>
      <c r="J27" s="139"/>
      <c r="K27" s="139"/>
      <c r="L27" s="139"/>
      <c r="M27" s="139"/>
    </row>
    <row r="28" spans="1:13" ht="11.45" customHeight="1" x14ac:dyDescent="0.2">
      <c r="A28" s="133">
        <f>IF(E28&lt;&gt;"",COUNTA($E$10:E28),"")</f>
        <v>13</v>
      </c>
      <c r="B28" s="84" t="s">
        <v>20</v>
      </c>
      <c r="C28" s="91" t="s">
        <v>23</v>
      </c>
      <c r="D28" s="138">
        <v>1094</v>
      </c>
      <c r="E28" s="139">
        <v>64</v>
      </c>
      <c r="F28" s="139">
        <v>80</v>
      </c>
      <c r="G28" s="139">
        <v>124</v>
      </c>
      <c r="H28" s="139">
        <v>143</v>
      </c>
      <c r="I28" s="139">
        <v>133</v>
      </c>
      <c r="J28" s="139">
        <v>123</v>
      </c>
      <c r="K28" s="139">
        <v>216</v>
      </c>
      <c r="L28" s="139">
        <v>187</v>
      </c>
      <c r="M28" s="139">
        <v>24</v>
      </c>
    </row>
    <row r="29" spans="1:13" ht="11.45" customHeight="1" x14ac:dyDescent="0.2">
      <c r="A29" s="133">
        <f>IF(E29&lt;&gt;"",COUNTA($E$10:E29),"")</f>
        <v>14</v>
      </c>
      <c r="B29" s="84"/>
      <c r="C29" s="91" t="s">
        <v>24</v>
      </c>
      <c r="D29" s="138">
        <v>858</v>
      </c>
      <c r="E29" s="139">
        <v>53</v>
      </c>
      <c r="F29" s="139">
        <v>59</v>
      </c>
      <c r="G29" s="139">
        <v>88</v>
      </c>
      <c r="H29" s="139">
        <v>102</v>
      </c>
      <c r="I29" s="139">
        <v>102</v>
      </c>
      <c r="J29" s="139">
        <v>101</v>
      </c>
      <c r="K29" s="139">
        <v>187</v>
      </c>
      <c r="L29" s="139">
        <v>149</v>
      </c>
      <c r="M29" s="139">
        <v>17</v>
      </c>
    </row>
    <row r="30" spans="1:13" ht="11.45" customHeight="1" x14ac:dyDescent="0.2">
      <c r="A30" s="133" t="str">
        <f>IF(E30&lt;&gt;"",COUNTA($E$10:E30),"")</f>
        <v/>
      </c>
      <c r="B30" s="84"/>
      <c r="C30" s="91"/>
      <c r="D30" s="138"/>
      <c r="E30" s="139"/>
      <c r="F30" s="139"/>
      <c r="G30" s="139"/>
      <c r="H30" s="139"/>
      <c r="I30" s="139"/>
      <c r="J30" s="139"/>
      <c r="K30" s="139"/>
      <c r="L30" s="139"/>
      <c r="M30" s="139"/>
    </row>
    <row r="31" spans="1:13" ht="11.45" customHeight="1" x14ac:dyDescent="0.2">
      <c r="A31" s="133">
        <f>IF(E31&lt;&gt;"",COUNTA($E$10:E31),"")</f>
        <v>15</v>
      </c>
      <c r="B31" s="84" t="s">
        <v>21</v>
      </c>
      <c r="C31" s="91" t="s">
        <v>23</v>
      </c>
      <c r="D31" s="138">
        <v>23</v>
      </c>
      <c r="E31" s="139">
        <v>1</v>
      </c>
      <c r="F31" s="139">
        <v>3</v>
      </c>
      <c r="G31" s="139">
        <v>4</v>
      </c>
      <c r="H31" s="139">
        <v>4</v>
      </c>
      <c r="I31" s="139">
        <v>1</v>
      </c>
      <c r="J31" s="139">
        <v>1</v>
      </c>
      <c r="K31" s="139">
        <v>5</v>
      </c>
      <c r="L31" s="139">
        <v>3</v>
      </c>
      <c r="M31" s="139">
        <v>1</v>
      </c>
    </row>
    <row r="32" spans="1:13" ht="11.45" customHeight="1" x14ac:dyDescent="0.2">
      <c r="A32" s="133">
        <f>IF(E32&lt;&gt;"",COUNTA($E$10:E32),"")</f>
        <v>16</v>
      </c>
      <c r="B32" s="84"/>
      <c r="C32" s="91" t="s">
        <v>24</v>
      </c>
      <c r="D32" s="138">
        <v>15</v>
      </c>
      <c r="E32" s="139" t="s">
        <v>51</v>
      </c>
      <c r="F32" s="139">
        <v>1</v>
      </c>
      <c r="G32" s="139">
        <v>3</v>
      </c>
      <c r="H32" s="139">
        <v>2</v>
      </c>
      <c r="I32" s="139">
        <v>1</v>
      </c>
      <c r="J32" s="139" t="s">
        <v>51</v>
      </c>
      <c r="K32" s="139">
        <v>4</v>
      </c>
      <c r="L32" s="139">
        <v>3</v>
      </c>
      <c r="M32" s="139">
        <v>1</v>
      </c>
    </row>
    <row r="33" spans="1:13" ht="30" customHeight="1" x14ac:dyDescent="0.2">
      <c r="A33" s="133" t="str">
        <f>IF(E33&lt;&gt;"",COUNTA($E$10:E33),"")</f>
        <v/>
      </c>
      <c r="B33" s="84"/>
      <c r="C33" s="90"/>
      <c r="D33" s="195" t="s">
        <v>3</v>
      </c>
      <c r="E33" s="204"/>
      <c r="F33" s="204"/>
      <c r="G33" s="204"/>
      <c r="H33" s="204"/>
      <c r="I33" s="204"/>
      <c r="J33" s="204"/>
      <c r="K33" s="204"/>
      <c r="L33" s="204"/>
      <c r="M33" s="204"/>
    </row>
    <row r="34" spans="1:13" ht="11.45" customHeight="1" x14ac:dyDescent="0.2">
      <c r="A34" s="133">
        <f>IF(E34&lt;&gt;"",COUNTA($E$10:E34),"")</f>
        <v>17</v>
      </c>
      <c r="B34" s="80" t="s">
        <v>12</v>
      </c>
      <c r="C34" s="90"/>
      <c r="D34" s="136">
        <v>10338</v>
      </c>
      <c r="E34" s="137">
        <v>768</v>
      </c>
      <c r="F34" s="137">
        <v>1025</v>
      </c>
      <c r="G34" s="137">
        <v>1527</v>
      </c>
      <c r="H34" s="137">
        <v>1308</v>
      </c>
      <c r="I34" s="137">
        <v>761</v>
      </c>
      <c r="J34" s="137">
        <v>885</v>
      </c>
      <c r="K34" s="137">
        <v>1994</v>
      </c>
      <c r="L34" s="137">
        <v>1880</v>
      </c>
      <c r="M34" s="137">
        <v>190</v>
      </c>
    </row>
    <row r="35" spans="1:13" ht="11.45" customHeight="1" x14ac:dyDescent="0.2">
      <c r="A35" s="133">
        <f>IF(E35&lt;&gt;"",COUNTA($E$10:E35),"")</f>
        <v>18</v>
      </c>
      <c r="B35" s="84" t="s">
        <v>131</v>
      </c>
      <c r="C35" s="90"/>
      <c r="D35" s="138">
        <v>7779</v>
      </c>
      <c r="E35" s="139">
        <v>587</v>
      </c>
      <c r="F35" s="139">
        <v>683</v>
      </c>
      <c r="G35" s="139">
        <v>1050</v>
      </c>
      <c r="H35" s="139">
        <v>913</v>
      </c>
      <c r="I35" s="139">
        <v>528</v>
      </c>
      <c r="J35" s="139">
        <v>713</v>
      </c>
      <c r="K35" s="139">
        <v>1689</v>
      </c>
      <c r="L35" s="139">
        <v>1484</v>
      </c>
      <c r="M35" s="139">
        <v>132</v>
      </c>
    </row>
    <row r="36" spans="1:13" ht="11.45" customHeight="1" x14ac:dyDescent="0.2">
      <c r="A36" s="133" t="str">
        <f>IF(E36&lt;&gt;"",COUNTA($E$10:E36),"")</f>
        <v/>
      </c>
      <c r="B36" s="84"/>
      <c r="C36" s="90"/>
      <c r="D36" s="138"/>
      <c r="E36" s="139"/>
      <c r="F36" s="139"/>
      <c r="G36" s="139"/>
      <c r="H36" s="139"/>
      <c r="I36" s="139"/>
      <c r="J36" s="139"/>
      <c r="K36" s="139"/>
      <c r="L36" s="139"/>
      <c r="M36" s="139"/>
    </row>
    <row r="37" spans="1:13" ht="11.45" customHeight="1" x14ac:dyDescent="0.2">
      <c r="A37" s="133">
        <f>IF(E37&lt;&gt;"",COUNTA($E$10:E37),"")</f>
        <v>19</v>
      </c>
      <c r="B37" s="84" t="s">
        <v>16</v>
      </c>
      <c r="C37" s="90" t="s">
        <v>23</v>
      </c>
      <c r="D37" s="138">
        <v>3266</v>
      </c>
      <c r="E37" s="139">
        <v>333</v>
      </c>
      <c r="F37" s="139">
        <v>319</v>
      </c>
      <c r="G37" s="139">
        <v>417</v>
      </c>
      <c r="H37" s="139">
        <v>367</v>
      </c>
      <c r="I37" s="139">
        <v>226</v>
      </c>
      <c r="J37" s="139">
        <v>317</v>
      </c>
      <c r="K37" s="139">
        <v>686</v>
      </c>
      <c r="L37" s="139">
        <v>553</v>
      </c>
      <c r="M37" s="139">
        <v>48</v>
      </c>
    </row>
    <row r="38" spans="1:13" ht="11.45" customHeight="1" x14ac:dyDescent="0.2">
      <c r="A38" s="133">
        <f>IF(E38&lt;&gt;"",COUNTA($E$10:E38),"")</f>
        <v>20</v>
      </c>
      <c r="B38" s="84"/>
      <c r="C38" s="90" t="s">
        <v>24</v>
      </c>
      <c r="D38" s="138">
        <v>2953</v>
      </c>
      <c r="E38" s="139">
        <v>303</v>
      </c>
      <c r="F38" s="139">
        <v>277</v>
      </c>
      <c r="G38" s="139">
        <v>372</v>
      </c>
      <c r="H38" s="139">
        <v>323</v>
      </c>
      <c r="I38" s="139">
        <v>196</v>
      </c>
      <c r="J38" s="139">
        <v>296</v>
      </c>
      <c r="K38" s="139">
        <v>651</v>
      </c>
      <c r="L38" s="139">
        <v>496</v>
      </c>
      <c r="M38" s="139">
        <v>39</v>
      </c>
    </row>
    <row r="39" spans="1:13" ht="11.45" customHeight="1" x14ac:dyDescent="0.2">
      <c r="A39" s="133" t="str">
        <f>IF(E39&lt;&gt;"",COUNTA($E$10:E39),"")</f>
        <v/>
      </c>
      <c r="B39" s="84"/>
      <c r="C39" s="90"/>
      <c r="D39" s="138"/>
      <c r="E39" s="139"/>
      <c r="F39" s="139"/>
      <c r="G39" s="139"/>
      <c r="H39" s="139"/>
      <c r="I39" s="139"/>
      <c r="J39" s="139"/>
      <c r="K39" s="139"/>
      <c r="L39" s="139"/>
      <c r="M39" s="139"/>
    </row>
    <row r="40" spans="1:13" ht="11.45" customHeight="1" x14ac:dyDescent="0.2">
      <c r="A40" s="133">
        <f>IF(E40&lt;&gt;"",COUNTA($E$10:E40),"")</f>
        <v>21</v>
      </c>
      <c r="B40" s="84" t="s">
        <v>299</v>
      </c>
      <c r="C40" s="90" t="s">
        <v>23</v>
      </c>
      <c r="D40" s="138">
        <v>3354</v>
      </c>
      <c r="E40" s="139">
        <v>168</v>
      </c>
      <c r="F40" s="139">
        <v>312</v>
      </c>
      <c r="G40" s="139">
        <v>518</v>
      </c>
      <c r="H40" s="139">
        <v>450</v>
      </c>
      <c r="I40" s="139">
        <v>254</v>
      </c>
      <c r="J40" s="139">
        <v>239</v>
      </c>
      <c r="K40" s="139">
        <v>647</v>
      </c>
      <c r="L40" s="139">
        <v>692</v>
      </c>
      <c r="M40" s="139">
        <v>74</v>
      </c>
    </row>
    <row r="41" spans="1:13" ht="11.45" customHeight="1" x14ac:dyDescent="0.2">
      <c r="A41" s="133">
        <f>IF(E41&lt;&gt;"",COUNTA($E$10:E41),"")</f>
        <v>22</v>
      </c>
      <c r="B41" s="84"/>
      <c r="C41" s="90" t="s">
        <v>24</v>
      </c>
      <c r="D41" s="138">
        <v>2300</v>
      </c>
      <c r="E41" s="139">
        <v>112</v>
      </c>
      <c r="F41" s="139">
        <v>181</v>
      </c>
      <c r="G41" s="139">
        <v>316</v>
      </c>
      <c r="H41" s="139">
        <v>277</v>
      </c>
      <c r="I41" s="139">
        <v>138</v>
      </c>
      <c r="J41" s="139">
        <v>168</v>
      </c>
      <c r="K41" s="139">
        <v>522</v>
      </c>
      <c r="L41" s="139">
        <v>536</v>
      </c>
      <c r="M41" s="139">
        <v>50</v>
      </c>
    </row>
    <row r="42" spans="1:13" ht="11.45" customHeight="1" x14ac:dyDescent="0.2">
      <c r="A42" s="133" t="str">
        <f>IF(E42&lt;&gt;"",COUNTA($E$10:E42),"")</f>
        <v/>
      </c>
      <c r="B42" s="84"/>
      <c r="C42" s="90"/>
      <c r="D42" s="138"/>
      <c r="E42" s="139"/>
      <c r="F42" s="139"/>
      <c r="G42" s="139"/>
      <c r="H42" s="139"/>
      <c r="I42" s="139"/>
      <c r="J42" s="139"/>
      <c r="K42" s="139"/>
      <c r="L42" s="139"/>
      <c r="M42" s="139"/>
    </row>
    <row r="43" spans="1:13" ht="11.45" customHeight="1" x14ac:dyDescent="0.2">
      <c r="A43" s="133">
        <f>IF(E43&lt;&gt;"",COUNTA($E$10:E43),"")</f>
        <v>23</v>
      </c>
      <c r="B43" s="84" t="s">
        <v>17</v>
      </c>
      <c r="C43" s="90" t="s">
        <v>23</v>
      </c>
      <c r="D43" s="138">
        <v>2327</v>
      </c>
      <c r="E43" s="139">
        <v>170</v>
      </c>
      <c r="F43" s="139">
        <v>284</v>
      </c>
      <c r="G43" s="139">
        <v>419</v>
      </c>
      <c r="H43" s="139">
        <v>306</v>
      </c>
      <c r="I43" s="139">
        <v>132</v>
      </c>
      <c r="J43" s="139">
        <v>196</v>
      </c>
      <c r="K43" s="139">
        <v>381</v>
      </c>
      <c r="L43" s="139">
        <v>398</v>
      </c>
      <c r="M43" s="139">
        <v>41</v>
      </c>
    </row>
    <row r="44" spans="1:13" ht="11.45" customHeight="1" x14ac:dyDescent="0.2">
      <c r="A44" s="133">
        <f>IF(E44&lt;&gt;"",COUNTA($E$10:E44),"")</f>
        <v>24</v>
      </c>
      <c r="B44" s="84"/>
      <c r="C44" s="90" t="s">
        <v>24</v>
      </c>
      <c r="D44" s="138">
        <v>1480</v>
      </c>
      <c r="E44" s="139">
        <v>98</v>
      </c>
      <c r="F44" s="139">
        <v>152</v>
      </c>
      <c r="G44" s="139">
        <v>253</v>
      </c>
      <c r="H44" s="139">
        <v>187</v>
      </c>
      <c r="I44" s="139">
        <v>76</v>
      </c>
      <c r="J44" s="139">
        <v>141</v>
      </c>
      <c r="K44" s="139">
        <v>282</v>
      </c>
      <c r="L44" s="139">
        <v>268</v>
      </c>
      <c r="M44" s="139">
        <v>23</v>
      </c>
    </row>
    <row r="45" spans="1:13" ht="11.45" customHeight="1" x14ac:dyDescent="0.2">
      <c r="A45" s="133" t="str">
        <f>IF(E45&lt;&gt;"",COUNTA($E$10:E45),"")</f>
        <v/>
      </c>
      <c r="B45" s="84"/>
      <c r="C45" s="90"/>
      <c r="D45" s="138"/>
      <c r="E45" s="139"/>
      <c r="F45" s="139"/>
      <c r="G45" s="139"/>
      <c r="H45" s="139"/>
      <c r="I45" s="139"/>
      <c r="J45" s="139"/>
      <c r="K45" s="139"/>
      <c r="L45" s="139"/>
      <c r="M45" s="139"/>
    </row>
    <row r="46" spans="1:13" ht="11.45" customHeight="1" x14ac:dyDescent="0.2">
      <c r="A46" s="133">
        <f>IF(E46&lt;&gt;"",COUNTA($E$10:E46),"")</f>
        <v>25</v>
      </c>
      <c r="B46" s="84" t="s">
        <v>148</v>
      </c>
      <c r="C46" s="90" t="s">
        <v>23</v>
      </c>
      <c r="D46" s="138">
        <v>416</v>
      </c>
      <c r="E46" s="139">
        <v>36</v>
      </c>
      <c r="F46" s="139">
        <v>39</v>
      </c>
      <c r="G46" s="139">
        <v>58</v>
      </c>
      <c r="H46" s="139">
        <v>65</v>
      </c>
      <c r="I46" s="139">
        <v>30</v>
      </c>
      <c r="J46" s="139">
        <v>27</v>
      </c>
      <c r="K46" s="139">
        <v>89</v>
      </c>
      <c r="L46" s="139">
        <v>68</v>
      </c>
      <c r="M46" s="139">
        <v>4</v>
      </c>
    </row>
    <row r="47" spans="1:13" ht="11.45" customHeight="1" x14ac:dyDescent="0.2">
      <c r="A47" s="133">
        <f>IF(E47&lt;&gt;"",COUNTA($E$10:E47),"")</f>
        <v>26</v>
      </c>
      <c r="B47" s="84" t="s">
        <v>149</v>
      </c>
      <c r="C47" s="90" t="s">
        <v>24</v>
      </c>
      <c r="D47" s="138">
        <v>285</v>
      </c>
      <c r="E47" s="139">
        <v>25</v>
      </c>
      <c r="F47" s="139">
        <v>25</v>
      </c>
      <c r="G47" s="139">
        <v>27</v>
      </c>
      <c r="H47" s="139">
        <v>43</v>
      </c>
      <c r="I47" s="139">
        <v>26</v>
      </c>
      <c r="J47" s="139">
        <v>20</v>
      </c>
      <c r="K47" s="139">
        <v>69</v>
      </c>
      <c r="L47" s="139">
        <v>48</v>
      </c>
      <c r="M47" s="139">
        <v>2</v>
      </c>
    </row>
    <row r="48" spans="1:13" ht="11.45" customHeight="1" x14ac:dyDescent="0.2">
      <c r="A48" s="133" t="str">
        <f>IF(E48&lt;&gt;"",COUNTA($E$10:E48),"")</f>
        <v/>
      </c>
      <c r="B48" s="84"/>
      <c r="C48" s="90"/>
      <c r="D48" s="138"/>
      <c r="E48" s="139"/>
      <c r="F48" s="139"/>
      <c r="G48" s="139"/>
      <c r="H48" s="139"/>
      <c r="I48" s="139"/>
      <c r="J48" s="139"/>
      <c r="K48" s="139"/>
      <c r="L48" s="139"/>
      <c r="M48" s="139"/>
    </row>
    <row r="49" spans="1:13" ht="11.45" customHeight="1" x14ac:dyDescent="0.2">
      <c r="A49" s="133">
        <f>IF(E49&lt;&gt;"",COUNTA($E$10:E49),"")</f>
        <v>27</v>
      </c>
      <c r="B49" s="84" t="s">
        <v>20</v>
      </c>
      <c r="C49" s="90" t="s">
        <v>23</v>
      </c>
      <c r="D49" s="138">
        <v>952</v>
      </c>
      <c r="E49" s="139">
        <v>60</v>
      </c>
      <c r="F49" s="139">
        <v>68</v>
      </c>
      <c r="G49" s="139">
        <v>111</v>
      </c>
      <c r="H49" s="139">
        <v>116</v>
      </c>
      <c r="I49" s="139">
        <v>118</v>
      </c>
      <c r="J49" s="139">
        <v>105</v>
      </c>
      <c r="K49" s="139">
        <v>186</v>
      </c>
      <c r="L49" s="139">
        <v>166</v>
      </c>
      <c r="M49" s="139">
        <v>22</v>
      </c>
    </row>
    <row r="50" spans="1:13" ht="11.45" customHeight="1" x14ac:dyDescent="0.2">
      <c r="A50" s="133">
        <f>IF(E50&lt;&gt;"",COUNTA($E$10:E50),"")</f>
        <v>28</v>
      </c>
      <c r="B50" s="84"/>
      <c r="C50" s="90" t="s">
        <v>24</v>
      </c>
      <c r="D50" s="138">
        <v>746</v>
      </c>
      <c r="E50" s="139">
        <v>49</v>
      </c>
      <c r="F50" s="139">
        <v>47</v>
      </c>
      <c r="G50" s="139">
        <v>79</v>
      </c>
      <c r="H50" s="139">
        <v>81</v>
      </c>
      <c r="I50" s="139">
        <v>91</v>
      </c>
      <c r="J50" s="139">
        <v>88</v>
      </c>
      <c r="K50" s="139">
        <v>161</v>
      </c>
      <c r="L50" s="139">
        <v>133</v>
      </c>
      <c r="M50" s="139">
        <v>17</v>
      </c>
    </row>
    <row r="51" spans="1:13" ht="11.45" customHeight="1" x14ac:dyDescent="0.2">
      <c r="A51" s="133" t="str">
        <f>IF(E51&lt;&gt;"",COUNTA($E$10:E51),"")</f>
        <v/>
      </c>
      <c r="B51" s="84"/>
      <c r="C51" s="90"/>
      <c r="D51" s="138"/>
      <c r="E51" s="139"/>
      <c r="F51" s="139"/>
      <c r="G51" s="139"/>
      <c r="H51" s="139"/>
      <c r="I51" s="139"/>
      <c r="J51" s="139"/>
      <c r="K51" s="139"/>
      <c r="L51" s="139"/>
      <c r="M51" s="139"/>
    </row>
    <row r="52" spans="1:13" ht="11.45" customHeight="1" x14ac:dyDescent="0.2">
      <c r="A52" s="133">
        <f>IF(E52&lt;&gt;"",COUNTA($E$10:E52),"")</f>
        <v>29</v>
      </c>
      <c r="B52" s="84" t="s">
        <v>21</v>
      </c>
      <c r="C52" s="90" t="s">
        <v>23</v>
      </c>
      <c r="D52" s="138">
        <v>23</v>
      </c>
      <c r="E52" s="139">
        <v>1</v>
      </c>
      <c r="F52" s="139">
        <v>3</v>
      </c>
      <c r="G52" s="139">
        <v>4</v>
      </c>
      <c r="H52" s="139">
        <v>4</v>
      </c>
      <c r="I52" s="139">
        <v>1</v>
      </c>
      <c r="J52" s="139">
        <v>1</v>
      </c>
      <c r="K52" s="139">
        <v>5</v>
      </c>
      <c r="L52" s="139">
        <v>3</v>
      </c>
      <c r="M52" s="139">
        <v>1</v>
      </c>
    </row>
    <row r="53" spans="1:13" ht="11.45" customHeight="1" x14ac:dyDescent="0.2">
      <c r="A53" s="133">
        <f>IF(E53&lt;&gt;"",COUNTA($E$10:E53),"")</f>
        <v>30</v>
      </c>
      <c r="B53" s="84"/>
      <c r="C53" s="90" t="s">
        <v>24</v>
      </c>
      <c r="D53" s="138">
        <v>15</v>
      </c>
      <c r="E53" s="139" t="s">
        <v>51</v>
      </c>
      <c r="F53" s="139">
        <v>1</v>
      </c>
      <c r="G53" s="139">
        <v>3</v>
      </c>
      <c r="H53" s="139">
        <v>2</v>
      </c>
      <c r="I53" s="139">
        <v>1</v>
      </c>
      <c r="J53" s="139" t="s">
        <v>51</v>
      </c>
      <c r="K53" s="139">
        <v>4</v>
      </c>
      <c r="L53" s="139">
        <v>3</v>
      </c>
      <c r="M53" s="139">
        <v>1</v>
      </c>
    </row>
    <row r="54" spans="1:13" ht="11.45" customHeight="1" x14ac:dyDescent="0.2">
      <c r="D54" s="92"/>
      <c r="E54" s="92"/>
      <c r="F54" s="92"/>
      <c r="G54" s="92"/>
      <c r="H54" s="92"/>
      <c r="I54" s="92"/>
      <c r="J54" s="92"/>
      <c r="K54" s="92"/>
      <c r="L54" s="92"/>
      <c r="M54" s="92"/>
    </row>
    <row r="55" spans="1:13" ht="11.45" customHeight="1" x14ac:dyDescent="0.2">
      <c r="D55" s="92"/>
      <c r="E55" s="92"/>
      <c r="F55" s="92"/>
      <c r="G55" s="92"/>
      <c r="H55" s="92"/>
      <c r="I55" s="92"/>
      <c r="J55" s="92"/>
      <c r="K55" s="92"/>
      <c r="L55" s="92"/>
      <c r="M55" s="92"/>
    </row>
  </sheetData>
  <mergeCells count="20">
    <mergeCell ref="A1:C1"/>
    <mergeCell ref="D1:M1"/>
    <mergeCell ref="A2:C3"/>
    <mergeCell ref="D2:M3"/>
    <mergeCell ref="D9:M9"/>
    <mergeCell ref="D33:M33"/>
    <mergeCell ref="A4:A7"/>
    <mergeCell ref="D4:D7"/>
    <mergeCell ref="E4:M4"/>
    <mergeCell ref="E5:E7"/>
    <mergeCell ref="K5:K7"/>
    <mergeCell ref="L5:L7"/>
    <mergeCell ref="M5:M7"/>
    <mergeCell ref="B4:B7"/>
    <mergeCell ref="C4:C7"/>
    <mergeCell ref="F5:F7"/>
    <mergeCell ref="I5:I7"/>
    <mergeCell ref="J5:J7"/>
    <mergeCell ref="G5:G7"/>
    <mergeCell ref="H5:H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zoomScale="140" zoomScaleNormal="140" workbookViewId="0">
      <pane xSplit="3" ySplit="8" topLeftCell="D9" activePane="bottomRight" state="frozen"/>
      <selection pane="topRight" activeCell="D1" sqref="D1"/>
      <selection pane="bottomLeft" activeCell="A9" sqref="A9"/>
      <selection pane="bottomRight" activeCell="D9" sqref="D9:M9"/>
    </sheetView>
  </sheetViews>
  <sheetFormatPr baseColWidth="10" defaultColWidth="11.28515625" defaultRowHeight="11.45" customHeight="1" x14ac:dyDescent="0.2"/>
  <cols>
    <col min="1" max="1" width="3.7109375" style="75" customWidth="1"/>
    <col min="2" max="2" width="16.7109375" style="75" customWidth="1"/>
    <col min="3" max="3" width="3.7109375" style="75" customWidth="1"/>
    <col min="4" max="13" width="6.7109375" style="93" customWidth="1"/>
    <col min="14" max="16384" width="11.28515625" style="75"/>
  </cols>
  <sheetData>
    <row r="1" spans="1:13" s="4" customFormat="1" ht="30" customHeight="1" x14ac:dyDescent="0.2">
      <c r="A1" s="187" t="s">
        <v>98</v>
      </c>
      <c r="B1" s="188"/>
      <c r="C1" s="188"/>
      <c r="D1" s="185" t="s">
        <v>259</v>
      </c>
      <c r="E1" s="185"/>
      <c r="F1" s="185"/>
      <c r="G1" s="185"/>
      <c r="H1" s="185"/>
      <c r="I1" s="185"/>
      <c r="J1" s="185"/>
      <c r="K1" s="185"/>
      <c r="L1" s="185"/>
      <c r="M1" s="186"/>
    </row>
    <row r="2" spans="1:13" ht="24.95" customHeight="1" x14ac:dyDescent="0.2">
      <c r="A2" s="183" t="s">
        <v>136</v>
      </c>
      <c r="B2" s="184"/>
      <c r="C2" s="184"/>
      <c r="D2" s="181" t="s">
        <v>378</v>
      </c>
      <c r="E2" s="181"/>
      <c r="F2" s="181"/>
      <c r="G2" s="181"/>
      <c r="H2" s="181"/>
      <c r="I2" s="181"/>
      <c r="J2" s="181"/>
      <c r="K2" s="181"/>
      <c r="L2" s="181"/>
      <c r="M2" s="182"/>
    </row>
    <row r="3" spans="1:13" ht="24.95" customHeight="1" x14ac:dyDescent="0.2">
      <c r="A3" s="183" t="s">
        <v>137</v>
      </c>
      <c r="B3" s="184"/>
      <c r="C3" s="184"/>
      <c r="D3" s="205" t="s">
        <v>2</v>
      </c>
      <c r="E3" s="205"/>
      <c r="F3" s="205"/>
      <c r="G3" s="205"/>
      <c r="H3" s="205"/>
      <c r="I3" s="205"/>
      <c r="J3" s="205"/>
      <c r="K3" s="205"/>
      <c r="L3" s="205"/>
      <c r="M3" s="206"/>
    </row>
    <row r="4" spans="1:13" ht="11.45" customHeight="1" x14ac:dyDescent="0.2">
      <c r="A4" s="189" t="s">
        <v>132</v>
      </c>
      <c r="B4" s="191" t="s">
        <v>13</v>
      </c>
      <c r="C4" s="191" t="s">
        <v>210</v>
      </c>
      <c r="D4" s="192" t="s">
        <v>190</v>
      </c>
      <c r="E4" s="192" t="s">
        <v>22</v>
      </c>
      <c r="F4" s="192"/>
      <c r="G4" s="192"/>
      <c r="H4" s="192"/>
      <c r="I4" s="192"/>
      <c r="J4" s="192"/>
      <c r="K4" s="192"/>
      <c r="L4" s="192"/>
      <c r="M4" s="193"/>
    </row>
    <row r="5" spans="1:13" ht="11.45" customHeight="1" x14ac:dyDescent="0.2">
      <c r="A5" s="190"/>
      <c r="B5" s="191"/>
      <c r="C5" s="191"/>
      <c r="D5" s="192"/>
      <c r="E5" s="192" t="s">
        <v>201</v>
      </c>
      <c r="F5" s="192" t="s">
        <v>140</v>
      </c>
      <c r="G5" s="192" t="s">
        <v>141</v>
      </c>
      <c r="H5" s="192" t="s">
        <v>142</v>
      </c>
      <c r="I5" s="192" t="s">
        <v>143</v>
      </c>
      <c r="J5" s="192" t="s">
        <v>144</v>
      </c>
      <c r="K5" s="192" t="s">
        <v>145</v>
      </c>
      <c r="L5" s="192" t="s">
        <v>146</v>
      </c>
      <c r="M5" s="193" t="s">
        <v>138</v>
      </c>
    </row>
    <row r="6" spans="1:13" ht="11.45" customHeight="1" x14ac:dyDescent="0.2">
      <c r="A6" s="190"/>
      <c r="B6" s="191"/>
      <c r="C6" s="191"/>
      <c r="D6" s="192"/>
      <c r="E6" s="192"/>
      <c r="F6" s="192"/>
      <c r="G6" s="192"/>
      <c r="H6" s="192"/>
      <c r="I6" s="192"/>
      <c r="J6" s="192"/>
      <c r="K6" s="192"/>
      <c r="L6" s="192"/>
      <c r="M6" s="193"/>
    </row>
    <row r="7" spans="1:13" ht="11.45" customHeight="1" x14ac:dyDescent="0.2">
      <c r="A7" s="190"/>
      <c r="B7" s="191"/>
      <c r="C7" s="191"/>
      <c r="D7" s="192"/>
      <c r="E7" s="192"/>
      <c r="F7" s="192"/>
      <c r="G7" s="192"/>
      <c r="H7" s="192"/>
      <c r="I7" s="192"/>
      <c r="J7" s="192"/>
      <c r="K7" s="192"/>
      <c r="L7" s="192"/>
      <c r="M7" s="193"/>
    </row>
    <row r="8" spans="1:13" s="53" customFormat="1" ht="11.45" customHeight="1" x14ac:dyDescent="0.15">
      <c r="A8" s="49">
        <v>1</v>
      </c>
      <c r="B8" s="50">
        <v>2</v>
      </c>
      <c r="C8" s="51">
        <v>3</v>
      </c>
      <c r="D8" s="50">
        <v>4</v>
      </c>
      <c r="E8" s="51">
        <v>5</v>
      </c>
      <c r="F8" s="50">
        <v>6</v>
      </c>
      <c r="G8" s="51">
        <v>7</v>
      </c>
      <c r="H8" s="50">
        <v>8</v>
      </c>
      <c r="I8" s="51">
        <v>9</v>
      </c>
      <c r="J8" s="50">
        <v>10</v>
      </c>
      <c r="K8" s="51">
        <v>11</v>
      </c>
      <c r="L8" s="50">
        <v>12</v>
      </c>
      <c r="M8" s="56">
        <v>13</v>
      </c>
    </row>
    <row r="9" spans="1:13" ht="30" customHeight="1" x14ac:dyDescent="0.2">
      <c r="A9" s="148" t="str">
        <f>IF(E9&lt;&gt;"",COUNTA($E$9:E9),"")</f>
        <v/>
      </c>
      <c r="B9" s="77"/>
      <c r="C9" s="89"/>
      <c r="D9" s="202" t="s">
        <v>25</v>
      </c>
      <c r="E9" s="203"/>
      <c r="F9" s="203"/>
      <c r="G9" s="203"/>
      <c r="H9" s="203"/>
      <c r="I9" s="203"/>
      <c r="J9" s="203"/>
      <c r="K9" s="203"/>
      <c r="L9" s="203"/>
      <c r="M9" s="203"/>
    </row>
    <row r="10" spans="1:13" ht="11.45" customHeight="1" x14ac:dyDescent="0.2">
      <c r="A10" s="133">
        <f>IF(E10&lt;&gt;"",COUNTA($E$10:E10),"")</f>
        <v>1</v>
      </c>
      <c r="B10" s="80" t="s">
        <v>10</v>
      </c>
      <c r="C10" s="90"/>
      <c r="D10" s="137">
        <v>7670</v>
      </c>
      <c r="E10" s="137">
        <v>656</v>
      </c>
      <c r="F10" s="137">
        <v>837</v>
      </c>
      <c r="G10" s="137">
        <v>1085</v>
      </c>
      <c r="H10" s="137">
        <v>1030</v>
      </c>
      <c r="I10" s="137">
        <v>634</v>
      </c>
      <c r="J10" s="137">
        <v>695</v>
      </c>
      <c r="K10" s="137">
        <v>1396</v>
      </c>
      <c r="L10" s="137">
        <v>1215</v>
      </c>
      <c r="M10" s="137">
        <v>122</v>
      </c>
    </row>
    <row r="11" spans="1:13" ht="11.45" customHeight="1" x14ac:dyDescent="0.2">
      <c r="A11" s="133">
        <f>IF(E11&lt;&gt;"",COUNTA($E$10:E11),"")</f>
        <v>2</v>
      </c>
      <c r="B11" s="84" t="s">
        <v>131</v>
      </c>
      <c r="C11" s="90"/>
      <c r="D11" s="139">
        <v>5409</v>
      </c>
      <c r="E11" s="139">
        <v>503</v>
      </c>
      <c r="F11" s="139">
        <v>524</v>
      </c>
      <c r="G11" s="139">
        <v>663</v>
      </c>
      <c r="H11" s="139">
        <v>645</v>
      </c>
      <c r="I11" s="139">
        <v>417</v>
      </c>
      <c r="J11" s="139">
        <v>537</v>
      </c>
      <c r="K11" s="139">
        <v>1144</v>
      </c>
      <c r="L11" s="139">
        <v>893</v>
      </c>
      <c r="M11" s="139">
        <v>83</v>
      </c>
    </row>
    <row r="12" spans="1:13" ht="11.45" customHeight="1" x14ac:dyDescent="0.2">
      <c r="A12" s="133" t="str">
        <f>IF(E12&lt;&gt;"",COUNTA($E$10:E12),"")</f>
        <v/>
      </c>
      <c r="B12" s="84"/>
      <c r="C12" s="90"/>
      <c r="D12" s="139"/>
      <c r="E12" s="139"/>
      <c r="F12" s="139"/>
      <c r="G12" s="139"/>
      <c r="H12" s="139"/>
      <c r="I12" s="139"/>
      <c r="J12" s="139"/>
      <c r="K12" s="139"/>
      <c r="L12" s="139"/>
      <c r="M12" s="139"/>
    </row>
    <row r="13" spans="1:13" ht="11.45" customHeight="1" x14ac:dyDescent="0.2">
      <c r="A13" s="133">
        <f>IF(E13&lt;&gt;"",COUNTA($E$10:E13),"")</f>
        <v>3</v>
      </c>
      <c r="B13" s="84" t="s">
        <v>16</v>
      </c>
      <c r="C13" s="90" t="s">
        <v>23</v>
      </c>
      <c r="D13" s="139">
        <v>2467</v>
      </c>
      <c r="E13" s="139">
        <v>285</v>
      </c>
      <c r="F13" s="139">
        <v>248</v>
      </c>
      <c r="G13" s="139">
        <v>274</v>
      </c>
      <c r="H13" s="139">
        <v>286</v>
      </c>
      <c r="I13" s="139">
        <v>174</v>
      </c>
      <c r="J13" s="139">
        <v>262</v>
      </c>
      <c r="K13" s="139">
        <v>515</v>
      </c>
      <c r="L13" s="139">
        <v>396</v>
      </c>
      <c r="M13" s="139">
        <v>27</v>
      </c>
    </row>
    <row r="14" spans="1:13" ht="11.45" customHeight="1" x14ac:dyDescent="0.2">
      <c r="A14" s="133">
        <f>IF(E14&lt;&gt;"",COUNTA($E$10:E14),"")</f>
        <v>4</v>
      </c>
      <c r="B14" s="84"/>
      <c r="C14" s="90" t="s">
        <v>24</v>
      </c>
      <c r="D14" s="139">
        <v>2188</v>
      </c>
      <c r="E14" s="139">
        <v>263</v>
      </c>
      <c r="F14" s="139">
        <v>207</v>
      </c>
      <c r="G14" s="139">
        <v>230</v>
      </c>
      <c r="H14" s="139">
        <v>243</v>
      </c>
      <c r="I14" s="139">
        <v>150</v>
      </c>
      <c r="J14" s="139">
        <v>240</v>
      </c>
      <c r="K14" s="139">
        <v>487</v>
      </c>
      <c r="L14" s="139">
        <v>346</v>
      </c>
      <c r="M14" s="139">
        <v>22</v>
      </c>
    </row>
    <row r="15" spans="1:13" ht="11.45" customHeight="1" x14ac:dyDescent="0.2">
      <c r="A15" s="133" t="str">
        <f>IF(E15&lt;&gt;"",COUNTA($E$10:E15),"")</f>
        <v/>
      </c>
      <c r="B15" s="84"/>
      <c r="C15" s="90"/>
      <c r="D15" s="139"/>
      <c r="E15" s="139"/>
      <c r="F15" s="139"/>
      <c r="G15" s="139"/>
      <c r="H15" s="139"/>
      <c r="I15" s="139"/>
      <c r="J15" s="139"/>
      <c r="K15" s="139"/>
      <c r="L15" s="139"/>
      <c r="M15" s="139"/>
    </row>
    <row r="16" spans="1:13" ht="11.45" customHeight="1" x14ac:dyDescent="0.2">
      <c r="A16" s="133">
        <f>IF(E16&lt;&gt;"",COUNTA($E$10:E16),"")</f>
        <v>5</v>
      </c>
      <c r="B16" s="84" t="s">
        <v>299</v>
      </c>
      <c r="C16" s="90" t="s">
        <v>23</v>
      </c>
      <c r="D16" s="139">
        <v>2369</v>
      </c>
      <c r="E16" s="139">
        <v>139</v>
      </c>
      <c r="F16" s="139">
        <v>250</v>
      </c>
      <c r="G16" s="139">
        <v>375</v>
      </c>
      <c r="H16" s="139">
        <v>342</v>
      </c>
      <c r="I16" s="139">
        <v>200</v>
      </c>
      <c r="J16" s="139">
        <v>185</v>
      </c>
      <c r="K16" s="139">
        <v>415</v>
      </c>
      <c r="L16" s="139">
        <v>416</v>
      </c>
      <c r="M16" s="139">
        <v>47</v>
      </c>
    </row>
    <row r="17" spans="1:13" ht="11.45" customHeight="1" x14ac:dyDescent="0.2">
      <c r="A17" s="133">
        <f>IF(E17&lt;&gt;"",COUNTA($E$10:E17),"")</f>
        <v>6</v>
      </c>
      <c r="B17" s="84"/>
      <c r="C17" s="90" t="s">
        <v>24</v>
      </c>
      <c r="D17" s="139">
        <v>1480</v>
      </c>
      <c r="E17" s="139">
        <v>90</v>
      </c>
      <c r="F17" s="139">
        <v>138</v>
      </c>
      <c r="G17" s="139">
        <v>202</v>
      </c>
      <c r="H17" s="139">
        <v>187</v>
      </c>
      <c r="I17" s="139">
        <v>106</v>
      </c>
      <c r="J17" s="139">
        <v>121</v>
      </c>
      <c r="K17" s="139">
        <v>316</v>
      </c>
      <c r="L17" s="139">
        <v>290</v>
      </c>
      <c r="M17" s="139">
        <v>30</v>
      </c>
    </row>
    <row r="18" spans="1:13" ht="11.45" customHeight="1" x14ac:dyDescent="0.2">
      <c r="A18" s="133" t="str">
        <f>IF(E18&lt;&gt;"",COUNTA($E$10:E18),"")</f>
        <v/>
      </c>
      <c r="B18" s="84"/>
      <c r="C18" s="90"/>
      <c r="D18" s="139"/>
      <c r="E18" s="139"/>
      <c r="F18" s="139"/>
      <c r="G18" s="139"/>
      <c r="H18" s="139"/>
      <c r="I18" s="139"/>
      <c r="J18" s="139"/>
      <c r="K18" s="139"/>
      <c r="L18" s="139"/>
      <c r="M18" s="139"/>
    </row>
    <row r="19" spans="1:13" ht="11.45" customHeight="1" x14ac:dyDescent="0.2">
      <c r="A19" s="133">
        <f>IF(E19&lt;&gt;"",COUNTA($E$10:E19),"")</f>
        <v>7</v>
      </c>
      <c r="B19" s="84" t="s">
        <v>17</v>
      </c>
      <c r="C19" s="90" t="s">
        <v>23</v>
      </c>
      <c r="D19" s="139">
        <v>1495</v>
      </c>
      <c r="E19" s="139">
        <v>144</v>
      </c>
      <c r="F19" s="139">
        <v>221</v>
      </c>
      <c r="G19" s="139">
        <v>273</v>
      </c>
      <c r="H19" s="139">
        <v>203</v>
      </c>
      <c r="I19" s="139">
        <v>101</v>
      </c>
      <c r="J19" s="139">
        <v>123</v>
      </c>
      <c r="K19" s="139">
        <v>204</v>
      </c>
      <c r="L19" s="139">
        <v>197</v>
      </c>
      <c r="M19" s="139">
        <v>29</v>
      </c>
    </row>
    <row r="20" spans="1:13" ht="11.45" customHeight="1" x14ac:dyDescent="0.2">
      <c r="A20" s="133">
        <f>IF(E20&lt;&gt;"",COUNTA($E$10:E20),"")</f>
        <v>8</v>
      </c>
      <c r="B20" s="84"/>
      <c r="C20" s="90" t="s">
        <v>24</v>
      </c>
      <c r="D20" s="139">
        <v>796</v>
      </c>
      <c r="E20" s="139">
        <v>81</v>
      </c>
      <c r="F20" s="139">
        <v>103</v>
      </c>
      <c r="G20" s="139">
        <v>134</v>
      </c>
      <c r="H20" s="139">
        <v>92</v>
      </c>
      <c r="I20" s="139">
        <v>48</v>
      </c>
      <c r="J20" s="139">
        <v>80</v>
      </c>
      <c r="K20" s="139">
        <v>134</v>
      </c>
      <c r="L20" s="139">
        <v>107</v>
      </c>
      <c r="M20" s="139">
        <v>17</v>
      </c>
    </row>
    <row r="21" spans="1:13" ht="11.45" customHeight="1" x14ac:dyDescent="0.2">
      <c r="A21" s="133" t="str">
        <f>IF(E21&lt;&gt;"",COUNTA($E$10:E21),"")</f>
        <v/>
      </c>
      <c r="B21" s="84"/>
      <c r="C21" s="90"/>
      <c r="D21" s="139"/>
      <c r="E21" s="139"/>
      <c r="F21" s="139"/>
      <c r="G21" s="139"/>
      <c r="H21" s="139"/>
      <c r="I21" s="139"/>
      <c r="J21" s="139"/>
      <c r="K21" s="139"/>
      <c r="L21" s="139"/>
      <c r="M21" s="139"/>
    </row>
    <row r="22" spans="1:13" ht="11.45" customHeight="1" x14ac:dyDescent="0.2">
      <c r="A22" s="133">
        <f>IF(E22&lt;&gt;"",COUNTA($E$10:E22),"")</f>
        <v>9</v>
      </c>
      <c r="B22" s="84" t="s">
        <v>148</v>
      </c>
      <c r="C22" s="90" t="s">
        <v>23</v>
      </c>
      <c r="D22" s="139">
        <v>436</v>
      </c>
      <c r="E22" s="139">
        <v>35</v>
      </c>
      <c r="F22" s="139">
        <v>51</v>
      </c>
      <c r="G22" s="139">
        <v>60</v>
      </c>
      <c r="H22" s="139">
        <v>83</v>
      </c>
      <c r="I22" s="139">
        <v>48</v>
      </c>
      <c r="J22" s="139">
        <v>29</v>
      </c>
      <c r="K22" s="139">
        <v>81</v>
      </c>
      <c r="L22" s="139">
        <v>47</v>
      </c>
      <c r="M22" s="139">
        <v>2</v>
      </c>
    </row>
    <row r="23" spans="1:13" ht="11.45" customHeight="1" x14ac:dyDescent="0.2">
      <c r="A23" s="133">
        <f>IF(E23&lt;&gt;"",COUNTA($E$10:E23),"")</f>
        <v>10</v>
      </c>
      <c r="B23" s="84" t="s">
        <v>149</v>
      </c>
      <c r="C23" s="90" t="s">
        <v>24</v>
      </c>
      <c r="D23" s="139">
        <v>268</v>
      </c>
      <c r="E23" s="139">
        <v>26</v>
      </c>
      <c r="F23" s="139">
        <v>29</v>
      </c>
      <c r="G23" s="139">
        <v>28</v>
      </c>
      <c r="H23" s="139">
        <v>48</v>
      </c>
      <c r="I23" s="139">
        <v>32</v>
      </c>
      <c r="J23" s="139">
        <v>21</v>
      </c>
      <c r="K23" s="139">
        <v>56</v>
      </c>
      <c r="L23" s="139">
        <v>28</v>
      </c>
      <c r="M23" s="139" t="s">
        <v>51</v>
      </c>
    </row>
    <row r="24" spans="1:13" ht="11.45" customHeight="1" x14ac:dyDescent="0.2">
      <c r="A24" s="133" t="str">
        <f>IF(E24&lt;&gt;"",COUNTA($E$10:E24),"")</f>
        <v/>
      </c>
      <c r="B24" s="84"/>
      <c r="C24" s="90"/>
      <c r="D24" s="139"/>
      <c r="E24" s="139"/>
      <c r="F24" s="139"/>
      <c r="G24" s="139"/>
      <c r="H24" s="139"/>
      <c r="I24" s="139"/>
      <c r="J24" s="139"/>
      <c r="K24" s="139"/>
      <c r="L24" s="139"/>
      <c r="M24" s="139"/>
    </row>
    <row r="25" spans="1:13" ht="11.45" customHeight="1" x14ac:dyDescent="0.2">
      <c r="A25" s="133">
        <f>IF(E25&lt;&gt;"",COUNTA($E$10:E25),"")</f>
        <v>11</v>
      </c>
      <c r="B25" s="84" t="s">
        <v>19</v>
      </c>
      <c r="C25" s="90" t="s">
        <v>23</v>
      </c>
      <c r="D25" s="139">
        <v>29</v>
      </c>
      <c r="E25" s="139" t="s">
        <v>51</v>
      </c>
      <c r="F25" s="139" t="s">
        <v>51</v>
      </c>
      <c r="G25" s="139">
        <v>1</v>
      </c>
      <c r="H25" s="139">
        <v>6</v>
      </c>
      <c r="I25" s="139">
        <v>2</v>
      </c>
      <c r="J25" s="139">
        <v>3</v>
      </c>
      <c r="K25" s="139">
        <v>8</v>
      </c>
      <c r="L25" s="139">
        <v>9</v>
      </c>
      <c r="M25" s="139" t="s">
        <v>51</v>
      </c>
    </row>
    <row r="26" spans="1:13" ht="11.45" customHeight="1" x14ac:dyDescent="0.2">
      <c r="A26" s="133">
        <f>IF(E26&lt;&gt;"",COUNTA($E$10:E26),"")</f>
        <v>12</v>
      </c>
      <c r="B26" s="84"/>
      <c r="C26" s="90" t="s">
        <v>24</v>
      </c>
      <c r="D26" s="139">
        <v>16</v>
      </c>
      <c r="E26" s="139" t="s">
        <v>51</v>
      </c>
      <c r="F26" s="139" t="s">
        <v>51</v>
      </c>
      <c r="G26" s="139">
        <v>1</v>
      </c>
      <c r="H26" s="139">
        <v>3</v>
      </c>
      <c r="I26" s="139">
        <v>1</v>
      </c>
      <c r="J26" s="139">
        <v>1</v>
      </c>
      <c r="K26" s="139">
        <v>6</v>
      </c>
      <c r="L26" s="139">
        <v>4</v>
      </c>
      <c r="M26" s="139" t="s">
        <v>51</v>
      </c>
    </row>
    <row r="27" spans="1:13" ht="11.45" customHeight="1" x14ac:dyDescent="0.2">
      <c r="A27" s="133" t="str">
        <f>IF(E27&lt;&gt;"",COUNTA($E$10:E27),"")</f>
        <v/>
      </c>
      <c r="B27" s="84"/>
      <c r="C27" s="90"/>
      <c r="D27" s="139"/>
      <c r="E27" s="139"/>
      <c r="F27" s="139"/>
      <c r="G27" s="139"/>
      <c r="H27" s="139"/>
      <c r="I27" s="139"/>
      <c r="J27" s="139"/>
      <c r="K27" s="139"/>
      <c r="L27" s="139"/>
      <c r="M27" s="139"/>
    </row>
    <row r="28" spans="1:13" ht="11.45" customHeight="1" x14ac:dyDescent="0.2">
      <c r="A28" s="133">
        <f>IF(E28&lt;&gt;"",COUNTA($E$10:E28),"")</f>
        <v>13</v>
      </c>
      <c r="B28" s="84" t="s">
        <v>20</v>
      </c>
      <c r="C28" s="90" t="s">
        <v>23</v>
      </c>
      <c r="D28" s="139">
        <v>859</v>
      </c>
      <c r="E28" s="139">
        <v>52</v>
      </c>
      <c r="F28" s="139">
        <v>66</v>
      </c>
      <c r="G28" s="139">
        <v>100</v>
      </c>
      <c r="H28" s="139">
        <v>107</v>
      </c>
      <c r="I28" s="139">
        <v>109</v>
      </c>
      <c r="J28" s="139">
        <v>92</v>
      </c>
      <c r="K28" s="139">
        <v>169</v>
      </c>
      <c r="L28" s="139">
        <v>148</v>
      </c>
      <c r="M28" s="139">
        <v>16</v>
      </c>
    </row>
    <row r="29" spans="1:13" ht="11.45" customHeight="1" x14ac:dyDescent="0.2">
      <c r="A29" s="133">
        <f>IF(E29&lt;&gt;"",COUNTA($E$10:E29),"")</f>
        <v>14</v>
      </c>
      <c r="B29" s="84"/>
      <c r="C29" s="90" t="s">
        <v>24</v>
      </c>
      <c r="D29" s="139">
        <v>651</v>
      </c>
      <c r="E29" s="139">
        <v>43</v>
      </c>
      <c r="F29" s="139">
        <v>47</v>
      </c>
      <c r="G29" s="139">
        <v>66</v>
      </c>
      <c r="H29" s="139">
        <v>70</v>
      </c>
      <c r="I29" s="139">
        <v>80</v>
      </c>
      <c r="J29" s="139">
        <v>74</v>
      </c>
      <c r="K29" s="139">
        <v>142</v>
      </c>
      <c r="L29" s="139">
        <v>116</v>
      </c>
      <c r="M29" s="139">
        <v>13</v>
      </c>
    </row>
    <row r="30" spans="1:13" ht="11.45" customHeight="1" x14ac:dyDescent="0.2">
      <c r="A30" s="133" t="str">
        <f>IF(E30&lt;&gt;"",COUNTA($E$10:E30),"")</f>
        <v/>
      </c>
      <c r="B30" s="84"/>
      <c r="C30" s="90"/>
      <c r="D30" s="139"/>
      <c r="E30" s="139"/>
      <c r="F30" s="139"/>
      <c r="G30" s="139"/>
      <c r="H30" s="139"/>
      <c r="I30" s="139"/>
      <c r="J30" s="139"/>
      <c r="K30" s="139"/>
      <c r="L30" s="139"/>
      <c r="M30" s="139"/>
    </row>
    <row r="31" spans="1:13" ht="11.45" customHeight="1" x14ac:dyDescent="0.2">
      <c r="A31" s="133">
        <f>IF(E31&lt;&gt;"",COUNTA($E$10:E31),"")</f>
        <v>15</v>
      </c>
      <c r="B31" s="84" t="s">
        <v>21</v>
      </c>
      <c r="C31" s="90" t="s">
        <v>23</v>
      </c>
      <c r="D31" s="139">
        <v>15</v>
      </c>
      <c r="E31" s="139">
        <v>1</v>
      </c>
      <c r="F31" s="139">
        <v>1</v>
      </c>
      <c r="G31" s="139">
        <v>2</v>
      </c>
      <c r="H31" s="139">
        <v>3</v>
      </c>
      <c r="I31" s="139" t="s">
        <v>51</v>
      </c>
      <c r="J31" s="139">
        <v>1</v>
      </c>
      <c r="K31" s="139">
        <v>4</v>
      </c>
      <c r="L31" s="139">
        <v>2</v>
      </c>
      <c r="M31" s="139">
        <v>1</v>
      </c>
    </row>
    <row r="32" spans="1:13" ht="11.45" customHeight="1" x14ac:dyDescent="0.2">
      <c r="A32" s="133">
        <f>IF(E32&lt;&gt;"",COUNTA($E$10:E32),"")</f>
        <v>16</v>
      </c>
      <c r="B32" s="84"/>
      <c r="C32" s="90" t="s">
        <v>24</v>
      </c>
      <c r="D32" s="139">
        <v>10</v>
      </c>
      <c r="E32" s="139" t="s">
        <v>51</v>
      </c>
      <c r="F32" s="139" t="s">
        <v>51</v>
      </c>
      <c r="G32" s="139">
        <v>2</v>
      </c>
      <c r="H32" s="139">
        <v>2</v>
      </c>
      <c r="I32" s="139" t="s">
        <v>51</v>
      </c>
      <c r="J32" s="139" t="s">
        <v>51</v>
      </c>
      <c r="K32" s="139">
        <v>3</v>
      </c>
      <c r="L32" s="139">
        <v>2</v>
      </c>
      <c r="M32" s="139">
        <v>1</v>
      </c>
    </row>
    <row r="33" spans="1:13" ht="30" customHeight="1" x14ac:dyDescent="0.2">
      <c r="A33" s="133" t="str">
        <f>IF(E33&lt;&gt;"",COUNTA($E$10:E33),"")</f>
        <v/>
      </c>
      <c r="B33" s="84"/>
      <c r="C33" s="90"/>
      <c r="D33" s="195" t="s">
        <v>26</v>
      </c>
      <c r="E33" s="204"/>
      <c r="F33" s="204"/>
      <c r="G33" s="204"/>
      <c r="H33" s="204"/>
      <c r="I33" s="204"/>
      <c r="J33" s="204"/>
      <c r="K33" s="204"/>
      <c r="L33" s="204"/>
      <c r="M33" s="204"/>
    </row>
    <row r="34" spans="1:13" ht="11.45" customHeight="1" x14ac:dyDescent="0.2">
      <c r="A34" s="133">
        <f>IF(E34&lt;&gt;"",COUNTA($E$10:E34),"")</f>
        <v>17</v>
      </c>
      <c r="B34" s="80" t="s">
        <v>52</v>
      </c>
      <c r="C34" s="94"/>
      <c r="D34" s="137">
        <v>4361</v>
      </c>
      <c r="E34" s="137">
        <v>215</v>
      </c>
      <c r="F34" s="137">
        <v>364</v>
      </c>
      <c r="G34" s="137">
        <v>674</v>
      </c>
      <c r="H34" s="137">
        <v>571</v>
      </c>
      <c r="I34" s="137">
        <v>338</v>
      </c>
      <c r="J34" s="137">
        <v>389</v>
      </c>
      <c r="K34" s="137">
        <v>865</v>
      </c>
      <c r="L34" s="137">
        <v>854</v>
      </c>
      <c r="M34" s="137">
        <v>91</v>
      </c>
    </row>
    <row r="35" spans="1:13" ht="11.45" customHeight="1" x14ac:dyDescent="0.2">
      <c r="A35" s="133">
        <f>IF(E35&lt;&gt;"",COUNTA($E$10:E35),"")</f>
        <v>18</v>
      </c>
      <c r="B35" s="84" t="s">
        <v>131</v>
      </c>
      <c r="C35" s="90"/>
      <c r="D35" s="139">
        <v>3574</v>
      </c>
      <c r="E35" s="139">
        <v>157</v>
      </c>
      <c r="F35" s="139">
        <v>279</v>
      </c>
      <c r="G35" s="139">
        <v>542</v>
      </c>
      <c r="H35" s="139">
        <v>459</v>
      </c>
      <c r="I35" s="139">
        <v>259</v>
      </c>
      <c r="J35" s="139">
        <v>336</v>
      </c>
      <c r="K35" s="139">
        <v>760</v>
      </c>
      <c r="L35" s="139">
        <v>720</v>
      </c>
      <c r="M35" s="139">
        <v>62</v>
      </c>
    </row>
    <row r="36" spans="1:13" ht="11.45" customHeight="1" x14ac:dyDescent="0.2">
      <c r="A36" s="133" t="str">
        <f>IF(E36&lt;&gt;"",COUNTA($E$10:E36),"")</f>
        <v/>
      </c>
      <c r="B36" s="84"/>
      <c r="C36" s="90"/>
      <c r="D36" s="139"/>
      <c r="E36" s="139"/>
      <c r="F36" s="139"/>
      <c r="G36" s="139"/>
      <c r="H36" s="139"/>
      <c r="I36" s="139"/>
      <c r="J36" s="139"/>
      <c r="K36" s="139"/>
      <c r="L36" s="139"/>
      <c r="M36" s="139"/>
    </row>
    <row r="37" spans="1:13" ht="11.45" customHeight="1" x14ac:dyDescent="0.2">
      <c r="A37" s="133">
        <f>IF(E37&lt;&gt;"",COUNTA($E$10:E37),"")</f>
        <v>19</v>
      </c>
      <c r="B37" s="84" t="s">
        <v>16</v>
      </c>
      <c r="C37" s="90" t="s">
        <v>23</v>
      </c>
      <c r="D37" s="139">
        <v>1221</v>
      </c>
      <c r="E37" s="139">
        <v>75</v>
      </c>
      <c r="F37" s="139">
        <v>108</v>
      </c>
      <c r="G37" s="139">
        <v>195</v>
      </c>
      <c r="H37" s="139">
        <v>136</v>
      </c>
      <c r="I37" s="139">
        <v>107</v>
      </c>
      <c r="J37" s="139">
        <v>124</v>
      </c>
      <c r="K37" s="139">
        <v>247</v>
      </c>
      <c r="L37" s="139">
        <v>204</v>
      </c>
      <c r="M37" s="139">
        <v>25</v>
      </c>
    </row>
    <row r="38" spans="1:13" ht="11.45" customHeight="1" x14ac:dyDescent="0.2">
      <c r="A38" s="133">
        <f>IF(E38&lt;&gt;"",COUNTA($E$10:E38),"")</f>
        <v>20</v>
      </c>
      <c r="B38" s="84"/>
      <c r="C38" s="90" t="s">
        <v>24</v>
      </c>
      <c r="D38" s="139">
        <v>1137</v>
      </c>
      <c r="E38" s="139">
        <v>64</v>
      </c>
      <c r="F38" s="139">
        <v>103</v>
      </c>
      <c r="G38" s="139">
        <v>185</v>
      </c>
      <c r="H38" s="139">
        <v>124</v>
      </c>
      <c r="I38" s="139">
        <v>97</v>
      </c>
      <c r="J38" s="139">
        <v>122</v>
      </c>
      <c r="K38" s="139">
        <v>232</v>
      </c>
      <c r="L38" s="139">
        <v>189</v>
      </c>
      <c r="M38" s="139">
        <v>21</v>
      </c>
    </row>
    <row r="39" spans="1:13" ht="11.45" customHeight="1" x14ac:dyDescent="0.2">
      <c r="A39" s="133" t="str">
        <f>IF(E39&lt;&gt;"",COUNTA($E$10:E39),"")</f>
        <v/>
      </c>
      <c r="B39" s="84"/>
      <c r="C39" s="90"/>
      <c r="D39" s="139"/>
      <c r="E39" s="139"/>
      <c r="F39" s="139"/>
      <c r="G39" s="139"/>
      <c r="H39" s="139"/>
      <c r="I39" s="139"/>
      <c r="J39" s="139"/>
      <c r="K39" s="139"/>
      <c r="L39" s="139"/>
      <c r="M39" s="139"/>
    </row>
    <row r="40" spans="1:13" ht="11.45" customHeight="1" x14ac:dyDescent="0.2">
      <c r="A40" s="133">
        <f>IF(E40&lt;&gt;"",COUNTA($E$10:E40),"")</f>
        <v>21</v>
      </c>
      <c r="B40" s="84" t="s">
        <v>299</v>
      </c>
      <c r="C40" s="90" t="s">
        <v>23</v>
      </c>
      <c r="D40" s="139">
        <v>1215</v>
      </c>
      <c r="E40" s="139">
        <v>39</v>
      </c>
      <c r="F40" s="139">
        <v>78</v>
      </c>
      <c r="G40" s="139">
        <v>173</v>
      </c>
      <c r="H40" s="139">
        <v>151</v>
      </c>
      <c r="I40" s="139">
        <v>85</v>
      </c>
      <c r="J40" s="139">
        <v>88</v>
      </c>
      <c r="K40" s="139">
        <v>267</v>
      </c>
      <c r="L40" s="139">
        <v>306</v>
      </c>
      <c r="M40" s="139">
        <v>28</v>
      </c>
    </row>
    <row r="41" spans="1:13" ht="11.45" customHeight="1" x14ac:dyDescent="0.2">
      <c r="A41" s="133">
        <f>IF(E41&lt;&gt;"",COUNTA($E$10:E41),"")</f>
        <v>22</v>
      </c>
      <c r="B41" s="84"/>
      <c r="C41" s="90" t="s">
        <v>24</v>
      </c>
      <c r="D41" s="139">
        <v>981</v>
      </c>
      <c r="E41" s="139">
        <v>30</v>
      </c>
      <c r="F41" s="139">
        <v>51</v>
      </c>
      <c r="G41" s="139">
        <v>132</v>
      </c>
      <c r="H41" s="139">
        <v>121</v>
      </c>
      <c r="I41" s="139">
        <v>52</v>
      </c>
      <c r="J41" s="139">
        <v>71</v>
      </c>
      <c r="K41" s="139">
        <v>235</v>
      </c>
      <c r="L41" s="139">
        <v>268</v>
      </c>
      <c r="M41" s="139">
        <v>21</v>
      </c>
    </row>
    <row r="42" spans="1:13" ht="11.45" customHeight="1" x14ac:dyDescent="0.2">
      <c r="A42" s="133" t="str">
        <f>IF(E42&lt;&gt;"",COUNTA($E$10:E42),"")</f>
        <v/>
      </c>
      <c r="B42" s="84"/>
      <c r="C42" s="90"/>
      <c r="D42" s="139"/>
      <c r="E42" s="139"/>
      <c r="F42" s="139"/>
      <c r="G42" s="139"/>
      <c r="H42" s="139"/>
      <c r="I42" s="139"/>
      <c r="J42" s="139"/>
      <c r="K42" s="139"/>
      <c r="L42" s="139"/>
      <c r="M42" s="139"/>
    </row>
    <row r="43" spans="1:13" ht="11.45" customHeight="1" x14ac:dyDescent="0.2">
      <c r="A43" s="133">
        <f>IF(E43&lt;&gt;"",COUNTA($E$10:E43),"")</f>
        <v>23</v>
      </c>
      <c r="B43" s="84" t="s">
        <v>17</v>
      </c>
      <c r="C43" s="90" t="s">
        <v>23</v>
      </c>
      <c r="D43" s="139">
        <v>1259</v>
      </c>
      <c r="E43" s="139">
        <v>55</v>
      </c>
      <c r="F43" s="139">
        <v>124</v>
      </c>
      <c r="G43" s="139">
        <v>215</v>
      </c>
      <c r="H43" s="139">
        <v>173</v>
      </c>
      <c r="I43" s="139">
        <v>74</v>
      </c>
      <c r="J43" s="139">
        <v>115</v>
      </c>
      <c r="K43" s="139">
        <v>237</v>
      </c>
      <c r="L43" s="139">
        <v>245</v>
      </c>
      <c r="M43" s="139">
        <v>21</v>
      </c>
    </row>
    <row r="44" spans="1:13" ht="11.45" customHeight="1" x14ac:dyDescent="0.2">
      <c r="A44" s="133">
        <f>IF(E44&lt;&gt;"",COUNTA($E$10:E44),"")</f>
        <v>24</v>
      </c>
      <c r="B44" s="84"/>
      <c r="C44" s="90" t="s">
        <v>24</v>
      </c>
      <c r="D44" s="139">
        <v>949</v>
      </c>
      <c r="E44" s="139">
        <v>34</v>
      </c>
      <c r="F44" s="139">
        <v>88</v>
      </c>
      <c r="G44" s="139">
        <v>158</v>
      </c>
      <c r="H44" s="139">
        <v>131</v>
      </c>
      <c r="I44" s="139">
        <v>53</v>
      </c>
      <c r="J44" s="139">
        <v>95</v>
      </c>
      <c r="K44" s="139">
        <v>193</v>
      </c>
      <c r="L44" s="139">
        <v>186</v>
      </c>
      <c r="M44" s="139">
        <v>11</v>
      </c>
    </row>
    <row r="45" spans="1:13" ht="11.45" customHeight="1" x14ac:dyDescent="0.2">
      <c r="A45" s="133" t="str">
        <f>IF(E45&lt;&gt;"",COUNTA($E$10:E45),"")</f>
        <v/>
      </c>
      <c r="B45" s="84"/>
      <c r="C45" s="90"/>
      <c r="D45" s="139"/>
      <c r="E45" s="139"/>
      <c r="F45" s="139"/>
      <c r="G45" s="139"/>
      <c r="H45" s="139"/>
      <c r="I45" s="139"/>
      <c r="J45" s="139"/>
      <c r="K45" s="139"/>
      <c r="L45" s="139"/>
      <c r="M45" s="139"/>
    </row>
    <row r="46" spans="1:13" ht="11.45" customHeight="1" x14ac:dyDescent="0.2">
      <c r="A46" s="133">
        <f>IF(E46&lt;&gt;"",COUNTA($E$10:E46),"")</f>
        <v>25</v>
      </c>
      <c r="B46" s="84" t="s">
        <v>148</v>
      </c>
      <c r="C46" s="90" t="s">
        <v>23</v>
      </c>
      <c r="D46" s="139">
        <v>361</v>
      </c>
      <c r="E46" s="139">
        <v>31</v>
      </c>
      <c r="F46" s="139">
        <v>35</v>
      </c>
      <c r="G46" s="139">
        <v>56</v>
      </c>
      <c r="H46" s="139">
        <v>66</v>
      </c>
      <c r="I46" s="139">
        <v>36</v>
      </c>
      <c r="J46" s="139">
        <v>23</v>
      </c>
      <c r="K46" s="139">
        <v>54</v>
      </c>
      <c r="L46" s="139">
        <v>51</v>
      </c>
      <c r="M46" s="139">
        <v>9</v>
      </c>
    </row>
    <row r="47" spans="1:13" ht="11.45" customHeight="1" x14ac:dyDescent="0.2">
      <c r="A47" s="133">
        <f>IF(E47&lt;&gt;"",COUNTA($E$10:E47),"")</f>
        <v>26</v>
      </c>
      <c r="B47" s="84" t="s">
        <v>149</v>
      </c>
      <c r="C47" s="90" t="s">
        <v>24</v>
      </c>
      <c r="D47" s="139">
        <v>254</v>
      </c>
      <c r="E47" s="139">
        <v>17</v>
      </c>
      <c r="F47" s="139">
        <v>24</v>
      </c>
      <c r="G47" s="139">
        <v>39</v>
      </c>
      <c r="H47" s="139">
        <v>46</v>
      </c>
      <c r="I47" s="139">
        <v>27</v>
      </c>
      <c r="J47" s="139">
        <v>15</v>
      </c>
      <c r="K47" s="139">
        <v>44</v>
      </c>
      <c r="L47" s="139">
        <v>37</v>
      </c>
      <c r="M47" s="139">
        <v>5</v>
      </c>
    </row>
    <row r="48" spans="1:13" ht="11.45" customHeight="1" x14ac:dyDescent="0.2">
      <c r="A48" s="133" t="str">
        <f>IF(E48&lt;&gt;"",COUNTA($E$10:E48),"")</f>
        <v/>
      </c>
      <c r="B48" s="84"/>
      <c r="C48" s="90"/>
      <c r="D48" s="139"/>
      <c r="E48" s="139"/>
      <c r="F48" s="139"/>
      <c r="G48" s="139"/>
      <c r="H48" s="139"/>
      <c r="I48" s="139"/>
      <c r="J48" s="139"/>
      <c r="K48" s="139"/>
      <c r="L48" s="139"/>
      <c r="M48" s="139"/>
    </row>
    <row r="49" spans="1:13" ht="11.45" customHeight="1" x14ac:dyDescent="0.2">
      <c r="A49" s="133">
        <f>IF(E49&lt;&gt;"",COUNTA($E$10:E49),"")</f>
        <v>27</v>
      </c>
      <c r="B49" s="84" t="s">
        <v>19</v>
      </c>
      <c r="C49" s="90" t="s">
        <v>23</v>
      </c>
      <c r="D49" s="139">
        <v>62</v>
      </c>
      <c r="E49" s="139">
        <v>3</v>
      </c>
      <c r="F49" s="139">
        <v>3</v>
      </c>
      <c r="G49" s="139">
        <v>9</v>
      </c>
      <c r="H49" s="139">
        <v>8</v>
      </c>
      <c r="I49" s="139">
        <v>11</v>
      </c>
      <c r="J49" s="139">
        <v>8</v>
      </c>
      <c r="K49" s="139">
        <v>12</v>
      </c>
      <c r="L49" s="139">
        <v>8</v>
      </c>
      <c r="M49" s="139" t="s">
        <v>51</v>
      </c>
    </row>
    <row r="50" spans="1:13" ht="11.45" customHeight="1" x14ac:dyDescent="0.2">
      <c r="A50" s="133">
        <f>IF(E50&lt;&gt;"",COUNTA($E$10:E50),"")</f>
        <v>28</v>
      </c>
      <c r="B50" s="84"/>
      <c r="C50" s="90" t="s">
        <v>24</v>
      </c>
      <c r="D50" s="139">
        <v>41</v>
      </c>
      <c r="E50" s="139">
        <v>2</v>
      </c>
      <c r="F50" s="139" t="s">
        <v>51</v>
      </c>
      <c r="G50" s="139">
        <v>5</v>
      </c>
      <c r="H50" s="139">
        <v>5</v>
      </c>
      <c r="I50" s="139">
        <v>7</v>
      </c>
      <c r="J50" s="139">
        <v>6</v>
      </c>
      <c r="K50" s="139">
        <v>10</v>
      </c>
      <c r="L50" s="139">
        <v>6</v>
      </c>
      <c r="M50" s="139" t="s">
        <v>51</v>
      </c>
    </row>
    <row r="51" spans="1:13" ht="11.45" customHeight="1" x14ac:dyDescent="0.2">
      <c r="A51" s="133" t="str">
        <f>IF(E51&lt;&gt;"",COUNTA($E$10:E51),"")</f>
        <v/>
      </c>
      <c r="B51" s="84"/>
      <c r="C51" s="90"/>
      <c r="D51" s="139"/>
      <c r="E51" s="139"/>
      <c r="F51" s="139"/>
      <c r="G51" s="139"/>
      <c r="H51" s="139"/>
      <c r="I51" s="139"/>
      <c r="J51" s="139"/>
      <c r="K51" s="139"/>
      <c r="L51" s="139"/>
      <c r="M51" s="139"/>
    </row>
    <row r="52" spans="1:13" ht="11.45" customHeight="1" x14ac:dyDescent="0.2">
      <c r="A52" s="133">
        <f>IF(E52&lt;&gt;"",COUNTA($E$10:E52),"")</f>
        <v>29</v>
      </c>
      <c r="B52" s="84" t="s">
        <v>20</v>
      </c>
      <c r="C52" s="90" t="s">
        <v>23</v>
      </c>
      <c r="D52" s="139">
        <v>235</v>
      </c>
      <c r="E52" s="139">
        <v>12</v>
      </c>
      <c r="F52" s="139">
        <v>14</v>
      </c>
      <c r="G52" s="139">
        <v>24</v>
      </c>
      <c r="H52" s="139">
        <v>36</v>
      </c>
      <c r="I52" s="139">
        <v>24</v>
      </c>
      <c r="J52" s="139">
        <v>31</v>
      </c>
      <c r="K52" s="139">
        <v>47</v>
      </c>
      <c r="L52" s="139">
        <v>39</v>
      </c>
      <c r="M52" s="139">
        <v>8</v>
      </c>
    </row>
    <row r="53" spans="1:13" ht="11.45" customHeight="1" x14ac:dyDescent="0.2">
      <c r="A53" s="133">
        <f>IF(E53&lt;&gt;"",COUNTA($E$10:E53),"")</f>
        <v>30</v>
      </c>
      <c r="B53" s="84"/>
      <c r="C53" s="90" t="s">
        <v>24</v>
      </c>
      <c r="D53" s="139">
        <v>207</v>
      </c>
      <c r="E53" s="139">
        <v>10</v>
      </c>
      <c r="F53" s="139">
        <v>12</v>
      </c>
      <c r="G53" s="139">
        <v>22</v>
      </c>
      <c r="H53" s="139">
        <v>32</v>
      </c>
      <c r="I53" s="139">
        <v>22</v>
      </c>
      <c r="J53" s="139">
        <v>27</v>
      </c>
      <c r="K53" s="139">
        <v>45</v>
      </c>
      <c r="L53" s="139">
        <v>33</v>
      </c>
      <c r="M53" s="139">
        <v>4</v>
      </c>
    </row>
    <row r="54" spans="1:13" ht="11.45" customHeight="1" x14ac:dyDescent="0.2">
      <c r="A54" s="133" t="str">
        <f>IF(E54&lt;&gt;"",COUNTA($E$10:E54),"")</f>
        <v/>
      </c>
      <c r="B54" s="84"/>
      <c r="C54" s="90"/>
      <c r="D54" s="139"/>
      <c r="E54" s="139"/>
      <c r="F54" s="139"/>
      <c r="G54" s="139"/>
      <c r="H54" s="139"/>
      <c r="I54" s="139"/>
      <c r="J54" s="139"/>
      <c r="K54" s="139"/>
      <c r="L54" s="139"/>
      <c r="M54" s="139"/>
    </row>
    <row r="55" spans="1:13" ht="11.45" customHeight="1" x14ac:dyDescent="0.2">
      <c r="A55" s="133">
        <f>IF(E55&lt;&gt;"",COUNTA($E$10:E55),"")</f>
        <v>31</v>
      </c>
      <c r="B55" s="84" t="s">
        <v>21</v>
      </c>
      <c r="C55" s="90" t="s">
        <v>23</v>
      </c>
      <c r="D55" s="139">
        <v>8</v>
      </c>
      <c r="E55" s="139" t="s">
        <v>51</v>
      </c>
      <c r="F55" s="139">
        <v>2</v>
      </c>
      <c r="G55" s="139">
        <v>2</v>
      </c>
      <c r="H55" s="139">
        <v>1</v>
      </c>
      <c r="I55" s="139">
        <v>1</v>
      </c>
      <c r="J55" s="139" t="s">
        <v>51</v>
      </c>
      <c r="K55" s="139">
        <v>1</v>
      </c>
      <c r="L55" s="139">
        <v>1</v>
      </c>
      <c r="M55" s="139" t="s">
        <v>51</v>
      </c>
    </row>
    <row r="56" spans="1:13" ht="11.45" customHeight="1" x14ac:dyDescent="0.2">
      <c r="A56" s="133">
        <f>IF(E56&lt;&gt;"",COUNTA($E$10:E56),"")</f>
        <v>32</v>
      </c>
      <c r="B56" s="84"/>
      <c r="C56" s="90" t="s">
        <v>24</v>
      </c>
      <c r="D56" s="139">
        <v>5</v>
      </c>
      <c r="E56" s="139" t="s">
        <v>51</v>
      </c>
      <c r="F56" s="139">
        <v>1</v>
      </c>
      <c r="G56" s="139">
        <v>1</v>
      </c>
      <c r="H56" s="139" t="s">
        <v>51</v>
      </c>
      <c r="I56" s="139">
        <v>1</v>
      </c>
      <c r="J56" s="139" t="s">
        <v>51</v>
      </c>
      <c r="K56" s="139">
        <v>1</v>
      </c>
      <c r="L56" s="139">
        <v>1</v>
      </c>
      <c r="M56" s="139" t="s">
        <v>51</v>
      </c>
    </row>
    <row r="57" spans="1:13" ht="11.45" customHeight="1" x14ac:dyDescent="0.2">
      <c r="D57" s="92"/>
      <c r="E57" s="92"/>
      <c r="F57" s="92"/>
      <c r="G57" s="92"/>
      <c r="H57" s="92"/>
      <c r="I57" s="92"/>
      <c r="J57" s="92"/>
      <c r="K57" s="92"/>
      <c r="L57" s="92"/>
      <c r="M57" s="92"/>
    </row>
  </sheetData>
  <mergeCells count="22">
    <mergeCell ref="B4:B7"/>
    <mergeCell ref="C4:C7"/>
    <mergeCell ref="F5:F7"/>
    <mergeCell ref="A4:A7"/>
    <mergeCell ref="G5:G7"/>
    <mergeCell ref="A1:C1"/>
    <mergeCell ref="D1:M1"/>
    <mergeCell ref="A2:C2"/>
    <mergeCell ref="A3:C3"/>
    <mergeCell ref="D3:M3"/>
    <mergeCell ref="D2:M2"/>
    <mergeCell ref="D9:M9"/>
    <mergeCell ref="D33:M33"/>
    <mergeCell ref="L5:L7"/>
    <mergeCell ref="D4:D7"/>
    <mergeCell ref="E4:M4"/>
    <mergeCell ref="M5:M7"/>
    <mergeCell ref="K5:K7"/>
    <mergeCell ref="E5:E7"/>
    <mergeCell ref="H5:H7"/>
    <mergeCell ref="I5:I7"/>
    <mergeCell ref="J5:J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2"/>
  <sheetViews>
    <sheetView zoomScale="140" zoomScaleNormal="140" workbookViewId="0">
      <pane xSplit="3" ySplit="8" topLeftCell="D9" activePane="bottomRight" state="frozen"/>
      <selection pane="topRight" activeCell="D1" sqref="D1"/>
      <selection pane="bottomLeft" activeCell="A9" sqref="A9"/>
      <selection pane="bottomRight" activeCell="D9" sqref="D9:M9"/>
    </sheetView>
  </sheetViews>
  <sheetFormatPr baseColWidth="10" defaultColWidth="11.28515625" defaultRowHeight="11.45" customHeight="1" x14ac:dyDescent="0.2"/>
  <cols>
    <col min="1" max="1" width="3.7109375" style="75" customWidth="1"/>
    <col min="2" max="2" width="16.7109375" style="75" customWidth="1"/>
    <col min="3" max="3" width="3.7109375" style="75" customWidth="1"/>
    <col min="4" max="13" width="6.7109375" style="93" customWidth="1"/>
    <col min="14" max="16384" width="11.28515625" style="75"/>
  </cols>
  <sheetData>
    <row r="1" spans="1:14" s="4" customFormat="1" ht="30" customHeight="1" x14ac:dyDescent="0.2">
      <c r="A1" s="187" t="s">
        <v>98</v>
      </c>
      <c r="B1" s="188"/>
      <c r="C1" s="188"/>
      <c r="D1" s="185" t="s">
        <v>259</v>
      </c>
      <c r="E1" s="185"/>
      <c r="F1" s="185"/>
      <c r="G1" s="185"/>
      <c r="H1" s="185"/>
      <c r="I1" s="185"/>
      <c r="J1" s="185"/>
      <c r="K1" s="185"/>
      <c r="L1" s="185"/>
      <c r="M1" s="186"/>
    </row>
    <row r="2" spans="1:14" ht="24.95" customHeight="1" x14ac:dyDescent="0.2">
      <c r="A2" s="183" t="s">
        <v>136</v>
      </c>
      <c r="B2" s="184"/>
      <c r="C2" s="184"/>
      <c r="D2" s="181" t="s">
        <v>378</v>
      </c>
      <c r="E2" s="181"/>
      <c r="F2" s="181"/>
      <c r="G2" s="181"/>
      <c r="H2" s="181"/>
      <c r="I2" s="181"/>
      <c r="J2" s="181"/>
      <c r="K2" s="181"/>
      <c r="L2" s="181"/>
      <c r="M2" s="182"/>
    </row>
    <row r="3" spans="1:14" ht="24.95" customHeight="1" x14ac:dyDescent="0.2">
      <c r="A3" s="183" t="s">
        <v>147</v>
      </c>
      <c r="B3" s="184"/>
      <c r="C3" s="184"/>
      <c r="D3" s="205" t="s">
        <v>3</v>
      </c>
      <c r="E3" s="205"/>
      <c r="F3" s="205"/>
      <c r="G3" s="205"/>
      <c r="H3" s="205"/>
      <c r="I3" s="205"/>
      <c r="J3" s="205"/>
      <c r="K3" s="205"/>
      <c r="L3" s="205"/>
      <c r="M3" s="206"/>
    </row>
    <row r="4" spans="1:14" ht="11.45" customHeight="1" x14ac:dyDescent="0.2">
      <c r="A4" s="189" t="s">
        <v>132</v>
      </c>
      <c r="B4" s="191" t="s">
        <v>13</v>
      </c>
      <c r="C4" s="191" t="s">
        <v>210</v>
      </c>
      <c r="D4" s="192" t="s">
        <v>190</v>
      </c>
      <c r="E4" s="192" t="s">
        <v>22</v>
      </c>
      <c r="F4" s="192"/>
      <c r="G4" s="192"/>
      <c r="H4" s="192"/>
      <c r="I4" s="192"/>
      <c r="J4" s="192"/>
      <c r="K4" s="192"/>
      <c r="L4" s="192"/>
      <c r="M4" s="193"/>
    </row>
    <row r="5" spans="1:14" ht="11.45" customHeight="1" x14ac:dyDescent="0.2">
      <c r="A5" s="190"/>
      <c r="B5" s="191"/>
      <c r="C5" s="191"/>
      <c r="D5" s="192"/>
      <c r="E5" s="192" t="s">
        <v>201</v>
      </c>
      <c r="F5" s="192" t="s">
        <v>140</v>
      </c>
      <c r="G5" s="192" t="s">
        <v>141</v>
      </c>
      <c r="H5" s="192" t="s">
        <v>142</v>
      </c>
      <c r="I5" s="192" t="s">
        <v>143</v>
      </c>
      <c r="J5" s="192" t="s">
        <v>144</v>
      </c>
      <c r="K5" s="192" t="s">
        <v>145</v>
      </c>
      <c r="L5" s="192" t="s">
        <v>146</v>
      </c>
      <c r="M5" s="193" t="s">
        <v>138</v>
      </c>
    </row>
    <row r="6" spans="1:14" ht="11.45" customHeight="1" x14ac:dyDescent="0.2">
      <c r="A6" s="190"/>
      <c r="B6" s="191"/>
      <c r="C6" s="191"/>
      <c r="D6" s="192"/>
      <c r="E6" s="192"/>
      <c r="F6" s="192"/>
      <c r="G6" s="192"/>
      <c r="H6" s="192"/>
      <c r="I6" s="192"/>
      <c r="J6" s="192"/>
      <c r="K6" s="192"/>
      <c r="L6" s="192"/>
      <c r="M6" s="193"/>
    </row>
    <row r="7" spans="1:14" ht="11.45" customHeight="1" x14ac:dyDescent="0.2">
      <c r="A7" s="190"/>
      <c r="B7" s="191"/>
      <c r="C7" s="191"/>
      <c r="D7" s="192"/>
      <c r="E7" s="192"/>
      <c r="F7" s="192"/>
      <c r="G7" s="192"/>
      <c r="H7" s="192"/>
      <c r="I7" s="192"/>
      <c r="J7" s="192"/>
      <c r="K7" s="192"/>
      <c r="L7" s="192"/>
      <c r="M7" s="193"/>
    </row>
    <row r="8" spans="1:14" s="53" customFormat="1" ht="11.45" customHeight="1" x14ac:dyDescent="0.15">
      <c r="A8" s="49">
        <v>1</v>
      </c>
      <c r="B8" s="50">
        <v>2</v>
      </c>
      <c r="C8" s="51">
        <v>3</v>
      </c>
      <c r="D8" s="50">
        <v>4</v>
      </c>
      <c r="E8" s="51">
        <v>5</v>
      </c>
      <c r="F8" s="50">
        <v>6</v>
      </c>
      <c r="G8" s="51">
        <v>7</v>
      </c>
      <c r="H8" s="50">
        <v>8</v>
      </c>
      <c r="I8" s="51">
        <v>9</v>
      </c>
      <c r="J8" s="50">
        <v>10</v>
      </c>
      <c r="K8" s="51">
        <v>11</v>
      </c>
      <c r="L8" s="50">
        <v>12</v>
      </c>
      <c r="M8" s="56">
        <v>13</v>
      </c>
    </row>
    <row r="9" spans="1:14" ht="30" customHeight="1" x14ac:dyDescent="0.2">
      <c r="A9" s="148" t="str">
        <f>IF(E9&lt;&gt;"",COUNTA($E$9:E9),"")</f>
        <v/>
      </c>
      <c r="B9" s="77"/>
      <c r="C9" s="147"/>
      <c r="D9" s="202" t="s">
        <v>25</v>
      </c>
      <c r="E9" s="203"/>
      <c r="F9" s="203"/>
      <c r="G9" s="203"/>
      <c r="H9" s="203"/>
      <c r="I9" s="203"/>
      <c r="J9" s="203"/>
      <c r="K9" s="203"/>
      <c r="L9" s="203"/>
      <c r="M9" s="203"/>
    </row>
    <row r="10" spans="1:14" ht="11.45" customHeight="1" x14ac:dyDescent="0.2">
      <c r="A10" s="133">
        <f>IF(E10&lt;&gt;"",COUNTA($E$10:E10),"")</f>
        <v>1</v>
      </c>
      <c r="B10" s="80" t="s">
        <v>237</v>
      </c>
      <c r="C10" s="91"/>
      <c r="D10" s="137">
        <v>6881</v>
      </c>
      <c r="E10" s="137">
        <v>620</v>
      </c>
      <c r="F10" s="137">
        <v>763</v>
      </c>
      <c r="G10" s="137">
        <v>989</v>
      </c>
      <c r="H10" s="137">
        <v>894</v>
      </c>
      <c r="I10" s="137">
        <v>537</v>
      </c>
      <c r="J10" s="137">
        <v>589</v>
      </c>
      <c r="K10" s="137">
        <v>1257</v>
      </c>
      <c r="L10" s="137">
        <v>1117</v>
      </c>
      <c r="M10" s="137">
        <v>115</v>
      </c>
    </row>
    <row r="11" spans="1:14" ht="11.45" customHeight="1" x14ac:dyDescent="0.2">
      <c r="A11" s="133">
        <f>IF(E11&lt;&gt;"",COUNTA($E$10:E11),"")</f>
        <v>2</v>
      </c>
      <c r="B11" s="84" t="s">
        <v>131</v>
      </c>
      <c r="C11" s="91"/>
      <c r="D11" s="139">
        <v>4875</v>
      </c>
      <c r="E11" s="139">
        <v>475</v>
      </c>
      <c r="F11" s="139">
        <v>479</v>
      </c>
      <c r="G11" s="139">
        <v>609</v>
      </c>
      <c r="H11" s="139">
        <v>566</v>
      </c>
      <c r="I11" s="139">
        <v>352</v>
      </c>
      <c r="J11" s="139">
        <v>455</v>
      </c>
      <c r="K11" s="139">
        <v>1032</v>
      </c>
      <c r="L11" s="139">
        <v>827</v>
      </c>
      <c r="M11" s="139">
        <v>80</v>
      </c>
    </row>
    <row r="12" spans="1:14" ht="11.45" customHeight="1" x14ac:dyDescent="0.2">
      <c r="A12" s="133" t="str">
        <f>IF(E12&lt;&gt;"",COUNTA($E$10:E12),"")</f>
        <v/>
      </c>
      <c r="B12" s="84"/>
      <c r="C12" s="91"/>
      <c r="D12" s="139"/>
      <c r="E12" s="139"/>
      <c r="F12" s="139"/>
      <c r="G12" s="139"/>
      <c r="H12" s="139"/>
      <c r="I12" s="139"/>
      <c r="J12" s="139"/>
      <c r="K12" s="139"/>
      <c r="L12" s="139"/>
      <c r="M12" s="139"/>
    </row>
    <row r="13" spans="1:14" ht="11.45" customHeight="1" x14ac:dyDescent="0.2">
      <c r="A13" s="133">
        <f>IF(E13&lt;&gt;"",COUNTA($E$10:E13),"")</f>
        <v>3</v>
      </c>
      <c r="B13" s="84" t="s">
        <v>16</v>
      </c>
      <c r="C13" s="91" t="s">
        <v>23</v>
      </c>
      <c r="D13" s="139">
        <v>2279</v>
      </c>
      <c r="E13" s="139">
        <v>275</v>
      </c>
      <c r="F13" s="139">
        <v>233</v>
      </c>
      <c r="G13" s="139">
        <v>253</v>
      </c>
      <c r="H13" s="139">
        <v>263</v>
      </c>
      <c r="I13" s="139">
        <v>151</v>
      </c>
      <c r="J13" s="139">
        <v>227</v>
      </c>
      <c r="K13" s="139">
        <v>478</v>
      </c>
      <c r="L13" s="139">
        <v>373</v>
      </c>
      <c r="M13" s="139">
        <v>26</v>
      </c>
      <c r="N13" s="95"/>
    </row>
    <row r="14" spans="1:14" ht="11.45" customHeight="1" x14ac:dyDescent="0.2">
      <c r="A14" s="133">
        <f>IF(E14&lt;&gt;"",COUNTA($E$10:E14),"")</f>
        <v>4</v>
      </c>
      <c r="B14" s="84"/>
      <c r="C14" s="91" t="s">
        <v>24</v>
      </c>
      <c r="D14" s="139">
        <v>2025</v>
      </c>
      <c r="E14" s="139">
        <v>253</v>
      </c>
      <c r="F14" s="139">
        <v>195</v>
      </c>
      <c r="G14" s="139">
        <v>214</v>
      </c>
      <c r="H14" s="139">
        <v>226</v>
      </c>
      <c r="I14" s="139">
        <v>130</v>
      </c>
      <c r="J14" s="139">
        <v>208</v>
      </c>
      <c r="K14" s="139">
        <v>451</v>
      </c>
      <c r="L14" s="139">
        <v>327</v>
      </c>
      <c r="M14" s="139">
        <v>21</v>
      </c>
    </row>
    <row r="15" spans="1:14" ht="11.45" customHeight="1" x14ac:dyDescent="0.2">
      <c r="A15" s="133" t="str">
        <f>IF(E15&lt;&gt;"",COUNTA($E$10:E15),"")</f>
        <v/>
      </c>
      <c r="B15" s="84"/>
      <c r="C15" s="91"/>
      <c r="D15" s="139"/>
      <c r="E15" s="139"/>
      <c r="F15" s="139"/>
      <c r="G15" s="139"/>
      <c r="H15" s="139"/>
      <c r="I15" s="139"/>
      <c r="J15" s="139"/>
      <c r="K15" s="139"/>
      <c r="L15" s="139"/>
      <c r="M15" s="139"/>
    </row>
    <row r="16" spans="1:14" ht="11.45" customHeight="1" x14ac:dyDescent="0.2">
      <c r="A16" s="133">
        <f>IF(E16&lt;&gt;"",COUNTA($E$10:E16),"")</f>
        <v>5</v>
      </c>
      <c r="B16" s="84" t="s">
        <v>299</v>
      </c>
      <c r="C16" s="91" t="s">
        <v>23</v>
      </c>
      <c r="D16" s="139">
        <v>2288</v>
      </c>
      <c r="E16" s="139">
        <v>135</v>
      </c>
      <c r="F16" s="139">
        <v>247</v>
      </c>
      <c r="G16" s="139">
        <v>364</v>
      </c>
      <c r="H16" s="139">
        <v>329</v>
      </c>
      <c r="I16" s="139">
        <v>191</v>
      </c>
      <c r="J16" s="139">
        <v>171</v>
      </c>
      <c r="K16" s="139">
        <v>398</v>
      </c>
      <c r="L16" s="139">
        <v>406</v>
      </c>
      <c r="M16" s="139">
        <v>47</v>
      </c>
    </row>
    <row r="17" spans="1:13" ht="11.45" customHeight="1" x14ac:dyDescent="0.2">
      <c r="A17" s="133">
        <f>IF(E17&lt;&gt;"",COUNTA($E$10:E17),"")</f>
        <v>6</v>
      </c>
      <c r="B17" s="84"/>
      <c r="C17" s="91" t="s">
        <v>24</v>
      </c>
      <c r="D17" s="139">
        <v>1428</v>
      </c>
      <c r="E17" s="139">
        <v>87</v>
      </c>
      <c r="F17" s="139">
        <v>138</v>
      </c>
      <c r="G17" s="139">
        <v>197</v>
      </c>
      <c r="H17" s="139">
        <v>179</v>
      </c>
      <c r="I17" s="139">
        <v>100</v>
      </c>
      <c r="J17" s="139">
        <v>112</v>
      </c>
      <c r="K17" s="139">
        <v>302</v>
      </c>
      <c r="L17" s="139">
        <v>283</v>
      </c>
      <c r="M17" s="139">
        <v>30</v>
      </c>
    </row>
    <row r="18" spans="1:13" ht="11.45" customHeight="1" x14ac:dyDescent="0.2">
      <c r="A18" s="133" t="str">
        <f>IF(E18&lt;&gt;"",COUNTA($E$10:E18),"")</f>
        <v/>
      </c>
      <c r="B18" s="84"/>
      <c r="C18" s="91"/>
      <c r="D18" s="139"/>
      <c r="E18" s="139"/>
      <c r="F18" s="139"/>
      <c r="G18" s="139"/>
      <c r="H18" s="139"/>
      <c r="I18" s="139"/>
      <c r="J18" s="139"/>
      <c r="K18" s="139"/>
      <c r="L18" s="139"/>
      <c r="M18" s="139"/>
    </row>
    <row r="19" spans="1:13" ht="11.45" customHeight="1" x14ac:dyDescent="0.2">
      <c r="A19" s="133">
        <f>IF(E19&lt;&gt;"",COUNTA($E$10:E19),"")</f>
        <v>7</v>
      </c>
      <c r="B19" s="84" t="s">
        <v>17</v>
      </c>
      <c r="C19" s="91" t="s">
        <v>23</v>
      </c>
      <c r="D19" s="139">
        <v>1303</v>
      </c>
      <c r="E19" s="139">
        <v>134</v>
      </c>
      <c r="F19" s="139">
        <v>196</v>
      </c>
      <c r="G19" s="139">
        <v>248</v>
      </c>
      <c r="H19" s="139">
        <v>169</v>
      </c>
      <c r="I19" s="139">
        <v>83</v>
      </c>
      <c r="J19" s="139">
        <v>97</v>
      </c>
      <c r="K19" s="139">
        <v>179</v>
      </c>
      <c r="L19" s="139">
        <v>171</v>
      </c>
      <c r="M19" s="139">
        <v>26</v>
      </c>
    </row>
    <row r="20" spans="1:13" ht="11.45" customHeight="1" x14ac:dyDescent="0.2">
      <c r="A20" s="133">
        <f>IF(E20&lt;&gt;"",COUNTA($E$10:E20),"")</f>
        <v>8</v>
      </c>
      <c r="B20" s="84"/>
      <c r="C20" s="91" t="s">
        <v>24</v>
      </c>
      <c r="D20" s="139">
        <v>694</v>
      </c>
      <c r="E20" s="139">
        <v>77</v>
      </c>
      <c r="F20" s="139">
        <v>91</v>
      </c>
      <c r="G20" s="139">
        <v>126</v>
      </c>
      <c r="H20" s="139">
        <v>78</v>
      </c>
      <c r="I20" s="139">
        <v>38</v>
      </c>
      <c r="J20" s="139">
        <v>59</v>
      </c>
      <c r="K20" s="139">
        <v>118</v>
      </c>
      <c r="L20" s="139">
        <v>92</v>
      </c>
      <c r="M20" s="139">
        <v>15</v>
      </c>
    </row>
    <row r="21" spans="1:13" ht="11.45" customHeight="1" x14ac:dyDescent="0.2">
      <c r="A21" s="133" t="str">
        <f>IF(E21&lt;&gt;"",COUNTA($E$10:E21),"")</f>
        <v/>
      </c>
      <c r="B21" s="84"/>
      <c r="C21" s="91"/>
      <c r="D21" s="139"/>
      <c r="E21" s="139"/>
      <c r="F21" s="139"/>
      <c r="G21" s="139"/>
      <c r="H21" s="139"/>
      <c r="I21" s="139"/>
      <c r="J21" s="139"/>
      <c r="K21" s="139"/>
      <c r="L21" s="139"/>
      <c r="M21" s="139"/>
    </row>
    <row r="22" spans="1:13" ht="11.45" customHeight="1" x14ac:dyDescent="0.2">
      <c r="A22" s="133">
        <f>IF(E22&lt;&gt;"",COUNTA($E$10:E22),"")</f>
        <v>9</v>
      </c>
      <c r="B22" s="84" t="s">
        <v>148</v>
      </c>
      <c r="C22" s="91" t="s">
        <v>23</v>
      </c>
      <c r="D22" s="139">
        <v>255</v>
      </c>
      <c r="E22" s="139">
        <v>27</v>
      </c>
      <c r="F22" s="139">
        <v>30</v>
      </c>
      <c r="G22" s="139">
        <v>32</v>
      </c>
      <c r="H22" s="139">
        <v>45</v>
      </c>
      <c r="I22" s="139">
        <v>16</v>
      </c>
      <c r="J22" s="139">
        <v>17</v>
      </c>
      <c r="K22" s="139">
        <v>55</v>
      </c>
      <c r="L22" s="139">
        <v>33</v>
      </c>
      <c r="M22" s="139" t="s">
        <v>51</v>
      </c>
    </row>
    <row r="23" spans="1:13" ht="11.45" customHeight="1" x14ac:dyDescent="0.2">
      <c r="A23" s="133">
        <f>IF(E23&lt;&gt;"",COUNTA($E$10:E23),"")</f>
        <v>10</v>
      </c>
      <c r="B23" s="84" t="s">
        <v>149</v>
      </c>
      <c r="C23" s="91" t="s">
        <v>24</v>
      </c>
      <c r="D23" s="139">
        <v>158</v>
      </c>
      <c r="E23" s="139">
        <v>19</v>
      </c>
      <c r="F23" s="139">
        <v>18</v>
      </c>
      <c r="G23" s="139">
        <v>10</v>
      </c>
      <c r="H23" s="139">
        <v>28</v>
      </c>
      <c r="I23" s="139">
        <v>13</v>
      </c>
      <c r="J23" s="139">
        <v>13</v>
      </c>
      <c r="K23" s="139">
        <v>38</v>
      </c>
      <c r="L23" s="139">
        <v>19</v>
      </c>
      <c r="M23" s="139" t="s">
        <v>51</v>
      </c>
    </row>
    <row r="24" spans="1:13" ht="11.45" customHeight="1" x14ac:dyDescent="0.2">
      <c r="A24" s="133" t="str">
        <f>IF(E24&lt;&gt;"",COUNTA($E$10:E24),"")</f>
        <v/>
      </c>
      <c r="B24" s="84"/>
      <c r="C24" s="91"/>
      <c r="D24" s="139"/>
      <c r="E24" s="139"/>
      <c r="F24" s="139"/>
      <c r="G24" s="139"/>
      <c r="H24" s="139"/>
      <c r="I24" s="139"/>
      <c r="J24" s="139"/>
      <c r="K24" s="139"/>
      <c r="L24" s="139"/>
      <c r="M24" s="139"/>
    </row>
    <row r="25" spans="1:13" ht="11.45" customHeight="1" x14ac:dyDescent="0.2">
      <c r="A25" s="133">
        <f>IF(E25&lt;&gt;"",COUNTA($E$10:E25),"")</f>
        <v>11</v>
      </c>
      <c r="B25" s="84" t="s">
        <v>20</v>
      </c>
      <c r="C25" s="91" t="s">
        <v>23</v>
      </c>
      <c r="D25" s="139">
        <v>741</v>
      </c>
      <c r="E25" s="139">
        <v>48</v>
      </c>
      <c r="F25" s="139">
        <v>56</v>
      </c>
      <c r="G25" s="139">
        <v>90</v>
      </c>
      <c r="H25" s="139">
        <v>85</v>
      </c>
      <c r="I25" s="139">
        <v>96</v>
      </c>
      <c r="J25" s="139">
        <v>76</v>
      </c>
      <c r="K25" s="139">
        <v>143</v>
      </c>
      <c r="L25" s="139">
        <v>132</v>
      </c>
      <c r="M25" s="139">
        <v>15</v>
      </c>
    </row>
    <row r="26" spans="1:13" ht="11.45" customHeight="1" x14ac:dyDescent="0.2">
      <c r="A26" s="133">
        <f>IF(E26&lt;&gt;"",COUNTA($E$10:E26),"")</f>
        <v>12</v>
      </c>
      <c r="B26" s="84"/>
      <c r="C26" s="91" t="s">
        <v>24</v>
      </c>
      <c r="D26" s="139">
        <v>560</v>
      </c>
      <c r="E26" s="139">
        <v>39</v>
      </c>
      <c r="F26" s="139">
        <v>37</v>
      </c>
      <c r="G26" s="139">
        <v>60</v>
      </c>
      <c r="H26" s="139">
        <v>53</v>
      </c>
      <c r="I26" s="139">
        <v>71</v>
      </c>
      <c r="J26" s="139">
        <v>63</v>
      </c>
      <c r="K26" s="139">
        <v>120</v>
      </c>
      <c r="L26" s="139">
        <v>104</v>
      </c>
      <c r="M26" s="139">
        <v>13</v>
      </c>
    </row>
    <row r="27" spans="1:13" ht="11.45" customHeight="1" x14ac:dyDescent="0.2">
      <c r="A27" s="133" t="str">
        <f>IF(E27&lt;&gt;"",COUNTA($E$10:E27),"")</f>
        <v/>
      </c>
      <c r="B27" s="84"/>
      <c r="C27" s="91"/>
      <c r="D27" s="139"/>
      <c r="E27" s="139"/>
      <c r="F27" s="139"/>
      <c r="G27" s="139"/>
      <c r="H27" s="139"/>
      <c r="I27" s="139"/>
      <c r="J27" s="139"/>
      <c r="K27" s="139"/>
      <c r="L27" s="139"/>
      <c r="M27" s="139"/>
    </row>
    <row r="28" spans="1:13" ht="11.45" customHeight="1" x14ac:dyDescent="0.2">
      <c r="A28" s="133">
        <f>IF(E28&lt;&gt;"",COUNTA($E$10:E28),"")</f>
        <v>13</v>
      </c>
      <c r="B28" s="84" t="s">
        <v>21</v>
      </c>
      <c r="C28" s="91" t="s">
        <v>23</v>
      </c>
      <c r="D28" s="139">
        <v>15</v>
      </c>
      <c r="E28" s="139">
        <v>1</v>
      </c>
      <c r="F28" s="139">
        <v>1</v>
      </c>
      <c r="G28" s="139">
        <v>2</v>
      </c>
      <c r="H28" s="139">
        <v>3</v>
      </c>
      <c r="I28" s="139" t="s">
        <v>51</v>
      </c>
      <c r="J28" s="139">
        <v>1</v>
      </c>
      <c r="K28" s="139">
        <v>4</v>
      </c>
      <c r="L28" s="139">
        <v>2</v>
      </c>
      <c r="M28" s="139">
        <v>1</v>
      </c>
    </row>
    <row r="29" spans="1:13" ht="11.45" customHeight="1" x14ac:dyDescent="0.2">
      <c r="A29" s="133">
        <f>IF(E29&lt;&gt;"",COUNTA($E$10:E29),"")</f>
        <v>14</v>
      </c>
      <c r="B29" s="84"/>
      <c r="C29" s="91" t="s">
        <v>24</v>
      </c>
      <c r="D29" s="139">
        <v>10</v>
      </c>
      <c r="E29" s="139" t="s">
        <v>51</v>
      </c>
      <c r="F29" s="139" t="s">
        <v>51</v>
      </c>
      <c r="G29" s="139">
        <v>2</v>
      </c>
      <c r="H29" s="139">
        <v>2</v>
      </c>
      <c r="I29" s="139" t="s">
        <v>51</v>
      </c>
      <c r="J29" s="139" t="s">
        <v>51</v>
      </c>
      <c r="K29" s="139">
        <v>3</v>
      </c>
      <c r="L29" s="139">
        <v>2</v>
      </c>
      <c r="M29" s="139">
        <v>1</v>
      </c>
    </row>
    <row r="30" spans="1:13" ht="30" customHeight="1" x14ac:dyDescent="0.2">
      <c r="A30" s="133" t="str">
        <f>IF(E30&lt;&gt;"",COUNTA($E$10:E30),"")</f>
        <v/>
      </c>
      <c r="B30" s="84"/>
      <c r="C30" s="91"/>
      <c r="D30" s="195" t="s">
        <v>26</v>
      </c>
      <c r="E30" s="204"/>
      <c r="F30" s="204"/>
      <c r="G30" s="204"/>
      <c r="H30" s="204"/>
      <c r="I30" s="204"/>
      <c r="J30" s="204"/>
      <c r="K30" s="204"/>
      <c r="L30" s="204"/>
      <c r="M30" s="204"/>
    </row>
    <row r="31" spans="1:13" ht="11.45" customHeight="1" x14ac:dyDescent="0.2">
      <c r="A31" s="133">
        <f>IF(E31&lt;&gt;"",COUNTA($E$10:E31),"")</f>
        <v>15</v>
      </c>
      <c r="B31" s="80" t="s">
        <v>237</v>
      </c>
      <c r="C31" s="94"/>
      <c r="D31" s="137">
        <v>3457</v>
      </c>
      <c r="E31" s="137">
        <v>148</v>
      </c>
      <c r="F31" s="137">
        <v>262</v>
      </c>
      <c r="G31" s="137">
        <v>538</v>
      </c>
      <c r="H31" s="137">
        <v>414</v>
      </c>
      <c r="I31" s="137">
        <v>224</v>
      </c>
      <c r="J31" s="137">
        <v>296</v>
      </c>
      <c r="K31" s="137">
        <v>737</v>
      </c>
      <c r="L31" s="137">
        <v>763</v>
      </c>
      <c r="M31" s="137">
        <v>75</v>
      </c>
    </row>
    <row r="32" spans="1:13" ht="11.45" customHeight="1" x14ac:dyDescent="0.2">
      <c r="A32" s="133">
        <f>IF(E32&lt;&gt;"",COUNTA($E$10:E32),"")</f>
        <v>16</v>
      </c>
      <c r="B32" s="84" t="s">
        <v>131</v>
      </c>
      <c r="C32" s="90"/>
      <c r="D32" s="139">
        <v>2904</v>
      </c>
      <c r="E32" s="139">
        <v>112</v>
      </c>
      <c r="F32" s="139">
        <v>204</v>
      </c>
      <c r="G32" s="139">
        <v>441</v>
      </c>
      <c r="H32" s="139">
        <v>347</v>
      </c>
      <c r="I32" s="139">
        <v>176</v>
      </c>
      <c r="J32" s="139">
        <v>258</v>
      </c>
      <c r="K32" s="139">
        <v>657</v>
      </c>
      <c r="L32" s="139">
        <v>657</v>
      </c>
      <c r="M32" s="139">
        <v>52</v>
      </c>
    </row>
    <row r="33" spans="1:13" ht="11.45" customHeight="1" x14ac:dyDescent="0.2">
      <c r="A33" s="133" t="str">
        <f>IF(E33&lt;&gt;"",COUNTA($E$10:E33),"")</f>
        <v/>
      </c>
      <c r="B33" s="84"/>
      <c r="C33" s="90"/>
      <c r="D33" s="139"/>
      <c r="E33" s="139"/>
      <c r="F33" s="139"/>
      <c r="G33" s="139"/>
      <c r="H33" s="139"/>
      <c r="I33" s="139"/>
      <c r="J33" s="139"/>
      <c r="K33" s="139"/>
      <c r="L33" s="139"/>
      <c r="M33" s="139"/>
    </row>
    <row r="34" spans="1:13" ht="11.45" customHeight="1" x14ac:dyDescent="0.2">
      <c r="A34" s="133">
        <f>IF(E34&lt;&gt;"",COUNTA($E$10:E34),"")</f>
        <v>17</v>
      </c>
      <c r="B34" s="84" t="s">
        <v>16</v>
      </c>
      <c r="C34" s="91" t="s">
        <v>23</v>
      </c>
      <c r="D34" s="139">
        <v>987</v>
      </c>
      <c r="E34" s="139">
        <v>58</v>
      </c>
      <c r="F34" s="139">
        <v>86</v>
      </c>
      <c r="G34" s="139">
        <v>164</v>
      </c>
      <c r="H34" s="139">
        <v>104</v>
      </c>
      <c r="I34" s="139">
        <v>75</v>
      </c>
      <c r="J34" s="139">
        <v>90</v>
      </c>
      <c r="K34" s="139">
        <v>208</v>
      </c>
      <c r="L34" s="139">
        <v>180</v>
      </c>
      <c r="M34" s="139">
        <v>22</v>
      </c>
    </row>
    <row r="35" spans="1:13" ht="11.45" customHeight="1" x14ac:dyDescent="0.2">
      <c r="A35" s="133">
        <f>IF(E35&lt;&gt;"",COUNTA($E$10:E35),"")</f>
        <v>18</v>
      </c>
      <c r="B35" s="84"/>
      <c r="C35" s="90" t="s">
        <v>24</v>
      </c>
      <c r="D35" s="139">
        <v>928</v>
      </c>
      <c r="E35" s="139">
        <v>50</v>
      </c>
      <c r="F35" s="139">
        <v>82</v>
      </c>
      <c r="G35" s="139">
        <v>158</v>
      </c>
      <c r="H35" s="139">
        <v>97</v>
      </c>
      <c r="I35" s="139">
        <v>66</v>
      </c>
      <c r="J35" s="139">
        <v>88</v>
      </c>
      <c r="K35" s="139">
        <v>200</v>
      </c>
      <c r="L35" s="139">
        <v>169</v>
      </c>
      <c r="M35" s="139">
        <v>18</v>
      </c>
    </row>
    <row r="36" spans="1:13" ht="11.45" customHeight="1" x14ac:dyDescent="0.2">
      <c r="A36" s="133" t="str">
        <f>IF(E36&lt;&gt;"",COUNTA($E$10:E36),"")</f>
        <v/>
      </c>
      <c r="B36" s="84"/>
      <c r="C36" s="90"/>
      <c r="D36" s="139"/>
      <c r="E36" s="139"/>
      <c r="F36" s="139"/>
      <c r="G36" s="139"/>
      <c r="H36" s="139"/>
      <c r="I36" s="139"/>
      <c r="J36" s="139"/>
      <c r="K36" s="139"/>
      <c r="L36" s="139"/>
      <c r="M36" s="139"/>
    </row>
    <row r="37" spans="1:13" ht="11.45" customHeight="1" x14ac:dyDescent="0.2">
      <c r="A37" s="133">
        <f>IF(E37&lt;&gt;"",COUNTA($E$10:E37),"")</f>
        <v>19</v>
      </c>
      <c r="B37" s="84" t="s">
        <v>299</v>
      </c>
      <c r="C37" s="90" t="s">
        <v>23</v>
      </c>
      <c r="D37" s="139">
        <v>1066</v>
      </c>
      <c r="E37" s="139">
        <v>33</v>
      </c>
      <c r="F37" s="139">
        <v>65</v>
      </c>
      <c r="G37" s="139">
        <v>154</v>
      </c>
      <c r="H37" s="139">
        <v>121</v>
      </c>
      <c r="I37" s="139">
        <v>63</v>
      </c>
      <c r="J37" s="139">
        <v>68</v>
      </c>
      <c r="K37" s="139">
        <v>249</v>
      </c>
      <c r="L37" s="139">
        <v>286</v>
      </c>
      <c r="M37" s="139">
        <v>27</v>
      </c>
    </row>
    <row r="38" spans="1:13" ht="11.45" customHeight="1" x14ac:dyDescent="0.2">
      <c r="A38" s="133">
        <f>IF(E38&lt;&gt;"",COUNTA($E$10:E38),"")</f>
        <v>20</v>
      </c>
      <c r="B38" s="84"/>
      <c r="C38" s="90" t="s">
        <v>24</v>
      </c>
      <c r="D38" s="139">
        <v>872</v>
      </c>
      <c r="E38" s="139">
        <v>25</v>
      </c>
      <c r="F38" s="139">
        <v>43</v>
      </c>
      <c r="G38" s="139">
        <v>119</v>
      </c>
      <c r="H38" s="139">
        <v>98</v>
      </c>
      <c r="I38" s="139">
        <v>38</v>
      </c>
      <c r="J38" s="139">
        <v>56</v>
      </c>
      <c r="K38" s="139">
        <v>220</v>
      </c>
      <c r="L38" s="139">
        <v>253</v>
      </c>
      <c r="M38" s="139">
        <v>20</v>
      </c>
    </row>
    <row r="39" spans="1:13" ht="11.45" customHeight="1" x14ac:dyDescent="0.2">
      <c r="A39" s="133" t="str">
        <f>IF(E39&lt;&gt;"",COUNTA($E$10:E39),"")</f>
        <v/>
      </c>
      <c r="B39" s="84"/>
      <c r="C39" s="90"/>
      <c r="D39" s="139"/>
      <c r="E39" s="139"/>
      <c r="F39" s="139"/>
      <c r="G39" s="139"/>
      <c r="H39" s="139"/>
      <c r="I39" s="139"/>
      <c r="J39" s="139"/>
      <c r="K39" s="139"/>
      <c r="L39" s="139"/>
      <c r="M39" s="139"/>
    </row>
    <row r="40" spans="1:13" ht="11.45" customHeight="1" x14ac:dyDescent="0.2">
      <c r="A40" s="133">
        <f>IF(E40&lt;&gt;"",COUNTA($E$10:E40),"")</f>
        <v>21</v>
      </c>
      <c r="B40" s="84" t="s">
        <v>17</v>
      </c>
      <c r="C40" s="90" t="s">
        <v>23</v>
      </c>
      <c r="D40" s="139">
        <v>1024</v>
      </c>
      <c r="E40" s="139">
        <v>36</v>
      </c>
      <c r="F40" s="139">
        <v>88</v>
      </c>
      <c r="G40" s="139">
        <v>171</v>
      </c>
      <c r="H40" s="139">
        <v>137</v>
      </c>
      <c r="I40" s="139">
        <v>49</v>
      </c>
      <c r="J40" s="139">
        <v>99</v>
      </c>
      <c r="K40" s="139">
        <v>202</v>
      </c>
      <c r="L40" s="139">
        <v>227</v>
      </c>
      <c r="M40" s="139">
        <v>15</v>
      </c>
    </row>
    <row r="41" spans="1:13" ht="11.45" customHeight="1" x14ac:dyDescent="0.2">
      <c r="A41" s="133">
        <f>IF(E41&lt;&gt;"",COUNTA($E$10:E41),"")</f>
        <v>22</v>
      </c>
      <c r="B41" s="84"/>
      <c r="C41" s="90" t="s">
        <v>24</v>
      </c>
      <c r="D41" s="139">
        <v>786</v>
      </c>
      <c r="E41" s="139">
        <v>21</v>
      </c>
      <c r="F41" s="139">
        <v>61</v>
      </c>
      <c r="G41" s="139">
        <v>127</v>
      </c>
      <c r="H41" s="139">
        <v>109</v>
      </c>
      <c r="I41" s="139">
        <v>38</v>
      </c>
      <c r="J41" s="139">
        <v>82</v>
      </c>
      <c r="K41" s="139">
        <v>164</v>
      </c>
      <c r="L41" s="139">
        <v>176</v>
      </c>
      <c r="M41" s="139">
        <v>8</v>
      </c>
    </row>
    <row r="42" spans="1:13" ht="11.45" customHeight="1" x14ac:dyDescent="0.2">
      <c r="A42" s="133" t="str">
        <f>IF(E42&lt;&gt;"",COUNTA($E$10:E42),"")</f>
        <v/>
      </c>
      <c r="B42" s="84"/>
      <c r="C42" s="90"/>
      <c r="D42" s="139"/>
      <c r="E42" s="139"/>
      <c r="F42" s="139"/>
      <c r="G42" s="139"/>
      <c r="H42" s="139"/>
      <c r="I42" s="139"/>
      <c r="J42" s="139"/>
      <c r="K42" s="139"/>
      <c r="L42" s="139"/>
      <c r="M42" s="139"/>
    </row>
    <row r="43" spans="1:13" ht="11.45" customHeight="1" x14ac:dyDescent="0.2">
      <c r="A43" s="133">
        <f>IF(E43&lt;&gt;"",COUNTA($E$10:E43),"")</f>
        <v>23</v>
      </c>
      <c r="B43" s="84" t="s">
        <v>148</v>
      </c>
      <c r="C43" s="90" t="s">
        <v>23</v>
      </c>
      <c r="D43" s="139">
        <v>161</v>
      </c>
      <c r="E43" s="139">
        <v>9</v>
      </c>
      <c r="F43" s="139">
        <v>9</v>
      </c>
      <c r="G43" s="139">
        <v>26</v>
      </c>
      <c r="H43" s="139">
        <v>20</v>
      </c>
      <c r="I43" s="139">
        <v>14</v>
      </c>
      <c r="J43" s="139">
        <v>10</v>
      </c>
      <c r="K43" s="139">
        <v>34</v>
      </c>
      <c r="L43" s="139">
        <v>35</v>
      </c>
      <c r="M43" s="139">
        <v>4</v>
      </c>
    </row>
    <row r="44" spans="1:13" ht="11.45" customHeight="1" x14ac:dyDescent="0.2">
      <c r="A44" s="133">
        <f>IF(E44&lt;&gt;"",COUNTA($E$10:E44),"")</f>
        <v>24</v>
      </c>
      <c r="B44" s="84" t="s">
        <v>149</v>
      </c>
      <c r="C44" s="90" t="s">
        <v>24</v>
      </c>
      <c r="D44" s="139">
        <v>127</v>
      </c>
      <c r="E44" s="139">
        <v>6</v>
      </c>
      <c r="F44" s="139">
        <v>7</v>
      </c>
      <c r="G44" s="139">
        <v>17</v>
      </c>
      <c r="H44" s="139">
        <v>15</v>
      </c>
      <c r="I44" s="139">
        <v>13</v>
      </c>
      <c r="J44" s="139">
        <v>7</v>
      </c>
      <c r="K44" s="139">
        <v>31</v>
      </c>
      <c r="L44" s="139">
        <v>29</v>
      </c>
      <c r="M44" s="139">
        <v>2</v>
      </c>
    </row>
    <row r="45" spans="1:13" ht="11.45" customHeight="1" x14ac:dyDescent="0.2">
      <c r="A45" s="133" t="str">
        <f>IF(E45&lt;&gt;"",COUNTA($E$10:E45),"")</f>
        <v/>
      </c>
      <c r="B45" s="84"/>
      <c r="C45" s="90"/>
      <c r="D45" s="139"/>
      <c r="E45" s="139"/>
      <c r="F45" s="139"/>
      <c r="G45" s="139"/>
      <c r="H45" s="139"/>
      <c r="I45" s="139"/>
      <c r="J45" s="139"/>
      <c r="K45" s="139"/>
      <c r="L45" s="139"/>
      <c r="M45" s="139"/>
    </row>
    <row r="46" spans="1:13" ht="11.45" customHeight="1" x14ac:dyDescent="0.2">
      <c r="A46" s="133">
        <f>IF(E46&lt;&gt;"",COUNTA($E$10:E46),"")</f>
        <v>25</v>
      </c>
      <c r="B46" s="84" t="s">
        <v>20</v>
      </c>
      <c r="C46" s="90" t="s">
        <v>23</v>
      </c>
      <c r="D46" s="139">
        <v>211</v>
      </c>
      <c r="E46" s="139">
        <v>12</v>
      </c>
      <c r="F46" s="139">
        <v>12</v>
      </c>
      <c r="G46" s="139">
        <v>21</v>
      </c>
      <c r="H46" s="139">
        <v>31</v>
      </c>
      <c r="I46" s="139">
        <v>22</v>
      </c>
      <c r="J46" s="139">
        <v>29</v>
      </c>
      <c r="K46" s="139">
        <v>43</v>
      </c>
      <c r="L46" s="139">
        <v>34</v>
      </c>
      <c r="M46" s="139">
        <v>7</v>
      </c>
    </row>
    <row r="47" spans="1:13" ht="11.45" customHeight="1" x14ac:dyDescent="0.2">
      <c r="A47" s="133">
        <f>IF(E47&lt;&gt;"",COUNTA($E$10:E47),"")</f>
        <v>26</v>
      </c>
      <c r="B47" s="84"/>
      <c r="C47" s="90" t="s">
        <v>24</v>
      </c>
      <c r="D47" s="139">
        <v>186</v>
      </c>
      <c r="E47" s="139">
        <v>10</v>
      </c>
      <c r="F47" s="139">
        <v>10</v>
      </c>
      <c r="G47" s="139">
        <v>19</v>
      </c>
      <c r="H47" s="139">
        <v>28</v>
      </c>
      <c r="I47" s="139">
        <v>20</v>
      </c>
      <c r="J47" s="139">
        <v>25</v>
      </c>
      <c r="K47" s="139">
        <v>41</v>
      </c>
      <c r="L47" s="139">
        <v>29</v>
      </c>
      <c r="M47" s="139">
        <v>4</v>
      </c>
    </row>
    <row r="48" spans="1:13" ht="11.45" customHeight="1" x14ac:dyDescent="0.2">
      <c r="A48" s="133" t="str">
        <f>IF(E48&lt;&gt;"",COUNTA($E$10:E48),"")</f>
        <v/>
      </c>
      <c r="B48" s="84"/>
      <c r="C48" s="90"/>
      <c r="D48" s="139"/>
      <c r="E48" s="139"/>
      <c r="F48" s="139"/>
      <c r="G48" s="139"/>
      <c r="H48" s="139"/>
      <c r="I48" s="139"/>
      <c r="J48" s="139"/>
      <c r="K48" s="139"/>
      <c r="L48" s="139"/>
      <c r="M48" s="139"/>
    </row>
    <row r="49" spans="1:13" ht="11.45" customHeight="1" x14ac:dyDescent="0.2">
      <c r="A49" s="133">
        <f>IF(E49&lt;&gt;"",COUNTA($E$10:E49),"")</f>
        <v>27</v>
      </c>
      <c r="B49" s="84" t="s">
        <v>21</v>
      </c>
      <c r="C49" s="90" t="s">
        <v>23</v>
      </c>
      <c r="D49" s="139">
        <v>8</v>
      </c>
      <c r="E49" s="139" t="s">
        <v>51</v>
      </c>
      <c r="F49" s="139">
        <v>2</v>
      </c>
      <c r="G49" s="139">
        <v>2</v>
      </c>
      <c r="H49" s="139">
        <v>1</v>
      </c>
      <c r="I49" s="139">
        <v>1</v>
      </c>
      <c r="J49" s="139" t="s">
        <v>51</v>
      </c>
      <c r="K49" s="139">
        <v>1</v>
      </c>
      <c r="L49" s="139">
        <v>1</v>
      </c>
      <c r="M49" s="139" t="s">
        <v>51</v>
      </c>
    </row>
    <row r="50" spans="1:13" ht="11.45" customHeight="1" x14ac:dyDescent="0.2">
      <c r="A50" s="133">
        <f>IF(E50&lt;&gt;"",COUNTA($E$10:E50),"")</f>
        <v>28</v>
      </c>
      <c r="B50" s="84"/>
      <c r="C50" s="90" t="s">
        <v>24</v>
      </c>
      <c r="D50" s="139">
        <v>5</v>
      </c>
      <c r="E50" s="139" t="s">
        <v>51</v>
      </c>
      <c r="F50" s="139">
        <v>1</v>
      </c>
      <c r="G50" s="139">
        <v>1</v>
      </c>
      <c r="H50" s="139" t="s">
        <v>51</v>
      </c>
      <c r="I50" s="139">
        <v>1</v>
      </c>
      <c r="J50" s="139" t="s">
        <v>51</v>
      </c>
      <c r="K50" s="139">
        <v>1</v>
      </c>
      <c r="L50" s="139">
        <v>1</v>
      </c>
      <c r="M50" s="139" t="s">
        <v>51</v>
      </c>
    </row>
    <row r="51" spans="1:13" ht="11.45" customHeight="1" x14ac:dyDescent="0.2">
      <c r="D51" s="92"/>
      <c r="E51" s="92"/>
      <c r="F51" s="92"/>
      <c r="G51" s="92"/>
      <c r="H51" s="92"/>
      <c r="I51" s="92"/>
      <c r="J51" s="92"/>
      <c r="K51" s="92"/>
      <c r="L51" s="92"/>
      <c r="M51" s="92"/>
    </row>
    <row r="52" spans="1:13" ht="11.45" customHeight="1" x14ac:dyDescent="0.2">
      <c r="D52" s="83"/>
      <c r="E52" s="83"/>
      <c r="F52" s="83"/>
      <c r="G52" s="83"/>
      <c r="H52" s="83"/>
      <c r="I52" s="83"/>
      <c r="J52" s="83"/>
      <c r="K52" s="83"/>
      <c r="L52" s="83"/>
      <c r="M52" s="83"/>
    </row>
    <row r="53" spans="1:13" ht="11.45" customHeight="1" x14ac:dyDescent="0.2">
      <c r="D53" s="83"/>
      <c r="E53" s="83"/>
      <c r="F53" s="83"/>
      <c r="G53" s="83"/>
      <c r="H53" s="83"/>
      <c r="I53" s="83"/>
      <c r="J53" s="83"/>
      <c r="K53" s="83"/>
      <c r="L53" s="83"/>
      <c r="M53" s="83"/>
    </row>
    <row r="54" spans="1:13" ht="11.45" customHeight="1" x14ac:dyDescent="0.2">
      <c r="D54" s="83"/>
      <c r="E54" s="83"/>
      <c r="F54" s="83"/>
      <c r="G54" s="83"/>
      <c r="H54" s="83"/>
      <c r="I54" s="83"/>
      <c r="J54" s="83"/>
      <c r="K54" s="83"/>
      <c r="L54" s="83"/>
      <c r="M54" s="83"/>
    </row>
    <row r="55" spans="1:13" ht="11.45" customHeight="1" x14ac:dyDescent="0.2">
      <c r="D55" s="83"/>
      <c r="E55" s="83"/>
      <c r="F55" s="83"/>
      <c r="G55" s="83"/>
      <c r="H55" s="83"/>
      <c r="I55" s="83"/>
      <c r="J55" s="83"/>
      <c r="K55" s="83"/>
      <c r="L55" s="83"/>
      <c r="M55" s="83"/>
    </row>
    <row r="56" spans="1:13" ht="11.45" customHeight="1" x14ac:dyDescent="0.2">
      <c r="D56" s="83"/>
      <c r="E56" s="83"/>
      <c r="F56" s="83"/>
      <c r="G56" s="83"/>
      <c r="H56" s="83"/>
      <c r="I56" s="83"/>
      <c r="J56" s="83"/>
      <c r="K56" s="83"/>
      <c r="L56" s="83"/>
      <c r="M56" s="83"/>
    </row>
    <row r="57" spans="1:13" ht="11.45" customHeight="1" x14ac:dyDescent="0.2">
      <c r="D57" s="83"/>
      <c r="E57" s="83"/>
      <c r="F57" s="83"/>
      <c r="G57" s="83"/>
      <c r="H57" s="83"/>
      <c r="I57" s="83"/>
      <c r="J57" s="83"/>
      <c r="K57" s="83"/>
      <c r="L57" s="83"/>
      <c r="M57" s="83"/>
    </row>
    <row r="58" spans="1:13" ht="11.45" customHeight="1" x14ac:dyDescent="0.2">
      <c r="D58" s="83"/>
      <c r="E58" s="83"/>
      <c r="F58" s="83"/>
      <c r="G58" s="83"/>
      <c r="H58" s="83"/>
      <c r="I58" s="83"/>
      <c r="J58" s="83"/>
      <c r="K58" s="83"/>
      <c r="L58" s="83"/>
      <c r="M58" s="83"/>
    </row>
    <row r="59" spans="1:13" ht="11.45" customHeight="1" x14ac:dyDescent="0.2">
      <c r="D59" s="83"/>
      <c r="E59" s="83"/>
      <c r="F59" s="83"/>
      <c r="G59" s="83"/>
      <c r="H59" s="83"/>
      <c r="I59" s="83"/>
      <c r="J59" s="83"/>
      <c r="K59" s="83"/>
      <c r="L59" s="83"/>
      <c r="M59" s="83"/>
    </row>
    <row r="60" spans="1:13" ht="11.45" customHeight="1" x14ac:dyDescent="0.2">
      <c r="D60" s="83"/>
      <c r="E60" s="83"/>
      <c r="F60" s="83"/>
      <c r="G60" s="83"/>
      <c r="H60" s="83"/>
      <c r="I60" s="83"/>
      <c r="J60" s="83"/>
      <c r="K60" s="83"/>
      <c r="L60" s="83"/>
      <c r="M60" s="83"/>
    </row>
    <row r="61" spans="1:13" ht="11.45" customHeight="1" x14ac:dyDescent="0.2">
      <c r="D61" s="83"/>
      <c r="E61" s="83"/>
      <c r="F61" s="83"/>
      <c r="G61" s="83"/>
      <c r="H61" s="83"/>
      <c r="I61" s="83"/>
      <c r="J61" s="83"/>
      <c r="K61" s="83"/>
      <c r="L61" s="83"/>
      <c r="M61" s="83"/>
    </row>
    <row r="62" spans="1:13" ht="11.45" customHeight="1" x14ac:dyDescent="0.2">
      <c r="D62" s="83"/>
      <c r="E62" s="83"/>
      <c r="F62" s="83"/>
      <c r="G62" s="83"/>
      <c r="H62" s="83"/>
      <c r="I62" s="83"/>
      <c r="J62" s="83"/>
      <c r="K62" s="83"/>
      <c r="L62" s="83"/>
      <c r="M62" s="83"/>
    </row>
    <row r="63" spans="1:13" ht="11.45" customHeight="1" x14ac:dyDescent="0.2">
      <c r="D63" s="83"/>
      <c r="E63" s="83"/>
      <c r="F63" s="83"/>
      <c r="G63" s="83"/>
      <c r="H63" s="83"/>
      <c r="I63" s="83"/>
      <c r="J63" s="83"/>
      <c r="K63" s="83"/>
      <c r="L63" s="83"/>
      <c r="M63" s="83"/>
    </row>
    <row r="64" spans="1:13" ht="11.45" customHeight="1" x14ac:dyDescent="0.2">
      <c r="D64" s="83"/>
      <c r="E64" s="83"/>
      <c r="F64" s="83"/>
      <c r="G64" s="83"/>
      <c r="H64" s="83"/>
      <c r="I64" s="83"/>
      <c r="J64" s="83"/>
      <c r="K64" s="83"/>
      <c r="L64" s="83"/>
      <c r="M64" s="83"/>
    </row>
    <row r="65" spans="4:13" ht="11.45" customHeight="1" x14ac:dyDescent="0.2">
      <c r="D65" s="83"/>
      <c r="E65" s="83"/>
      <c r="F65" s="83"/>
      <c r="G65" s="83"/>
      <c r="H65" s="83"/>
      <c r="I65" s="83"/>
      <c r="J65" s="83"/>
      <c r="K65" s="83"/>
      <c r="L65" s="83"/>
      <c r="M65" s="83"/>
    </row>
    <row r="66" spans="4:13" ht="11.45" customHeight="1" x14ac:dyDescent="0.2">
      <c r="D66" s="83"/>
      <c r="E66" s="83"/>
      <c r="F66" s="83"/>
      <c r="G66" s="83"/>
      <c r="H66" s="83"/>
      <c r="I66" s="83"/>
      <c r="J66" s="83"/>
      <c r="K66" s="83"/>
      <c r="L66" s="83"/>
      <c r="M66" s="83"/>
    </row>
    <row r="67" spans="4:13" ht="11.45" customHeight="1" x14ac:dyDescent="0.2">
      <c r="D67" s="83"/>
      <c r="E67" s="83"/>
      <c r="F67" s="83"/>
      <c r="G67" s="83"/>
      <c r="H67" s="83"/>
      <c r="I67" s="83"/>
      <c r="J67" s="83"/>
      <c r="K67" s="83"/>
      <c r="L67" s="83"/>
      <c r="M67" s="83"/>
    </row>
    <row r="68" spans="4:13" ht="11.45" customHeight="1" x14ac:dyDescent="0.2">
      <c r="D68" s="83"/>
      <c r="E68" s="83"/>
      <c r="F68" s="83"/>
      <c r="G68" s="83"/>
      <c r="H68" s="83"/>
      <c r="I68" s="83"/>
      <c r="J68" s="83"/>
      <c r="K68" s="83"/>
      <c r="L68" s="83"/>
      <c r="M68" s="83"/>
    </row>
    <row r="69" spans="4:13" ht="11.45" customHeight="1" x14ac:dyDescent="0.2">
      <c r="D69" s="83"/>
      <c r="E69" s="83"/>
      <c r="F69" s="83"/>
      <c r="G69" s="83"/>
      <c r="H69" s="83"/>
      <c r="I69" s="83"/>
      <c r="J69" s="83"/>
      <c r="K69" s="83"/>
      <c r="L69" s="83"/>
      <c r="M69" s="83"/>
    </row>
    <row r="70" spans="4:13" ht="11.45" customHeight="1" x14ac:dyDescent="0.2">
      <c r="D70" s="83"/>
      <c r="E70" s="83"/>
      <c r="F70" s="83"/>
      <c r="G70" s="83"/>
      <c r="H70" s="83"/>
      <c r="I70" s="83"/>
      <c r="J70" s="83"/>
      <c r="K70" s="83"/>
      <c r="L70" s="83"/>
      <c r="M70" s="83"/>
    </row>
    <row r="71" spans="4:13" ht="11.45" customHeight="1" x14ac:dyDescent="0.2">
      <c r="D71" s="83"/>
      <c r="E71" s="83"/>
      <c r="F71" s="83"/>
      <c r="G71" s="83"/>
      <c r="H71" s="83"/>
      <c r="I71" s="83"/>
      <c r="J71" s="83"/>
      <c r="K71" s="83"/>
      <c r="L71" s="83"/>
      <c r="M71" s="83"/>
    </row>
    <row r="72" spans="4:13" ht="11.45" customHeight="1" x14ac:dyDescent="0.2">
      <c r="D72" s="83"/>
      <c r="E72" s="83"/>
      <c r="F72" s="83"/>
      <c r="G72" s="83"/>
      <c r="H72" s="83"/>
      <c r="I72" s="83"/>
      <c r="J72" s="83"/>
      <c r="K72" s="83"/>
      <c r="L72" s="83"/>
      <c r="M72" s="83"/>
    </row>
    <row r="73" spans="4:13" ht="11.45" customHeight="1" x14ac:dyDescent="0.2">
      <c r="D73" s="83"/>
      <c r="E73" s="83"/>
      <c r="F73" s="83"/>
      <c r="G73" s="83"/>
      <c r="H73" s="83"/>
      <c r="I73" s="83"/>
      <c r="J73" s="83"/>
      <c r="K73" s="83"/>
      <c r="L73" s="83"/>
      <c r="M73" s="83"/>
    </row>
    <row r="74" spans="4:13" ht="11.45" customHeight="1" x14ac:dyDescent="0.2">
      <c r="D74" s="83"/>
      <c r="E74" s="83"/>
      <c r="F74" s="83"/>
      <c r="G74" s="83"/>
      <c r="H74" s="83"/>
      <c r="I74" s="83"/>
      <c r="J74" s="83"/>
      <c r="K74" s="83"/>
      <c r="L74" s="83"/>
      <c r="M74" s="83"/>
    </row>
    <row r="75" spans="4:13" ht="11.45" customHeight="1" x14ac:dyDescent="0.2">
      <c r="D75" s="83"/>
      <c r="E75" s="83"/>
      <c r="F75" s="83"/>
      <c r="G75" s="83"/>
      <c r="H75" s="83"/>
      <c r="I75" s="83"/>
      <c r="J75" s="83"/>
      <c r="K75" s="83"/>
      <c r="L75" s="83"/>
      <c r="M75" s="83"/>
    </row>
    <row r="76" spans="4:13" ht="11.45" customHeight="1" x14ac:dyDescent="0.2">
      <c r="D76" s="83"/>
      <c r="E76" s="83"/>
      <c r="F76" s="83"/>
      <c r="G76" s="83"/>
      <c r="H76" s="83"/>
      <c r="I76" s="83"/>
      <c r="J76" s="83"/>
      <c r="K76" s="83"/>
      <c r="L76" s="83"/>
      <c r="M76" s="83"/>
    </row>
    <row r="77" spans="4:13" ht="11.45" customHeight="1" x14ac:dyDescent="0.2">
      <c r="D77" s="83"/>
      <c r="E77" s="83"/>
      <c r="F77" s="83"/>
      <c r="G77" s="83"/>
      <c r="H77" s="83"/>
      <c r="I77" s="83"/>
      <c r="J77" s="83"/>
      <c r="K77" s="83"/>
      <c r="L77" s="83"/>
      <c r="M77" s="83"/>
    </row>
    <row r="78" spans="4:13" ht="11.45" customHeight="1" x14ac:dyDescent="0.2">
      <c r="D78" s="83"/>
      <c r="E78" s="83"/>
      <c r="F78" s="83"/>
      <c r="G78" s="83"/>
      <c r="H78" s="83"/>
      <c r="I78" s="83"/>
      <c r="J78" s="83"/>
      <c r="K78" s="83"/>
      <c r="L78" s="83"/>
      <c r="M78" s="83"/>
    </row>
    <row r="79" spans="4:13" ht="11.45" customHeight="1" x14ac:dyDescent="0.2">
      <c r="D79" s="83"/>
      <c r="E79" s="83"/>
      <c r="F79" s="83"/>
      <c r="G79" s="83"/>
      <c r="H79" s="83"/>
      <c r="I79" s="83"/>
      <c r="J79" s="83"/>
      <c r="K79" s="83"/>
      <c r="L79" s="83"/>
      <c r="M79" s="83"/>
    </row>
    <row r="80" spans="4:13" ht="11.45" customHeight="1" x14ac:dyDescent="0.2">
      <c r="D80" s="83"/>
      <c r="E80" s="83"/>
      <c r="F80" s="83"/>
      <c r="G80" s="83"/>
      <c r="H80" s="83"/>
      <c r="I80" s="83"/>
      <c r="J80" s="83"/>
      <c r="K80" s="83"/>
      <c r="L80" s="83"/>
      <c r="M80" s="83"/>
    </row>
    <row r="81" spans="4:13" ht="11.45" customHeight="1" x14ac:dyDescent="0.2">
      <c r="D81" s="83"/>
      <c r="E81" s="83"/>
      <c r="F81" s="83"/>
      <c r="G81" s="83"/>
      <c r="H81" s="83"/>
      <c r="I81" s="83"/>
      <c r="J81" s="83"/>
      <c r="K81" s="83"/>
      <c r="L81" s="83"/>
      <c r="M81" s="83"/>
    </row>
    <row r="82" spans="4:13" ht="11.45" customHeight="1" x14ac:dyDescent="0.2">
      <c r="D82" s="83"/>
      <c r="E82" s="83"/>
      <c r="F82" s="83"/>
      <c r="G82" s="83"/>
      <c r="H82" s="83"/>
      <c r="I82" s="83"/>
      <c r="J82" s="83"/>
      <c r="K82" s="83"/>
      <c r="L82" s="83"/>
      <c r="M82" s="83"/>
    </row>
    <row r="83" spans="4:13" ht="11.45" customHeight="1" x14ac:dyDescent="0.2">
      <c r="D83" s="83"/>
      <c r="E83" s="83"/>
      <c r="F83" s="83"/>
      <c r="G83" s="83"/>
      <c r="H83" s="83"/>
      <c r="I83" s="83"/>
      <c r="J83" s="83"/>
      <c r="K83" s="83"/>
      <c r="L83" s="83"/>
      <c r="M83" s="83"/>
    </row>
    <row r="84" spans="4:13" ht="11.45" customHeight="1" x14ac:dyDescent="0.2">
      <c r="D84" s="83"/>
      <c r="E84" s="83"/>
      <c r="F84" s="83"/>
      <c r="G84" s="83"/>
      <c r="H84" s="83"/>
      <c r="I84" s="83"/>
      <c r="J84" s="83"/>
      <c r="K84" s="83"/>
      <c r="L84" s="83"/>
      <c r="M84" s="83"/>
    </row>
    <row r="85" spans="4:13" ht="11.45" customHeight="1" x14ac:dyDescent="0.2">
      <c r="D85" s="83"/>
      <c r="E85" s="83"/>
      <c r="F85" s="83"/>
      <c r="G85" s="83"/>
      <c r="H85" s="83"/>
      <c r="I85" s="83"/>
      <c r="J85" s="83"/>
      <c r="K85" s="83"/>
      <c r="L85" s="83"/>
      <c r="M85" s="83"/>
    </row>
    <row r="86" spans="4:13" ht="11.45" customHeight="1" x14ac:dyDescent="0.2">
      <c r="D86" s="83"/>
      <c r="E86" s="83"/>
      <c r="F86" s="83"/>
      <c r="G86" s="83"/>
      <c r="H86" s="83"/>
      <c r="I86" s="83"/>
      <c r="J86" s="83"/>
      <c r="K86" s="83"/>
      <c r="L86" s="83"/>
      <c r="M86" s="83"/>
    </row>
    <row r="87" spans="4:13" ht="11.45" customHeight="1" x14ac:dyDescent="0.2">
      <c r="D87" s="83"/>
      <c r="E87" s="83"/>
      <c r="F87" s="83"/>
      <c r="G87" s="83"/>
      <c r="H87" s="83"/>
      <c r="I87" s="83"/>
      <c r="J87" s="83"/>
      <c r="K87" s="83"/>
      <c r="L87" s="83"/>
      <c r="M87" s="83"/>
    </row>
    <row r="88" spans="4:13" ht="11.45" customHeight="1" x14ac:dyDescent="0.2">
      <c r="D88" s="83"/>
      <c r="E88" s="83"/>
      <c r="F88" s="83"/>
      <c r="G88" s="83"/>
      <c r="H88" s="83"/>
      <c r="I88" s="83"/>
      <c r="J88" s="83"/>
      <c r="K88" s="83"/>
      <c r="L88" s="83"/>
      <c r="M88" s="83"/>
    </row>
    <row r="89" spans="4:13" ht="11.45" customHeight="1" x14ac:dyDescent="0.2">
      <c r="D89" s="83"/>
      <c r="E89" s="83"/>
      <c r="F89" s="83"/>
      <c r="G89" s="83"/>
      <c r="H89" s="83"/>
      <c r="I89" s="83"/>
      <c r="J89" s="83"/>
      <c r="K89" s="83"/>
      <c r="L89" s="83"/>
      <c r="M89" s="83"/>
    </row>
    <row r="90" spans="4:13" ht="11.45" customHeight="1" x14ac:dyDescent="0.2">
      <c r="D90" s="83"/>
      <c r="E90" s="83"/>
      <c r="F90" s="83"/>
      <c r="G90" s="83"/>
      <c r="H90" s="83"/>
      <c r="I90" s="83"/>
      <c r="J90" s="83"/>
      <c r="K90" s="83"/>
      <c r="L90" s="83"/>
      <c r="M90" s="83"/>
    </row>
    <row r="91" spans="4:13" ht="11.45" customHeight="1" x14ac:dyDescent="0.2">
      <c r="D91" s="83"/>
      <c r="E91" s="83"/>
      <c r="F91" s="83"/>
      <c r="G91" s="83"/>
      <c r="H91" s="83"/>
      <c r="I91" s="83"/>
      <c r="J91" s="83"/>
      <c r="K91" s="83"/>
      <c r="L91" s="83"/>
      <c r="M91" s="83"/>
    </row>
    <row r="92" spans="4:13" ht="11.45" customHeight="1" x14ac:dyDescent="0.2">
      <c r="D92" s="83"/>
      <c r="E92" s="83"/>
      <c r="F92" s="83"/>
      <c r="G92" s="83"/>
      <c r="H92" s="83"/>
      <c r="I92" s="83"/>
      <c r="J92" s="83"/>
      <c r="K92" s="83"/>
      <c r="L92" s="83"/>
      <c r="M92" s="83"/>
    </row>
    <row r="93" spans="4:13" ht="11.45" customHeight="1" x14ac:dyDescent="0.2">
      <c r="D93" s="83"/>
      <c r="E93" s="83"/>
      <c r="F93" s="83"/>
      <c r="G93" s="83"/>
      <c r="H93" s="83"/>
      <c r="I93" s="83"/>
      <c r="J93" s="83"/>
      <c r="K93" s="83"/>
      <c r="L93" s="83"/>
      <c r="M93" s="83"/>
    </row>
    <row r="94" spans="4:13" ht="11.45" customHeight="1" x14ac:dyDescent="0.2">
      <c r="D94" s="83"/>
      <c r="E94" s="83"/>
      <c r="F94" s="83"/>
      <c r="G94" s="83"/>
      <c r="H94" s="83"/>
      <c r="I94" s="83"/>
      <c r="J94" s="83"/>
      <c r="K94" s="83"/>
      <c r="L94" s="83"/>
      <c r="M94" s="83"/>
    </row>
    <row r="95" spans="4:13" ht="11.45" customHeight="1" x14ac:dyDescent="0.2">
      <c r="D95" s="83"/>
      <c r="E95" s="83"/>
      <c r="F95" s="83"/>
      <c r="G95" s="83"/>
      <c r="H95" s="83"/>
      <c r="I95" s="83"/>
      <c r="J95" s="83"/>
      <c r="K95" s="83"/>
      <c r="L95" s="83"/>
      <c r="M95" s="83"/>
    </row>
    <row r="96" spans="4:13" ht="11.45" customHeight="1" x14ac:dyDescent="0.2">
      <c r="D96" s="83"/>
      <c r="E96" s="83"/>
      <c r="F96" s="83"/>
      <c r="G96" s="83"/>
      <c r="H96" s="83"/>
      <c r="I96" s="83"/>
      <c r="J96" s="83"/>
      <c r="K96" s="83"/>
      <c r="L96" s="83"/>
      <c r="M96" s="83"/>
    </row>
    <row r="97" spans="4:13" ht="11.45" customHeight="1" x14ac:dyDescent="0.2">
      <c r="D97" s="83"/>
      <c r="E97" s="83"/>
      <c r="F97" s="83"/>
      <c r="G97" s="83"/>
      <c r="H97" s="83"/>
      <c r="I97" s="83"/>
      <c r="J97" s="83"/>
      <c r="K97" s="83"/>
      <c r="L97" s="83"/>
      <c r="M97" s="83"/>
    </row>
    <row r="98" spans="4:13" ht="11.45" customHeight="1" x14ac:dyDescent="0.2">
      <c r="D98" s="83"/>
      <c r="E98" s="83"/>
      <c r="F98" s="83"/>
      <c r="G98" s="83"/>
      <c r="H98" s="83"/>
      <c r="I98" s="83"/>
      <c r="J98" s="83"/>
      <c r="K98" s="83"/>
      <c r="L98" s="83"/>
      <c r="M98" s="83"/>
    </row>
    <row r="99" spans="4:13" ht="11.45" customHeight="1" x14ac:dyDescent="0.2">
      <c r="D99" s="83"/>
      <c r="E99" s="83"/>
      <c r="F99" s="83"/>
      <c r="G99" s="83"/>
      <c r="H99" s="83"/>
      <c r="I99" s="83"/>
      <c r="J99" s="83"/>
      <c r="K99" s="83"/>
      <c r="L99" s="83"/>
      <c r="M99" s="83"/>
    </row>
    <row r="100" spans="4:13" ht="11.45" customHeight="1" x14ac:dyDescent="0.2">
      <c r="D100" s="83"/>
      <c r="E100" s="83"/>
      <c r="F100" s="83"/>
      <c r="G100" s="83"/>
      <c r="H100" s="83"/>
      <c r="I100" s="83"/>
      <c r="J100" s="83"/>
      <c r="K100" s="83"/>
      <c r="L100" s="83"/>
      <c r="M100" s="83"/>
    </row>
    <row r="101" spans="4:13" ht="11.45" customHeight="1" x14ac:dyDescent="0.2">
      <c r="D101" s="83"/>
      <c r="E101" s="83"/>
      <c r="F101" s="83"/>
      <c r="G101" s="83"/>
      <c r="H101" s="83"/>
      <c r="I101" s="83"/>
      <c r="J101" s="83"/>
      <c r="K101" s="83"/>
      <c r="L101" s="83"/>
      <c r="M101" s="83"/>
    </row>
    <row r="102" spans="4:13" ht="11.45" customHeight="1" x14ac:dyDescent="0.2">
      <c r="D102" s="83"/>
      <c r="E102" s="83"/>
      <c r="F102" s="83"/>
      <c r="G102" s="83"/>
      <c r="H102" s="83"/>
      <c r="I102" s="83"/>
      <c r="J102" s="83"/>
      <c r="K102" s="83"/>
      <c r="L102" s="83"/>
      <c r="M102" s="83"/>
    </row>
  </sheetData>
  <mergeCells count="22">
    <mergeCell ref="D9:M9"/>
    <mergeCell ref="D30:M30"/>
    <mergeCell ref="K5:K7"/>
    <mergeCell ref="L5:L7"/>
    <mergeCell ref="M5:M7"/>
    <mergeCell ref="B4:B7"/>
    <mergeCell ref="C4:C7"/>
    <mergeCell ref="A4:A7"/>
    <mergeCell ref="D4:D7"/>
    <mergeCell ref="E4:M4"/>
    <mergeCell ref="E5:E7"/>
    <mergeCell ref="F5:F7"/>
    <mergeCell ref="G5:G7"/>
    <mergeCell ref="H5:H7"/>
    <mergeCell ref="I5:I7"/>
    <mergeCell ref="J5:J7"/>
    <mergeCell ref="A1:C1"/>
    <mergeCell ref="D1:M1"/>
    <mergeCell ref="A2:C2"/>
    <mergeCell ref="D2:M2"/>
    <mergeCell ref="A3:C3"/>
    <mergeCell ref="D3:M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B123 2024 00&amp;R&amp;"-,Standard"&amp;7&amp;P</oddFooter>
    <evenFooter>&amp;L&amp;"-,Standard"&amp;7&amp;P&amp;R&amp;"-,Standard"&amp;7StatA MV, Statistischer Bericht B123 2024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34</vt:i4>
      </vt:variant>
      <vt:variant>
        <vt:lpstr>Benannte Bereiche</vt:lpstr>
      </vt:variant>
      <vt:variant>
        <vt:i4>56</vt:i4>
      </vt:variant>
    </vt:vector>
  </HeadingPairs>
  <TitlesOfParts>
    <vt:vector size="90" baseType="lpstr">
      <vt:lpstr>Deckblatt</vt:lpstr>
      <vt:lpstr>Inhalt</vt:lpstr>
      <vt:lpstr>Vorbemerkungen</vt:lpstr>
      <vt:lpstr>Grafiken</vt:lpstr>
      <vt:lpstr>1.1</vt:lpstr>
      <vt:lpstr>1.2</vt:lpstr>
      <vt:lpstr>1.3</vt:lpstr>
      <vt:lpstr>1.3.1</vt:lpstr>
      <vt:lpstr>1.3.2</vt:lpstr>
      <vt:lpstr>1.4</vt:lpstr>
      <vt:lpstr>1.5</vt:lpstr>
      <vt:lpstr>1.6.1</vt:lpstr>
      <vt:lpstr>1.6.2</vt:lpstr>
      <vt:lpstr>1.7.1</vt:lpstr>
      <vt:lpstr>1.7.2</vt:lpstr>
      <vt:lpstr>1.8.1</vt:lpstr>
      <vt:lpstr>1.8.2</vt:lpstr>
      <vt:lpstr>1.9</vt:lpstr>
      <vt:lpstr>1.10.1</vt:lpstr>
      <vt:lpstr>1.10.2</vt:lpstr>
      <vt:lpstr>1.11.1</vt:lpstr>
      <vt:lpstr>1.11.2</vt:lpstr>
      <vt:lpstr>2.1</vt:lpstr>
      <vt:lpstr>2.2</vt:lpstr>
      <vt:lpstr>2.3</vt:lpstr>
      <vt:lpstr>2.4</vt:lpstr>
      <vt:lpstr>2.5</vt:lpstr>
      <vt:lpstr>2.6.1</vt:lpstr>
      <vt:lpstr>2.6.2</vt:lpstr>
      <vt:lpstr>2.7.1</vt:lpstr>
      <vt:lpstr>2.7.2</vt:lpstr>
      <vt:lpstr>2.8.1</vt:lpstr>
      <vt:lpstr>2.8.2</vt:lpstr>
      <vt:lpstr>Fußnotenerläut.</vt:lpstr>
      <vt:lpstr>'1.7.1'!_Hlk177793347</vt:lpstr>
      <vt:lpstr>'1.7.2'!_Hlk177793347</vt:lpstr>
      <vt:lpstr>'2.2'!_Toc201997838</vt:lpstr>
      <vt:lpstr>'2.6.1'!_Toc201997843</vt:lpstr>
      <vt:lpstr>'2.6.2'!_Toc201997843</vt:lpstr>
      <vt:lpstr>'2.6.1'!_Toc201997844</vt:lpstr>
      <vt:lpstr>'2.6.2'!_Toc201997844</vt:lpstr>
      <vt:lpstr>'2.7.1'!_Toc201997846</vt:lpstr>
      <vt:lpstr>'2.7.2'!_Toc201997846</vt:lpstr>
      <vt:lpstr>'2.8.1'!_Toc201997849</vt:lpstr>
      <vt:lpstr>'2.8.1'!_Toc201997850</vt:lpstr>
      <vt:lpstr>'1.2'!_Toc330466582</vt:lpstr>
      <vt:lpstr>'1.3'!_Toc330466583</vt:lpstr>
      <vt:lpstr>'1.3.1'!_Toc330466583</vt:lpstr>
      <vt:lpstr>'1.3.2'!_Toc330466583</vt:lpstr>
      <vt:lpstr>'1.4'!_Toc330466587</vt:lpstr>
      <vt:lpstr>'1.6.1'!_Toc330466589</vt:lpstr>
      <vt:lpstr>'1.6.2'!_Toc330466589</vt:lpstr>
      <vt:lpstr>'1.6.1'!_Toc330466590</vt:lpstr>
      <vt:lpstr>'1.6.2'!_Toc330466590</vt:lpstr>
      <vt:lpstr>'1.7.1'!_Toc330466592</vt:lpstr>
      <vt:lpstr>'1.7.2'!_Toc330466592</vt:lpstr>
      <vt:lpstr>'1.7.1'!_Toc330466593</vt:lpstr>
      <vt:lpstr>'1.7.2'!_Toc330466593</vt:lpstr>
      <vt:lpstr>'1.8.1'!_Toc330466595</vt:lpstr>
      <vt:lpstr>'1.8.2'!_Toc330466595</vt:lpstr>
      <vt:lpstr>'1.8.1'!_Toc330466596</vt:lpstr>
      <vt:lpstr>'1.8.2'!_Toc330466596</vt:lpstr>
      <vt:lpstr>'1.9'!_Toc330466598</vt:lpstr>
      <vt:lpstr>'1.11.1'!_Toc330466604</vt:lpstr>
      <vt:lpstr>'1.11.1'!_Toc330466605</vt:lpstr>
      <vt:lpstr>'1.11.2'!_Toc330466606</vt:lpstr>
      <vt:lpstr>'2.2'!_Toc330466610</vt:lpstr>
      <vt:lpstr>'2.6.1'!_Toc330466615</vt:lpstr>
      <vt:lpstr>'2.6.2'!_Toc330466615</vt:lpstr>
      <vt:lpstr>'2.7.1'!_Toc330466618</vt:lpstr>
      <vt:lpstr>'2.7.2'!_Toc330466618</vt:lpstr>
      <vt:lpstr>'2.7.1'!Drucktitel</vt:lpstr>
      <vt:lpstr>'2.7.2'!Drucktitel</vt:lpstr>
      <vt:lpstr>'1.11.1'!Print_Titles</vt:lpstr>
      <vt:lpstr>'1.11.2'!Print_Titles</vt:lpstr>
      <vt:lpstr>'1.2'!Print_Titles</vt:lpstr>
      <vt:lpstr>'1.3'!Print_Titles</vt:lpstr>
      <vt:lpstr>'1.3.1'!Print_Titles</vt:lpstr>
      <vt:lpstr>'1.3.2'!Print_Titles</vt:lpstr>
      <vt:lpstr>'1.5'!Print_Titles</vt:lpstr>
      <vt:lpstr>'1.6.2'!Print_Titles</vt:lpstr>
      <vt:lpstr>'1.7.1'!Print_Titles</vt:lpstr>
      <vt:lpstr>'1.7.2'!Print_Titles</vt:lpstr>
      <vt:lpstr>'1.8.1'!Print_Titles</vt:lpstr>
      <vt:lpstr>'1.8.2'!Print_Titles</vt:lpstr>
      <vt:lpstr>'1.9'!Print_Titles</vt:lpstr>
      <vt:lpstr>'2.6.1'!Print_Titles</vt:lpstr>
      <vt:lpstr>'2.6.2'!Print_Titles</vt:lpstr>
      <vt:lpstr>'2.7.1'!Print_Titles</vt:lpstr>
      <vt:lpstr>'2.7.2'!Print_Titles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B123 Lehrkräfte an allgemeinbildenden und beruflichen Schulen, Schuljahr 2024/2025</dc:title>
  <dc:subject>Allgemeinbildende Schulen</dc:subject>
  <dc:creator>FB 422</dc:creator>
  <cp:lastModifiedBy> </cp:lastModifiedBy>
  <cp:lastPrinted>2025-09-15T09:12:50Z</cp:lastPrinted>
  <dcterms:created xsi:type="dcterms:W3CDTF">2012-12-20T13:00:59Z</dcterms:created>
  <dcterms:modified xsi:type="dcterms:W3CDTF">2025-09-15T09:12:56Z</dcterms:modified>
</cp:coreProperties>
</file>