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8.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3030" yWindow="-30" windowWidth="26070" windowHeight="8670" tabRatio="883"/>
  </bookViews>
  <sheets>
    <sheet name="Deckblatt" sheetId="82" r:id="rId1"/>
    <sheet name="Inhalt" sheetId="86" r:id="rId2"/>
    <sheet name="Vorbemerkg_Erläuterung" sheetId="84" r:id="rId3"/>
    <sheet name="Grafiken" sheetId="85" r:id="rId4"/>
    <sheet name="1.1" sheetId="4" r:id="rId5"/>
    <sheet name="1.2" sheetId="5" r:id="rId6"/>
    <sheet name="1.3" sheetId="6" r:id="rId7"/>
    <sheet name="1.4" sheetId="7" r:id="rId8"/>
    <sheet name="1.5" sheetId="50" r:id="rId9"/>
    <sheet name="1.6" sheetId="9" r:id="rId10"/>
    <sheet name="1.7" sheetId="10" r:id="rId11"/>
    <sheet name="1.8" sheetId="11" r:id="rId12"/>
    <sheet name="1.9" sheetId="12" r:id="rId13"/>
    <sheet name="1.10" sheetId="13" r:id="rId14"/>
    <sheet name="1.11" sheetId="79" r:id="rId15"/>
    <sheet name="1.12" sheetId="15" r:id="rId16"/>
    <sheet name="1.13" sheetId="69" r:id="rId17"/>
    <sheet name="1.14" sheetId="18" r:id="rId18"/>
    <sheet name="1.15" sheetId="61" r:id="rId19"/>
    <sheet name="1.16" sheetId="20" r:id="rId20"/>
    <sheet name="2.1" sheetId="70" r:id="rId21"/>
    <sheet name="2.2" sheetId="71" r:id="rId22"/>
    <sheet name="2.3" sheetId="72" r:id="rId23"/>
    <sheet name="2.4" sheetId="73" r:id="rId24"/>
    <sheet name="2.5" sheetId="74" r:id="rId25"/>
    <sheet name="2.6" sheetId="75" r:id="rId26"/>
    <sheet name="2.7" sheetId="76" r:id="rId27"/>
    <sheet name="2.8" sheetId="77" r:id="rId28"/>
    <sheet name="Fußnotenerläuterungen" sheetId="81" r:id="rId29"/>
  </sheets>
  <definedNames>
    <definedName name="_xlnm.Print_Titles" localSheetId="14">'1.11'!$1:$10</definedName>
    <definedName name="_xlnm.Print_Titles" localSheetId="15">'1.12'!$1:$6</definedName>
    <definedName name="_xlnm.Print_Titles" localSheetId="11">'1.8'!$1:$11</definedName>
    <definedName name="_xlnm.Print_Titles" localSheetId="20">'2.1'!$A:$B,'2.1'!$1:$10</definedName>
    <definedName name="_xlnm.Print_Titles" localSheetId="21">'2.2'!$A:$B,'2.2'!$1:$11</definedName>
    <definedName name="_xlnm.Print_Titles" localSheetId="23">'2.4'!$1:$10</definedName>
    <definedName name="_xlnm.Print_Titles" localSheetId="25">'2.6'!$A:$B,'2.6'!$1:$9</definedName>
    <definedName name="_xlnm.Print_Titles" localSheetId="26">'2.7'!$A:$C,'2.7'!$1:$11</definedName>
    <definedName name="_xlnm.Print_Titles" localSheetId="27">'2.8'!$A:$B,'2.8'!$1:$8</definedName>
    <definedName name="Print_Titles" localSheetId="14">'1.11'!$A:$B,'1.11'!$1:$10</definedName>
    <definedName name="Print_Titles" localSheetId="15">'1.12'!$A:$B,'1.12'!$1:$6</definedName>
    <definedName name="Print_Titles" localSheetId="16">'1.13'!$A:$B,'1.13'!$1:$8</definedName>
    <definedName name="Print_Titles" localSheetId="17">'1.14'!$A:$C,'1.14'!$1:$13</definedName>
    <definedName name="Print_Titles" localSheetId="18">'1.15'!$A:$C,'1.15'!$1:$11</definedName>
    <definedName name="Print_Titles" localSheetId="5">'1.2'!$A:$C,'1.2'!$1:$5</definedName>
    <definedName name="Print_Titles" localSheetId="6">'1.3'!$A:$C,'1.3'!$1:$5</definedName>
    <definedName name="Print_Titles" localSheetId="7">'1.4'!$A:$B,'1.4'!$1:$7</definedName>
    <definedName name="Print_Titles" localSheetId="8">'1.5'!$A:$B,'1.5'!$1:$8</definedName>
    <definedName name="Print_Titles" localSheetId="10">'1.7'!$A:$D,'1.7'!$1:$10</definedName>
    <definedName name="Print_Titles" localSheetId="11">'1.8'!$A:$C,'1.8'!$1:$10</definedName>
    <definedName name="Print_Titles" localSheetId="12">'1.9'!$A:$C,'1.9'!$1:$11</definedName>
    <definedName name="Print_Titles" localSheetId="20">'2.1'!$A:$B,'2.1'!$1:$10</definedName>
    <definedName name="Print_Titles" localSheetId="21">'2.2'!$A:$B,'2.2'!$1:$11</definedName>
    <definedName name="Print_Titles" localSheetId="22">'2.3'!$A:$B,'2.3'!$1:$10</definedName>
    <definedName name="Print_Titles" localSheetId="23">'2.4'!$A:$C,'2.4'!$1:$10</definedName>
    <definedName name="Print_Titles" localSheetId="24">'2.5'!$A:$B,'2.5'!$1:$9</definedName>
    <definedName name="Print_Titles" localSheetId="25">'2.6'!$A:$B,'2.6'!$1:$9</definedName>
    <definedName name="Print_Titles" localSheetId="26">'2.7'!$A:$C,'2.7'!$1:$11</definedName>
    <definedName name="Print_Titles" localSheetId="27">'2.8'!$A:$B,'2.8'!$1:$9</definedName>
  </definedNames>
  <calcPr calcId="162913"/>
</workbook>
</file>

<file path=xl/calcChain.xml><?xml version="1.0" encoding="utf-8"?>
<calcChain xmlns="http://schemas.openxmlformats.org/spreadsheetml/2006/main">
  <c r="A75" i="79" l="1"/>
  <c r="A74" i="79"/>
  <c r="A73" i="79"/>
  <c r="A72" i="79"/>
  <c r="A71" i="79"/>
  <c r="A70" i="79"/>
  <c r="A69" i="79"/>
  <c r="A68" i="79"/>
  <c r="A67" i="79"/>
  <c r="A66" i="79"/>
  <c r="A65" i="79"/>
  <c r="A64" i="79"/>
  <c r="A63" i="79"/>
  <c r="A62" i="79"/>
  <c r="A61" i="79"/>
  <c r="A60" i="79"/>
  <c r="A59" i="79"/>
  <c r="A58" i="79"/>
  <c r="A57" i="79"/>
  <c r="A56" i="79"/>
  <c r="A55" i="79"/>
  <c r="A54" i="79"/>
  <c r="A53" i="79"/>
  <c r="A52" i="79"/>
  <c r="A51" i="79"/>
  <c r="A50" i="79"/>
  <c r="A49" i="79"/>
  <c r="A48" i="79"/>
  <c r="A47" i="79"/>
  <c r="A46" i="79"/>
  <c r="A45" i="79"/>
  <c r="A44" i="79"/>
  <c r="A43" i="79"/>
  <c r="A42" i="79"/>
  <c r="A41" i="79"/>
  <c r="A40" i="79"/>
  <c r="A39" i="79"/>
  <c r="A38" i="79"/>
  <c r="A37" i="79"/>
  <c r="A36" i="79"/>
  <c r="A35" i="79"/>
  <c r="A34" i="79"/>
  <c r="A33" i="79"/>
  <c r="A32" i="79"/>
  <c r="A31" i="79"/>
  <c r="A30" i="79"/>
  <c r="A29" i="79"/>
  <c r="A28" i="79"/>
  <c r="A27" i="79"/>
  <c r="A26" i="79"/>
  <c r="A25" i="79"/>
  <c r="A24" i="79"/>
  <c r="A23" i="79"/>
  <c r="A22" i="79"/>
  <c r="A21" i="79"/>
  <c r="A20" i="79"/>
  <c r="A19" i="79"/>
  <c r="A18" i="79"/>
  <c r="A17" i="79"/>
  <c r="A16" i="79"/>
  <c r="A15" i="79"/>
  <c r="A14" i="79"/>
  <c r="A13" i="79"/>
  <c r="A12" i="79"/>
  <c r="A11" i="79"/>
  <c r="A50" i="76" l="1"/>
  <c r="A49" i="76"/>
  <c r="A48" i="76"/>
  <c r="A47" i="76"/>
  <c r="A46" i="76"/>
  <c r="A45" i="76"/>
  <c r="A44" i="76"/>
  <c r="A43" i="76"/>
  <c r="A42" i="76"/>
  <c r="A41" i="76"/>
  <c r="A40" i="76"/>
  <c r="A39" i="76"/>
  <c r="A38" i="76"/>
  <c r="A37" i="76"/>
  <c r="A36" i="76"/>
  <c r="A35" i="76"/>
  <c r="A34" i="76"/>
  <c r="A33" i="76"/>
  <c r="A32" i="76"/>
  <c r="A31" i="76"/>
  <c r="A30" i="76"/>
  <c r="A29" i="76"/>
  <c r="A28" i="76"/>
  <c r="A27" i="76"/>
  <c r="A26" i="76"/>
  <c r="A25" i="76"/>
  <c r="A24" i="76"/>
  <c r="A23" i="76"/>
  <c r="A22" i="76"/>
  <c r="A21" i="76"/>
  <c r="A20" i="76"/>
  <c r="A19" i="76"/>
  <c r="A18" i="76"/>
  <c r="A17" i="76"/>
  <c r="A16" i="76"/>
  <c r="A15" i="76"/>
  <c r="A14" i="76"/>
  <c r="A13" i="76"/>
  <c r="A12" i="76"/>
  <c r="A10" i="75"/>
  <c r="A11" i="74"/>
  <c r="A12" i="74"/>
  <c r="A24" i="74"/>
  <c r="A118" i="73"/>
  <c r="A117" i="73"/>
  <c r="A116" i="73"/>
  <c r="A115" i="73"/>
  <c r="A114" i="73"/>
  <c r="A113" i="73"/>
  <c r="A112" i="73"/>
  <c r="A111" i="73"/>
  <c r="A110" i="73"/>
  <c r="A109" i="73"/>
  <c r="A108" i="73"/>
  <c r="A107" i="73"/>
  <c r="A106" i="73"/>
  <c r="A105" i="73"/>
  <c r="A104" i="73"/>
  <c r="A103" i="73"/>
  <c r="A102" i="73"/>
  <c r="A101" i="73"/>
  <c r="A100" i="73"/>
  <c r="A99" i="73"/>
  <c r="A98" i="73"/>
  <c r="A97" i="73"/>
  <c r="A96" i="73"/>
  <c r="A95" i="73"/>
  <c r="A94" i="73"/>
  <c r="A93" i="73"/>
  <c r="A92" i="73"/>
  <c r="A91" i="73"/>
  <c r="A90" i="73"/>
  <c r="A89" i="73"/>
  <c r="A88" i="73"/>
  <c r="A87" i="73"/>
  <c r="A86" i="73"/>
  <c r="A85" i="73"/>
  <c r="A84" i="73"/>
  <c r="A83" i="73"/>
  <c r="A82" i="73"/>
  <c r="A81" i="73"/>
  <c r="A80" i="73"/>
  <c r="A79" i="73"/>
  <c r="A78" i="73"/>
  <c r="A77" i="73"/>
  <c r="A76" i="73"/>
  <c r="A75" i="73"/>
  <c r="A74" i="73"/>
  <c r="A73" i="73"/>
  <c r="A72" i="73"/>
  <c r="A71" i="73"/>
  <c r="A70" i="73"/>
  <c r="A69" i="73"/>
  <c r="A68" i="73"/>
  <c r="A67" i="73"/>
  <c r="A66" i="73"/>
  <c r="A65" i="73"/>
  <c r="A64" i="73"/>
  <c r="A63" i="73"/>
  <c r="A62" i="73"/>
  <c r="A61" i="73"/>
  <c r="A60" i="73"/>
  <c r="A59" i="73"/>
  <c r="A58" i="73"/>
  <c r="A57" i="73"/>
  <c r="A56" i="73"/>
  <c r="A55" i="73"/>
  <c r="A54" i="73"/>
  <c r="A53" i="73"/>
  <c r="A52" i="73"/>
  <c r="A51" i="73"/>
  <c r="A50" i="73"/>
  <c r="A49" i="73"/>
  <c r="A48" i="73"/>
  <c r="A47" i="73"/>
  <c r="A46" i="73"/>
  <c r="A45" i="73"/>
  <c r="A44" i="73"/>
  <c r="A43" i="73"/>
  <c r="A42" i="73"/>
  <c r="A41" i="73"/>
  <c r="A40" i="73"/>
  <c r="A39" i="73"/>
  <c r="A38" i="73"/>
  <c r="A37" i="73"/>
  <c r="A36" i="73"/>
  <c r="A35" i="73"/>
  <c r="A34" i="73"/>
  <c r="A33" i="73"/>
  <c r="A32" i="73"/>
  <c r="A31" i="73"/>
  <c r="A30" i="73"/>
  <c r="A29" i="73"/>
  <c r="A28" i="73"/>
  <c r="A27" i="73"/>
  <c r="A26" i="73"/>
  <c r="A25" i="73"/>
  <c r="A24" i="73"/>
  <c r="A23" i="73"/>
  <c r="A22" i="73"/>
  <c r="A21" i="73"/>
  <c r="A20" i="73"/>
  <c r="A19" i="73"/>
  <c r="A18" i="73"/>
  <c r="A17" i="73"/>
  <c r="A16" i="73"/>
  <c r="A15" i="73"/>
  <c r="A14" i="73"/>
  <c r="A13" i="73"/>
  <c r="A12" i="73"/>
  <c r="A11" i="72"/>
  <c r="A12" i="72"/>
  <c r="A12" i="71"/>
  <c r="A11" i="70"/>
  <c r="A24" i="70"/>
  <c r="A12" i="70" l="1"/>
  <c r="A11" i="77"/>
  <c r="A12" i="75"/>
  <c r="A27" i="74"/>
  <c r="A15" i="77"/>
  <c r="A14" i="77"/>
  <c r="A22" i="77"/>
  <c r="A12" i="77"/>
  <c r="A21" i="77"/>
  <c r="A13" i="71"/>
  <c r="A20" i="70"/>
  <c r="A15" i="71"/>
  <c r="A18" i="72"/>
  <c r="A17" i="70"/>
  <c r="A13" i="74"/>
  <c r="A36" i="74"/>
  <c r="A24" i="72"/>
  <c r="A16" i="72"/>
  <c r="A10" i="77"/>
  <c r="A20" i="71"/>
  <c r="A20" i="75"/>
  <c r="A22" i="72"/>
  <c r="A17" i="72"/>
  <c r="A15" i="75"/>
  <c r="A18" i="77"/>
  <c r="A19" i="70"/>
  <c r="A18" i="70"/>
  <c r="A14" i="72"/>
  <c r="A19" i="77"/>
  <c r="A16" i="77"/>
  <c r="A20" i="77"/>
  <c r="A17" i="77"/>
  <c r="A13" i="77"/>
  <c r="A19" i="75"/>
  <c r="A16" i="75"/>
  <c r="A18" i="75"/>
  <c r="A13" i="75"/>
  <c r="A21" i="75"/>
  <c r="A11" i="75"/>
  <c r="A14" i="75"/>
  <c r="A22" i="75"/>
  <c r="A17" i="75"/>
  <c r="A29" i="74"/>
  <c r="A30" i="74"/>
  <c r="A35" i="74"/>
  <c r="A37" i="74"/>
  <c r="A14" i="74"/>
  <c r="A19" i="74"/>
  <c r="A21" i="74"/>
  <c r="A22" i="74"/>
  <c r="A25" i="74"/>
  <c r="A15" i="74"/>
  <c r="A33" i="74"/>
  <c r="A31" i="74"/>
  <c r="A18" i="74"/>
  <c r="A20" i="74"/>
  <c r="A28" i="74"/>
  <c r="A23" i="74"/>
  <c r="A16" i="74"/>
  <c r="A32" i="74"/>
  <c r="A17" i="74"/>
  <c r="A26" i="74"/>
  <c r="A34" i="74"/>
  <c r="A19" i="72"/>
  <c r="A15" i="72"/>
  <c r="A23" i="72"/>
  <c r="A13" i="72"/>
  <c r="A21" i="72"/>
  <c r="A20" i="72"/>
  <c r="A19" i="71"/>
  <c r="A23" i="71"/>
  <c r="A17" i="71"/>
  <c r="A21" i="71"/>
  <c r="A18" i="71"/>
  <c r="A22" i="71"/>
  <c r="A14" i="71"/>
  <c r="A16" i="71"/>
  <c r="A24" i="71"/>
  <c r="A14" i="70"/>
  <c r="A22" i="70"/>
  <c r="A16" i="70"/>
  <c r="A13" i="70"/>
  <c r="A21" i="70"/>
  <c r="A15" i="70"/>
  <c r="A23" i="70"/>
  <c r="I17" i="61" l="1"/>
  <c r="A10" i="61"/>
  <c r="A8" i="15"/>
  <c r="A9" i="69"/>
  <c r="A8" i="20"/>
  <c r="A8" i="9"/>
  <c r="A9" i="50"/>
  <c r="A14" i="20"/>
  <c r="A21" i="20"/>
  <c r="A18" i="61"/>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14" i="18"/>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10" i="13"/>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12" i="12"/>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12" i="11"/>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11" i="10"/>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7" i="6"/>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7" i="5"/>
  <c r="A14" i="15"/>
  <c r="A23" i="15"/>
  <c r="A36" i="15"/>
  <c r="A49" i="15"/>
  <c r="A67" i="15"/>
  <c r="A81" i="15"/>
  <c r="A87" i="15"/>
  <c r="A30" i="7"/>
  <c r="A8" i="4"/>
  <c r="A9" i="4"/>
  <c r="A10" i="4"/>
  <c r="A11" i="4"/>
  <c r="A12" i="4"/>
  <c r="A13" i="4"/>
  <c r="A14" i="4"/>
  <c r="A15" i="4"/>
  <c r="A16" i="4"/>
  <c r="A17" i="4"/>
  <c r="A18" i="4"/>
  <c r="A19" i="4"/>
  <c r="A20" i="4"/>
  <c r="A21" i="4"/>
  <c r="A22" i="4"/>
  <c r="A23" i="4"/>
  <c r="A24" i="4"/>
  <c r="A25" i="4"/>
  <c r="A26" i="4"/>
  <c r="A27" i="4"/>
  <c r="A28" i="4"/>
  <c r="A29" i="4"/>
  <c r="A30" i="4"/>
  <c r="A31" i="4"/>
  <c r="A7" i="4"/>
  <c r="A27" i="7" l="1"/>
  <c r="J17" i="61"/>
  <c r="H17" i="61"/>
  <c r="I26" i="61"/>
  <c r="F26" i="61"/>
  <c r="H26" i="61"/>
  <c r="J26" i="61"/>
  <c r="E26" i="61"/>
  <c r="A9" i="9"/>
  <c r="A11" i="61"/>
  <c r="A12" i="61"/>
  <c r="A11" i="9"/>
  <c r="A10" i="15"/>
  <c r="A10" i="50"/>
  <c r="A10" i="9"/>
  <c r="A10" i="7"/>
  <c r="A15" i="61"/>
  <c r="A9" i="20"/>
  <c r="A11" i="15"/>
  <c r="A12" i="7"/>
  <c r="C26" i="61"/>
  <c r="A74" i="15"/>
  <c r="A92" i="15"/>
  <c r="G26" i="61"/>
  <c r="A10" i="20"/>
  <c r="A11" i="7"/>
  <c r="A63" i="15"/>
  <c r="A19" i="9"/>
  <c r="A39" i="15"/>
  <c r="D26" i="61"/>
  <c r="A18" i="7"/>
  <c r="A16" i="50"/>
  <c r="F17" i="61"/>
  <c r="A14" i="9"/>
  <c r="G17" i="61"/>
  <c r="A20" i="69"/>
  <c r="A33" i="15"/>
  <c r="A85" i="15"/>
  <c r="A12" i="9"/>
  <c r="A13" i="9"/>
  <c r="A18" i="20"/>
  <c r="A26" i="15"/>
  <c r="A43" i="15"/>
  <c r="A60" i="15"/>
  <c r="A19" i="7"/>
  <c r="A28" i="7"/>
  <c r="A18" i="69"/>
  <c r="A20" i="15"/>
  <c r="A72" i="15"/>
  <c r="A21" i="15"/>
  <c r="A15" i="9"/>
  <c r="A23" i="9"/>
  <c r="A48" i="15"/>
  <c r="A84" i="15"/>
  <c r="A41" i="15"/>
  <c r="A50" i="15"/>
  <c r="A66" i="15"/>
  <c r="A75" i="15"/>
  <c r="A10" i="69"/>
  <c r="A16" i="15"/>
  <c r="A68" i="15"/>
  <c r="A22" i="7"/>
  <c r="A16" i="7"/>
  <c r="A11" i="50"/>
  <c r="A12" i="50"/>
  <c r="A16" i="20"/>
  <c r="A22" i="20"/>
  <c r="A15" i="69"/>
  <c r="A14" i="69"/>
  <c r="A19" i="69"/>
  <c r="A25" i="15"/>
  <c r="A17" i="61"/>
  <c r="A12" i="15"/>
  <c r="A47" i="15"/>
  <c r="E17" i="61"/>
  <c r="A26" i="7"/>
  <c r="A12" i="69"/>
  <c r="A40" i="15"/>
  <c r="A57" i="15"/>
  <c r="A13" i="50"/>
  <c r="A22" i="9"/>
  <c r="A24" i="15"/>
  <c r="A25" i="7"/>
  <c r="A24" i="20"/>
  <c r="A27" i="15"/>
  <c r="A44" i="15"/>
  <c r="A16" i="9"/>
  <c r="A20" i="9"/>
  <c r="A25" i="20"/>
  <c r="A19" i="15"/>
  <c r="A37" i="15"/>
  <c r="A54" i="15"/>
  <c r="A71" i="15"/>
  <c r="A12" i="20"/>
  <c r="A15" i="15"/>
  <c r="A52" i="15"/>
  <c r="A17" i="20"/>
  <c r="A31" i="7"/>
  <c r="A11" i="69"/>
  <c r="A28" i="15"/>
  <c r="A86" i="15"/>
  <c r="A70" i="15"/>
  <c r="A53" i="15"/>
  <c r="A27" i="20"/>
  <c r="A13" i="69"/>
  <c r="A35" i="15"/>
  <c r="A56" i="15"/>
  <c r="A62" i="15"/>
  <c r="A69" i="15"/>
  <c r="A80" i="15"/>
  <c r="A13" i="20"/>
  <c r="A88" i="15"/>
  <c r="A90" i="15"/>
  <c r="A29" i="15"/>
  <c r="A18" i="15"/>
  <c r="A91" i="15"/>
  <c r="A32" i="15"/>
  <c r="A14" i="61"/>
  <c r="A45" i="15"/>
  <c r="A15" i="50"/>
  <c r="A58" i="15"/>
  <c r="A24" i="7"/>
  <c r="A15" i="20"/>
  <c r="A29" i="7"/>
  <c r="A32" i="7"/>
  <c r="A30" i="15"/>
  <c r="A82" i="15"/>
  <c r="A51" i="15"/>
  <c r="A46" i="15"/>
  <c r="A11" i="20"/>
  <c r="A23" i="7"/>
  <c r="A13" i="7"/>
  <c r="A18" i="9"/>
  <c r="A17" i="7"/>
  <c r="A83" i="15"/>
  <c r="A16" i="61"/>
  <c r="A22" i="69"/>
  <c r="A13" i="61"/>
  <c r="A20" i="20"/>
  <c r="A38" i="15"/>
  <c r="A64" i="15"/>
  <c r="A79" i="15"/>
  <c r="A15" i="7"/>
  <c r="A61" i="15"/>
  <c r="A78" i="15"/>
  <c r="A34" i="15"/>
  <c r="A73" i="15"/>
  <c r="A22" i="15"/>
  <c r="A76" i="15"/>
  <c r="A8" i="7"/>
  <c r="A17" i="15"/>
  <c r="A23" i="20"/>
  <c r="A21" i="69"/>
  <c r="A21" i="9"/>
  <c r="A21" i="7"/>
  <c r="A17" i="9"/>
  <c r="A26" i="20"/>
  <c r="A14" i="50"/>
  <c r="A31" i="15"/>
  <c r="A20" i="7"/>
  <c r="A55" i="15"/>
  <c r="A16" i="69"/>
  <c r="A13" i="15"/>
  <c r="A9" i="7"/>
  <c r="A59" i="15"/>
  <c r="A14" i="7"/>
  <c r="A33" i="7"/>
  <c r="A77" i="15"/>
  <c r="A89" i="15"/>
  <c r="A65" i="15"/>
  <c r="A42" i="15"/>
  <c r="A19" i="20"/>
  <c r="A9" i="15"/>
  <c r="A21" i="61" l="1"/>
  <c r="A23" i="61"/>
  <c r="A19" i="61"/>
  <c r="A20" i="61"/>
  <c r="A25" i="61"/>
  <c r="A22" i="61"/>
  <c r="A24" i="61"/>
  <c r="A26" i="61"/>
</calcChain>
</file>

<file path=xl/comments1.xml><?xml version="1.0" encoding="utf-8"?>
<comments xmlns="http://schemas.openxmlformats.org/spreadsheetml/2006/main">
  <authors>
    <author>Angelika Etzien</author>
  </authors>
  <commentList>
    <comment ref="B7" authorId="0" shapeId="0">
      <text>
        <r>
          <rPr>
            <sz val="7"/>
            <color indexed="81"/>
            <rFont val="Calibri"/>
            <family val="2"/>
            <scheme val="minor"/>
          </rPr>
          <t>Ab 2005: Vorklasse.</t>
        </r>
      </text>
    </comment>
    <comment ref="B12" authorId="0" shapeId="0">
      <text>
        <r>
          <rPr>
            <sz val="7"/>
            <color indexed="81"/>
            <rFont val="Calibri"/>
            <family val="2"/>
            <scheme val="minor"/>
          </rPr>
          <t>Siehe Erläuterungen.</t>
        </r>
      </text>
    </comment>
    <comment ref="B30" authorId="0" shapeId="0">
      <text>
        <r>
          <rPr>
            <sz val="7"/>
            <color indexed="81"/>
            <rFont val="Calibri"/>
            <family val="2"/>
            <scheme val="minor"/>
          </rPr>
          <t>Ab 2005: Vorklasse.</t>
        </r>
      </text>
    </comment>
    <comment ref="B35" authorId="0" shapeId="0">
      <text>
        <r>
          <rPr>
            <sz val="7"/>
            <color indexed="81"/>
            <rFont val="Calibri"/>
            <family val="2"/>
            <scheme val="minor"/>
          </rPr>
          <t>Siehe Erläuterungen.</t>
        </r>
      </text>
    </comment>
  </commentList>
</comments>
</file>

<file path=xl/comments10.xml><?xml version="1.0" encoding="utf-8"?>
<comments xmlns="http://schemas.openxmlformats.org/spreadsheetml/2006/main">
  <authors>
    <author>Angelika Etzien</author>
  </authors>
  <commentList>
    <comment ref="C14" authorId="0" shapeId="0">
      <text>
        <r>
          <rPr>
            <sz val="7"/>
            <color indexed="81"/>
            <rFont val="Calibri"/>
            <family val="2"/>
            <scheme val="minor"/>
          </rPr>
          <t>Siehe Erläuterungen.</t>
        </r>
      </text>
    </comment>
  </commentList>
</comments>
</file>

<file path=xl/comments11.xml><?xml version="1.0" encoding="utf-8"?>
<comments xmlns="http://schemas.openxmlformats.org/spreadsheetml/2006/main">
  <authors>
    <author>Gadewoll, Sabine</author>
  </authors>
  <commentList>
    <comment ref="E3" authorId="0" shapeId="0">
      <text>
        <r>
          <rPr>
            <sz val="7"/>
            <color indexed="81"/>
            <rFont val="Calibri"/>
            <family val="2"/>
            <scheme val="minor"/>
          </rPr>
          <t>Die Verringerung der Anzahl der Schüler an Förderschulen und der Schüler mit sonderpädagogischer Förderung an Förderschulen ergibt sich aufgrund der Umsetzung der Inklusionsstrategie des Landes Mecklenburg-Vorpommern und deren Verankerung im Schulgesetz.</t>
        </r>
      </text>
    </comment>
  </commentList>
</comments>
</file>

<file path=xl/comments12.xml><?xml version="1.0" encoding="utf-8"?>
<comments xmlns="http://schemas.openxmlformats.org/spreadsheetml/2006/main">
  <authors>
    <author>USER  für Installationen</author>
  </authors>
  <commentList>
    <comment ref="B11" authorId="0" shapeId="0">
      <text>
        <r>
          <rPr>
            <sz val="7"/>
            <color indexed="81"/>
            <rFont val="Calibri"/>
            <family val="2"/>
            <scheme val="minor"/>
          </rPr>
          <t>Siehe Erläuterungen.</t>
        </r>
      </text>
    </comment>
    <comment ref="B20" authorId="0" shapeId="0">
      <text>
        <r>
          <rPr>
            <sz val="7"/>
            <color indexed="81"/>
            <rFont val="Calibri"/>
            <family val="2"/>
            <scheme val="minor"/>
          </rPr>
          <t>Siehe Erläuterungen.</t>
        </r>
      </text>
    </comment>
  </commentList>
</comments>
</file>

<file path=xl/comments13.xml><?xml version="1.0" encoding="utf-8"?>
<comments xmlns="http://schemas.openxmlformats.org/spreadsheetml/2006/main">
  <authors>
    <author>Angelika Etzien</author>
  </authors>
  <commentList>
    <comment ref="J13" authorId="0" shapeId="0">
      <text>
        <r>
          <rPr>
            <sz val="7"/>
            <color indexed="81"/>
            <rFont val="Calibri"/>
            <family val="2"/>
            <scheme val="minor"/>
          </rPr>
          <t>Schule mit den Förderschwerpunkten  Unterricht kranker Schülerinnen und Schüler und körperliche und motorische Entwicklung und Grundschule.</t>
        </r>
      </text>
    </comment>
    <comment ref="J14" authorId="0" shapeId="0">
      <text>
        <r>
          <rPr>
            <sz val="7"/>
            <color indexed="81"/>
            <rFont val="Calibri"/>
            <family val="2"/>
            <scheme val="minor"/>
          </rPr>
          <t>Schule mit dem Förderschwerpunkt Unterricht kranker Schüler.</t>
        </r>
      </text>
    </comment>
    <comment ref="J15" authorId="0" shapeId="0">
      <text>
        <r>
          <rPr>
            <sz val="7"/>
            <color indexed="81"/>
            <rFont val="Calibri"/>
            <family val="2"/>
            <scheme val="minor"/>
          </rPr>
          <t>Schule mit den Förderschwerpunkten emotionale und soziale Entwicklung und Lernen und Unterricht kranker Schüler.</t>
        </r>
      </text>
    </comment>
    <comment ref="J16" authorId="0" shapeId="0">
      <text>
        <r>
          <rPr>
            <sz val="7"/>
            <color indexed="81"/>
            <rFont val="Calibri"/>
            <family val="2"/>
            <scheme val="minor"/>
          </rPr>
          <t>Schule mit den Förderschwerpunkten Lernen und Unterricht kranker Schüler.</t>
        </r>
      </text>
    </comment>
    <comment ref="J17" authorId="0" shapeId="0">
      <text>
        <r>
          <rPr>
            <sz val="7"/>
            <color indexed="81"/>
            <rFont val="Calibri"/>
            <family val="2"/>
            <scheme val="minor"/>
          </rPr>
          <t>Schule mit den Förderschwerpunkten Hören und geistige Entwicklung und Lernen.</t>
        </r>
      </text>
    </comment>
    <comment ref="J18" authorId="0" shapeId="0">
      <text>
        <r>
          <rPr>
            <sz val="7"/>
            <color indexed="81"/>
            <rFont val="Calibri"/>
            <family val="2"/>
            <scheme val="minor"/>
          </rPr>
          <t>Schule mit den Förderschwerpunkten Unterricht kranker Schüler und emotionale und soziale Entwicklung.</t>
        </r>
      </text>
    </comment>
    <comment ref="J19" authorId="0" shapeId="0">
      <text>
        <r>
          <rPr>
            <sz val="7"/>
            <color indexed="81"/>
            <rFont val="Calibri"/>
            <family val="2"/>
            <scheme val="minor"/>
          </rPr>
          <t>Schule mit den Förderschwerpunkten Unterricht kranker Schüler und emotionale und soziale Entwicklung.</t>
        </r>
      </text>
    </comment>
    <comment ref="J20" authorId="0" shapeId="0">
      <text>
        <r>
          <rPr>
            <sz val="7"/>
            <color indexed="81"/>
            <rFont val="Calibri"/>
            <family val="2"/>
            <scheme val="minor"/>
          </rPr>
          <t>Schule mit dem Förderschwerpunkt Sehen.</t>
        </r>
      </text>
    </comment>
    <comment ref="J22" authorId="0" shapeId="0">
      <text>
        <r>
          <rPr>
            <sz val="7"/>
            <color indexed="81"/>
            <rFont val="Calibri"/>
            <family val="2"/>
            <scheme val="minor"/>
          </rPr>
          <t>Schule mit den Förderschwerpunkten Lernen und emotionale und soziale Entwicklung.</t>
        </r>
      </text>
    </comment>
    <comment ref="J24" authorId="0" shapeId="0">
      <text>
        <r>
          <rPr>
            <sz val="7"/>
            <color indexed="81"/>
            <rFont val="Calibri"/>
            <family val="2"/>
            <scheme val="minor"/>
          </rPr>
          <t>Schule mit den Förderschwerpunkten Lernen und geistige Entwicklung.</t>
        </r>
      </text>
    </comment>
  </commentList>
</comments>
</file>

<file path=xl/comments14.xml><?xml version="1.0" encoding="utf-8"?>
<comments xmlns="http://schemas.openxmlformats.org/spreadsheetml/2006/main">
  <authors>
    <author>Angelika Etzien</author>
  </authors>
  <commentList>
    <comment ref="F4" authorId="0" shapeId="0">
      <text>
        <r>
          <rPr>
            <sz val="7"/>
            <color indexed="81"/>
            <rFont val="Calibri"/>
            <family val="2"/>
            <scheme val="minor"/>
          </rPr>
          <t>Siehe Erläuterungen.</t>
        </r>
      </text>
    </comment>
  </commentList>
</comments>
</file>

<file path=xl/comments15.xml><?xml version="1.0" encoding="utf-8"?>
<comments xmlns="http://schemas.openxmlformats.org/spreadsheetml/2006/main">
  <authors>
    <author>Angelika Etzien</author>
  </authors>
  <commentList>
    <comment ref="C2" authorId="0" shapeId="0">
      <text>
        <r>
          <rPr>
            <sz val="7"/>
            <color indexed="81"/>
            <rFont val="Calibri"/>
            <family val="2"/>
            <scheme val="minor"/>
          </rPr>
          <t>Ohne Sekundarbereich II.</t>
        </r>
      </text>
    </comment>
    <comment ref="E4" authorId="0" shapeId="0">
      <text>
        <r>
          <rPr>
            <sz val="7"/>
            <color indexed="81"/>
            <rFont val="Calibri"/>
            <family val="2"/>
            <scheme val="minor"/>
          </rPr>
          <t>Siehe Erläuterungen.</t>
        </r>
      </text>
    </comment>
  </commentList>
</comments>
</file>

<file path=xl/comments16.xml><?xml version="1.0" encoding="utf-8"?>
<comments xmlns="http://schemas.openxmlformats.org/spreadsheetml/2006/main">
  <authors>
    <author>USER  für Installationen</author>
  </authors>
  <commentList>
    <comment ref="O6" authorId="0" shapeId="0">
      <text>
        <r>
          <rPr>
            <sz val="7"/>
            <color indexed="81"/>
            <rFont val="Calibri"/>
            <family val="2"/>
            <scheme val="minor"/>
          </rPr>
          <t>Sek I = Sekundarbereich I.</t>
        </r>
      </text>
    </comment>
    <comment ref="P6" authorId="0" shapeId="0">
      <text>
        <r>
          <rPr>
            <sz val="7"/>
            <color indexed="81"/>
            <rFont val="Calibri"/>
            <family val="2"/>
            <scheme val="minor"/>
          </rPr>
          <t>Sek II = Sekundarbereich II.</t>
        </r>
      </text>
    </comment>
  </commentList>
</comments>
</file>

<file path=xl/comments17.xml><?xml version="1.0" encoding="utf-8"?>
<comments xmlns="http://schemas.openxmlformats.org/spreadsheetml/2006/main">
  <authors>
    <author>Angelika Etzien</author>
    <author>USER  für Installationen</author>
  </authors>
  <commentList>
    <comment ref="D2" authorId="0" shapeId="0">
      <text>
        <r>
          <rPr>
            <sz val="7"/>
            <color indexed="81"/>
            <rFont val="Calibri"/>
            <family val="2"/>
            <scheme val="minor"/>
          </rPr>
          <t>Klassen - ohne Sekundarbereich II.</t>
        </r>
      </text>
    </comment>
    <comment ref="M2" authorId="0" shapeId="0">
      <text>
        <r>
          <rPr>
            <sz val="7"/>
            <color indexed="81"/>
            <rFont val="Calibri"/>
            <family val="2"/>
            <scheme val="minor"/>
          </rPr>
          <t>Klassen - ohne Sekundarbereich II.</t>
        </r>
      </text>
    </comment>
    <comment ref="P6" authorId="1" shapeId="0">
      <text>
        <r>
          <rPr>
            <sz val="7"/>
            <color indexed="81"/>
            <rFont val="Calibri"/>
            <family val="2"/>
            <scheme val="minor"/>
          </rPr>
          <t>Sek I = Sekundarbereich I.</t>
        </r>
      </text>
    </comment>
    <comment ref="Q6" authorId="1" shapeId="0">
      <text>
        <r>
          <rPr>
            <sz val="7"/>
            <color indexed="81"/>
            <rFont val="Calibri"/>
            <family val="2"/>
            <scheme val="minor"/>
          </rPr>
          <t>Sek II = Sekundarbereich II.</t>
        </r>
      </text>
    </comment>
  </commentList>
</comments>
</file>

<file path=xl/comments2.xml><?xml version="1.0" encoding="utf-8"?>
<comments xmlns="http://schemas.openxmlformats.org/spreadsheetml/2006/main">
  <authors>
    <author>Angelika Etzien</author>
  </authors>
  <commentList>
    <comment ref="B7" authorId="0" shapeId="0">
      <text>
        <r>
          <rPr>
            <sz val="7"/>
            <color indexed="81"/>
            <rFont val="Calibri"/>
            <family val="2"/>
            <scheme val="minor"/>
          </rPr>
          <t>Ab 2005: Vorklasse.</t>
        </r>
      </text>
    </comment>
    <comment ref="B12" authorId="0" shapeId="0">
      <text>
        <r>
          <rPr>
            <sz val="7"/>
            <color indexed="81"/>
            <rFont val="Calibri"/>
            <family val="2"/>
            <scheme val="minor"/>
          </rPr>
          <t>Siehe Erläuterungen.</t>
        </r>
      </text>
    </comment>
    <comment ref="B30" authorId="0" shapeId="0">
      <text>
        <r>
          <rPr>
            <sz val="7"/>
            <color indexed="81"/>
            <rFont val="Calibri"/>
            <family val="2"/>
            <scheme val="minor"/>
          </rPr>
          <t>Ab 2005: Vorklasse.</t>
        </r>
      </text>
    </comment>
    <comment ref="B35" authorId="0" shapeId="0">
      <text>
        <r>
          <rPr>
            <sz val="7"/>
            <color indexed="81"/>
            <rFont val="Calibri"/>
            <family val="2"/>
            <scheme val="minor"/>
          </rPr>
          <t>Siehe Erläuterungen.</t>
        </r>
      </text>
    </comment>
  </commentList>
</comments>
</file>

<file path=xl/comments3.xml><?xml version="1.0" encoding="utf-8"?>
<comments xmlns="http://schemas.openxmlformats.org/spreadsheetml/2006/main">
  <authors>
    <author>Angelika Etzien</author>
  </authors>
  <commentList>
    <comment ref="B10" authorId="0" shapeId="0">
      <text>
        <r>
          <rPr>
            <sz val="7"/>
            <color indexed="81"/>
            <rFont val="Calibri"/>
            <family val="2"/>
            <scheme val="minor"/>
          </rPr>
          <t>Siehe Erläuterungen.</t>
        </r>
      </text>
    </comment>
  </commentList>
</comments>
</file>

<file path=xl/comments4.xml><?xml version="1.0" encoding="utf-8"?>
<comments xmlns="http://schemas.openxmlformats.org/spreadsheetml/2006/main">
  <authors>
    <author>Angelika Etzien</author>
  </authors>
  <commentList>
    <comment ref="C3" authorId="0" shapeId="0">
      <text>
        <r>
          <rPr>
            <sz val="7"/>
            <color indexed="81"/>
            <rFont val="Calibri"/>
            <family val="2"/>
            <scheme val="minor"/>
          </rPr>
          <t>Ohne Sekundarbereich II.</t>
        </r>
      </text>
    </comment>
    <comment ref="B9" authorId="0" shapeId="0">
      <text>
        <r>
          <rPr>
            <sz val="7"/>
            <color indexed="81"/>
            <rFont val="Calibri"/>
            <family val="2"/>
            <scheme val="minor"/>
          </rPr>
          <t xml:space="preserve">Siehe Erläuterungen.
</t>
        </r>
      </text>
    </comment>
  </commentList>
</comments>
</file>

<file path=xl/comments5.xml><?xml version="1.0" encoding="utf-8"?>
<comments xmlns="http://schemas.openxmlformats.org/spreadsheetml/2006/main">
  <authors>
    <author>Angelika Etzien</author>
  </authors>
  <commentList>
    <comment ref="G3" authorId="0" shapeId="0">
      <text>
        <r>
          <rPr>
            <sz val="7"/>
            <color indexed="81"/>
            <rFont val="Calibri"/>
            <family val="2"/>
            <scheme val="minor"/>
          </rPr>
          <t>Siehe Erläuterungen.</t>
        </r>
      </text>
    </comment>
  </commentList>
</comments>
</file>

<file path=xl/comments6.xml><?xml version="1.0" encoding="utf-8"?>
<comments xmlns="http://schemas.openxmlformats.org/spreadsheetml/2006/main">
  <authors>
    <author>Angelika Etzien</author>
  </authors>
  <commentList>
    <comment ref="F4" authorId="0" shapeId="0">
      <text>
        <r>
          <rPr>
            <sz val="7"/>
            <color indexed="81"/>
            <rFont val="Calibri"/>
            <family val="2"/>
            <scheme val="minor"/>
          </rPr>
          <t>Siehe Erläuterungen.</t>
        </r>
      </text>
    </comment>
    <comment ref="B46" authorId="0" shapeId="0">
      <text>
        <r>
          <rPr>
            <sz val="7"/>
            <color indexed="81"/>
            <rFont val="Calibri"/>
            <family val="2"/>
            <scheme val="minor"/>
          </rPr>
          <t>Sek I = Sekundarbereich I.</t>
        </r>
      </text>
    </comment>
    <comment ref="B49" authorId="0" shapeId="0">
      <text>
        <r>
          <rPr>
            <sz val="7"/>
            <color indexed="81"/>
            <rFont val="Calibri"/>
            <family val="2"/>
            <scheme val="minor"/>
          </rPr>
          <t>Sek II = Sekundarbereich II.</t>
        </r>
      </text>
    </comment>
  </commentList>
</comments>
</file>

<file path=xl/comments7.xml><?xml version="1.0" encoding="utf-8"?>
<comments xmlns="http://schemas.openxmlformats.org/spreadsheetml/2006/main">
  <authors>
    <author>Angelika Etzien</author>
  </authors>
  <commentList>
    <comment ref="F4" authorId="0" shapeId="0">
      <text>
        <r>
          <rPr>
            <sz val="7"/>
            <color indexed="81"/>
            <rFont val="Calibri"/>
            <family val="2"/>
            <scheme val="minor"/>
          </rPr>
          <t>Siehe Erläuterungen.</t>
        </r>
      </text>
    </comment>
    <comment ref="B35" authorId="0" shapeId="0">
      <text>
        <r>
          <rPr>
            <sz val="7"/>
            <color indexed="81"/>
            <rFont val="Calibri"/>
            <family val="2"/>
            <scheme val="minor"/>
          </rPr>
          <t>Sek I = Sekundarbereich I.</t>
        </r>
      </text>
    </comment>
    <comment ref="B37" authorId="0" shapeId="0">
      <text>
        <r>
          <rPr>
            <sz val="7"/>
            <color indexed="81"/>
            <rFont val="Calibri"/>
            <family val="2"/>
            <scheme val="minor"/>
          </rPr>
          <t>Sek II = Sekundarbereich II.</t>
        </r>
      </text>
    </comment>
  </commentList>
</comments>
</file>

<file path=xl/comments8.xml><?xml version="1.0" encoding="utf-8"?>
<comments xmlns="http://schemas.openxmlformats.org/spreadsheetml/2006/main">
  <authors>
    <author>Angelika Etzien</author>
  </authors>
  <commentList>
    <comment ref="D2" authorId="0" shapeId="0">
      <text>
        <r>
          <rPr>
            <sz val="7"/>
            <color indexed="81"/>
            <rFont val="Calibri"/>
            <family val="2"/>
            <scheme val="minor"/>
          </rPr>
          <t>Ohne Förderschulen und Waldorfschulen; In den Jahrgangsstufen 1 und 2 werden generell keine Wiederholer nachgewiesen.</t>
        </r>
      </text>
    </comment>
    <comment ref="F4" authorId="0" shapeId="0">
      <text>
        <r>
          <rPr>
            <sz val="7"/>
            <color indexed="81"/>
            <rFont val="Calibri"/>
            <family val="2"/>
            <scheme val="minor"/>
          </rPr>
          <t>Siehe Erläuterungen.</t>
        </r>
      </text>
    </comment>
    <comment ref="B27" authorId="0" shapeId="0">
      <text>
        <r>
          <rPr>
            <sz val="7"/>
            <color indexed="81"/>
            <rFont val="Calibri"/>
            <family val="2"/>
            <scheme val="minor"/>
          </rPr>
          <t>Sek I = Sekundarbereich I.</t>
        </r>
      </text>
    </comment>
    <comment ref="B29" authorId="0" shapeId="0">
      <text>
        <r>
          <rPr>
            <sz val="7"/>
            <color indexed="81"/>
            <rFont val="Calibri"/>
            <family val="2"/>
            <scheme val="minor"/>
          </rPr>
          <t>Sek II = Sekundarbereich II.</t>
        </r>
      </text>
    </comment>
  </commentList>
</comments>
</file>

<file path=xl/comments9.xml><?xml version="1.0" encoding="utf-8"?>
<comments xmlns="http://schemas.openxmlformats.org/spreadsheetml/2006/main">
  <authors>
    <author>Angelika Etzien</author>
  </authors>
  <commentList>
    <comment ref="E4" authorId="0" shapeId="0">
      <text>
        <r>
          <rPr>
            <sz val="7"/>
            <color indexed="81"/>
            <rFont val="Calibri"/>
            <family val="2"/>
            <scheme val="minor"/>
          </rPr>
          <t>Siehe Erläuterungen.</t>
        </r>
      </text>
    </comment>
    <comment ref="B40" authorId="0" shapeId="0">
      <text>
        <r>
          <rPr>
            <sz val="7"/>
            <color indexed="81"/>
            <rFont val="Calibri"/>
            <family val="2"/>
            <scheme val="minor"/>
          </rPr>
          <t>Großbritannien und Nordirland.</t>
        </r>
      </text>
    </comment>
    <comment ref="B74" authorId="0" shapeId="0">
      <text>
        <r>
          <rPr>
            <sz val="7"/>
            <color indexed="81"/>
            <rFont val="Calibri"/>
            <family val="2"/>
            <scheme val="minor"/>
          </rPr>
          <t>Staatenlos.</t>
        </r>
      </text>
    </comment>
  </commentList>
</comments>
</file>

<file path=xl/sharedStrings.xml><?xml version="1.0" encoding="utf-8"?>
<sst xmlns="http://schemas.openxmlformats.org/spreadsheetml/2006/main" count="3250" uniqueCount="585">
  <si>
    <t>Landesergebnisse</t>
  </si>
  <si>
    <t>Organisationsform</t>
  </si>
  <si>
    <t xml:space="preserve">Grundschule </t>
  </si>
  <si>
    <t xml:space="preserve">Grundschule mit Orientierungsstufe </t>
  </si>
  <si>
    <t xml:space="preserve">Hauptschule </t>
  </si>
  <si>
    <t xml:space="preserve">Hauptschule mit Grundschule </t>
  </si>
  <si>
    <t xml:space="preserve">Realschule </t>
  </si>
  <si>
    <t xml:space="preserve">Realschule mit Grundschule </t>
  </si>
  <si>
    <t xml:space="preserve">Verbundene Haupt- und Realschule </t>
  </si>
  <si>
    <t xml:space="preserve">Regionale Schule </t>
  </si>
  <si>
    <t>x</t>
  </si>
  <si>
    <t xml:space="preserve">Regionale Schule mit Grundschule </t>
  </si>
  <si>
    <t xml:space="preserve">Regionale Schule und Gymnasium </t>
  </si>
  <si>
    <t xml:space="preserve">Gymnasium </t>
  </si>
  <si>
    <t xml:space="preserve">Gymnasium mit Grundschule </t>
  </si>
  <si>
    <t xml:space="preserve">Gymnasium mit Realschule </t>
  </si>
  <si>
    <t xml:space="preserve">Gymnasium und Realschule mit Grundschule </t>
  </si>
  <si>
    <t xml:space="preserve">Gymnasium mit Regionaler Schule </t>
  </si>
  <si>
    <t xml:space="preserve">Integrierte Gesamtschule </t>
  </si>
  <si>
    <t xml:space="preserve">Integrierte Gesamtschule mit Grundschule </t>
  </si>
  <si>
    <t xml:space="preserve">Kooperative Gesamtschule </t>
  </si>
  <si>
    <t xml:space="preserve">Kooperative Gesamtschule mit Grundschule </t>
  </si>
  <si>
    <t xml:space="preserve">Waldorfschule </t>
  </si>
  <si>
    <t xml:space="preserve">Förderschule </t>
  </si>
  <si>
    <t xml:space="preserve">Abendgymnasium </t>
  </si>
  <si>
    <t xml:space="preserve">Insgesamt </t>
  </si>
  <si>
    <t>Schulart</t>
  </si>
  <si>
    <t xml:space="preserve">Zusammen </t>
  </si>
  <si>
    <t xml:space="preserve">Schulart mit mehreren </t>
  </si>
  <si>
    <t>Jahrgangsstufe</t>
  </si>
  <si>
    <t>Schüler</t>
  </si>
  <si>
    <t>Nach rechtlichem Status der Schule</t>
  </si>
  <si>
    <t>öffentliche Schulen</t>
  </si>
  <si>
    <t>Schulen in freier Trägerschaft</t>
  </si>
  <si>
    <t>insgesamt</t>
  </si>
  <si>
    <t>weiblich</t>
  </si>
  <si>
    <t>zusammen</t>
  </si>
  <si>
    <t xml:space="preserve">Primarbereich </t>
  </si>
  <si>
    <t xml:space="preserve">Sekundarbereich I </t>
  </si>
  <si>
    <t xml:space="preserve">Sekundarbereich II </t>
  </si>
  <si>
    <t xml:space="preserve">Lernen </t>
  </si>
  <si>
    <t xml:space="preserve">Unterricht kranker Schüler </t>
  </si>
  <si>
    <t>Bildungsbereich/Jahrgangsstufe</t>
  </si>
  <si>
    <t>Bildungsbereich</t>
  </si>
  <si>
    <t>Primarbereich</t>
  </si>
  <si>
    <t>Förderschule</t>
  </si>
  <si>
    <t>Und zwar</t>
  </si>
  <si>
    <t>männlich</t>
  </si>
  <si>
    <t>Deutsche</t>
  </si>
  <si>
    <t>Ausländer</t>
  </si>
  <si>
    <t>davon</t>
  </si>
  <si>
    <t>Alter</t>
  </si>
  <si>
    <t>Grund-schule</t>
  </si>
  <si>
    <t xml:space="preserve">  5 Jahre </t>
  </si>
  <si>
    <t xml:space="preserve">  6 Jahre </t>
  </si>
  <si>
    <t xml:space="preserve">  7 Jahre </t>
  </si>
  <si>
    <t xml:space="preserve">  8 Jahre </t>
  </si>
  <si>
    <t xml:space="preserve">  9 Jahre </t>
  </si>
  <si>
    <t xml:space="preserve">10 Jahre </t>
  </si>
  <si>
    <t xml:space="preserve">11 Jahre </t>
  </si>
  <si>
    <t xml:space="preserve">12 Jahre </t>
  </si>
  <si>
    <t xml:space="preserve">13 Jahre </t>
  </si>
  <si>
    <t xml:space="preserve">14 Jahre </t>
  </si>
  <si>
    <t xml:space="preserve">15 Jahre </t>
  </si>
  <si>
    <t xml:space="preserve">16 Jahre </t>
  </si>
  <si>
    <t xml:space="preserve">17 Jahre </t>
  </si>
  <si>
    <t xml:space="preserve">18 Jahre </t>
  </si>
  <si>
    <t xml:space="preserve">19 Jahre </t>
  </si>
  <si>
    <t xml:space="preserve">20 Jahre </t>
  </si>
  <si>
    <t xml:space="preserve">21 Jahre </t>
  </si>
  <si>
    <t xml:space="preserve">22 Jahre </t>
  </si>
  <si>
    <t xml:space="preserve">23 Jahre und </t>
  </si>
  <si>
    <t>Insgesamt</t>
  </si>
  <si>
    <t>Davon</t>
  </si>
  <si>
    <t>Diagnoseförder-</t>
  </si>
  <si>
    <t xml:space="preserve">Jahrgangsstufe 1 </t>
  </si>
  <si>
    <t xml:space="preserve">Jahrgangsstufe 2 </t>
  </si>
  <si>
    <t xml:space="preserve">Jahrgangsstufe 3 </t>
  </si>
  <si>
    <t xml:space="preserve">Jahrgangsstufe 4 </t>
  </si>
  <si>
    <t xml:space="preserve">Jahrgangsstufe 5 </t>
  </si>
  <si>
    <t xml:space="preserve">Jahrgangsstufe 6 </t>
  </si>
  <si>
    <t xml:space="preserve">Jahrgangsstufe 7 </t>
  </si>
  <si>
    <t xml:space="preserve">Jahrgangsstufe 8 </t>
  </si>
  <si>
    <t xml:space="preserve">Jahrgangsstufe 9 </t>
  </si>
  <si>
    <t xml:space="preserve">Jahrgangsstufe 10 </t>
  </si>
  <si>
    <t xml:space="preserve">Jahrgangsstufe 11 </t>
  </si>
  <si>
    <t xml:space="preserve">Jahrgangsstufe 12 </t>
  </si>
  <si>
    <t xml:space="preserve">Jahrgangsstufe 13 </t>
  </si>
  <si>
    <t>Jahrgangsstufen</t>
  </si>
  <si>
    <t xml:space="preserve">Ohne Angabe </t>
  </si>
  <si>
    <t>Geschlecht</t>
  </si>
  <si>
    <t>Wiederholer</t>
  </si>
  <si>
    <t>Grundschule</t>
  </si>
  <si>
    <t>Gymnasium</t>
  </si>
  <si>
    <t>integrierte Gesamtschule</t>
  </si>
  <si>
    <t>Staatsangehörigkeit</t>
  </si>
  <si>
    <t xml:space="preserve">Europa zusammen </t>
  </si>
  <si>
    <t xml:space="preserve">Afrika zusammen </t>
  </si>
  <si>
    <t xml:space="preserve">Amerika zusammen </t>
  </si>
  <si>
    <t xml:space="preserve">Asien zusammen </t>
  </si>
  <si>
    <t>Englisch</t>
  </si>
  <si>
    <t>Latein</t>
  </si>
  <si>
    <t>Russisch</t>
  </si>
  <si>
    <t>Spanisch</t>
  </si>
  <si>
    <t>Integrierte Gesamtschule</t>
  </si>
  <si>
    <t>Waldorfschule</t>
  </si>
  <si>
    <t>Abendgymnasium</t>
  </si>
  <si>
    <t>Klassen</t>
  </si>
  <si>
    <t xml:space="preserve">Sehen </t>
  </si>
  <si>
    <t xml:space="preserve">Hören </t>
  </si>
  <si>
    <t xml:space="preserve">Körperliche und motorische Entwicklung </t>
  </si>
  <si>
    <t xml:space="preserve">Geistige Entwicklung </t>
  </si>
  <si>
    <t xml:space="preserve">Emotionale und soziale Entwicklung </t>
  </si>
  <si>
    <t xml:space="preserve">Bildungsstufen übergreifend </t>
  </si>
  <si>
    <t>Davon nach Förderschwerpunkt</t>
  </si>
  <si>
    <t>Lernen</t>
  </si>
  <si>
    <t>Sehen</t>
  </si>
  <si>
    <t>Hören</t>
  </si>
  <si>
    <t>Sprache</t>
  </si>
  <si>
    <t>Männlich</t>
  </si>
  <si>
    <t>Weiblich</t>
  </si>
  <si>
    <t>Förderschulen</t>
  </si>
  <si>
    <t xml:space="preserve">Mecklenburg-Vorpommern </t>
  </si>
  <si>
    <t>kooperative Gesamtschule</t>
  </si>
  <si>
    <t>Mecklenburg-</t>
  </si>
  <si>
    <t>übrige Förder-schule</t>
  </si>
  <si>
    <t>sonstige</t>
  </si>
  <si>
    <t>Ohne Angabe</t>
  </si>
  <si>
    <t>Einschulungen</t>
  </si>
  <si>
    <t>vorzeitig</t>
  </si>
  <si>
    <t>fristgemäß</t>
  </si>
  <si>
    <t>verspätet</t>
  </si>
  <si>
    <t>Französisch</t>
  </si>
  <si>
    <t xml:space="preserve"> </t>
  </si>
  <si>
    <t>Mecklenburg-Vorpommern</t>
  </si>
  <si>
    <t>Lfd. 
Nr.</t>
  </si>
  <si>
    <t xml:space="preserve">   übergreifend</t>
  </si>
  <si>
    <t>Kapitel 1</t>
  </si>
  <si>
    <t>Fußnotenerläuterungen</t>
  </si>
  <si>
    <t>Kapitel 2</t>
  </si>
  <si>
    <t xml:space="preserve">Verbundene Haupt- und Realschule mit Grund-
   schule </t>
  </si>
  <si>
    <t xml:space="preserve">Gymnasium und Regionale Schule mit Grund-
   schule </t>
  </si>
  <si>
    <t>Tabelle 1.1</t>
  </si>
  <si>
    <t>Lfd.
Nr.</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</si>
  <si>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</si>
  <si>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</si>
  <si>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</si>
  <si>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</si>
  <si>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</si>
  <si>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</si>
  <si>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</si>
  <si>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</si>
  <si>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</si>
  <si>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</si>
  <si>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</si>
  <si>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</si>
  <si>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</si>
  <si>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</si>
  <si>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</si>
  <si>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</si>
  <si>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Tabelle 1.2</t>
  </si>
  <si>
    <t>Tabelle 1.3</t>
  </si>
  <si>
    <t>Tabelle 1.4</t>
  </si>
  <si>
    <t xml:space="preserve">   Diagnoseförderklasse 0 </t>
  </si>
  <si>
    <t xml:space="preserve">   Jahrgangsstufen übergreifend </t>
  </si>
  <si>
    <t xml:space="preserve">   darunter mit dem Förderschwerpunkt</t>
  </si>
  <si>
    <t xml:space="preserve">   Lernen </t>
  </si>
  <si>
    <t xml:space="preserve">   Unterricht kranker Schüler </t>
  </si>
  <si>
    <t>Tabelle 1.5</t>
  </si>
  <si>
    <t>Tabelle 1.6</t>
  </si>
  <si>
    <t xml:space="preserve">   davon</t>
  </si>
  <si>
    <t xml:space="preserve">   Sekundarbereich I </t>
  </si>
  <si>
    <t xml:space="preserve">   Sekundarbereich II </t>
  </si>
  <si>
    <t>Gym-
nasium</t>
  </si>
  <si>
    <t>Grund-
schule</t>
  </si>
  <si>
    <t>Integrierte
Gesamt-
schule</t>
  </si>
  <si>
    <t>Waldorf-
schule</t>
  </si>
  <si>
    <t>Förder-
schule</t>
  </si>
  <si>
    <t>Abend­
gym-
nasium</t>
  </si>
  <si>
    <t>Tabelle 1.7</t>
  </si>
  <si>
    <t xml:space="preserve">   früher</t>
  </si>
  <si>
    <t xml:space="preserve">   mehr</t>
  </si>
  <si>
    <t xml:space="preserve">   weiblich </t>
  </si>
  <si>
    <t>integrierte
Gesamt-
schule</t>
  </si>
  <si>
    <t>Abend-
gym-
nasium</t>
  </si>
  <si>
    <t>Tabelle 1.8</t>
  </si>
  <si>
    <t xml:space="preserve">   klasse 0 </t>
  </si>
  <si>
    <t xml:space="preserve">   übergreifend </t>
  </si>
  <si>
    <t>Tabelle 1.9</t>
  </si>
  <si>
    <t>Tabelle 1.10</t>
  </si>
  <si>
    <t>integrierte
Gesamtschule</t>
  </si>
  <si>
    <t>Abend­
gymnasium</t>
  </si>
  <si>
    <t xml:space="preserve">Australien/Ozeanien
   zusammen </t>
  </si>
  <si>
    <t>Tabelle 1.11</t>
  </si>
  <si>
    <t>Auslän-
dische
Schüler</t>
  </si>
  <si>
    <t>Tabelle 1.12</t>
  </si>
  <si>
    <t>Tabelle 1.13</t>
  </si>
  <si>
    <t>Schüler
insgesamt</t>
  </si>
  <si>
    <t>Tabelle 1.14</t>
  </si>
  <si>
    <t>Tabelle 1.15</t>
  </si>
  <si>
    <t>geistige
Entwick-
lung</t>
  </si>
  <si>
    <t>Kreisergebnisse</t>
  </si>
  <si>
    <t>Tabelle 1.16</t>
  </si>
  <si>
    <t>Abend-
gymnasium</t>
  </si>
  <si>
    <t>Ins-
gesamt</t>
  </si>
  <si>
    <t>an Schulen in freier
Trägerschaft</t>
  </si>
  <si>
    <t>Regionale
Schule mit
Grundschule</t>
  </si>
  <si>
    <t>Regionale
Schule</t>
  </si>
  <si>
    <t>Grundschule
mit Orientie-
rungsstufe</t>
  </si>
  <si>
    <t>Regionale
Schule und
Gymnasium</t>
  </si>
  <si>
    <t>ohne
gymnasiale
Oberstufe</t>
  </si>
  <si>
    <t>mit
gymnasialer
Oberstufe</t>
  </si>
  <si>
    <t>Tabelle 2.1</t>
  </si>
  <si>
    <t>Schulen
insgesamt</t>
  </si>
  <si>
    <t>Tabelle 2.2</t>
  </si>
  <si>
    <t>körperliche
und moto-
rische Ent-
wicklung</t>
  </si>
  <si>
    <t>geistige
Entwicklung</t>
  </si>
  <si>
    <t>emotionale
und soziale
Entwicklung</t>
  </si>
  <si>
    <t>Förder­
schulen
insgesamt</t>
  </si>
  <si>
    <t>Tabelle 2.3</t>
  </si>
  <si>
    <t xml:space="preserve">17)  </t>
  </si>
  <si>
    <t>Tabelle 2.4</t>
  </si>
  <si>
    <t>Tabelle 2.5</t>
  </si>
  <si>
    <t xml:space="preserve">Mecklenburg-
   Vorpommern </t>
  </si>
  <si>
    <t>Tabelle 2.6</t>
  </si>
  <si>
    <t>Tabelle 2.7</t>
  </si>
  <si>
    <t>Ohne
Angabe</t>
  </si>
  <si>
    <t xml:space="preserve">   Vorpommern</t>
  </si>
  <si>
    <t>Tabelle 2.8</t>
  </si>
  <si>
    <t>Sekundar­
bereich I</t>
  </si>
  <si>
    <t>Sekundar­
bereich II</t>
  </si>
  <si>
    <t>Geburts-
jahr</t>
  </si>
  <si>
    <t>Merkmal</t>
  </si>
  <si>
    <t>Schüler insgesamt</t>
  </si>
  <si>
    <t>körper-
liche und
moto-
rische
Entwick-
lung</t>
  </si>
  <si>
    <t>emotio-
nale und
soziale
Entwick-
lung</t>
  </si>
  <si>
    <t>Unter-
richt
kranker
Schüler</t>
  </si>
  <si>
    <t>Schüler insg.</t>
  </si>
  <si>
    <t>Zurückstellungen</t>
  </si>
  <si>
    <t>Einschulungen/
Zurückstellungen/
Angemeldete Kinder</t>
  </si>
  <si>
    <t>Angemeldete Kinder</t>
  </si>
  <si>
    <t>Polnisch</t>
  </si>
  <si>
    <t>Schwedisch</t>
  </si>
  <si>
    <t>Bildungsbereich/ Jahrgangsstufe</t>
  </si>
  <si>
    <t xml:space="preserve">     vorzeitig </t>
  </si>
  <si>
    <t xml:space="preserve">     fristgemäß </t>
  </si>
  <si>
    <t xml:space="preserve">     verspätet </t>
  </si>
  <si>
    <t>Zu erteilende Stunden
der Lehrkräfte</t>
  </si>
  <si>
    <t>Davon zu erteilende Unterrichtsstunden der</t>
  </si>
  <si>
    <t>vollzeitbeschäftigten
Lehrkräfte</t>
  </si>
  <si>
    <t>teilzeitbeschäftígten
Lehrkräfte</t>
  </si>
  <si>
    <t>stundenweise
beschäftigten
Lehrkräfte</t>
  </si>
  <si>
    <t xml:space="preserve">Integrierte Gesamt-
   schule </t>
  </si>
  <si>
    <t xml:space="preserve">   Jahrgangsstufe 1</t>
  </si>
  <si>
    <t xml:space="preserve">   Jahrgangsstufe 2</t>
  </si>
  <si>
    <t xml:space="preserve">   Jahrgangsstufe 3</t>
  </si>
  <si>
    <t xml:space="preserve">   Jahrgangsstufe 4</t>
  </si>
  <si>
    <t xml:space="preserve">   Jahrgangsstufe 5</t>
  </si>
  <si>
    <t xml:space="preserve">   Jahrgangsstufe 6</t>
  </si>
  <si>
    <t xml:space="preserve">   Jahrgangsstufe 7</t>
  </si>
  <si>
    <t xml:space="preserve">   Jahrgangsstufe 8</t>
  </si>
  <si>
    <t xml:space="preserve">   Jahrgangsstufe 9</t>
  </si>
  <si>
    <t xml:space="preserve">   Jahrgangsstufe 10</t>
  </si>
  <si>
    <t xml:space="preserve">   Jahrgangsstufe 11</t>
  </si>
  <si>
    <t xml:space="preserve">   Jahrgangsstufe 12</t>
  </si>
  <si>
    <t xml:space="preserve">   Jahrgangsstufe 13</t>
  </si>
  <si>
    <t xml:space="preserve">   sonstige </t>
  </si>
  <si>
    <t xml:space="preserve">Angemeldete Kinder 
   zusammen </t>
  </si>
  <si>
    <t>Angemeldete Kinder 
   insgesamt</t>
  </si>
  <si>
    <t xml:space="preserve">Diag-
nose-
förder-
klasse 
0 </t>
  </si>
  <si>
    <t xml:space="preserve">Jahr-
gangs-
stufen 
über-
greifend </t>
  </si>
  <si>
    <t xml:space="preserve">Diagnose-
förder-
klasse 0 </t>
  </si>
  <si>
    <t>Jahrgangsstufe 2</t>
  </si>
  <si>
    <t>Jahrgangsstufe 1</t>
  </si>
  <si>
    <t>Jahrgangsstufe 3</t>
  </si>
  <si>
    <t>Jahrgangsstufe 4</t>
  </si>
  <si>
    <t>Jahrgangsstufe 5</t>
  </si>
  <si>
    <t>Jahrgangsstufe 6</t>
  </si>
  <si>
    <t>Jahrgangsstufe 7</t>
  </si>
  <si>
    <t>Jahrgangsstufe 8</t>
  </si>
  <si>
    <t>Jahrgangsstufe 9</t>
  </si>
  <si>
    <t>Jahrgangsstufe 10</t>
  </si>
  <si>
    <t>Förderschulklassen und Schüler in Förderschulklassen
nach Förderschwerpunkten</t>
  </si>
  <si>
    <t>Klassen und Schüler der Schulen mit dem Förderschwerpunkt geistige
Entwicklung nach Bildungsstufen</t>
  </si>
  <si>
    <t>Öffentliche
Schulen</t>
  </si>
  <si>
    <t>Schulen in
freier Träger-
schaft</t>
  </si>
  <si>
    <t>integrierte
Gesamt­
schule</t>
  </si>
  <si>
    <t>kooperative
Gesamt­
schule</t>
  </si>
  <si>
    <t>Waldorf­
schule</t>
  </si>
  <si>
    <t>Schule
mit dem
Förderschwer-
punkt geistige
Entwicklung</t>
  </si>
  <si>
    <t>14)</t>
  </si>
  <si>
    <t>13)</t>
  </si>
  <si>
    <t>15)</t>
  </si>
  <si>
    <t>16)</t>
  </si>
  <si>
    <t xml:space="preserve">   darunter mit dem Förderschwerpunkt
   Lernen </t>
  </si>
  <si>
    <t xml:space="preserve">   davon
   Primarbereich </t>
  </si>
  <si>
    <t xml:space="preserve">   davon
   Sekundarbereich I </t>
  </si>
  <si>
    <t>12)</t>
  </si>
  <si>
    <t>Allgemeinbildende Schulen im Zeitvergleich
nach Organisationsformen</t>
  </si>
  <si>
    <t>Schüler im Zeitvergleich
nach Schularten und Geschlecht</t>
  </si>
  <si>
    <t>Allgemeinbildende Schulen insgesamt</t>
  </si>
  <si>
    <t>Allgemeinbildende Schulen ohne Förderschulen</t>
  </si>
  <si>
    <t>Öffentliche allgemeinbildende Schulen</t>
  </si>
  <si>
    <t>Schule mit den Förderschwerpunkten Hören und geistige Entwicklung und Lernen.</t>
  </si>
  <si>
    <t xml:space="preserve">18)  </t>
  </si>
  <si>
    <t>Schule mit den Förderschwerpunkten Lernen und geistige Entwicklung.</t>
  </si>
  <si>
    <t xml:space="preserve">19)  </t>
  </si>
  <si>
    <t>Ab 2005: Vorklasse.</t>
  </si>
  <si>
    <t>Siehe Erläuterungen.</t>
  </si>
  <si>
    <t>Ohne Sekundarbereich II.</t>
  </si>
  <si>
    <t>Sek I = Sekundarbereich I.</t>
  </si>
  <si>
    <t>Sek II = Sekundarbereich II.</t>
  </si>
  <si>
    <t>Großbritannien und Nordirland.</t>
  </si>
  <si>
    <t>Staatenlos.</t>
  </si>
  <si>
    <t>17)</t>
  </si>
  <si>
    <t>18)</t>
  </si>
  <si>
    <t>Griechisch</t>
  </si>
  <si>
    <t xml:space="preserve">   Rostock </t>
  </si>
  <si>
    <t xml:space="preserve">   Schwerin </t>
  </si>
  <si>
    <t xml:space="preserve">   Mecklenburgische Seenplatte </t>
  </si>
  <si>
    <t xml:space="preserve">      darunter Neubrandenburg </t>
  </si>
  <si>
    <t xml:space="preserve">   Landkreis Rostock</t>
  </si>
  <si>
    <t xml:space="preserve">   Vorpommern-Rügen </t>
  </si>
  <si>
    <t xml:space="preserve">      darunter Stralsund </t>
  </si>
  <si>
    <t xml:space="preserve">   Nordwestmecklenburg </t>
  </si>
  <si>
    <t xml:space="preserve">      darunter Wismar </t>
  </si>
  <si>
    <t xml:space="preserve">   Vorpommern-Greifswald </t>
  </si>
  <si>
    <t xml:space="preserve">      darunter Greifswald </t>
  </si>
  <si>
    <t xml:space="preserve">   Ludwigslust-Parchim </t>
  </si>
  <si>
    <t xml:space="preserve">   Mecklenburgische Seenplatte</t>
  </si>
  <si>
    <t xml:space="preserve">      darunter Neubrandenburg</t>
  </si>
  <si>
    <t xml:space="preserve">   Landkreis Rostock </t>
  </si>
  <si>
    <t xml:space="preserve">      darunter Stralsund</t>
  </si>
  <si>
    <t xml:space="preserve">      darunter Wismar</t>
  </si>
  <si>
    <t xml:space="preserve">      darunter Greifswald</t>
  </si>
  <si>
    <t xml:space="preserve">   Mecklenburgische 
      Seenplatte </t>
  </si>
  <si>
    <t xml:space="preserve">      darunter 
      Neubrandenburg </t>
  </si>
  <si>
    <t xml:space="preserve">   Vorpommern-Greifswald</t>
  </si>
  <si>
    <t xml:space="preserve">   Mecklenburgische </t>
  </si>
  <si>
    <t xml:space="preserve">      Seenplatte </t>
  </si>
  <si>
    <t xml:space="preserve">      darunter</t>
  </si>
  <si>
    <t xml:space="preserve">      Neubrandenburg</t>
  </si>
  <si>
    <t xml:space="preserve">   Vorpommern-</t>
  </si>
  <si>
    <t xml:space="preserve">      Rügen</t>
  </si>
  <si>
    <t xml:space="preserve">      Stralsund</t>
  </si>
  <si>
    <t xml:space="preserve">      Wismar</t>
  </si>
  <si>
    <t xml:space="preserve">      Greifswald </t>
  </si>
  <si>
    <t xml:space="preserve">   Ludwigslust-</t>
  </si>
  <si>
    <t xml:space="preserve">      Parchim</t>
  </si>
  <si>
    <t>Primarstufe</t>
  </si>
  <si>
    <t>Sekundarstufe I</t>
  </si>
  <si>
    <t>Berufsbildungsstufe</t>
  </si>
  <si>
    <t xml:space="preserve">   Albanien </t>
  </si>
  <si>
    <t xml:space="preserve">   Bosnien und Herzegowina </t>
  </si>
  <si>
    <t xml:space="preserve">   Bulgarien </t>
  </si>
  <si>
    <t xml:space="preserve">   Estland</t>
  </si>
  <si>
    <t xml:space="preserve">   Frankreich </t>
  </si>
  <si>
    <t xml:space="preserve">   Griechenland </t>
  </si>
  <si>
    <t xml:space="preserve">   Italien </t>
  </si>
  <si>
    <t xml:space="preserve">   Kosovo </t>
  </si>
  <si>
    <t xml:space="preserve">   Kroatien </t>
  </si>
  <si>
    <t xml:space="preserve">   Lettland </t>
  </si>
  <si>
    <t xml:space="preserve">   Litauen </t>
  </si>
  <si>
    <t xml:space="preserve">   Moldau, Republik (Moldawien)</t>
  </si>
  <si>
    <t xml:space="preserve">   Montenegro </t>
  </si>
  <si>
    <t xml:space="preserve">   Niederlande </t>
  </si>
  <si>
    <t xml:space="preserve">   Nordmazedonien </t>
  </si>
  <si>
    <t xml:space="preserve">   Österreich </t>
  </si>
  <si>
    <t xml:space="preserve">   Polen </t>
  </si>
  <si>
    <t xml:space="preserve">   Portugal</t>
  </si>
  <si>
    <t xml:space="preserve">   Rumänien </t>
  </si>
  <si>
    <t xml:space="preserve">   Russische Föderation </t>
  </si>
  <si>
    <t xml:space="preserve">   Schweiz</t>
  </si>
  <si>
    <t xml:space="preserve">   Serbien </t>
  </si>
  <si>
    <t xml:space="preserve">   Slowakei</t>
  </si>
  <si>
    <t xml:space="preserve">   Spanien</t>
  </si>
  <si>
    <t xml:space="preserve">   Tschechische Republik </t>
  </si>
  <si>
    <t xml:space="preserve">   Türkei </t>
  </si>
  <si>
    <t xml:space="preserve">   Ukraine </t>
  </si>
  <si>
    <t xml:space="preserve">   Ungarn </t>
  </si>
  <si>
    <t xml:space="preserve">   Weißrussland (Belarus)</t>
  </si>
  <si>
    <t xml:space="preserve">   übriges Europa </t>
  </si>
  <si>
    <t xml:space="preserve">   Ägypten</t>
  </si>
  <si>
    <t xml:space="preserve">   Algerien </t>
  </si>
  <si>
    <t xml:space="preserve">   Eritrea</t>
  </si>
  <si>
    <t xml:space="preserve">   Ghana</t>
  </si>
  <si>
    <t xml:space="preserve">   Libyen</t>
  </si>
  <si>
    <t xml:space="preserve">   Somalia</t>
  </si>
  <si>
    <t xml:space="preserve">   Togo</t>
  </si>
  <si>
    <t xml:space="preserve">   übriges Afrika </t>
  </si>
  <si>
    <t xml:space="preserve">   Brasilien </t>
  </si>
  <si>
    <t xml:space="preserve">   Vereinigte Staaten </t>
  </si>
  <si>
    <t xml:space="preserve">   übriges Amerika </t>
  </si>
  <si>
    <t xml:space="preserve">   Afghanistan </t>
  </si>
  <si>
    <t xml:space="preserve">   Armenien </t>
  </si>
  <si>
    <t xml:space="preserve">   Aserbaidschan</t>
  </si>
  <si>
    <t xml:space="preserve">   China</t>
  </si>
  <si>
    <t xml:space="preserve">   Indien</t>
  </si>
  <si>
    <t xml:space="preserve">   Irak</t>
  </si>
  <si>
    <t xml:space="preserve">   Iran</t>
  </si>
  <si>
    <t xml:space="preserve">   Jemen</t>
  </si>
  <si>
    <t xml:space="preserve">   Jordanien</t>
  </si>
  <si>
    <t xml:space="preserve">   Kasachstan</t>
  </si>
  <si>
    <t xml:space="preserve">   Libanon</t>
  </si>
  <si>
    <t xml:space="preserve">   Syrien </t>
  </si>
  <si>
    <t xml:space="preserve">   Pakistan</t>
  </si>
  <si>
    <t xml:space="preserve">   Thailand </t>
  </si>
  <si>
    <t xml:space="preserve">   Vietnam </t>
  </si>
  <si>
    <t xml:space="preserve">   übriges Asien </t>
  </si>
  <si>
    <t>Schule mit den Förderschwerpunkten Lernen und Unterricht kranker Schüler.</t>
  </si>
  <si>
    <t>https://www.regierung-mv.de/serviceassistent/_php/download.php?datei_id=1588159</t>
  </si>
  <si>
    <t>Schule mit den Förderschwerpunkten Unterricht kranker Schüler und emotionale und soziale Entwicklung.</t>
  </si>
  <si>
    <t>Statistische Berichte</t>
  </si>
  <si>
    <t>Allgemeinbildende Schulen</t>
  </si>
  <si>
    <t>B I - j</t>
  </si>
  <si>
    <t>in Mecklenburg-Vorpommern</t>
  </si>
  <si>
    <t>Kennziffer:</t>
  </si>
  <si>
    <t>Herausgabe:</t>
  </si>
  <si>
    <t>Herausgeber: Statistisches Amt Mecklenburg-Vorpommern, Lübecker Straße 287, 19059 Schwerin,</t>
  </si>
  <si>
    <t>Telefon: 0385 588-0, Telefax: 0385 588-56909, www.statistik-mv.de, statistik.post@statistik-mv.de</t>
  </si>
  <si>
    <t>Zuständige Dezernentin: Darlin Victoria Böhme, Telefon: 0385 588-56413</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</si>
  <si>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</si>
  <si>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</si>
  <si>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</si>
  <si>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</si>
  <si>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</si>
  <si>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</si>
  <si>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</si>
  <si>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</si>
  <si>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</si>
  <si>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</si>
  <si>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</si>
  <si>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</si>
  <si>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</si>
  <si>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</si>
  <si>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</si>
  <si>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</si>
  <si>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</si>
  <si>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</si>
  <si>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</si>
  <si>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</si>
  <si>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 xml:space="preserve">Vorbemerkungen </t>
  </si>
  <si>
    <t xml:space="preserve">Erläuterungen </t>
  </si>
  <si>
    <t xml:space="preserve">Grafiken </t>
  </si>
  <si>
    <t xml:space="preserve">   Tabelle 1.1</t>
  </si>
  <si>
    <t xml:space="preserve">Allgemeinbildende Schulen im Zeitvergleich nach Organisationsformen </t>
  </si>
  <si>
    <t xml:space="preserve">      Grafik</t>
  </si>
  <si>
    <t xml:space="preserve">   Tabelle 1.2</t>
  </si>
  <si>
    <t xml:space="preserve">Schüler im Zeitvergleich nach Schularten und Geschlecht </t>
  </si>
  <si>
    <t xml:space="preserve">   Tabelle 1.3</t>
  </si>
  <si>
    <t xml:space="preserve">   Tabelle 1.4</t>
  </si>
  <si>
    <t xml:space="preserve">   Tabelle 1.5</t>
  </si>
  <si>
    <t xml:space="preserve">   Tabelle 1.6</t>
  </si>
  <si>
    <t xml:space="preserve">   Tabelle 1.7</t>
  </si>
  <si>
    <t xml:space="preserve">   Tabelle 1.8</t>
  </si>
  <si>
    <t xml:space="preserve">   Tabelle 1.9</t>
  </si>
  <si>
    <t xml:space="preserve">   Tabelle 1.10</t>
  </si>
  <si>
    <t xml:space="preserve">   Tabelle 1.11</t>
  </si>
  <si>
    <t xml:space="preserve">   Tabelle 1.12</t>
  </si>
  <si>
    <t xml:space="preserve">   Tabelle 1.13</t>
  </si>
  <si>
    <t xml:space="preserve">   Tabelle 1.14</t>
  </si>
  <si>
    <t xml:space="preserve">   Tabelle 1.15</t>
  </si>
  <si>
    <t xml:space="preserve">   Tabelle 1.16</t>
  </si>
  <si>
    <t xml:space="preserve">      Grafiken</t>
  </si>
  <si>
    <t>Ergebnisse nach Kreisen</t>
  </si>
  <si>
    <t xml:space="preserve">   Tabelle 2.1</t>
  </si>
  <si>
    <t xml:space="preserve">   Tabelle 2.2</t>
  </si>
  <si>
    <t xml:space="preserve">   Tabelle 2.3</t>
  </si>
  <si>
    <t xml:space="preserve">   Tabelle 2.4</t>
  </si>
  <si>
    <t xml:space="preserve">   Tabelle 2.5</t>
  </si>
  <si>
    <t xml:space="preserve">   Tabelle 2.6</t>
  </si>
  <si>
    <t xml:space="preserve">   Tabelle 2.7</t>
  </si>
  <si>
    <t xml:space="preserve">   Tabelle 2.8</t>
  </si>
  <si>
    <t>Einschulungen im Zeitvergleich</t>
  </si>
  <si>
    <t>Vorbemerkungen</t>
  </si>
  <si>
    <t>Erläuterungen</t>
  </si>
  <si>
    <t>Grafiken</t>
  </si>
  <si>
    <r>
      <t xml:space="preserve">10
Sek I </t>
    </r>
    <r>
      <rPr>
        <sz val="6"/>
        <color indexed="8"/>
        <rFont val="Calibri"/>
        <family val="2"/>
        <scheme val="minor"/>
      </rPr>
      <t>4)</t>
    </r>
  </si>
  <si>
    <r>
      <t xml:space="preserve">10
Sek II </t>
    </r>
    <r>
      <rPr>
        <sz val="6"/>
        <color indexed="8"/>
        <rFont val="Calibri"/>
        <family val="2"/>
        <scheme val="minor"/>
      </rPr>
      <t>5)</t>
    </r>
  </si>
  <si>
    <r>
      <t xml:space="preserve">10 Sek I </t>
    </r>
    <r>
      <rPr>
        <sz val="6"/>
        <color indexed="8"/>
        <rFont val="Calibri"/>
        <family val="2"/>
        <scheme val="minor"/>
      </rPr>
      <t>4)</t>
    </r>
  </si>
  <si>
    <r>
      <t xml:space="preserve">10 Sek II </t>
    </r>
    <r>
      <rPr>
        <sz val="6"/>
        <color indexed="8"/>
        <rFont val="Calibri"/>
        <family val="2"/>
        <scheme val="minor"/>
      </rPr>
      <t>5)</t>
    </r>
  </si>
  <si>
    <r>
      <t xml:space="preserve">Schulart mit
mehreren
Bildungs-
gängen </t>
    </r>
    <r>
      <rPr>
        <sz val="6"/>
        <color indexed="8"/>
        <rFont val="Calibri"/>
        <family val="2"/>
        <scheme val="minor"/>
      </rPr>
      <t>2)</t>
    </r>
  </si>
  <si>
    <r>
      <t xml:space="preserve">Schulart
mit
mehreren
Bildungs-
gängen </t>
    </r>
    <r>
      <rPr>
        <sz val="6"/>
        <color indexed="8"/>
        <rFont val="Calibri"/>
        <family val="2"/>
        <scheme val="minor"/>
      </rPr>
      <t>2)</t>
    </r>
  </si>
  <si>
    <r>
      <t>Schulart mit mehreren
   Bildungsgängen </t>
    </r>
    <r>
      <rPr>
        <sz val="6"/>
        <color indexed="8"/>
        <rFont val="Calibri"/>
        <family val="2"/>
        <scheme val="minor"/>
      </rPr>
      <t>2)</t>
    </r>
  </si>
  <si>
    <r>
      <t xml:space="preserve">Davon nach Förderschwerpunkt </t>
    </r>
    <r>
      <rPr>
        <sz val="6"/>
        <rFont val="Calibri"/>
        <family val="2"/>
        <scheme val="minor"/>
      </rPr>
      <t>9)</t>
    </r>
  </si>
  <si>
    <r>
      <t xml:space="preserve">Schulart mit mehreren Bildungsgängen </t>
    </r>
    <r>
      <rPr>
        <b/>
        <sz val="6"/>
        <color indexed="8"/>
        <rFont val="Calibri"/>
        <family val="2"/>
        <scheme val="minor"/>
      </rPr>
      <t>2)</t>
    </r>
  </si>
  <si>
    <r>
      <t xml:space="preserve">Schulart mit
mehreren
Bildungs-
gängen </t>
    </r>
    <r>
      <rPr>
        <sz val="6"/>
        <rFont val="Calibri"/>
        <family val="2"/>
        <scheme val="minor"/>
      </rPr>
      <t>2)</t>
    </r>
  </si>
  <si>
    <r>
      <t xml:space="preserve">   Vereinigtes Königreich </t>
    </r>
    <r>
      <rPr>
        <sz val="6"/>
        <rFont val="Calibri"/>
        <family val="2"/>
        <scheme val="minor"/>
      </rPr>
      <t>7)</t>
    </r>
  </si>
  <si>
    <r>
      <t xml:space="preserve">Sonstige </t>
    </r>
    <r>
      <rPr>
        <b/>
        <sz val="6"/>
        <rFont val="Calibri"/>
        <family val="2"/>
        <scheme val="minor"/>
      </rPr>
      <t>8)</t>
    </r>
  </si>
  <si>
    <r>
      <t xml:space="preserve">   10 Sek I </t>
    </r>
    <r>
      <rPr>
        <sz val="6"/>
        <color indexed="8"/>
        <rFont val="Calibri"/>
        <family val="2"/>
        <scheme val="minor"/>
      </rPr>
      <t>4)</t>
    </r>
  </si>
  <si>
    <r>
      <t xml:space="preserve">   10 Sek II </t>
    </r>
    <r>
      <rPr>
        <sz val="6"/>
        <rFont val="Calibri"/>
        <family val="2"/>
        <scheme val="minor"/>
      </rPr>
      <t>5)</t>
    </r>
  </si>
  <si>
    <r>
      <t xml:space="preserve">Klassen </t>
    </r>
    <r>
      <rPr>
        <sz val="6"/>
        <color indexed="8"/>
        <rFont val="Calibri"/>
        <family val="2"/>
        <scheme val="minor"/>
      </rPr>
      <t>3)</t>
    </r>
  </si>
  <si>
    <r>
      <t xml:space="preserve">Schulart mit mehreren Bildungsgängen </t>
    </r>
    <r>
      <rPr>
        <sz val="6"/>
        <color indexed="8"/>
        <rFont val="Calibri"/>
        <family val="2"/>
        <scheme val="minor"/>
      </rPr>
      <t>2)</t>
    </r>
  </si>
  <si>
    <r>
      <t xml:space="preserve">Vorklasse/Frühförderung </t>
    </r>
    <r>
      <rPr>
        <sz val="6"/>
        <color indexed="8"/>
        <rFont val="Calibri"/>
        <family val="2"/>
        <scheme val="minor"/>
      </rPr>
      <t>1)</t>
    </r>
  </si>
  <si>
    <r>
      <t xml:space="preserve">   Bildungsgängen</t>
    </r>
    <r>
      <rPr>
        <sz val="8.5"/>
        <color indexed="8"/>
        <rFont val="Calibri"/>
        <family val="2"/>
        <scheme val="minor"/>
      </rPr>
      <t xml:space="preserve"> </t>
    </r>
    <r>
      <rPr>
        <sz val="6"/>
        <color indexed="8"/>
        <rFont val="Calibri"/>
        <family val="2"/>
        <scheme val="minor"/>
      </rPr>
      <t>2)</t>
    </r>
  </si>
  <si>
    <r>
      <t>Schulart mit mehreren Bildungsgängen</t>
    </r>
    <r>
      <rPr>
        <sz val="8.5"/>
        <color indexed="8"/>
        <rFont val="Calibri"/>
        <family val="2"/>
        <scheme val="minor"/>
      </rPr>
      <t xml:space="preserve"> </t>
    </r>
    <r>
      <rPr>
        <sz val="6"/>
        <color indexed="8"/>
        <rFont val="Calibri"/>
        <family val="2"/>
        <scheme val="minor"/>
      </rPr>
      <t>2)</t>
    </r>
  </si>
  <si>
    <r>
      <t xml:space="preserve">Land
Kreisfreie Stadt
Landkreis
</t>
    </r>
    <r>
      <rPr>
        <i/>
        <sz val="8.5"/>
        <color indexed="8"/>
        <rFont val="Calibri"/>
        <family val="2"/>
        <scheme val="minor"/>
      </rPr>
      <t>Große kreisangehörige Stadt</t>
    </r>
  </si>
  <si>
    <t>Ohne Förderschulen und Waldorfschulen; In den Jahrgangsstufen 1 und 2 werden generell keine Wiederholer
nachgewiesen.</t>
  </si>
  <si>
    <t>Die Verringerung der Anzahl der Schüler an Förderschulen und der Schüler mit sonderpädagogischer Förderung
an Förderschulen ergibt sich aufgrund der Umsetzung der Inklusionsstrategie des Landes Mecklenburg-Vorpom-
mern und deren Verankerung im Schulgesetz.</t>
  </si>
  <si>
    <t>Schule mit den Förderschwerpunkten Unterricht kranker Schüler und körperliche und motorische Entwicklung
und Grundschule.</t>
  </si>
  <si>
    <t>10)</t>
  </si>
  <si>
    <t>11)</t>
  </si>
  <si>
    <t>Schule mit den Förderschwerpunkten emotionale und soziale Entwicklung und Lernen und Unterricht kranker
Schüler.</t>
  </si>
  <si>
    <t>Schule mit den Förderschwerpunkten Lernen und emotionale und soziale Entwicklung.</t>
  </si>
  <si>
    <t>Schüler im Schuljahr 2022/23
nach rechtlichem Status der Schule, Bildungsbereichen und Jahrgangsstufen</t>
  </si>
  <si>
    <t>Zum Schuljahr 2022/23 angemeldete Kinder, Einschulungen und Zurückstellungen 
an allgemeinbildenden Schulen</t>
  </si>
  <si>
    <t>Schüler mit Aufteilung der Jahrgangsstufen übergreifend unterrichteten
Schüler im Schuljahr 2022/23 nach Jahrgangsstufen</t>
  </si>
  <si>
    <t>Schüler im Schuljahr 2022/23
nach Schularten und Geschlecht</t>
  </si>
  <si>
    <t>Förderschulen im Schuljahr 2022/23
nach Förderschwerpunkten</t>
  </si>
  <si>
    <t>Allgemeinbildende Schulen im Schuljahr 2022/23
nach rechtlichem Status</t>
  </si>
  <si>
    <t>Allgemeinbildende Schulen im Schuljahr 2022/23
nach Organisationsformen</t>
  </si>
  <si>
    <t>Zum Schuljahr 2022/23 angemeldete Kinder, Einschulungen und Zurückstellungen</t>
  </si>
  <si>
    <t>Je Unterrichtswoche gemäß Stundenplan zu erteilende Unterrichtsstunden im Schuljahr 2022/23
nach Beschäftigungsumfang der Lehrkräfte und Schularten</t>
  </si>
  <si>
    <t>Förderschulklassen und Schüler in Förderschulklassen im Schuljahr 2022/23
nach Förderschwerpunkten, Jahrgangsstufen und Geschlecht</t>
  </si>
  <si>
    <t>Förderschulklassen und Schüler in Förderschulklassen nach Förderschwer-
punkten sowie Klassen und Schüler der Schulen mit dem Förderschwerpunkt 
geistige Entwicklung nach Bildungsstufen im Schuljahr 2022/23</t>
  </si>
  <si>
    <t xml:space="preserve"> Am Fremdsprachenunterricht teilnehmende Schüler im Schuljahr 2022/23
nach Fremdsprachen, Schularten und Jahrgangsstufen (Pflicht-/Wahlpflichtunterricht)</t>
  </si>
  <si>
    <t>Ausländische Schüler im Schuljahr 2022/23
nach Schularten und Staatsangehörigkeit</t>
  </si>
  <si>
    <t>Schüler mit Aufteilung der Jahrgangsstufen übergreifend unterrichteten
Schüler im Schuljahr 2022/23 nach Schularten, Jahrgangsstufen und Geschlecht</t>
  </si>
  <si>
    <t>Klassen und Schüler ohne Aufteilung der Jahrgangsstufen
übergreifend unterrichteten Schüler im Schuljahr 2022/23
nach Schularten, Jahrgangsstufen und Geschlecht</t>
  </si>
  <si>
    <t>Schüler im Schuljahr 2022/23
nach Schularten, Geburts-/Altersjahren und Geschlecht</t>
  </si>
  <si>
    <t>Klassen und Schüler im Schuljahr 2022/23
nach Schularten</t>
  </si>
  <si>
    <t>Schüler im Schuljahr 2022/23
nach Bildungsbereichen und Schularten</t>
  </si>
  <si>
    <t>Schuljahr 2022/23</t>
  </si>
  <si>
    <t>B1131 2022 00</t>
  </si>
  <si>
    <t>©  Statistisches Amt Mecklenburg-Vorpommern, Schwerin, 2023</t>
  </si>
  <si>
    <t>Schüler im Sekundarbereich I im Schuljahr 2022/23 nach Schularten</t>
  </si>
  <si>
    <t xml:space="preserve">Schüler im Schuljahr 2022/23 nach rechtlichem Status der Schule, Bildungsbereichen
   und Jahrgangsstufen </t>
  </si>
  <si>
    <t xml:space="preserve">Schüler im Schuljahr 2022/23 nach Bildungsbereichen und Schularten </t>
  </si>
  <si>
    <t>Schüler im Schuljahr 2022/23 nach Bildungsbereichen</t>
  </si>
  <si>
    <t xml:space="preserve">Klassen und Schüler im Schuljahr 2022/23 nach Schularten </t>
  </si>
  <si>
    <t xml:space="preserve">Schüler im Schuljahr 2022/23 nach Schularten, Geburts-/Altersjahren und Geschlecht </t>
  </si>
  <si>
    <t xml:space="preserve">Klassen und Schüler ohne Aufteilung der Jahrgangsstufen übergreifend unterrichteten Schüler
   im Schuljahr 2022/23 nach Schularten, Jahrgangsstufen und Geschlecht </t>
  </si>
  <si>
    <t xml:space="preserve">Schüler mit Aufteilung der Jahrgangsstufen übergreifend unterrichteten Schüler 
   im Schuljahr 2022/23 nach Schularten, Jahrgangsstufen und Geschlecht </t>
  </si>
  <si>
    <t xml:space="preserve">Schüler im Schuljahr 2022/23, die dieselbe Jahrgangsstufe wiederholen, nach Schularten, 
   Jahrgangsstufen und Geschlecht </t>
  </si>
  <si>
    <t>Anteil der Schüler je Jahrgangsstufe im Schuljahr 2022/23, die dieselbe Jahrgangsstufe wiederholen,
   an der Gesamtzahl der Schuler der jetzt besuchten Jahrgangsstufe</t>
  </si>
  <si>
    <t xml:space="preserve">Ausländische Schüler im Schuljahr 2022/23 nach Schularten und Staatsangehörigkeit </t>
  </si>
  <si>
    <t xml:space="preserve">Am Fremdsprachenunterricht teilnehmende Schüler im Schuljahr 2022/23
   nach Fremdsprachen, Schularten und Jahrgangsstufen
   (Pflicht-/Wahlpflichtunterricht) </t>
  </si>
  <si>
    <t>Förderschulklassen und Schüler in Förderschulklassen nach Förderschwerpunkten 
   sowie Klassen und Schüler der Schulen mit dem Förderschwerpunkt 
   geistige Entwicklung nach Bildungsstufen im Schuljahr 2022/23</t>
  </si>
  <si>
    <t xml:space="preserve">Förderschulklassen und Schüler in Förderschulklassen im Schuljahr 2022/23
   nach Förderschwerpunkten, Jahrgangsstufen und Geschlecht </t>
  </si>
  <si>
    <t>Je Unterrichtswoche gemäß Stundenplan zu erteilende Unterrichtsstunden im Schuljahr 2022/23
   nach Beschäftigungsumfang der Lehrkräfte und Schularten</t>
  </si>
  <si>
    <t>Einschulungen zum Schuljahr 2022/23</t>
  </si>
  <si>
    <t xml:space="preserve">Allgemeinbildende Schulen im Schuljahr 2022/23 nach Organisationsformen </t>
  </si>
  <si>
    <t xml:space="preserve">Allgemeinbildende Schulen im Schuljahr 2022/23 nach rechtlichem Status </t>
  </si>
  <si>
    <t xml:space="preserve">Förderschulen im Schuljahr 2022/23 nach Förderschwerpunkten </t>
  </si>
  <si>
    <t>Schüler im Schuljahr 2022/23 nach Schularten und Geschlecht</t>
  </si>
  <si>
    <t xml:space="preserve">Klassen im Schuljahr 2022/23 nach Schularten </t>
  </si>
  <si>
    <t xml:space="preserve">Schüler mit Aufteilung der Jahrgangsstufen übergreifend unterrichteten Schüler im Schuljahr 2022/23
   nach Jahrgangsstufen </t>
  </si>
  <si>
    <t>Schüler im Schuljahr 2022/23 nach Kreisen</t>
  </si>
  <si>
    <t>Schüler im Schuljahr 2022/23 nach Jahrgangsstufen und Geschlecht</t>
  </si>
  <si>
    <t xml:space="preserve">Klassen und Schüler ohne Aufteilung der Jahrgangsstufen übergreifend unterrichteten Schüler
   im Schuljahr 2022/23 nach Jahrgangsstufen und Geschlecht </t>
  </si>
  <si>
    <t>Einschulungen zum Schuljahr 2022/23 nach Kreisen</t>
  </si>
  <si>
    <t>2017</t>
  </si>
  <si>
    <t/>
  </si>
  <si>
    <t>2016</t>
  </si>
  <si>
    <t>2015</t>
  </si>
  <si>
    <t>2014</t>
  </si>
  <si>
    <t>2013</t>
  </si>
  <si>
    <t>2012</t>
  </si>
  <si>
    <t>2011</t>
  </si>
  <si>
    <t>2010</t>
  </si>
  <si>
    <t>2009</t>
  </si>
  <si>
    <t>2008</t>
  </si>
  <si>
    <t>2007</t>
  </si>
  <si>
    <t>2006</t>
  </si>
  <si>
    <t>2005</t>
  </si>
  <si>
    <t>2004</t>
  </si>
  <si>
    <t>2003</t>
  </si>
  <si>
    <t>2002</t>
  </si>
  <si>
    <t>2001</t>
  </si>
  <si>
    <t>2000</t>
  </si>
  <si>
    <t>1999 und</t>
  </si>
  <si>
    <t>Schule mit dem Förderschwerpunkt Unterricht kranker Schüler.</t>
  </si>
  <si>
    <t>Schule mit dem Förderschwerpunkt Sehen.</t>
  </si>
  <si>
    <t>Allgemeinbildende Schulen 2022 nach zusammengefassten Organisationsformen</t>
  </si>
  <si>
    <t>Ausländische Schüler im Zeitvergleich nach Schularten und Geschlecht</t>
  </si>
  <si>
    <t>Ausländische Schüler im Zeitvergleich
nach Schularten und Geschlecht</t>
  </si>
  <si>
    <t>Schüler allgemeinbildender Schulen im Zeitvergleich nach Schularten</t>
  </si>
  <si>
    <r>
      <t xml:space="preserve">Schüler im Schuljahr 2022/23, die dieselbe Jahrgangsstufe wiederholen,
nach Schularten, Jahrgangsstufen und Geschlecht </t>
    </r>
    <r>
      <rPr>
        <b/>
        <sz val="6"/>
        <color theme="1"/>
        <rFont val="Calibri"/>
        <family val="2"/>
        <scheme val="minor"/>
      </rPr>
      <t>6)</t>
    </r>
  </si>
  <si>
    <r>
      <t xml:space="preserve">Klassen im Schuljahr 2022/23
nach Schularten </t>
    </r>
    <r>
      <rPr>
        <b/>
        <sz val="6"/>
        <color theme="1"/>
        <rFont val="Calibri"/>
        <family val="2"/>
        <scheme val="minor"/>
      </rPr>
      <t>3)</t>
    </r>
  </si>
  <si>
    <r>
      <t xml:space="preserve">Klassen und Schüler ohne Aufteilung der Jahrgangsstufen
übergreifend unterrichteten Schüler im Schuljahr 2022/23
nach Jahrgangsstufen und Geschlecht </t>
    </r>
    <r>
      <rPr>
        <b/>
        <sz val="6"/>
        <color theme="1"/>
        <rFont val="Calibri"/>
        <family val="2"/>
        <scheme val="minor"/>
      </rPr>
      <t>19)</t>
    </r>
  </si>
  <si>
    <t>Teil 1 - Schulen, Klassen, Schüler</t>
  </si>
  <si>
    <t>22. August 2023</t>
  </si>
  <si>
    <t xml:space="preserve">   Nordwest- </t>
  </si>
  <si>
    <t xml:space="preserve">      mecklenburg</t>
  </si>
  <si>
    <t>Klassen – ohne Sekundarbereich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</si>
</sst>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_-;\-* #,##0.00\ _€_-;_-* &quot;-&quot;??\ _€_-;_-@_-"/>
    <numFmt numFmtId="165" formatCode="@*."/>
    <numFmt numFmtId="166" formatCode="#\ ##0;\-#\ ##0;\-"/>
    <numFmt numFmtId="167" formatCode="##\ ###\ ##0;\-##\ ###\ ##0;\-;@"/>
    <numFmt numFmtId="168" formatCode="0&quot;  &quot;"/>
    <numFmt numFmtId="169" formatCode="#,##0&quot;  &quot;;\-\ #,##0&quot;  &quot;;0&quot;  &quot;;@&quot;  &quot;"/>
    <numFmt numFmtId="170" formatCode="#,##0&quot;   &quot;;\-\ #,##0&quot;   &quot;;0&quot;   &quot;;@&quot;   &quot;"/>
    <numFmt numFmtId="171" formatCode="0.0000\ &quot;%&quot;"/>
    <numFmt numFmtId="172" formatCode="#,##0&quot; &quot;;\-\ #,##0&quot; &quot;;\-&quot; &quot;;@&quot; &quot;"/>
    <numFmt numFmtId="173" formatCode="#,##0&quot;    &quot;;\-\ #,##0&quot;    &quot;;\-&quot;    &quot;;@&quot;    &quot;"/>
    <numFmt numFmtId="174" formatCode="#\ ##0&quot; &quot;;\-\ #\ ##0&quot; &quot;;\-&quot; &quot;;@&quot; &quot;"/>
    <numFmt numFmtId="175" formatCode="#\ ##0&quot;  &quot;;\-\ #\ ##0&quot;  &quot;;\-&quot;  &quot;;@&quot;  &quot;"/>
    <numFmt numFmtId="176" formatCode="#\ ##0&quot;   &quot;;\-\ #\ ##0&quot;   &quot;;\-&quot;   &quot;;@&quot;   &quot;"/>
    <numFmt numFmtId="177" formatCode="#\ ##0&quot;    &quot;;\-\ #\ ##0&quot;    &quot;;\-&quot;    &quot;;@&quot;    &quot;"/>
    <numFmt numFmtId="178" formatCode="#\ ##0&quot;           &quot;;\-\ #\ ##0&quot;           &quot;;\-&quot;           &quot;;@&quot;           &quot;"/>
  </numFmts>
  <fonts count="72">
    <font>
      <sz val="10"/>
      <color theme="1"/>
      <name val="Arial"/>
      <family val="2"/>
    </font>
    <font>
      <sz val="10"/>
      <name val="Arial"/>
      <family val="2"/>
    </font>
    <font>
      <sz val="10"/>
      <name val="Arial"/>
      <family val="2"/>
    </font>
    <font>
      <sz val="12"/>
      <name val="MetaNormalLF-Roman"/>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u/>
      <sz val="10"/>
      <color theme="10"/>
      <name val="Arial"/>
      <family val="2"/>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b/>
      <sz val="10"/>
      <color theme="1"/>
      <name val="Calibri"/>
      <family val="2"/>
      <scheme val="minor"/>
    </font>
    <font>
      <b/>
      <sz val="11"/>
      <color theme="1"/>
      <name val="Calibri"/>
      <family val="2"/>
      <scheme val="minor"/>
    </font>
    <font>
      <sz val="11"/>
      <name val="Calibri"/>
      <family val="2"/>
      <scheme val="minor"/>
    </font>
    <font>
      <sz val="9"/>
      <name val="Calibri"/>
      <family val="2"/>
      <scheme val="minor"/>
    </font>
    <font>
      <sz val="9"/>
      <color theme="1"/>
      <name val="Calibri"/>
      <family val="2"/>
      <scheme val="minor"/>
    </font>
    <font>
      <i/>
      <sz val="9"/>
      <color theme="1"/>
      <name val="Calibri"/>
      <family val="2"/>
      <scheme val="minor"/>
    </font>
    <font>
      <b/>
      <sz val="9"/>
      <name val="Calibri"/>
      <family val="2"/>
      <scheme val="minor"/>
    </font>
    <font>
      <b/>
      <sz val="9"/>
      <color theme="1"/>
      <name val="Calibri"/>
      <family val="2"/>
      <scheme val="minor"/>
    </font>
    <font>
      <i/>
      <sz val="9"/>
      <name val="Calibri"/>
      <family val="2"/>
      <scheme val="minor"/>
    </font>
    <font>
      <sz val="8"/>
      <color theme="1"/>
      <name val="Calibri"/>
      <family val="2"/>
      <scheme val="minor"/>
    </font>
    <font>
      <sz val="11"/>
      <color theme="1"/>
      <name val="Calibri"/>
      <family val="2"/>
      <scheme val="minor"/>
    </font>
    <font>
      <sz val="8"/>
      <color rgb="FF000000"/>
      <name val="Calibri"/>
      <family val="2"/>
      <scheme val="minor"/>
    </font>
    <font>
      <b/>
      <sz val="10"/>
      <color rgb="FF000000"/>
      <name val="Calibri"/>
      <family val="2"/>
      <scheme val="minor"/>
    </font>
    <font>
      <sz val="7"/>
      <color rgb="FF000000"/>
      <name val="Calibri"/>
      <family val="2"/>
      <scheme val="minor"/>
    </font>
    <font>
      <sz val="9"/>
      <color rgb="FF000000"/>
      <name val="Calibri"/>
      <family val="2"/>
      <scheme val="minor"/>
    </font>
    <font>
      <b/>
      <sz val="10"/>
      <name val="Calibri"/>
      <family val="2"/>
      <scheme val="minor"/>
    </font>
    <font>
      <u/>
      <sz val="10"/>
      <color theme="10"/>
      <name val="Calibri"/>
      <family val="2"/>
      <scheme val="minor"/>
    </font>
    <font>
      <sz val="9"/>
      <color rgb="FFFF0000"/>
      <name val="Calibri"/>
      <family val="2"/>
      <scheme val="minor"/>
    </font>
    <font>
      <u/>
      <sz val="9"/>
      <name val="Calibri"/>
      <family val="2"/>
      <scheme val="minor"/>
    </font>
    <font>
      <sz val="6"/>
      <color theme="1"/>
      <name val="Calibri"/>
      <family val="2"/>
      <scheme val="minor"/>
    </font>
    <font>
      <sz val="6"/>
      <name val="Calibri"/>
      <family val="2"/>
      <scheme val="minor"/>
    </font>
    <font>
      <b/>
      <sz val="6"/>
      <color theme="1"/>
      <name val="Calibri"/>
      <family val="2"/>
      <scheme val="minor"/>
    </font>
    <font>
      <sz val="6"/>
      <color indexed="8"/>
      <name val="Calibri"/>
      <family val="2"/>
      <scheme val="minor"/>
    </font>
    <font>
      <b/>
      <sz val="6"/>
      <color indexed="8"/>
      <name val="Calibri"/>
      <family val="2"/>
      <scheme val="minor"/>
    </font>
    <font>
      <b/>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sz val="8.5"/>
      <color indexed="8"/>
      <name val="Calibri"/>
      <family val="2"/>
      <scheme val="minor"/>
    </font>
    <font>
      <sz val="7"/>
      <color indexed="81"/>
      <name val="Calibri"/>
      <family val="2"/>
      <scheme val="minor"/>
    </font>
    <font>
      <b/>
      <sz val="8.5"/>
      <name val="Calibri"/>
      <family val="2"/>
      <scheme val="minor"/>
    </font>
    <font>
      <sz val="8.5"/>
      <color rgb="FFFF0000"/>
      <name val="Calibri"/>
      <family val="2"/>
      <scheme val="minor"/>
    </font>
    <font>
      <sz val="10"/>
      <name val="Calibri"/>
      <family val="2"/>
      <scheme val="minor"/>
    </font>
    <font>
      <sz val="8.5"/>
      <color rgb="FF92D050"/>
      <name val="Calibri"/>
      <family val="2"/>
      <scheme val="minor"/>
    </font>
    <font>
      <i/>
      <sz val="8.5"/>
      <color indexed="8"/>
      <name val="Calibri"/>
      <family val="2"/>
      <scheme val="minor"/>
    </font>
    <font>
      <i/>
      <sz val="8.5"/>
      <color theme="1"/>
      <name val="Calibri"/>
      <family val="2"/>
      <scheme val="minor"/>
    </font>
    <font>
      <b/>
      <sz val="11"/>
      <name val="Calibri"/>
      <family val="2"/>
      <scheme val="minor"/>
    </font>
    <font>
      <u/>
      <sz val="9"/>
      <color theme="10"/>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60">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11" applyNumberFormat="0" applyAlignment="0" applyProtection="0"/>
    <xf numFmtId="0" fontId="9" fillId="26" borderId="12" applyNumberFormat="0" applyAlignment="0" applyProtection="0"/>
    <xf numFmtId="0" fontId="10" fillId="27" borderId="12" applyNumberFormat="0" applyAlignment="0" applyProtection="0"/>
    <xf numFmtId="0" fontId="11" fillId="0" borderId="13" applyNumberFormat="0" applyFill="0" applyAlignment="0" applyProtection="0"/>
    <xf numFmtId="0" fontId="12" fillId="0" borderId="0" applyNumberFormat="0" applyFill="0" applyBorder="0" applyAlignment="0" applyProtection="0"/>
    <xf numFmtId="0" fontId="13" fillId="28" borderId="0" applyNumberFormat="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4" fillId="29" borderId="0" applyNumberFormat="0" applyBorder="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6" fillId="30" borderId="14" applyNumberFormat="0" applyFont="0" applyAlignment="0" applyProtection="0"/>
    <xf numFmtId="0" fontId="15" fillId="31" borderId="0" applyNumberFormat="0" applyBorder="0" applyAlignment="0" applyProtection="0"/>
    <xf numFmtId="0" fontId="2" fillId="0" borderId="0"/>
    <xf numFmtId="0" fontId="1" fillId="0" borderId="0"/>
    <xf numFmtId="0" fontId="1" fillId="0" borderId="0"/>
    <xf numFmtId="167" fontId="3" fillId="0" borderId="0"/>
    <xf numFmtId="0" fontId="5" fillId="0" borderId="0"/>
    <xf numFmtId="0" fontId="1" fillId="0" borderId="0"/>
    <xf numFmtId="0" fontId="6" fillId="0" borderId="0"/>
    <xf numFmtId="0" fontId="2" fillId="0" borderId="0"/>
    <xf numFmtId="0" fontId="2" fillId="0" borderId="0"/>
    <xf numFmtId="0" fontId="1" fillId="0" borderId="0"/>
    <xf numFmtId="0" fontId="1" fillId="0" borderId="0"/>
    <xf numFmtId="0" fontId="2" fillId="0" borderId="0"/>
    <xf numFmtId="0" fontId="1" fillId="0" borderId="0"/>
    <xf numFmtId="0" fontId="6" fillId="0" borderId="0"/>
    <xf numFmtId="0" fontId="4"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applyNumberFormat="0" applyFill="0" applyBorder="0" applyAlignment="0" applyProtection="0"/>
    <xf numFmtId="0" fontId="17" fillId="0" borderId="15" applyNumberFormat="0" applyFill="0" applyAlignment="0" applyProtection="0"/>
    <xf numFmtId="0" fontId="18" fillId="0" borderId="16" applyNumberFormat="0" applyFill="0" applyAlignment="0" applyProtection="0"/>
    <xf numFmtId="0" fontId="19" fillId="0" borderId="17" applyNumberFormat="0" applyFill="0" applyAlignment="0" applyProtection="0"/>
    <xf numFmtId="0" fontId="19" fillId="0" borderId="0" applyNumberFormat="0" applyFill="0" applyBorder="0" applyAlignment="0" applyProtection="0"/>
    <xf numFmtId="0" fontId="20" fillId="0" borderId="18" applyNumberFormat="0" applyFill="0" applyAlignment="0" applyProtection="0"/>
    <xf numFmtId="0" fontId="21" fillId="0" borderId="0" applyNumberFormat="0" applyFill="0" applyBorder="0" applyAlignment="0" applyProtection="0"/>
    <xf numFmtId="0" fontId="22" fillId="32" borderId="19" applyNumberFormat="0" applyAlignment="0" applyProtection="0"/>
    <xf numFmtId="0" fontId="23" fillId="0" borderId="0" applyNumberFormat="0" applyFill="0" applyBorder="0" applyAlignment="0" applyProtection="0"/>
  </cellStyleXfs>
  <cellXfs count="268">
    <xf numFmtId="0" fontId="0" fillId="0" borderId="0" xfId="0"/>
    <xf numFmtId="0" fontId="25" fillId="0" borderId="0" xfId="140" applyFont="1"/>
    <xf numFmtId="0" fontId="25" fillId="0" borderId="0" xfId="140" applyFont="1" applyAlignment="1">
      <alignment horizontal="left" vertical="center" indent="33"/>
    </xf>
    <xf numFmtId="49" fontId="25" fillId="0" borderId="0" xfId="140" applyNumberFormat="1" applyFont="1" applyAlignment="1">
      <alignment horizontal="right"/>
    </xf>
    <xf numFmtId="0" fontId="33" fillId="0" borderId="0" xfId="140" applyFont="1" applyAlignment="1">
      <alignment vertical="center"/>
    </xf>
    <xf numFmtId="0" fontId="25" fillId="0" borderId="0" xfId="140" applyFont="1" applyAlignment="1"/>
    <xf numFmtId="49" fontId="25" fillId="0" borderId="0" xfId="140" applyNumberFormat="1" applyFont="1" applyAlignment="1">
      <alignment horizontal="left" vertical="center"/>
    </xf>
    <xf numFmtId="0" fontId="25" fillId="0" borderId="0" xfId="140" applyNumberFormat="1" applyFont="1" applyAlignment="1">
      <alignment horizontal="left" vertical="center"/>
    </xf>
    <xf numFmtId="0" fontId="25" fillId="0" borderId="0" xfId="140" applyFont="1" applyAlignment="1">
      <alignment horizontal="left" vertical="center"/>
    </xf>
    <xf numFmtId="0" fontId="35" fillId="0" borderId="0" xfId="136" applyFont="1"/>
    <xf numFmtId="0" fontId="36" fillId="0" borderId="0" xfId="136" applyFont="1" applyAlignment="1">
      <alignment horizontal="right" vertical="center"/>
    </xf>
    <xf numFmtId="0" fontId="38" fillId="0" borderId="0" xfId="0" applyNumberFormat="1" applyFont="1" applyAlignment="1">
      <alignment vertical="center" wrapText="1"/>
    </xf>
    <xf numFmtId="0" fontId="38" fillId="0" borderId="0" xfId="0" applyNumberFormat="1" applyFont="1" applyAlignment="1">
      <alignment horizontal="left" vertical="center" wrapText="1"/>
    </xf>
    <xf numFmtId="0" fontId="36" fillId="0" borderId="0" xfId="136" applyFont="1" applyAlignment="1">
      <alignment vertical="center"/>
    </xf>
    <xf numFmtId="0" fontId="37" fillId="0" borderId="0" xfId="0" applyNumberFormat="1" applyFont="1" applyAlignment="1">
      <alignment horizontal="left" vertical="center" wrapText="1"/>
    </xf>
    <xf numFmtId="0" fontId="39" fillId="0" borderId="0" xfId="136" applyFont="1" applyAlignment="1">
      <alignment horizontal="left" vertical="top" wrapText="1"/>
    </xf>
    <xf numFmtId="0" fontId="40" fillId="0" borderId="0" xfId="0" applyFont="1" applyAlignment="1">
      <alignment vertical="top" wrapText="1"/>
    </xf>
    <xf numFmtId="0" fontId="39" fillId="0" borderId="0" xfId="136" applyFont="1" applyAlignment="1">
      <alignment vertical="center"/>
    </xf>
    <xf numFmtId="0" fontId="39" fillId="0" borderId="0" xfId="136" applyFont="1" applyAlignment="1">
      <alignment wrapText="1"/>
    </xf>
    <xf numFmtId="0" fontId="36" fillId="0" borderId="0" xfId="136" applyFont="1" applyAlignment="1">
      <alignment horizontal="left" vertical="top" wrapText="1"/>
    </xf>
    <xf numFmtId="0" fontId="37" fillId="0" borderId="0" xfId="0" applyNumberFormat="1" applyFont="1" applyAlignment="1">
      <alignment vertical="top" wrapText="1"/>
    </xf>
    <xf numFmtId="0" fontId="36" fillId="0" borderId="0" xfId="136" applyFont="1" applyAlignment="1">
      <alignment wrapText="1"/>
    </xf>
    <xf numFmtId="0" fontId="41" fillId="0" borderId="0" xfId="136" applyFont="1" applyAlignment="1">
      <alignment horizontal="left" vertical="top" wrapText="1"/>
    </xf>
    <xf numFmtId="0" fontId="38" fillId="0" borderId="0" xfId="0" applyFont="1" applyAlignment="1">
      <alignment vertical="top" wrapText="1"/>
    </xf>
    <xf numFmtId="0" fontId="41" fillId="0" borderId="0" xfId="136" applyFont="1" applyAlignment="1">
      <alignment vertical="center"/>
    </xf>
    <xf numFmtId="0" fontId="37" fillId="0" borderId="0" xfId="0" applyFont="1" applyAlignment="1">
      <alignment vertical="top" wrapText="1"/>
    </xf>
    <xf numFmtId="0" fontId="36" fillId="0" borderId="0" xfId="136" applyFont="1"/>
    <xf numFmtId="0" fontId="36" fillId="0" borderId="0" xfId="136" applyFont="1" applyAlignment="1">
      <alignment vertical="top" wrapText="1"/>
    </xf>
    <xf numFmtId="0" fontId="36" fillId="0" borderId="0" xfId="136" applyFont="1" applyBorder="1" applyAlignment="1">
      <alignment horizontal="left" vertical="top" wrapText="1"/>
    </xf>
    <xf numFmtId="0" fontId="42" fillId="0" borderId="0" xfId="0" applyFont="1" applyBorder="1" applyAlignment="1">
      <alignment vertical="center" wrapText="1"/>
    </xf>
    <xf numFmtId="0" fontId="36" fillId="0" borderId="0" xfId="136" applyFont="1" applyBorder="1"/>
    <xf numFmtId="0" fontId="25" fillId="0" borderId="0" xfId="0" applyFont="1"/>
    <xf numFmtId="0" fontId="39" fillId="0" borderId="0" xfId="136" applyFont="1" applyAlignment="1">
      <alignment vertical="top" wrapText="1"/>
    </xf>
    <xf numFmtId="0" fontId="40" fillId="0" borderId="0" xfId="0" applyFont="1" applyAlignment="1">
      <alignment vertical="center" wrapText="1"/>
    </xf>
    <xf numFmtId="0" fontId="36" fillId="0" borderId="0" xfId="136" applyFont="1" applyAlignment="1">
      <alignment horizontal="right" wrapText="1"/>
    </xf>
    <xf numFmtId="0" fontId="36" fillId="0" borderId="0" xfId="136" applyFont="1" applyAlignment="1">
      <alignment horizontal="right"/>
    </xf>
    <xf numFmtId="0" fontId="41" fillId="0" borderId="0" xfId="136" applyFont="1"/>
    <xf numFmtId="49" fontId="34" fillId="0" borderId="0" xfId="0" applyNumberFormat="1" applyFont="1" applyAlignment="1">
      <alignment horizontal="left" vertical="center"/>
    </xf>
    <xf numFmtId="49" fontId="43" fillId="0" borderId="0" xfId="0" applyNumberFormat="1" applyFont="1"/>
    <xf numFmtId="49" fontId="37" fillId="0" borderId="0" xfId="0" applyNumberFormat="1" applyFont="1"/>
    <xf numFmtId="0" fontId="3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2" fillId="0" borderId="0" xfId="0" applyFont="1" applyAlignment="1">
      <alignment horizontal="center" vertical="center"/>
    </xf>
    <xf numFmtId="0" fontId="46" fillId="0" borderId="0" xfId="0" applyFont="1" applyAlignment="1">
      <alignment horizontal="left" vertical="center" indent="3"/>
    </xf>
    <xf numFmtId="0" fontId="47" fillId="0" borderId="0" xfId="0" applyFont="1" applyAlignment="1">
      <alignment vertical="center"/>
    </xf>
    <xf numFmtId="0" fontId="36" fillId="0" borderId="0" xfId="136" applyFont="1" applyAlignment="1">
      <alignment horizontal="right" vertical="top"/>
    </xf>
    <xf numFmtId="0" fontId="49" fillId="0" borderId="0" xfId="159" applyFont="1"/>
    <xf numFmtId="0" fontId="50" fillId="0" borderId="0" xfId="136" applyFont="1"/>
    <xf numFmtId="0" fontId="50" fillId="0" borderId="0" xfId="136" applyFont="1" applyAlignment="1">
      <alignment horizontal="right" vertical="center"/>
    </xf>
    <xf numFmtId="0" fontId="39" fillId="0" borderId="0" xfId="136" applyFont="1"/>
    <xf numFmtId="0" fontId="39" fillId="0" borderId="0" xfId="136" applyFont="1" applyAlignment="1">
      <alignment horizontal="right" vertical="center"/>
    </xf>
    <xf numFmtId="0" fontId="51" fillId="0" borderId="0" xfId="136" applyFont="1" applyAlignment="1">
      <alignment horizontal="right" vertical="center"/>
    </xf>
    <xf numFmtId="0" fontId="42" fillId="0" borderId="0" xfId="0" applyFont="1"/>
    <xf numFmtId="0" fontId="52" fillId="0" borderId="6" xfId="0" applyFont="1" applyBorder="1" applyAlignment="1">
      <alignment horizontal="center" vertical="center"/>
    </xf>
    <xf numFmtId="0" fontId="52" fillId="0" borderId="4" xfId="0" applyFont="1" applyBorder="1" applyAlignment="1">
      <alignment horizontal="center" vertical="center" wrapText="1"/>
    </xf>
    <xf numFmtId="0" fontId="52" fillId="0" borderId="4" xfId="0" applyFont="1" applyBorder="1" applyAlignment="1">
      <alignment horizontal="center" vertical="center"/>
    </xf>
    <xf numFmtId="0" fontId="52" fillId="0" borderId="5" xfId="0" applyFont="1" applyBorder="1" applyAlignment="1">
      <alignment horizontal="center" vertical="center"/>
    </xf>
    <xf numFmtId="0" fontId="52" fillId="0" borderId="6" xfId="0" applyFont="1" applyBorder="1" applyAlignment="1">
      <alignment horizontal="center" vertical="center" wrapText="1"/>
    </xf>
    <xf numFmtId="168" fontId="53" fillId="0" borderId="0" xfId="0" applyNumberFormat="1" applyFont="1" applyAlignment="1" applyProtection="1">
      <alignment horizontal="right"/>
    </xf>
    <xf numFmtId="0" fontId="52" fillId="0" borderId="5" xfId="0" applyFont="1" applyBorder="1" applyAlignment="1">
      <alignment horizontal="center" vertical="center" wrapText="1"/>
    </xf>
    <xf numFmtId="0" fontId="42" fillId="0" borderId="0" xfId="0" applyFont="1" applyAlignment="1"/>
    <xf numFmtId="0" fontId="52" fillId="0" borderId="0" xfId="0" applyFont="1" applyBorder="1" applyAlignment="1">
      <alignment horizontal="center" vertical="center"/>
    </xf>
    <xf numFmtId="0" fontId="33" fillId="0" borderId="0" xfId="0" applyFont="1"/>
    <xf numFmtId="0" fontId="53" fillId="0" borderId="6" xfId="0" applyFont="1" applyBorder="1" applyAlignment="1">
      <alignment horizontal="center" vertical="center"/>
    </xf>
    <xf numFmtId="0" fontId="53" fillId="0" borderId="4" xfId="0" applyFont="1" applyBorder="1" applyAlignment="1">
      <alignment horizontal="center" vertical="center" wrapText="1"/>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9" fillId="0" borderId="0" xfId="0" applyFont="1"/>
    <xf numFmtId="0" fontId="59" fillId="0" borderId="4" xfId="0" applyFont="1" applyBorder="1" applyAlignment="1">
      <alignment horizontal="center" vertical="center" wrapText="1"/>
    </xf>
    <xf numFmtId="0" fontId="59" fillId="0" borderId="3" xfId="0" applyFont="1" applyBorder="1" applyAlignment="1">
      <alignment wrapText="1"/>
    </xf>
    <xf numFmtId="169" fontId="59" fillId="0" borderId="0" xfId="0" applyNumberFormat="1" applyFont="1" applyAlignment="1">
      <alignment horizontal="right"/>
    </xf>
    <xf numFmtId="0" fontId="59" fillId="0" borderId="1" xfId="0" applyNumberFormat="1" applyFont="1" applyBorder="1" applyAlignment="1">
      <alignment wrapText="1"/>
    </xf>
    <xf numFmtId="174" fontId="59" fillId="0" borderId="0" xfId="0" applyNumberFormat="1" applyFont="1" applyAlignment="1">
      <alignment horizontal="right"/>
    </xf>
    <xf numFmtId="0" fontId="58" fillId="0" borderId="1" xfId="0" applyNumberFormat="1" applyFont="1" applyBorder="1" applyAlignment="1">
      <alignment wrapText="1"/>
    </xf>
    <xf numFmtId="174" fontId="58" fillId="0" borderId="0" xfId="0" applyNumberFormat="1" applyFont="1" applyAlignment="1">
      <alignment horizontal="right"/>
    </xf>
    <xf numFmtId="0" fontId="58" fillId="0" borderId="0" xfId="0" applyFont="1"/>
    <xf numFmtId="0" fontId="52" fillId="0" borderId="0" xfId="0" applyFont="1"/>
    <xf numFmtId="0" fontId="59" fillId="0" borderId="3" xfId="0" applyFont="1" applyBorder="1" applyAlignment="1">
      <alignment horizontal="left" wrapText="1"/>
    </xf>
    <xf numFmtId="0" fontId="59" fillId="0" borderId="3" xfId="0" applyFont="1" applyBorder="1" applyAlignment="1">
      <alignment horizontal="center" wrapText="1"/>
    </xf>
    <xf numFmtId="0" fontId="59" fillId="0" borderId="1" xfId="0" applyNumberFormat="1" applyFont="1" applyBorder="1" applyAlignment="1">
      <alignment horizontal="left" wrapText="1"/>
    </xf>
    <xf numFmtId="0" fontId="59" fillId="0" borderId="1" xfId="0" applyFont="1" applyBorder="1" applyAlignment="1">
      <alignment horizontal="center" wrapText="1"/>
    </xf>
    <xf numFmtId="0" fontId="59" fillId="0" borderId="1" xfId="0" applyFont="1" applyBorder="1" applyAlignment="1">
      <alignment horizontal="left" wrapText="1"/>
    </xf>
    <xf numFmtId="0" fontId="58" fillId="0" borderId="1" xfId="0" applyNumberFormat="1" applyFont="1" applyBorder="1" applyAlignment="1">
      <alignment horizontal="left" wrapText="1"/>
    </xf>
    <xf numFmtId="0" fontId="58" fillId="0" borderId="1" xfId="0" applyFont="1" applyBorder="1" applyAlignment="1">
      <alignment horizontal="center" wrapText="1"/>
    </xf>
    <xf numFmtId="0" fontId="58" fillId="0" borderId="1" xfId="0" applyFont="1" applyBorder="1" applyAlignment="1">
      <alignment horizontal="left" wrapText="1"/>
    </xf>
    <xf numFmtId="3" fontId="59" fillId="0" borderId="0" xfId="0" applyNumberFormat="1" applyFont="1" applyAlignment="1">
      <alignment horizontal="right"/>
    </xf>
    <xf numFmtId="3" fontId="58" fillId="0" borderId="0" xfId="0" applyNumberFormat="1" applyFont="1" applyAlignment="1">
      <alignment horizontal="right"/>
    </xf>
    <xf numFmtId="0" fontId="59" fillId="0" borderId="3" xfId="0" applyFont="1" applyBorder="1" applyAlignment="1">
      <alignment horizontal="left" vertical="center" wrapText="1"/>
    </xf>
    <xf numFmtId="0" fontId="59" fillId="0" borderId="3" xfId="0" applyFont="1" applyBorder="1" applyAlignment="1">
      <alignment horizontal="center" vertical="center" wrapText="1"/>
    </xf>
    <xf numFmtId="175" fontId="59" fillId="0" borderId="0" xfId="0" applyNumberFormat="1" applyFont="1" applyAlignment="1">
      <alignment horizontal="right"/>
    </xf>
    <xf numFmtId="0" fontId="59" fillId="0" borderId="1" xfId="0" applyFont="1" applyBorder="1" applyAlignment="1">
      <alignment horizontal="left" vertical="center" wrapText="1"/>
    </xf>
    <xf numFmtId="175" fontId="58" fillId="0" borderId="0" xfId="0" applyNumberFormat="1" applyFont="1" applyAlignment="1">
      <alignment horizontal="right"/>
    </xf>
    <xf numFmtId="0" fontId="59" fillId="0" borderId="5" xfId="0" applyFont="1" applyBorder="1" applyAlignment="1">
      <alignment horizontal="center" vertical="center" wrapText="1"/>
    </xf>
    <xf numFmtId="170" fontId="59" fillId="0" borderId="0" xfId="0" applyNumberFormat="1" applyFont="1" applyAlignment="1">
      <alignment horizontal="right"/>
    </xf>
    <xf numFmtId="176" fontId="59" fillId="0" borderId="0" xfId="0" applyNumberFormat="1" applyFont="1" applyAlignment="1">
      <alignment horizontal="right"/>
    </xf>
    <xf numFmtId="176" fontId="58" fillId="0" borderId="0" xfId="0" applyNumberFormat="1" applyFont="1" applyAlignment="1">
      <alignment horizontal="right"/>
    </xf>
    <xf numFmtId="0" fontId="59" fillId="0" borderId="1" xfId="0" applyFont="1" applyBorder="1" applyAlignment="1">
      <alignment wrapText="1"/>
    </xf>
    <xf numFmtId="174" fontId="59" fillId="0" borderId="0" xfId="0" applyNumberFormat="1" applyFont="1" applyAlignment="1">
      <alignment horizontal="right" wrapText="1" indent="1"/>
    </xf>
    <xf numFmtId="174" fontId="58" fillId="0" borderId="0" xfId="0" applyNumberFormat="1" applyFont="1" applyAlignment="1">
      <alignment horizontal="right" wrapText="1" indent="1"/>
    </xf>
    <xf numFmtId="165" fontId="58" fillId="0" borderId="0" xfId="0" applyNumberFormat="1" applyFont="1" applyBorder="1" applyAlignment="1">
      <alignment vertical="center" wrapText="1"/>
    </xf>
    <xf numFmtId="0" fontId="59" fillId="0" borderId="0" xfId="0" applyFont="1" applyAlignment="1">
      <alignment vertical="center"/>
    </xf>
    <xf numFmtId="0" fontId="59" fillId="0" borderId="0" xfId="0" applyFont="1" applyAlignment="1">
      <alignment horizontal="left" vertical="center"/>
    </xf>
    <xf numFmtId="0" fontId="59" fillId="0" borderId="0" xfId="0" applyFont="1" applyAlignment="1">
      <alignment horizontal="left" vertical="center" indent="1"/>
    </xf>
    <xf numFmtId="0" fontId="54" fillId="0" borderId="0" xfId="0" applyFont="1"/>
    <xf numFmtId="0" fontId="58" fillId="0" borderId="2" xfId="0" applyNumberFormat="1" applyFont="1" applyBorder="1" applyAlignment="1">
      <alignment wrapText="1"/>
    </xf>
    <xf numFmtId="0" fontId="60" fillId="0" borderId="1" xfId="0" applyNumberFormat="1" applyFont="1" applyBorder="1" applyAlignment="1">
      <alignment horizontal="left" wrapText="1"/>
    </xf>
    <xf numFmtId="166" fontId="58" fillId="0" borderId="0" xfId="0" applyNumberFormat="1" applyFont="1" applyAlignment="1">
      <alignment horizontal="right" vertical="center" wrapText="1" indent="1"/>
    </xf>
    <xf numFmtId="0" fontId="52" fillId="0" borderId="1" xfId="0" applyFont="1" applyBorder="1" applyAlignment="1">
      <alignment horizontal="center" vertical="center" wrapText="1"/>
    </xf>
    <xf numFmtId="0" fontId="52" fillId="0" borderId="1" xfId="0" applyFont="1" applyBorder="1" applyAlignment="1">
      <alignment horizontal="center" vertical="center"/>
    </xf>
    <xf numFmtId="0" fontId="59" fillId="0" borderId="1" xfId="0" applyFont="1" applyBorder="1" applyAlignment="1">
      <alignment horizontal="center" vertical="center" wrapText="1"/>
    </xf>
    <xf numFmtId="171" fontId="58" fillId="0" borderId="0" xfId="0" applyNumberFormat="1" applyFont="1"/>
    <xf numFmtId="0" fontId="59" fillId="0" borderId="2" xfId="0" applyFont="1" applyBorder="1" applyAlignment="1">
      <alignment horizontal="center" wrapText="1"/>
    </xf>
    <xf numFmtId="177" fontId="59" fillId="0" borderId="0" xfId="0" applyNumberFormat="1" applyFont="1" applyAlignment="1">
      <alignment horizontal="right"/>
    </xf>
    <xf numFmtId="172" fontId="59" fillId="0" borderId="0" xfId="0" applyNumberFormat="1" applyFont="1"/>
    <xf numFmtId="0" fontId="58" fillId="0" borderId="7" xfId="0" applyNumberFormat="1" applyFont="1" applyBorder="1" applyAlignment="1">
      <alignment wrapText="1"/>
    </xf>
    <xf numFmtId="177" fontId="58" fillId="0" borderId="0" xfId="0" applyNumberFormat="1" applyFont="1" applyAlignment="1">
      <alignment horizontal="right"/>
    </xf>
    <xf numFmtId="166" fontId="59" fillId="0" borderId="0" xfId="0" applyNumberFormat="1" applyFont="1" applyAlignment="1">
      <alignment horizontal="right" vertical="center" wrapText="1" indent="1"/>
    </xf>
    <xf numFmtId="0" fontId="60" fillId="0" borderId="0" xfId="0" applyFont="1"/>
    <xf numFmtId="0" fontId="60" fillId="0" borderId="3" xfId="0" applyFont="1" applyBorder="1" applyAlignment="1">
      <alignment horizontal="left" wrapText="1"/>
    </xf>
    <xf numFmtId="170" fontId="60" fillId="0" borderId="0" xfId="0" applyNumberFormat="1" applyFont="1" applyAlignment="1">
      <alignment horizontal="right"/>
    </xf>
    <xf numFmtId="0" fontId="63" fillId="0" borderId="1" xfId="0" applyNumberFormat="1" applyFont="1" applyBorder="1" applyAlignment="1">
      <alignment horizontal="left" wrapText="1"/>
    </xf>
    <xf numFmtId="0" fontId="63" fillId="0" borderId="0" xfId="0" applyFont="1"/>
    <xf numFmtId="173" fontId="63" fillId="0" borderId="0" xfId="0" applyNumberFormat="1" applyFont="1"/>
    <xf numFmtId="173" fontId="60" fillId="0" borderId="0" xfId="0" applyNumberFormat="1" applyFont="1"/>
    <xf numFmtId="0" fontId="60" fillId="0" borderId="0" xfId="0" applyFont="1" applyAlignment="1">
      <alignment vertical="center"/>
    </xf>
    <xf numFmtId="0" fontId="53" fillId="0" borderId="0" xfId="0" applyFont="1"/>
    <xf numFmtId="0" fontId="65" fillId="0" borderId="0" xfId="0" applyFont="1"/>
    <xf numFmtId="0" fontId="58" fillId="0" borderId="3" xfId="0" applyFont="1" applyBorder="1" applyAlignment="1">
      <alignment horizontal="left" wrapText="1"/>
    </xf>
    <xf numFmtId="174" fontId="58" fillId="0" borderId="0" xfId="0" applyNumberFormat="1" applyFont="1" applyFill="1" applyAlignment="1">
      <alignment horizontal="right"/>
    </xf>
    <xf numFmtId="174" fontId="59" fillId="0" borderId="0" xfId="0" applyNumberFormat="1" applyFont="1" applyFill="1" applyAlignment="1">
      <alignment horizontal="right"/>
    </xf>
    <xf numFmtId="0" fontId="58" fillId="0" borderId="1" xfId="0" applyFont="1" applyBorder="1" applyAlignment="1">
      <alignment vertical="center"/>
    </xf>
    <xf numFmtId="0" fontId="59" fillId="0" borderId="0" xfId="0" applyFont="1" applyBorder="1"/>
    <xf numFmtId="0" fontId="66" fillId="0" borderId="0" xfId="0" applyFont="1"/>
    <xf numFmtId="0" fontId="64" fillId="0" borderId="0" xfId="0" applyFont="1"/>
    <xf numFmtId="0" fontId="25" fillId="0" borderId="0" xfId="0" applyFont="1" applyAlignment="1">
      <alignment vertical="center"/>
    </xf>
    <xf numFmtId="0" fontId="59" fillId="0" borderId="1" xfId="0" applyFont="1" applyBorder="1" applyAlignment="1">
      <alignment horizontal="center"/>
    </xf>
    <xf numFmtId="0" fontId="59" fillId="0" borderId="1" xfId="0" quotePrefix="1" applyNumberFormat="1" applyFont="1" applyBorder="1" applyAlignment="1">
      <alignment horizontal="left" wrapText="1"/>
    </xf>
    <xf numFmtId="165" fontId="59" fillId="0" borderId="1" xfId="0" applyNumberFormat="1" applyFont="1" applyBorder="1" applyAlignment="1">
      <alignment horizontal="left" wrapText="1"/>
    </xf>
    <xf numFmtId="165" fontId="58" fillId="0" borderId="1" xfId="0" applyNumberFormat="1" applyFont="1" applyBorder="1" applyAlignment="1">
      <alignment horizontal="left" wrapText="1"/>
    </xf>
    <xf numFmtId="0" fontId="59" fillId="0" borderId="1" xfId="0" applyFont="1" applyBorder="1" applyAlignment="1">
      <alignment vertical="center" wrapText="1"/>
    </xf>
    <xf numFmtId="0" fontId="61" fillId="0" borderId="1" xfId="0" applyFont="1" applyBorder="1" applyAlignment="1"/>
    <xf numFmtId="0" fontId="58" fillId="0" borderId="1" xfId="0" applyFont="1" applyBorder="1" applyAlignment="1">
      <alignment wrapText="1"/>
    </xf>
    <xf numFmtId="178" fontId="58" fillId="0" borderId="0" xfId="0" applyNumberFormat="1" applyFont="1" applyAlignment="1">
      <alignment horizontal="right"/>
    </xf>
    <xf numFmtId="178" fontId="59" fillId="0" borderId="0" xfId="0" applyNumberFormat="1" applyFont="1" applyAlignment="1">
      <alignment horizontal="right"/>
    </xf>
    <xf numFmtId="0" fontId="58" fillId="0" borderId="0" xfId="0" applyFont="1" applyAlignment="1">
      <alignment vertical="center"/>
    </xf>
    <xf numFmtId="0" fontId="58" fillId="0" borderId="1" xfId="140" applyFont="1" applyBorder="1" applyAlignment="1">
      <alignment horizontal="left" wrapText="1"/>
    </xf>
    <xf numFmtId="0" fontId="59" fillId="0" borderId="1" xfId="140" applyFont="1" applyBorder="1" applyAlignment="1">
      <alignment horizontal="left" wrapText="1"/>
    </xf>
    <xf numFmtId="0" fontId="68" fillId="0" borderId="1" xfId="140" applyFont="1" applyBorder="1" applyAlignment="1">
      <alignment horizontal="left" wrapText="1"/>
    </xf>
    <xf numFmtId="0" fontId="52" fillId="0" borderId="0" xfId="0" applyFont="1" applyAlignment="1"/>
    <xf numFmtId="0" fontId="59" fillId="0" borderId="0" xfId="0" applyNumberFormat="1" applyFont="1" applyAlignment="1"/>
    <xf numFmtId="0" fontId="53" fillId="0" borderId="0" xfId="0" applyNumberFormat="1" applyFont="1" applyBorder="1" applyAlignment="1">
      <alignment wrapText="1"/>
    </xf>
    <xf numFmtId="172" fontId="58" fillId="0" borderId="1" xfId="0" applyNumberFormat="1" applyFont="1" applyBorder="1" applyAlignment="1">
      <alignment horizontal="center" wrapText="1"/>
    </xf>
    <xf numFmtId="172" fontId="59" fillId="0" borderId="1" xfId="0" applyNumberFormat="1" applyFont="1" applyBorder="1" applyAlignment="1">
      <alignment horizontal="center" wrapText="1"/>
    </xf>
    <xf numFmtId="0" fontId="59" fillId="0" borderId="1" xfId="0" applyFont="1" applyBorder="1" applyAlignment="1">
      <alignment horizontal="left"/>
    </xf>
    <xf numFmtId="0" fontId="68" fillId="0" borderId="1" xfId="0" applyFont="1" applyBorder="1" applyAlignment="1">
      <alignment horizontal="left" wrapText="1"/>
    </xf>
    <xf numFmtId="170" fontId="59" fillId="0" borderId="0" xfId="0" applyNumberFormat="1" applyFont="1"/>
    <xf numFmtId="0" fontId="58" fillId="0" borderId="1" xfId="140" applyFont="1" applyBorder="1" applyAlignment="1">
      <alignment wrapText="1"/>
    </xf>
    <xf numFmtId="0" fontId="59" fillId="0" borderId="1" xfId="140" applyFont="1" applyBorder="1" applyAlignment="1">
      <alignment horizontal="left"/>
    </xf>
    <xf numFmtId="0" fontId="68" fillId="0" borderId="1" xfId="140" applyFont="1" applyBorder="1" applyAlignment="1">
      <alignment horizontal="left"/>
    </xf>
    <xf numFmtId="0" fontId="59" fillId="0" borderId="1" xfId="0" applyNumberFormat="1" applyFont="1" applyBorder="1" applyAlignment="1">
      <alignment horizontal="left"/>
    </xf>
    <xf numFmtId="0" fontId="58" fillId="0" borderId="0" xfId="0" applyNumberFormat="1" applyFont="1" applyBorder="1" applyAlignment="1">
      <alignment horizontal="left" vertical="center" wrapText="1" indent="1"/>
    </xf>
    <xf numFmtId="166" fontId="58" fillId="0" borderId="0" xfId="0" applyNumberFormat="1" applyFont="1" applyBorder="1" applyAlignment="1">
      <alignment horizontal="right" vertical="center" wrapText="1" indent="1"/>
    </xf>
    <xf numFmtId="166" fontId="58" fillId="0" borderId="0" xfId="0" applyNumberFormat="1" applyFont="1" applyBorder="1" applyAlignment="1">
      <alignment horizontal="right" vertical="center" wrapText="1"/>
    </xf>
    <xf numFmtId="166" fontId="58" fillId="0" borderId="0" xfId="0" applyNumberFormat="1" applyFont="1" applyAlignment="1">
      <alignment horizontal="right" vertical="center" wrapText="1"/>
    </xf>
    <xf numFmtId="0" fontId="59" fillId="0" borderId="7" xfId="0" applyFont="1" applyBorder="1" applyAlignment="1">
      <alignment horizontal="left" wrapText="1"/>
    </xf>
    <xf numFmtId="0" fontId="58" fillId="0" borderId="7" xfId="0" applyNumberFormat="1" applyFont="1" applyBorder="1" applyAlignment="1">
      <alignment horizontal="left" wrapText="1"/>
    </xf>
    <xf numFmtId="0" fontId="58" fillId="0" borderId="7" xfId="0" applyFont="1" applyBorder="1" applyAlignment="1">
      <alignment horizontal="left" wrapText="1"/>
    </xf>
    <xf numFmtId="0" fontId="59" fillId="0" borderId="7" xfId="0" applyNumberFormat="1" applyFont="1" applyBorder="1" applyAlignment="1">
      <alignment horizontal="left" wrapText="1"/>
    </xf>
    <xf numFmtId="0" fontId="68" fillId="0" borderId="7" xfId="0" applyNumberFormat="1" applyFont="1" applyBorder="1" applyAlignment="1">
      <alignment horizontal="left" wrapText="1"/>
    </xf>
    <xf numFmtId="0" fontId="68" fillId="0" borderId="7" xfId="0" applyFont="1" applyBorder="1" applyAlignment="1">
      <alignment horizontal="left" wrapText="1"/>
    </xf>
    <xf numFmtId="172" fontId="59" fillId="0" borderId="0" xfId="0" applyNumberFormat="1" applyFont="1" applyAlignment="1">
      <alignment horizontal="right" vertical="center" indent="1"/>
    </xf>
    <xf numFmtId="0" fontId="52" fillId="0" borderId="2" xfId="0" applyFont="1" applyBorder="1" applyAlignment="1">
      <alignment horizontal="center" vertical="center" wrapText="1"/>
    </xf>
    <xf numFmtId="0" fontId="52" fillId="0" borderId="0" xfId="0" applyFont="1" applyAlignment="1">
      <alignment vertical="center"/>
    </xf>
    <xf numFmtId="170" fontId="59" fillId="0" borderId="8" xfId="0" applyNumberFormat="1" applyFont="1" applyBorder="1" applyAlignment="1">
      <alignment horizontal="right"/>
    </xf>
    <xf numFmtId="170" fontId="59" fillId="0" borderId="0" xfId="0" applyNumberFormat="1" applyFont="1" applyBorder="1" applyAlignment="1">
      <alignment horizontal="right"/>
    </xf>
    <xf numFmtId="177" fontId="58" fillId="0" borderId="0" xfId="0" applyNumberFormat="1" applyFont="1" applyBorder="1" applyAlignment="1">
      <alignment horizontal="right"/>
    </xf>
    <xf numFmtId="177" fontId="59" fillId="0" borderId="0" xfId="0" applyNumberFormat="1" applyFont="1" applyBorder="1" applyAlignment="1">
      <alignment horizontal="right"/>
    </xf>
    <xf numFmtId="0" fontId="58" fillId="0" borderId="0" xfId="0" applyFont="1" applyAlignment="1">
      <alignment horizontal="center" vertical="center"/>
    </xf>
    <xf numFmtId="0" fontId="35" fillId="0" borderId="0" xfId="136" applyFont="1" applyAlignment="1">
      <alignment vertical="center"/>
    </xf>
    <xf numFmtId="0" fontId="70" fillId="0" borderId="0" xfId="159" applyFont="1"/>
    <xf numFmtId="177" fontId="63" fillId="0" borderId="0" xfId="0" applyNumberFormat="1" applyFont="1" applyAlignment="1">
      <alignment horizontal="right"/>
    </xf>
    <xf numFmtId="177" fontId="60" fillId="0" borderId="0" xfId="0" applyNumberFormat="1" applyFont="1" applyAlignment="1">
      <alignment horizontal="right"/>
    </xf>
    <xf numFmtId="0" fontId="32" fillId="0" borderId="0" xfId="140" applyFont="1" applyAlignment="1">
      <alignment horizontal="left" vertical="center"/>
    </xf>
    <xf numFmtId="0" fontId="71" fillId="0" borderId="20" xfId="140" applyFont="1" applyBorder="1" applyAlignment="1">
      <alignment horizontal="left" wrapText="1"/>
    </xf>
    <xf numFmtId="0" fontId="24" fillId="0" borderId="20" xfId="140" applyFont="1" applyBorder="1" applyAlignment="1">
      <alignment horizontal="center" vertical="center" wrapText="1"/>
    </xf>
    <xf numFmtId="0" fontId="26" fillId="0" borderId="21" xfId="132" applyFont="1" applyBorder="1" applyAlignment="1">
      <alignment horizontal="left" vertical="center" wrapText="1"/>
    </xf>
    <xf numFmtId="0" fontId="27" fillId="0" borderId="21" xfId="132" applyFont="1" applyBorder="1" applyAlignment="1">
      <alignment horizontal="right" vertical="center" wrapText="1"/>
    </xf>
    <xf numFmtId="0" fontId="28" fillId="0" borderId="0" xfId="132" applyFont="1" applyBorder="1" applyAlignment="1">
      <alignment horizontal="center" vertical="center" wrapText="1"/>
    </xf>
    <xf numFmtId="0" fontId="29" fillId="0" borderId="0" xfId="128" applyFont="1" applyAlignment="1">
      <alignment vertical="center" wrapText="1"/>
    </xf>
    <xf numFmtId="0" fontId="29" fillId="0" borderId="0" xfId="128" applyFont="1" applyAlignment="1">
      <alignment vertical="center"/>
    </xf>
    <xf numFmtId="49" fontId="29" fillId="0" borderId="0" xfId="128" applyNumberFormat="1" applyFont="1" applyAlignment="1">
      <alignment horizontal="left" wrapText="1"/>
    </xf>
    <xf numFmtId="49" fontId="30" fillId="0" borderId="0" xfId="128" applyNumberFormat="1" applyFont="1" applyAlignment="1">
      <alignment horizontal="left"/>
    </xf>
    <xf numFmtId="49" fontId="31" fillId="0" borderId="0" xfId="140" quotePrefix="1" applyNumberFormat="1" applyFont="1" applyAlignment="1">
      <alignment horizontal="left"/>
    </xf>
    <xf numFmtId="0" fontId="25" fillId="0" borderId="0" xfId="0" applyFont="1" applyBorder="1" applyAlignment="1">
      <alignment horizontal="center" vertical="center"/>
    </xf>
    <xf numFmtId="0" fontId="25" fillId="0" borderId="0" xfId="140" applyFont="1" applyAlignment="1">
      <alignment horizontal="right"/>
    </xf>
    <xf numFmtId="0" fontId="33" fillId="0" borderId="22" xfId="140" applyFont="1" applyBorder="1" applyAlignment="1">
      <alignment horizontal="right"/>
    </xf>
    <xf numFmtId="0" fontId="25" fillId="0" borderId="23" xfId="140" applyFont="1" applyBorder="1" applyAlignment="1">
      <alignment horizontal="center" vertical="center"/>
    </xf>
    <xf numFmtId="0" fontId="25" fillId="0" borderId="0" xfId="140" applyFont="1" applyBorder="1" applyAlignment="1">
      <alignment horizontal="center" vertical="center"/>
    </xf>
    <xf numFmtId="49" fontId="25" fillId="0" borderId="0" xfId="140" applyNumberFormat="1" applyFont="1" applyAlignment="1">
      <alignment horizontal="left" vertical="center"/>
    </xf>
    <xf numFmtId="0" fontId="25" fillId="0" borderId="0" xfId="140" applyFont="1" applyBorder="1" applyAlignment="1">
      <alignment horizontal="left" vertical="center"/>
    </xf>
    <xf numFmtId="0" fontId="25" fillId="0" borderId="22" xfId="140" applyFont="1" applyBorder="1" applyAlignment="1">
      <alignment horizontal="center" vertical="center"/>
    </xf>
    <xf numFmtId="0" fontId="33" fillId="0" borderId="0" xfId="140" applyFont="1" applyAlignment="1">
      <alignment horizontal="center" vertical="center"/>
    </xf>
    <xf numFmtId="0" fontId="25" fillId="0" borderId="0" xfId="140" applyFont="1" applyAlignment="1">
      <alignment horizontal="center" vertical="center"/>
    </xf>
    <xf numFmtId="0" fontId="25" fillId="0" borderId="0" xfId="140" applyFont="1" applyAlignment="1">
      <alignment horizontal="left" vertical="center" wrapText="1"/>
    </xf>
    <xf numFmtId="0" fontId="25" fillId="0" borderId="0" xfId="140" applyFont="1" applyAlignment="1">
      <alignment horizontal="left" vertical="center"/>
    </xf>
    <xf numFmtId="0" fontId="34" fillId="0" borderId="0" xfId="136" applyFont="1" applyFill="1" applyAlignment="1">
      <alignment horizontal="left" vertical="center"/>
    </xf>
    <xf numFmtId="0" fontId="37" fillId="0" borderId="0" xfId="0" applyNumberFormat="1" applyFont="1" applyAlignment="1">
      <alignment horizontal="left" vertical="center" wrapText="1"/>
    </xf>
    <xf numFmtId="0" fontId="36" fillId="0" borderId="0" xfId="136" applyFont="1" applyAlignment="1">
      <alignment horizontal="left" vertical="center"/>
    </xf>
    <xf numFmtId="0" fontId="33" fillId="0" borderId="6" xfId="0" applyFont="1" applyBorder="1" applyAlignment="1">
      <alignment horizontal="left" vertical="center"/>
    </xf>
    <xf numFmtId="0" fontId="33" fillId="0" borderId="4" xfId="0" applyFont="1" applyBorder="1" applyAlignment="1">
      <alignment horizontal="left" vertical="center"/>
    </xf>
    <xf numFmtId="0" fontId="58" fillId="0" borderId="6" xfId="0" applyFont="1" applyBorder="1" applyAlignment="1">
      <alignment horizontal="left" vertical="center"/>
    </xf>
    <xf numFmtId="0" fontId="58" fillId="0" borderId="4" xfId="0" applyFont="1" applyBorder="1" applyAlignment="1">
      <alignment horizontal="lef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59" fillId="0" borderId="4" xfId="0" applyFont="1" applyBorder="1" applyAlignment="1">
      <alignment horizontal="center" vertical="center" wrapText="1"/>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59" fillId="0" borderId="6" xfId="0" applyFont="1" applyBorder="1" applyAlignment="1">
      <alignment horizontal="center" wrapText="1"/>
    </xf>
    <xf numFmtId="0" fontId="59" fillId="0" borderId="6" xfId="0" applyFont="1" applyBorder="1" applyAlignment="1">
      <alignment horizontal="center"/>
    </xf>
    <xf numFmtId="0" fontId="58" fillId="0" borderId="4" xfId="0" applyFont="1" applyBorder="1" applyAlignment="1">
      <alignment horizontal="center" vertical="center" wrapText="1"/>
    </xf>
    <xf numFmtId="0" fontId="58"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6" xfId="0" applyFont="1" applyBorder="1" applyAlignment="1">
      <alignment horizontal="center" vertical="center"/>
    </xf>
    <xf numFmtId="0" fontId="58" fillId="0" borderId="10"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7" xfId="0" applyNumberFormat="1" applyFont="1" applyBorder="1" applyAlignment="1">
      <alignment horizontal="center" vertical="center" wrapText="1"/>
    </xf>
    <xf numFmtId="0" fontId="58" fillId="0" borderId="0" xfId="0" applyNumberFormat="1" applyFont="1" applyBorder="1" applyAlignment="1">
      <alignment horizontal="center" vertical="center" wrapText="1"/>
    </xf>
    <xf numFmtId="0" fontId="59" fillId="0" borderId="5" xfId="0" applyFont="1" applyBorder="1" applyAlignment="1">
      <alignment horizontal="center" vertical="center"/>
    </xf>
    <xf numFmtId="0" fontId="59" fillId="0" borderId="5" xfId="0" applyFont="1" applyBorder="1" applyAlignment="1">
      <alignment horizontal="center" vertical="center" wrapText="1"/>
    </xf>
    <xf numFmtId="0" fontId="33" fillId="0" borderId="6" xfId="0" applyFont="1" applyBorder="1" applyAlignment="1">
      <alignment vertical="center"/>
    </xf>
    <xf numFmtId="0" fontId="33" fillId="0" borderId="4" xfId="0" applyFont="1" applyBorder="1" applyAlignment="1">
      <alignment vertical="center"/>
    </xf>
    <xf numFmtId="0" fontId="58" fillId="0" borderId="7" xfId="0" applyNumberFormat="1" applyFont="1" applyBorder="1" applyAlignment="1">
      <alignment wrapText="1"/>
    </xf>
    <xf numFmtId="0" fontId="58" fillId="0" borderId="0" xfId="0" applyNumberFormat="1" applyFont="1" applyBorder="1" applyAlignment="1">
      <alignment wrapText="1"/>
    </xf>
    <xf numFmtId="0" fontId="58" fillId="0" borderId="7" xfId="0" applyNumberFormat="1" applyFont="1" applyBorder="1" applyAlignment="1">
      <alignment horizontal="left" wrapText="1"/>
    </xf>
    <xf numFmtId="0" fontId="58" fillId="0" borderId="0" xfId="0" applyNumberFormat="1" applyFont="1" applyBorder="1" applyAlignment="1">
      <alignment horizontal="left" wrapText="1"/>
    </xf>
    <xf numFmtId="0" fontId="48" fillId="0" borderId="6" xfId="0" applyFont="1" applyBorder="1" applyAlignment="1">
      <alignment vertical="center"/>
    </xf>
    <xf numFmtId="0" fontId="48" fillId="0" borderId="4" xfId="0" applyFont="1" applyBorder="1" applyAlignment="1">
      <alignment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63" fillId="0" borderId="6" xfId="0" applyFont="1" applyBorder="1" applyAlignment="1">
      <alignment horizontal="left" vertical="center"/>
    </xf>
    <xf numFmtId="0" fontId="63" fillId="0" borderId="4" xfId="0" applyFont="1" applyBorder="1" applyAlignment="1">
      <alignment horizontal="left" vertical="center"/>
    </xf>
    <xf numFmtId="0" fontId="63" fillId="0" borderId="4" xfId="0" applyFont="1" applyBorder="1" applyAlignment="1">
      <alignment horizontal="center" vertical="center" wrapText="1"/>
    </xf>
    <xf numFmtId="0" fontId="63" fillId="0" borderId="5"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center" vertical="center"/>
    </xf>
    <xf numFmtId="0" fontId="60"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33" fillId="0" borderId="9" xfId="0" applyFont="1" applyBorder="1" applyAlignment="1">
      <alignment vertical="center"/>
    </xf>
    <xf numFmtId="0" fontId="58" fillId="0" borderId="10" xfId="0" applyNumberFormat="1" applyFont="1" applyBorder="1" applyAlignment="1">
      <alignment horizontal="center" vertical="center" wrapText="1"/>
    </xf>
    <xf numFmtId="0" fontId="58" fillId="0" borderId="8" xfId="0" applyNumberFormat="1" applyFont="1" applyBorder="1" applyAlignment="1">
      <alignment horizontal="center" vertical="center"/>
    </xf>
    <xf numFmtId="0" fontId="58" fillId="0" borderId="1"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0" xfId="0" applyNumberFormat="1" applyFont="1" applyAlignment="1">
      <alignment horizontal="center" vertical="center" wrapText="1"/>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33" fillId="0" borderId="6" xfId="0" applyFont="1" applyBorder="1" applyAlignment="1">
      <alignment horizontal="center" vertical="center"/>
    </xf>
    <xf numFmtId="0" fontId="58" fillId="0" borderId="6" xfId="0" applyFont="1" applyBorder="1" applyAlignment="1">
      <alignment horizontal="center" vertical="center" wrapText="1"/>
    </xf>
    <xf numFmtId="0" fontId="59" fillId="0" borderId="4" xfId="0" applyFont="1" applyBorder="1" applyAlignment="1">
      <alignment horizontal="center" vertical="center"/>
    </xf>
    <xf numFmtId="0" fontId="52" fillId="0" borderId="4" xfId="0" applyFont="1" applyBorder="1" applyAlignment="1">
      <alignment horizontal="center" vertical="center"/>
    </xf>
    <xf numFmtId="0" fontId="52" fillId="0" borderId="5" xfId="0" applyFont="1" applyBorder="1" applyAlignment="1">
      <alignment horizontal="center" vertical="center"/>
    </xf>
    <xf numFmtId="0" fontId="58" fillId="0" borderId="10" xfId="0" applyNumberFormat="1" applyFont="1" applyBorder="1" applyAlignment="1">
      <alignment horizontal="center" vertical="center"/>
    </xf>
    <xf numFmtId="0" fontId="58" fillId="0" borderId="7" xfId="0" applyNumberFormat="1" applyFont="1" applyBorder="1" applyAlignment="1">
      <alignment horizontal="center" vertical="center"/>
    </xf>
    <xf numFmtId="0" fontId="58" fillId="0" borderId="0" xfId="0" applyNumberFormat="1" applyFont="1" applyBorder="1" applyAlignment="1">
      <alignment horizontal="center"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69" fillId="0" borderId="0" xfId="136" applyFont="1" applyAlignment="1">
      <alignment horizontal="left" vertical="center"/>
    </xf>
  </cellXfs>
  <cellStyles count="160">
    <cellStyle name="20 % - Akzent1" xfId="1" builtinId="30" customBuiltin="1"/>
    <cellStyle name="20 % - Akzent1 2" xfId="2"/>
    <cellStyle name="20 % - Akzent1 3" xfId="3"/>
    <cellStyle name="20 % - Akzent1 4" xfId="4"/>
    <cellStyle name="20 % - Akzent1 5" xfId="5"/>
    <cellStyle name="20 % - Akzent1 6" xfId="6"/>
    <cellStyle name="20 % - Akzent1 7" xfId="7"/>
    <cellStyle name="20 % - Akzent1 8" xfId="8"/>
    <cellStyle name="20 % - Akzent2" xfId="9" builtinId="34" customBuiltin="1"/>
    <cellStyle name="20 % - Akzent2 2" xfId="10"/>
    <cellStyle name="20 % - Akzent2 3" xfId="11"/>
    <cellStyle name="20 % - Akzent2 4" xfId="12"/>
    <cellStyle name="20 % - Akzent2 5" xfId="13"/>
    <cellStyle name="20 % - Akzent2 6" xfId="14"/>
    <cellStyle name="20 % - Akzent2 7" xfId="15"/>
    <cellStyle name="20 % - Akzent2 8" xfId="16"/>
    <cellStyle name="20 % - Akzent3" xfId="17" builtinId="38" customBuiltin="1"/>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xfId="25" builtinId="42" customBuiltin="1"/>
    <cellStyle name="20 % - Akzent4 2" xfId="26"/>
    <cellStyle name="20 % - Akzent4 3" xfId="27"/>
    <cellStyle name="20 % - Akzent4 4" xfId="28"/>
    <cellStyle name="20 % - Akzent4 5" xfId="29"/>
    <cellStyle name="20 % - Akzent4 6" xfId="30"/>
    <cellStyle name="20 % - Akzent4 7" xfId="31"/>
    <cellStyle name="20 % - Akzent4 8" xfId="32"/>
    <cellStyle name="20 % - Akzent5" xfId="33" builtinId="46" customBuiltin="1"/>
    <cellStyle name="20 % - Akzent5 2" xfId="34"/>
    <cellStyle name="20 % - Akzent5 3" xfId="35"/>
    <cellStyle name="20 % - Akzent5 4" xfId="36"/>
    <cellStyle name="20 % - Akzent5 5" xfId="37"/>
    <cellStyle name="20 % - Akzent5 6" xfId="38"/>
    <cellStyle name="20 % - Akzent5 7" xfId="39"/>
    <cellStyle name="20 % - Akzent5 8" xfId="40"/>
    <cellStyle name="20 % - Akzent6" xfId="41" builtinId="50" customBuiltin="1"/>
    <cellStyle name="20 % - Akzent6 2" xfId="42"/>
    <cellStyle name="20 % - Akzent6 3" xfId="43"/>
    <cellStyle name="20 % - Akzent6 4" xfId="44"/>
    <cellStyle name="20 % - Akzent6 5" xfId="45"/>
    <cellStyle name="20 % - Akzent6 6" xfId="46"/>
    <cellStyle name="20 % - Akzent6 7" xfId="47"/>
    <cellStyle name="20 % - Akzent6 8" xfId="48"/>
    <cellStyle name="40 % - Akzent1" xfId="49" builtinId="31" customBuiltin="1"/>
    <cellStyle name="40 % - Akzent1 2" xfId="50"/>
    <cellStyle name="40 % - Akzent1 3" xfId="51"/>
    <cellStyle name="40 % - Akzent1 4" xfId="52"/>
    <cellStyle name="40 % - Akzent1 5" xfId="53"/>
    <cellStyle name="40 % - Akzent1 6" xfId="54"/>
    <cellStyle name="40 % - Akzent1 7" xfId="55"/>
    <cellStyle name="40 % - Akzent1 8" xfId="56"/>
    <cellStyle name="40 % - Akzent2" xfId="57" builtinId="35" customBuiltin="1"/>
    <cellStyle name="40 % - Akzent2 2" xfId="58"/>
    <cellStyle name="40 % - Akzent2 3" xfId="59"/>
    <cellStyle name="40 % - Akzent2 4" xfId="60"/>
    <cellStyle name="40 % - Akzent2 5" xfId="61"/>
    <cellStyle name="40 % - Akzent2 6" xfId="62"/>
    <cellStyle name="40 % - Akzent2 7" xfId="63"/>
    <cellStyle name="40 % - Akzent2 8" xfId="64"/>
    <cellStyle name="40 % - Akzent3" xfId="65" builtinId="39" customBuiltin="1"/>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xfId="73" builtinId="43" customBuiltin="1"/>
    <cellStyle name="40 % - Akzent4 2" xfId="74"/>
    <cellStyle name="40 % - Akzent4 3" xfId="75"/>
    <cellStyle name="40 % - Akzent4 4" xfId="76"/>
    <cellStyle name="40 % - Akzent4 5" xfId="77"/>
    <cellStyle name="40 % - Akzent4 6" xfId="78"/>
    <cellStyle name="40 % - Akzent4 7" xfId="79"/>
    <cellStyle name="40 % - Akzent4 8" xfId="80"/>
    <cellStyle name="40 % - Akzent5" xfId="81" builtinId="47" customBuiltin="1"/>
    <cellStyle name="40 % - Akzent5 2" xfId="82"/>
    <cellStyle name="40 % - Akzent5 3" xfId="83"/>
    <cellStyle name="40 % - Akzent5 4" xfId="84"/>
    <cellStyle name="40 % - Akzent5 5" xfId="85"/>
    <cellStyle name="40 % - Akzent5 6" xfId="86"/>
    <cellStyle name="40 % - Akzent5 7" xfId="87"/>
    <cellStyle name="40 % - Akzent5 8" xfId="88"/>
    <cellStyle name="40 % - Akzent6" xfId="89" builtinId="51" customBuiltin="1"/>
    <cellStyle name="40 % - Akzent6 2" xfId="90"/>
    <cellStyle name="40 % - Akzent6 3" xfId="91"/>
    <cellStyle name="40 % - Akzent6 4" xfId="92"/>
    <cellStyle name="40 % - Akzent6 5" xfId="93"/>
    <cellStyle name="40 % - Akzent6 6" xfId="94"/>
    <cellStyle name="40 % - Akzent6 7" xfId="95"/>
    <cellStyle name="40 % - Akzent6 8" xfId="96"/>
    <cellStyle name="60 % - Akzent1" xfId="97" builtinId="32" customBuiltin="1"/>
    <cellStyle name="60 % - Akzent2" xfId="98" builtinId="36" customBuiltin="1"/>
    <cellStyle name="60 % - Akzent3" xfId="99" builtinId="40" customBuiltin="1"/>
    <cellStyle name="60 % - Akzent4" xfId="100" builtinId="44" customBuiltin="1"/>
    <cellStyle name="60 % - Akzent5" xfId="101" builtinId="48" customBuiltin="1"/>
    <cellStyle name="60 % - Akzent6" xfId="102" builtinId="52" customBuiltin="1"/>
    <cellStyle name="Akzent1" xfId="103" builtinId="29" customBuiltin="1"/>
    <cellStyle name="Akzent2" xfId="104" builtinId="33" customBuiltin="1"/>
    <cellStyle name="Akzent3" xfId="105" builtinId="37" customBuiltin="1"/>
    <cellStyle name="Akzent4" xfId="106" builtinId="41" customBuiltin="1"/>
    <cellStyle name="Akzent5" xfId="107" builtinId="45" customBuiltin="1"/>
    <cellStyle name="Akzent6" xfId="108" builtinId="49" customBuiltin="1"/>
    <cellStyle name="Ausgabe" xfId="109" builtinId="21" customBuiltin="1"/>
    <cellStyle name="Berechnung" xfId="110" builtinId="22" customBuiltin="1"/>
    <cellStyle name="Eingabe" xfId="111" builtinId="20" customBuiltin="1"/>
    <cellStyle name="Ergebnis" xfId="112" builtinId="25" customBuiltin="1"/>
    <cellStyle name="Erklärender Text" xfId="113" builtinId="53" customBuiltin="1"/>
    <cellStyle name="Gut" xfId="114" builtinId="26" customBuiltin="1"/>
    <cellStyle name="Komma 2" xfId="115"/>
    <cellStyle name="Komma 2 2" xfId="116"/>
    <cellStyle name="Link" xfId="159" builtinId="8"/>
    <cellStyle name="Neutral" xfId="117" builtinId="28" customBuiltin="1"/>
    <cellStyle name="Notiz 2" xfId="118"/>
    <cellStyle name="Notiz 3" xfId="119"/>
    <cellStyle name="Notiz 4" xfId="120"/>
    <cellStyle name="Notiz 5" xfId="121"/>
    <cellStyle name="Notiz 6" xfId="122"/>
    <cellStyle name="Notiz 7" xfId="123"/>
    <cellStyle name="Notiz 8" xfId="124"/>
    <cellStyle name="Notiz 9" xfId="125"/>
    <cellStyle name="Schlecht" xfId="126" builtinId="27" customBuiltin="1"/>
    <cellStyle name="Standard" xfId="0" builtinId="0"/>
    <cellStyle name="Standard 10" xfId="127"/>
    <cellStyle name="Standard 10 2" xfId="128"/>
    <cellStyle name="Standard 11" xfId="129"/>
    <cellStyle name="Standard 12" xfId="130"/>
    <cellStyle name="Standard 13" xfId="131"/>
    <cellStyle name="Standard 13 2" xfId="132"/>
    <cellStyle name="Standard 2" xfId="133"/>
    <cellStyle name="Standard 2 2" xfId="134"/>
    <cellStyle name="Standard 2 2 2" xfId="135"/>
    <cellStyle name="Standard 2 2 2 2" xfId="136"/>
    <cellStyle name="Standard 2 2 3" xfId="137"/>
    <cellStyle name="Standard 2 3" xfId="138"/>
    <cellStyle name="Standard 2 3 2" xfId="139"/>
    <cellStyle name="Standard 2 3 3" xfId="140"/>
    <cellStyle name="Standard 2 4" xfId="141"/>
    <cellStyle name="Standard 2 4 2" xfId="142"/>
    <cellStyle name="Standard 2 4 3" xfId="143"/>
    <cellStyle name="Standard 3" xfId="144"/>
    <cellStyle name="Standard 4" xfId="145"/>
    <cellStyle name="Standard 5" xfId="146"/>
    <cellStyle name="Standard 6" xfId="147"/>
    <cellStyle name="Standard 7" xfId="148"/>
    <cellStyle name="Standard 8" xfId="149"/>
    <cellStyle name="Standard 9" xfId="150"/>
    <cellStyle name="Überschrift" xfId="151" builtinId="15" customBuiltin="1"/>
    <cellStyle name="Überschrift 1" xfId="152" builtinId="16" customBuiltin="1"/>
    <cellStyle name="Überschrift 2" xfId="153" builtinId="17" customBuiltin="1"/>
    <cellStyle name="Überschrift 3" xfId="154" builtinId="18" customBuiltin="1"/>
    <cellStyle name="Überschrift 4" xfId="155" builtinId="19" customBuiltin="1"/>
    <cellStyle name="Verknüpfte Zelle" xfId="156" builtinId="24" customBuiltin="1"/>
    <cellStyle name="Warnender Text" xfId="157" builtinId="11" customBuiltin="1"/>
    <cellStyle name="Zelle überprüfen" xfId="15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6771</xdr:colOff>
      <xdr:row>62</xdr:row>
      <xdr:rowOff>16314</xdr:rowOff>
    </xdr:from>
    <xdr:to>
      <xdr:col>0</xdr:col>
      <xdr:colOff>6126771</xdr:colOff>
      <xdr:row>122</xdr:row>
      <xdr:rowOff>40821</xdr:rowOff>
    </xdr:to>
    <xdr:sp macro="" textlink="">
      <xdr:nvSpPr>
        <xdr:cNvPr id="2" name="Textfeld 1"/>
        <xdr:cNvSpPr txBox="1"/>
      </xdr:nvSpPr>
      <xdr:spPr>
        <a:xfrm>
          <a:off x="6771" y="10398564"/>
          <a:ext cx="6120000" cy="91685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a:t>
          </a:r>
          <a:r>
            <a:rPr lang="de-DE" sz="950" b="1">
              <a:solidFill>
                <a:schemeClr val="dk1"/>
              </a:solidFill>
              <a:effectLst/>
              <a:latin typeface="+mn-lt"/>
              <a:ea typeface="+mn-ea"/>
              <a:cs typeface="+mn-cs"/>
            </a:rPr>
            <a:t> Realschulen </a:t>
          </a:r>
          <a:r>
            <a:rPr lang="de-DE" sz="950">
              <a:solidFill>
                <a:schemeClr val="dk1"/>
              </a:solidFill>
              <a:effectLst/>
              <a:latin typeface="+mn-lt"/>
              <a:ea typeface="+mn-ea"/>
              <a:cs typeface="+mn-cs"/>
            </a:rPr>
            <a:t>hatten bis zum Schuljahr 2010/11 ihren Bestand. Sie vermittelten den Schülern eine erweiterte allgemeine Bildung und ermöglichten ihnen entsprechend ihren Leistungen und Neigungen eine Schwerpunktbildung, die sie be­fähigte, nach Maßgabe der Abschlüsse ihren Bildungsweg in berufs- und studienqualifizierenden Bildungsgängen fortzu­setzen. Der Realschulbildungsgang führte nach dem erfolgreichen Besuch der Jahrgangsstufe 10 und einer Abschluss­prüfung zum Realschulabschluss oder, wenn mit dem Realschulabschluss hinreichende Leistungen ausgewiesen wurden, zum qualifizierten Realschulabschluss. Der qualifizierte Realschulabschluss berechtigte zum Übergang in die gymnasiale Oberstufe. Mit der Versetzung in die Jahrgangsstufe 10 wurde ein Schulabschluss erreicht, der dem Hauptschulabschluss gleichwertig war. Seit dem Schuljahr 2007/08 wurde auch an den Realschulen nach erfolgreichem Besuch der 9. Jahr­gangsstufe die Berufsreife und nach erfolgreichem Besuch der 10. Jahrgangsstufe und Absolvieren einer Abschlussprüfung die Mittlere Reife erreicht. Im Schuljahr 2010/11 hat in Mecklenburg-Vorpommern letztmalig ein Realschulbildungsgang das allgemeinbildende Schulsystem verlassen.</a:t>
          </a:r>
        </a:p>
        <a:p>
          <a:endParaRPr lang="de-DE" sz="950">
            <a:effectLst/>
          </a:endParaRPr>
        </a:p>
        <a:p>
          <a:pPr>
            <a:lnSpc>
              <a:spcPts val="1100"/>
            </a:lnSpc>
            <a:spcAft>
              <a:spcPts val="0"/>
            </a:spcAft>
          </a:pPr>
          <a:r>
            <a:rPr lang="de-DE" sz="950" b="1">
              <a:effectLst/>
              <a:latin typeface="+mn-lt"/>
              <a:ea typeface="Calibri"/>
              <a:cs typeface="Times New Roman"/>
            </a:rPr>
            <a:t>Gymnasien</a:t>
          </a:r>
          <a:r>
            <a:rPr lang="de-DE" sz="950">
              <a:effectLst/>
              <a:latin typeface="+mn-lt"/>
              <a:ea typeface="Calibri"/>
              <a:cs typeface="Times New Roman"/>
            </a:rPr>
            <a:t> umfassen mit der Einführung der schulartunabhängigen Orientierungsstufe im Schuljahr 2006/07 die Jahr­gangsstufen 7 bis 12. Gymnasien vermitteln den Schülern entsprechend ihren Leistungen und Neigungen eine vertiefte und erweiterte allgemeine Bildung, die die Schüler befähigt, nach Maßgabe der Abschlüsse ihren Bildungsweg an einer Hoch­schule, aber auch in berufsqualifizierenden Bildungsgängen fortzusetzen. Die gymnasiale Oberstufe schließt mit der Abitur­prüfung ab und umfasste in Mecklenburg-Vorpommern im Schuljahr 2007/08 letztmalig die Jahrgangsstufen 11 bis 13. Parallel dazu verließen erstmals seit 2000 wieder Abiturienten die Schule nach der 12. Jahrgangsstufe.</a:t>
          </a: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integrierte Gesamtschule</a:t>
          </a:r>
          <a:r>
            <a:rPr lang="de-DE" sz="950">
              <a:effectLst/>
              <a:latin typeface="+mn-lt"/>
              <a:ea typeface="Calibri"/>
              <a:cs typeface="Times New Roman"/>
            </a:rPr>
            <a:t> umfasst die Jahrgangsstufen 5 bis 10, sofern eine gymnasiale Oberstufe eingerichtet ist, die Jahrgangsstufen 5 bis 12. In der integrierten Gesamtschule wird ab der Jahrgangsstufe 7 das Bildungsangebot der in ihr zusammengefassten Bildungsgänge vereinigt. Sie führt zu den Abschlüssen, die an Regionalen Schulen bzw. Gymnasien erworben werden können.</a:t>
          </a: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kooperative Gesamtschule</a:t>
          </a:r>
          <a:r>
            <a:rPr lang="de-DE" sz="950">
              <a:effectLst/>
              <a:latin typeface="+mn-lt"/>
              <a:ea typeface="Calibri"/>
              <a:cs typeface="Times New Roman"/>
            </a:rPr>
            <a:t> umfasst die Jahrgangsstufen 5 bis 10, sofern eine gymnasiale Oberstufe eingerichtet ist, die Jahrgangsstufen 5 bis 12. In der kooperativen Gesamtschule sind nach der Orientierungsstufe der zur Berufsreife und der zur Mittleren Reife führende Bildungsgang der Regionalen Schule sowie der gymnasiale Bildungsgang in den Jahrgangs­stufen 7 bis 10 pädagogisch und organisatorisch in einer Schule verbunden. Klassen und Schüler werden entsprechend in den genannten Schularten (Regionale Schule, Gymnasium) ausgewiesen, deshalb zählt die kooperative Gesamtschule im Sinne der amtlichen Statistik nicht als eigenständige Schulart.</a:t>
          </a: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Schüler mit sonderpädagogischem Förderbedarf, die im gemeinsamen Unterricht in allgemeinen Schulen nicht hinreichend gefördert werden können, werden in </a:t>
          </a:r>
          <a:r>
            <a:rPr lang="de-DE" sz="950" b="1">
              <a:effectLst/>
              <a:latin typeface="+mn-lt"/>
              <a:ea typeface="Calibri"/>
              <a:cs typeface="Times New Roman"/>
            </a:rPr>
            <a:t>Förderschulen</a:t>
          </a:r>
          <a:r>
            <a:rPr lang="de-DE" sz="950">
              <a:effectLst/>
              <a:latin typeface="+mn-lt"/>
              <a:ea typeface="Calibri"/>
              <a:cs typeface="Times New Roman"/>
            </a:rPr>
            <a:t> unterrichtet. Förderschulen sind in ihrer pädagogischen Arbeit auf den individuellen Förderbedarf der Schüler ausgerichtet.</a:t>
          </a: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Entsprechend gibt es Schulen mit dem Förderschwerpunkt:</a:t>
          </a:r>
        </a:p>
        <a:p>
          <a:pPr>
            <a:lnSpc>
              <a:spcPts val="1100"/>
            </a:lnSpc>
            <a:spcAft>
              <a:spcPts val="0"/>
            </a:spcAft>
          </a:pP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1. Lernen,</a:t>
          </a:r>
        </a:p>
        <a:p>
          <a:pPr>
            <a:lnSpc>
              <a:spcPts val="1100"/>
            </a:lnSpc>
            <a:spcAft>
              <a:spcPts val="0"/>
            </a:spcAft>
          </a:pPr>
          <a:r>
            <a:rPr lang="de-DE" sz="950">
              <a:effectLst/>
              <a:latin typeface="+mn-lt"/>
              <a:ea typeface="Calibri"/>
              <a:cs typeface="Times New Roman"/>
            </a:rPr>
            <a:t>2. Hören,</a:t>
          </a:r>
        </a:p>
        <a:p>
          <a:pPr>
            <a:lnSpc>
              <a:spcPts val="1100"/>
            </a:lnSpc>
            <a:spcAft>
              <a:spcPts val="0"/>
            </a:spcAft>
          </a:pPr>
          <a:r>
            <a:rPr lang="de-DE" sz="950">
              <a:effectLst/>
              <a:latin typeface="+mn-lt"/>
              <a:ea typeface="Calibri"/>
              <a:cs typeface="Times New Roman"/>
            </a:rPr>
            <a:t>3. körperliche und motorische Entwicklung,</a:t>
          </a:r>
        </a:p>
        <a:p>
          <a:pPr>
            <a:lnSpc>
              <a:spcPts val="1100"/>
            </a:lnSpc>
            <a:spcAft>
              <a:spcPts val="0"/>
            </a:spcAft>
          </a:pPr>
          <a:r>
            <a:rPr lang="de-DE" sz="950">
              <a:effectLst/>
              <a:latin typeface="+mn-lt"/>
              <a:ea typeface="Calibri"/>
              <a:cs typeface="Times New Roman"/>
            </a:rPr>
            <a:t>4. emotionale und soziale Entwicklung,</a:t>
          </a:r>
        </a:p>
        <a:p>
          <a:pPr>
            <a:lnSpc>
              <a:spcPts val="1100"/>
            </a:lnSpc>
            <a:spcAft>
              <a:spcPts val="0"/>
            </a:spcAft>
          </a:pPr>
          <a:r>
            <a:rPr lang="de-DE" sz="950">
              <a:effectLst/>
              <a:latin typeface="+mn-lt"/>
              <a:ea typeface="Calibri"/>
              <a:cs typeface="Times New Roman"/>
            </a:rPr>
            <a:t>5. Sehen,</a:t>
          </a:r>
        </a:p>
        <a:p>
          <a:pPr>
            <a:lnSpc>
              <a:spcPts val="1100"/>
            </a:lnSpc>
            <a:spcAft>
              <a:spcPts val="0"/>
            </a:spcAft>
          </a:pPr>
          <a:r>
            <a:rPr lang="de-DE" sz="950">
              <a:effectLst/>
              <a:latin typeface="+mn-lt"/>
              <a:ea typeface="Calibri"/>
              <a:cs typeface="Times New Roman"/>
            </a:rPr>
            <a:t>6. geistige Entwicklung,</a:t>
          </a:r>
        </a:p>
        <a:p>
          <a:pPr>
            <a:lnSpc>
              <a:spcPts val="1100"/>
            </a:lnSpc>
            <a:spcAft>
              <a:spcPts val="0"/>
            </a:spcAft>
          </a:pPr>
          <a:r>
            <a:rPr lang="de-DE" sz="950">
              <a:effectLst/>
              <a:latin typeface="+mn-lt"/>
              <a:ea typeface="Calibri"/>
              <a:cs typeface="Times New Roman"/>
            </a:rPr>
            <a:t>7. Unterricht kranker Schüler.</a:t>
          </a:r>
        </a:p>
        <a:p>
          <a:endParaRPr lang="de-DE" sz="950">
            <a:solidFill>
              <a:schemeClr val="dk1"/>
            </a:solidFill>
            <a:effectLst/>
            <a:latin typeface="+mn-lt"/>
            <a:ea typeface="+mn-ea"/>
            <a:cs typeface="Times New Roman"/>
          </a:endParaRPr>
        </a:p>
        <a:p>
          <a:endParaRPr lang="de-DE" sz="950">
            <a:solidFill>
              <a:schemeClr val="dk1"/>
            </a:solidFill>
            <a:effectLst/>
            <a:latin typeface="+mn-lt"/>
            <a:ea typeface="+mn-ea"/>
            <a:cs typeface="Times New Roman"/>
          </a:endParaRPr>
        </a:p>
        <a:p>
          <a:r>
            <a:rPr lang="de-DE" sz="950">
              <a:solidFill>
                <a:schemeClr val="dk1"/>
              </a:solidFill>
              <a:effectLst/>
              <a:latin typeface="+mn-lt"/>
              <a:ea typeface="+mn-ea"/>
              <a:cs typeface="+mn-cs"/>
            </a:rPr>
            <a:t>Seit dem Schuljahr 1999/2000 werden Schüler an </a:t>
          </a:r>
          <a:r>
            <a:rPr lang="de-DE" sz="950" b="1">
              <a:solidFill>
                <a:schemeClr val="dk1"/>
              </a:solidFill>
              <a:effectLst/>
              <a:latin typeface="+mn-lt"/>
              <a:ea typeface="+mn-ea"/>
              <a:cs typeface="+mn-cs"/>
            </a:rPr>
            <a:t>Schulen für Kranke</a:t>
          </a:r>
          <a:r>
            <a:rPr lang="de-DE" sz="950">
              <a:solidFill>
                <a:schemeClr val="dk1"/>
              </a:solidFill>
              <a:effectLst/>
              <a:latin typeface="+mn-lt"/>
              <a:ea typeface="+mn-ea"/>
              <a:cs typeface="+mn-cs"/>
            </a:rPr>
            <a:t> in die amtliche Schulstatistik einbezogen.</a:t>
          </a:r>
          <a:endParaRPr lang="de-DE" sz="950">
            <a:effectLst/>
          </a:endParaRPr>
        </a:p>
        <a:p>
          <a:r>
            <a:rPr lang="de-DE" sz="950">
              <a:solidFill>
                <a:schemeClr val="dk1"/>
              </a:solidFill>
              <a:effectLst/>
              <a:latin typeface="+mn-lt"/>
              <a:ea typeface="+mn-ea"/>
              <a:cs typeface="+mn-cs"/>
            </a:rPr>
            <a:t>Die Schule für Kranke unterrichtet Kinder und Jugendliche aller Schulformen, die in einem Schulverhältnis stehen und auf Grund einer Erkrankung voraussichtlich für länger als sechs Wochen oder in regelmäßigen Abständen in ein Krankenhaus, ein Sanatorium, eine Klinik oder eine ähnliche Einrichtung aufgenommen werden.</a:t>
          </a:r>
          <a:endParaRPr lang="de-DE" sz="950">
            <a:effectLst/>
          </a:endParaRPr>
        </a:p>
        <a:p>
          <a:r>
            <a:rPr lang="de-DE" sz="950">
              <a:solidFill>
                <a:schemeClr val="dk1"/>
              </a:solidFill>
              <a:effectLst/>
              <a:latin typeface="+mn-lt"/>
              <a:ea typeface="+mn-ea"/>
              <a:cs typeface="+mn-cs"/>
            </a:rPr>
            <a:t>Diese Schüler sind in der Regel keinem sonderpädagogischen Förderschwerpunkt zugeordnet. Vielmehr werden sie in den meisten Fällen ohne ein förmliches Feststellungsverfahren für die Zeit ihrer Erkrankung an der Schule für Kranke (oft Krankenhäusern angegliedert) betreut.</a:t>
          </a:r>
          <a:endParaRPr lang="de-DE" sz="950">
            <a:effectLst/>
          </a:endParaRPr>
        </a:p>
        <a:p>
          <a:r>
            <a:rPr lang="de-DE" sz="950">
              <a:solidFill>
                <a:schemeClr val="dk1"/>
              </a:solidFill>
              <a:effectLst/>
              <a:latin typeface="+mn-lt"/>
              <a:ea typeface="+mn-ea"/>
              <a:cs typeface="+mn-cs"/>
            </a:rPr>
            <a:t>Im Interesse einer vollzähligen Ausweisung aller Schüler an Förderschulen werden die Schüler an den Schulen für Kranke als solche statistisch bei der Förderschule erfasst. Gleichzeitig erfolgt ein Ausweis an der Schule, an der diese Schüler sonst unterrichtet werden.</a:t>
          </a:r>
          <a:endParaRPr lang="de-DE" sz="950">
            <a:effectLst/>
          </a:endParaRPr>
        </a:p>
        <a:p>
          <a:pPr>
            <a:lnSpc>
              <a:spcPct val="115000"/>
            </a:lnSpc>
            <a:spcAft>
              <a:spcPts val="0"/>
            </a:spcAft>
          </a:pPr>
          <a:endParaRPr lang="de-DE" sz="950">
            <a:effectLst/>
            <a:latin typeface="+mn-lt"/>
            <a:ea typeface="Calibri"/>
            <a:cs typeface="Times New Roman"/>
          </a:endParaRPr>
        </a:p>
        <a:p>
          <a:endParaRPr lang="de-DE" sz="950">
            <a:latin typeface="+mn-lt"/>
            <a:cs typeface="Arial" pitchFamily="34" charset="0"/>
          </a:endParaRPr>
        </a:p>
      </xdr:txBody>
    </xdr:sp>
    <xdr:clientData/>
  </xdr:twoCellAnchor>
  <xdr:twoCellAnchor>
    <xdr:from>
      <xdr:col>0</xdr:col>
      <xdr:colOff>0</xdr:colOff>
      <xdr:row>124</xdr:row>
      <xdr:rowOff>13617</xdr:rowOff>
    </xdr:from>
    <xdr:to>
      <xdr:col>0</xdr:col>
      <xdr:colOff>6120000</xdr:colOff>
      <xdr:row>184</xdr:row>
      <xdr:rowOff>88446</xdr:rowOff>
    </xdr:to>
    <xdr:sp macro="" textlink="">
      <xdr:nvSpPr>
        <xdr:cNvPr id="3" name="Textfeld 2"/>
        <xdr:cNvSpPr txBox="1"/>
      </xdr:nvSpPr>
      <xdr:spPr>
        <a:xfrm>
          <a:off x="0" y="20197092"/>
          <a:ext cx="6120000" cy="9218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a:t>
          </a:r>
          <a:r>
            <a:rPr lang="de-DE" sz="950" b="1">
              <a:solidFill>
                <a:schemeClr val="dk1"/>
              </a:solidFill>
              <a:effectLst/>
              <a:latin typeface="+mn-lt"/>
              <a:ea typeface="+mn-ea"/>
              <a:cs typeface="+mn-cs"/>
            </a:rPr>
            <a:t>Waldorfschule</a:t>
          </a:r>
          <a:r>
            <a:rPr lang="de-DE" sz="950">
              <a:solidFill>
                <a:schemeClr val="dk1"/>
              </a:solidFill>
              <a:effectLst/>
              <a:latin typeface="+mn-lt"/>
              <a:ea typeface="+mn-ea"/>
              <a:cs typeface="+mn-cs"/>
            </a:rPr>
            <a:t> (auch Freie Waldorfschule) ist eine private Ersatzschule mit besonderer pädagogischer Prägung, die die Jahrgangsstufen 1 bis 13 als einheitlichen Bildungsgang nach der Pädagogik von Rudolf Steiner führt. Die Jahrgangsstufe 13 bereitet auf die Reifeprüfung vor.</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Das </a:t>
          </a:r>
          <a:r>
            <a:rPr lang="de-DE" sz="950" b="1">
              <a:solidFill>
                <a:schemeClr val="dk1"/>
              </a:solidFill>
              <a:effectLst/>
              <a:latin typeface="+mn-lt"/>
              <a:ea typeface="+mn-ea"/>
              <a:cs typeface="+mn-cs"/>
            </a:rPr>
            <a:t>Abendgymnasium</a:t>
          </a:r>
          <a:r>
            <a:rPr lang="de-DE" sz="950">
              <a:solidFill>
                <a:schemeClr val="dk1"/>
              </a:solidFill>
              <a:effectLst/>
              <a:latin typeface="+mn-lt"/>
              <a:ea typeface="+mn-ea"/>
              <a:cs typeface="+mn-cs"/>
            </a:rPr>
            <a:t> vermittelt in einem Unterricht, der auf der Berufserfahrung der Erwachsenen aufbaut, eine vertiefte und erweiterte allgemeine Bildung. Der Besuch dauert in der Regel drei Jahre. Der Bildungsgang schließt mit der Abitur­prüfung ab. Voraussetzung für die Aufnahme sind eine abgeschlossene Berufsausbildung oder eine mindestens dreijährige geregelte Berufstätigkeit sowie ein Alter von mindestens 19 Jahren.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Klassen und Jahrgangsstufen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Klassen </a:t>
          </a:r>
          <a:r>
            <a:rPr lang="de-DE" sz="950">
              <a:solidFill>
                <a:schemeClr val="dk1"/>
              </a:solidFill>
              <a:effectLst/>
              <a:latin typeface="+mn-lt"/>
              <a:ea typeface="+mn-ea"/>
              <a:cs typeface="+mn-cs"/>
            </a:rPr>
            <a:t>sind Gruppen von Schülern (Klassenverband), die in der Regel gemeinsam unterrichtet werden.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Jahrgangsstufen</a:t>
          </a:r>
          <a:r>
            <a:rPr lang="de-DE" sz="950">
              <a:solidFill>
                <a:schemeClr val="dk1"/>
              </a:solidFill>
              <a:effectLst/>
              <a:latin typeface="+mn-lt"/>
              <a:ea typeface="+mn-ea"/>
              <a:cs typeface="+mn-cs"/>
            </a:rPr>
            <a:t> kennzeichnen das jeweilige klassenspezifische Bildungsniveau, das die Schüler eines Klassenverbandes erreicht haben. Sie werden vom 1. Grundschuljahr (= 1. Jahrgangsstufe) aufsteigend gezählt. Schüler verschiedener Jahr­gangsstufen, die aus schulorganisatorischen Gründen in einer Klasse zusammengefasst werden, bilden eine Jahrgangs­stufen übergreifende Klasse.</a:t>
          </a:r>
          <a:endParaRPr lang="de-DE" sz="950">
            <a:effectLst/>
          </a:endParaRP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Bildungsbereiche</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Bildungsbereiche</a:t>
          </a:r>
          <a:r>
            <a:rPr lang="de-DE" sz="950">
              <a:solidFill>
                <a:schemeClr val="dk1"/>
              </a:solidFill>
              <a:effectLst/>
              <a:latin typeface="+mn-lt"/>
              <a:ea typeface="+mn-ea"/>
              <a:cs typeface="+mn-cs"/>
            </a:rPr>
            <a:t> sind Ergebnis der horizontalen Stufengliederung, die durch einheitliche Schulbesuchsdauer und gleiches Bildungsniveau gekennzeichnet sind.</a:t>
          </a:r>
          <a:endParaRPr lang="de-DE" sz="950">
            <a:effectLst/>
          </a:endParaRPr>
        </a:p>
        <a:p>
          <a:endParaRPr lang="de-DE" sz="1100">
            <a:solidFill>
              <a:schemeClr val="dk1"/>
            </a:solidFill>
            <a:effectLst/>
            <a:latin typeface="+mn-lt"/>
            <a:ea typeface="+mn-ea"/>
            <a:cs typeface="+mn-cs"/>
          </a:endParaRPr>
        </a:p>
        <a:p>
          <a:r>
            <a:rPr lang="de-DE" sz="950">
              <a:solidFill>
                <a:schemeClr val="dk1"/>
              </a:solidFill>
              <a:effectLst/>
              <a:latin typeface="+mn-lt"/>
              <a:ea typeface="+mn-ea"/>
              <a:cs typeface="+mn-cs"/>
            </a:rPr>
            <a:t>Die auch international übliche Abgrenzung bezeichnet die Jahrgangsstufen 1 bis 4 (in Mecklenburg-Vorpommern ein­schließlich der Diagnoseförderklasse 0) als </a:t>
          </a:r>
          <a:r>
            <a:rPr lang="de-DE" sz="950" b="1">
              <a:solidFill>
                <a:schemeClr val="dk1"/>
              </a:solidFill>
              <a:effectLst/>
              <a:latin typeface="+mn-lt"/>
              <a:ea typeface="+mn-ea"/>
              <a:cs typeface="+mn-cs"/>
            </a:rPr>
            <a:t>Primarbereich</a:t>
          </a:r>
          <a:r>
            <a:rPr lang="de-DE" sz="950">
              <a:solidFill>
                <a:schemeClr val="dk1"/>
              </a:solidFill>
              <a:effectLst/>
              <a:latin typeface="+mn-lt"/>
              <a:ea typeface="+mn-ea"/>
              <a:cs typeface="+mn-cs"/>
            </a:rPr>
            <a:t> (Grundstufe), die Jahrgangsstufen 5 bis 10 im nichtgymnasialen Bereich bzw. die Jahrgangsstufe 5 bis 9 im gymnasialen Bereich als </a:t>
          </a:r>
          <a:r>
            <a:rPr lang="de-DE" sz="950" b="1">
              <a:solidFill>
                <a:schemeClr val="dk1"/>
              </a:solidFill>
              <a:effectLst/>
              <a:latin typeface="+mn-lt"/>
              <a:ea typeface="+mn-ea"/>
              <a:cs typeface="+mn-cs"/>
            </a:rPr>
            <a:t>Sekundarbereich I</a:t>
          </a:r>
          <a:r>
            <a:rPr lang="de-DE" sz="950">
              <a:solidFill>
                <a:schemeClr val="dk1"/>
              </a:solidFill>
              <a:effectLst/>
              <a:latin typeface="+mn-lt"/>
              <a:ea typeface="+mn-ea"/>
              <a:cs typeface="+mn-cs"/>
            </a:rPr>
            <a:t> (Mittelstufe) und die Jahrgangs­stufen 10 bis 12 bzw. 11 bis 13 als </a:t>
          </a:r>
          <a:r>
            <a:rPr lang="de-DE" sz="950" b="1">
              <a:solidFill>
                <a:schemeClr val="dk1"/>
              </a:solidFill>
              <a:effectLst/>
              <a:latin typeface="+mn-lt"/>
              <a:ea typeface="+mn-ea"/>
              <a:cs typeface="+mn-cs"/>
            </a:rPr>
            <a:t>Sekundarbereich II</a:t>
          </a:r>
          <a:r>
            <a:rPr lang="de-DE" sz="950">
              <a:solidFill>
                <a:schemeClr val="dk1"/>
              </a:solidFill>
              <a:effectLst/>
              <a:latin typeface="+mn-lt"/>
              <a:ea typeface="+mn-ea"/>
              <a:cs typeface="+mn-cs"/>
            </a:rPr>
            <a:t> (Oberstufe).</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Dem Primarbereich ist der </a:t>
          </a:r>
          <a:r>
            <a:rPr lang="de-DE" sz="950" b="1">
              <a:solidFill>
                <a:schemeClr val="dk1"/>
              </a:solidFill>
              <a:effectLst/>
              <a:latin typeface="+mn-lt"/>
              <a:ea typeface="+mn-ea"/>
              <a:cs typeface="+mn-cs"/>
            </a:rPr>
            <a:t>Vorschulbereich</a:t>
          </a:r>
          <a:r>
            <a:rPr lang="de-DE" sz="950">
              <a:solidFill>
                <a:schemeClr val="dk1"/>
              </a:solidFill>
              <a:effectLst/>
              <a:latin typeface="+mn-lt"/>
              <a:ea typeface="+mn-ea"/>
              <a:cs typeface="+mn-cs"/>
            </a:rPr>
            <a:t> (auch: Elementarbereich) vorangestellt. Er besteht in Mecklenburg-Vorpom­mern aus Vorklassen für schulpflichtige, aber noch nicht schulfähige Kinder. Bundeseinheitlich erfolgt die Ausweisung dieser Angaben unter „Schulkindergärten“.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Die </a:t>
          </a:r>
          <a:r>
            <a:rPr lang="de-DE" sz="950" b="1">
              <a:solidFill>
                <a:schemeClr val="dk1"/>
              </a:solidFill>
              <a:effectLst/>
              <a:latin typeface="+mn-lt"/>
              <a:ea typeface="+mn-ea"/>
              <a:cs typeface="+mn-cs"/>
            </a:rPr>
            <a:t>Förderschulen</a:t>
          </a:r>
          <a:r>
            <a:rPr lang="de-DE" sz="950">
              <a:solidFill>
                <a:schemeClr val="dk1"/>
              </a:solidFill>
              <a:effectLst/>
              <a:latin typeface="+mn-lt"/>
              <a:ea typeface="+mn-ea"/>
              <a:cs typeface="+mn-cs"/>
            </a:rPr>
            <a:t> stellen einen eigenen Bildungsbereich dar.</a:t>
          </a:r>
          <a:endParaRPr lang="de-DE" sz="950">
            <a:effectLst/>
          </a:endParaRPr>
        </a:p>
        <a:p>
          <a:r>
            <a:rPr lang="de-DE" sz="950">
              <a:solidFill>
                <a:schemeClr val="dk1"/>
              </a:solidFill>
              <a:effectLst/>
              <a:latin typeface="+mn-lt"/>
              <a:ea typeface="+mn-ea"/>
              <a:cs typeface="+mn-cs"/>
            </a:rPr>
            <a:t>Klassen mit dem Förderschwerpunkt geistige Entwicklung und Schüler in Klassen mit dem Förderschwerpunkt geistige Entwicklung werden nicht nach Klassenstufen ausgewiesen, sondern nach den Kategorien „Primarstufe“, „Sekundarstufe“  und „Berufsbildungsstufe“. Die Zählung nach Schulbesuchsjahren entfällt.</a:t>
          </a:r>
          <a:endParaRPr lang="de-DE" sz="950">
            <a:effectLst/>
          </a:endParaRP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Organisationsformen der allgemeinbildenden Schulen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Im Sinne des § 12 des Schulgesetzes des Landes Mecklenburg-Vorpommern können verschiedene allgemeinbildende Schularten organisatorisch verbunden werden. Die Eigenständigkeit der jeweiligen Bildungsgänge wird dadurch nicht berührt. Im Schuljahr 2022/23 gab es neben den reinen Schularten folgende </a:t>
          </a:r>
          <a:r>
            <a:rPr lang="de-DE" sz="950" b="1">
              <a:solidFill>
                <a:schemeClr val="dk1"/>
              </a:solidFill>
              <a:effectLst/>
              <a:latin typeface="+mn-lt"/>
              <a:ea typeface="+mn-ea"/>
              <a:cs typeface="+mn-cs"/>
            </a:rPr>
            <a:t>Organisationsformen: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Grundschule mit Orientierungsstufe,</a:t>
          </a:r>
          <a:endParaRPr lang="de-DE" sz="950">
            <a:effectLst/>
          </a:endParaRPr>
        </a:p>
        <a:p>
          <a:r>
            <a:rPr lang="de-DE" sz="950">
              <a:solidFill>
                <a:schemeClr val="dk1"/>
              </a:solidFill>
              <a:effectLst/>
              <a:latin typeface="+mn-lt"/>
              <a:ea typeface="+mn-ea"/>
              <a:cs typeface="+mn-cs"/>
            </a:rPr>
            <a:t>Regionale Schule mit Grundschule,</a:t>
          </a:r>
          <a:endParaRPr lang="de-DE" sz="950">
            <a:effectLst/>
          </a:endParaRPr>
        </a:p>
        <a:p>
          <a:r>
            <a:rPr lang="de-DE" sz="950">
              <a:solidFill>
                <a:schemeClr val="dk1"/>
              </a:solidFill>
              <a:effectLst/>
              <a:latin typeface="+mn-lt"/>
              <a:ea typeface="+mn-ea"/>
              <a:cs typeface="+mn-cs"/>
            </a:rPr>
            <a:t>Kooperative Gesamtschule,</a:t>
          </a:r>
          <a:endParaRPr lang="de-DE" sz="950">
            <a:effectLst/>
          </a:endParaRPr>
        </a:p>
        <a:p>
          <a:r>
            <a:rPr lang="de-DE" sz="950">
              <a:solidFill>
                <a:schemeClr val="dk1"/>
              </a:solidFill>
              <a:effectLst/>
              <a:latin typeface="+mn-lt"/>
              <a:ea typeface="+mn-ea"/>
              <a:cs typeface="+mn-cs"/>
            </a:rPr>
            <a:t>Kooperative Gesamtschule mit Grundschule,</a:t>
          </a:r>
          <a:endParaRPr lang="de-DE" sz="950">
            <a:effectLst/>
          </a:endParaRPr>
        </a:p>
        <a:p>
          <a:r>
            <a:rPr lang="de-DE" sz="950">
              <a:solidFill>
                <a:schemeClr val="dk1"/>
              </a:solidFill>
              <a:effectLst/>
              <a:latin typeface="+mn-lt"/>
              <a:ea typeface="+mn-ea"/>
              <a:cs typeface="+mn-cs"/>
            </a:rPr>
            <a:t>Kooperative Gesamtschule mit Grundschule und Schule mit dem Förderschwerpunkt Lernen,</a:t>
          </a:r>
          <a:endParaRPr lang="de-DE" sz="950">
            <a:effectLst/>
          </a:endParaRPr>
        </a:p>
        <a:p>
          <a:r>
            <a:rPr lang="de-DE" sz="950">
              <a:solidFill>
                <a:schemeClr val="dk1"/>
              </a:solidFill>
              <a:effectLst/>
              <a:latin typeface="+mn-lt"/>
              <a:ea typeface="+mn-ea"/>
              <a:cs typeface="+mn-cs"/>
            </a:rPr>
            <a:t>Integrierte Gesamtschule mit Grundschule,</a:t>
          </a:r>
          <a:endParaRPr lang="de-DE" sz="950">
            <a:effectLst/>
          </a:endParaRPr>
        </a:p>
        <a:p>
          <a:r>
            <a:rPr lang="de-DE" sz="950">
              <a:solidFill>
                <a:schemeClr val="dk1"/>
              </a:solidFill>
              <a:effectLst/>
              <a:latin typeface="+mn-lt"/>
              <a:ea typeface="+mn-ea"/>
              <a:cs typeface="+mn-cs"/>
            </a:rPr>
            <a:t>Integrierte Gesamtschule mit Grundschule und Schule mit dem Förderschwerpunkt geistige Entwicklung,</a:t>
          </a:r>
          <a:endParaRPr lang="de-DE" sz="950">
            <a:effectLst/>
          </a:endParaRPr>
        </a:p>
        <a:p>
          <a:r>
            <a:rPr lang="de-DE" sz="950">
              <a:solidFill>
                <a:schemeClr val="dk1"/>
              </a:solidFill>
              <a:effectLst/>
              <a:latin typeface="+mn-lt"/>
              <a:ea typeface="+mn-ea"/>
              <a:cs typeface="+mn-cs"/>
            </a:rPr>
            <a:t>Gymnasium und Grundschule mit Orientierungsstufe,</a:t>
          </a:r>
          <a:endParaRPr lang="de-DE" sz="950">
            <a:effectLst/>
          </a:endParaRPr>
        </a:p>
        <a:p>
          <a:r>
            <a:rPr lang="de-DE" sz="950">
              <a:solidFill>
                <a:schemeClr val="dk1"/>
              </a:solidFill>
              <a:effectLst/>
              <a:latin typeface="+mn-lt"/>
              <a:ea typeface="+mn-ea"/>
              <a:cs typeface="+mn-cs"/>
            </a:rPr>
            <a:t>Gymnasium mit Regionaler Schule,</a:t>
          </a:r>
          <a:endParaRPr lang="de-DE" sz="950">
            <a:effectLst/>
          </a:endParaRPr>
        </a:p>
        <a:p>
          <a:r>
            <a:rPr lang="de-DE" sz="950">
              <a:solidFill>
                <a:schemeClr val="dk1"/>
              </a:solidFill>
              <a:effectLst/>
              <a:latin typeface="+mn-lt"/>
              <a:ea typeface="+mn-ea"/>
              <a:cs typeface="+mn-cs"/>
            </a:rPr>
            <a:t>Gymnasium und Regionale Schule mit Grundschule.</a:t>
          </a:r>
          <a:endParaRPr lang="de-DE" sz="950">
            <a:effectLst/>
            <a:latin typeface="+mn-lt"/>
            <a:ea typeface="Calibri"/>
            <a:cs typeface="Times New Roman"/>
          </a:endParaRPr>
        </a:p>
      </xdr:txBody>
    </xdr:sp>
    <xdr:clientData/>
  </xdr:twoCellAnchor>
  <xdr:twoCellAnchor>
    <xdr:from>
      <xdr:col>0</xdr:col>
      <xdr:colOff>4784</xdr:colOff>
      <xdr:row>1</xdr:row>
      <xdr:rowOff>13544</xdr:rowOff>
    </xdr:from>
    <xdr:to>
      <xdr:col>0</xdr:col>
      <xdr:colOff>6124784</xdr:colOff>
      <xdr:row>20</xdr:row>
      <xdr:rowOff>122464</xdr:rowOff>
    </xdr:to>
    <xdr:sp macro="" textlink="">
      <xdr:nvSpPr>
        <xdr:cNvPr id="4" name="Textfeld 3"/>
        <xdr:cNvSpPr txBox="1"/>
      </xdr:nvSpPr>
      <xdr:spPr>
        <a:xfrm>
          <a:off x="4784" y="517008"/>
          <a:ext cx="6120000" cy="26534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Der vorliegende Bericht enthält ausgewählte Ergebnisse der amtlichen Schulstatistik der allgemeinbildenden Schulen im Schuljahr 2022/23 zum Stichtag am 9. September 2022.</a:t>
          </a:r>
        </a:p>
        <a:p>
          <a:pPr>
            <a:lnSpc>
              <a:spcPts val="1100"/>
            </a:lnSpc>
            <a:spcAft>
              <a:spcPts val="0"/>
            </a:spcAft>
          </a:pPr>
          <a:r>
            <a:rPr lang="de-DE" sz="950">
              <a:effectLst/>
              <a:latin typeface="+mn-lt"/>
              <a:ea typeface="Calibri"/>
              <a:cs typeface="Times New Roman"/>
            </a:rPr>
            <a:t>Die Ergebnisse zu den Absolventen/Abgängern aus dem Schuljahr 2022/23 sowie zu den Nichtschülerprüfungen im Schuljahr 2022/23 erscheinen</a:t>
          </a:r>
          <a:r>
            <a:rPr lang="de-DE" sz="950" baseline="0">
              <a:effectLst/>
              <a:latin typeface="+mn-lt"/>
              <a:ea typeface="Calibri"/>
              <a:cs typeface="Times New Roman"/>
            </a:rPr>
            <a:t> extra (B1132 2022 00)</a:t>
          </a:r>
          <a:r>
            <a:rPr lang="de-DE" sz="950">
              <a:effectLst/>
              <a:latin typeface="+mn-lt"/>
              <a:ea typeface="Calibri"/>
              <a:cs typeface="Times New Roman"/>
            </a:rPr>
            <a: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Einbezogen wurden 481 öffentliche Schulen und 81 private Schulen.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Gesetzliche Grundlagen</a:t>
          </a:r>
        </a:p>
        <a:p>
          <a:pPr>
            <a:lnSpc>
              <a:spcPts val="1100"/>
            </a:lnSpc>
            <a:spcAft>
              <a:spcPts val="0"/>
            </a:spcAft>
          </a:pP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Schulgesetz für das Land Mecklenburg-Vorpommern (SchulG M-V) vom 10. September 2010 (GVOBl. M-V S. 462), </a:t>
          </a:r>
          <a:br>
            <a:rPr lang="de-DE" sz="950">
              <a:effectLst/>
              <a:latin typeface="+mn-lt"/>
              <a:ea typeface="Calibri"/>
              <a:cs typeface="Times New Roman"/>
            </a:rPr>
          </a:br>
          <a:r>
            <a:rPr lang="de-DE" sz="950">
              <a:effectLst/>
              <a:latin typeface="+mn-lt"/>
              <a:ea typeface="Calibri"/>
              <a:cs typeface="Times New Roman"/>
            </a:rPr>
            <a:t>- Landesstatistikgesetz Mecklenburg-Vorpommern (LStatG M-V) vom 28. Februar 1994 (GVOBl. M-V S. 347),</a:t>
          </a:r>
        </a:p>
        <a:p>
          <a:pPr>
            <a:lnSpc>
              <a:spcPts val="1100"/>
            </a:lnSpc>
            <a:spcAft>
              <a:spcPts val="0"/>
            </a:spcAft>
          </a:pPr>
          <a:r>
            <a:rPr lang="de-DE" sz="950">
              <a:effectLst/>
              <a:latin typeface="+mn-lt"/>
              <a:ea typeface="Calibri"/>
              <a:cs typeface="Times New Roman"/>
            </a:rPr>
            <a:t>- Verordnung über die Durchführung von Statistiken an allgemeinbildenden und beruflichen Schulen (Schulstatistik-</a:t>
          </a:r>
        </a:p>
        <a:p>
          <a:pPr>
            <a:lnSpc>
              <a:spcPts val="1100"/>
            </a:lnSpc>
            <a:spcAft>
              <a:spcPts val="0"/>
            </a:spcAft>
          </a:pPr>
          <a:r>
            <a:rPr lang="de-DE" sz="950" baseline="0">
              <a:effectLst/>
              <a:latin typeface="+mn-lt"/>
              <a:ea typeface="Calibri"/>
              <a:cs typeface="Times New Roman"/>
            </a:rPr>
            <a:t>   </a:t>
          </a:r>
          <a:r>
            <a:rPr lang="de-DE" sz="950">
              <a:effectLst/>
              <a:latin typeface="+mn-lt"/>
              <a:ea typeface="Calibri"/>
              <a:cs typeface="Times New Roman"/>
            </a:rPr>
            <a:t>verordnung – SchulstatVO M-V).</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Ergebnisse zur Lehrerstatistik werden in einem gesonderten Statistischen Bericht (B123 2022 00) veröffentlicht.</a:t>
          </a:r>
        </a:p>
        <a:p>
          <a:pPr>
            <a:lnSpc>
              <a:spcPts val="1100"/>
            </a:lnSpc>
            <a:spcAft>
              <a:spcPts val="0"/>
            </a:spcAft>
          </a:pPr>
          <a:endParaRPr lang="de-DE" sz="950">
            <a:effectLst/>
            <a:latin typeface="+mn-lt"/>
            <a:ea typeface="Calibri"/>
            <a:cs typeface="Times New Roman"/>
          </a:endParaRPr>
        </a:p>
      </xdr:txBody>
    </xdr:sp>
    <xdr:clientData/>
  </xdr:twoCellAnchor>
  <xdr:twoCellAnchor>
    <xdr:from>
      <xdr:col>0</xdr:col>
      <xdr:colOff>0</xdr:colOff>
      <xdr:row>21</xdr:row>
      <xdr:rowOff>10884</xdr:rowOff>
    </xdr:from>
    <xdr:to>
      <xdr:col>0</xdr:col>
      <xdr:colOff>6120000</xdr:colOff>
      <xdr:row>59</xdr:row>
      <xdr:rowOff>0</xdr:rowOff>
    </xdr:to>
    <xdr:sp macro="" textlink="">
      <xdr:nvSpPr>
        <xdr:cNvPr id="5" name="Textfeld 4"/>
        <xdr:cNvSpPr txBox="1"/>
      </xdr:nvSpPr>
      <xdr:spPr>
        <a:xfrm>
          <a:off x="0" y="3739241"/>
          <a:ext cx="6120000" cy="5833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Rechtlicher Status der Schulen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Öffentliche Schulen</a:t>
          </a:r>
          <a:r>
            <a:rPr lang="de-DE" sz="950">
              <a:solidFill>
                <a:schemeClr val="dk1"/>
              </a:solidFill>
              <a:effectLst/>
              <a:latin typeface="+mn-lt"/>
              <a:ea typeface="+mn-ea"/>
              <a:cs typeface="+mn-cs"/>
            </a:rPr>
            <a:t> sind staatliche Schulen in Trägerschaft der Gemeinden, kreisfreien Städte, Ämter, Schulverbände, Landkreise und des Landes.</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Schulen in freier Trägerschaft</a:t>
          </a:r>
          <a:r>
            <a:rPr lang="de-DE" sz="950">
              <a:solidFill>
                <a:schemeClr val="dk1"/>
              </a:solidFill>
              <a:effectLst/>
              <a:latin typeface="+mn-lt"/>
              <a:ea typeface="+mn-ea"/>
              <a:cs typeface="+mn-cs"/>
            </a:rPr>
            <a:t> werden als Ersatz- oder Ergänzungsschulen von natürlichen oder juristischen Personen des privaten oder öffentlichen Rechts, nach Landesrecht jedoch nicht vom Land und von den Gemeinden oder Gemeinde­verbänden errichtet und betrieben.</a:t>
          </a:r>
          <a:endParaRPr lang="de-DE" sz="950">
            <a:effectLst/>
          </a:endParaRPr>
        </a:p>
        <a:p>
          <a:endParaRPr lang="de-DE" sz="950">
            <a:solidFill>
              <a:schemeClr val="dk1"/>
            </a:solidFill>
            <a:effectLst/>
            <a:latin typeface="+mn-lt"/>
            <a:ea typeface="+mn-ea"/>
            <a:cs typeface="+mn-cs"/>
          </a:endParaRPr>
        </a:p>
        <a:p>
          <a:endParaRPr lang="de-DE" sz="950">
            <a:effectLst/>
          </a:endParaRPr>
        </a:p>
        <a:p>
          <a:r>
            <a:rPr lang="de-DE" sz="950" b="1">
              <a:solidFill>
                <a:schemeClr val="dk1"/>
              </a:solidFill>
              <a:effectLst/>
              <a:latin typeface="+mn-lt"/>
              <a:ea typeface="+mn-ea"/>
              <a:cs typeface="+mn-cs"/>
            </a:rPr>
            <a:t>Schularten und Bildungsgänge der allgemeinbildenden Schulen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Die</a:t>
          </a:r>
          <a:r>
            <a:rPr lang="de-DE" sz="950" b="1">
              <a:solidFill>
                <a:schemeClr val="dk1"/>
              </a:solidFill>
              <a:effectLst/>
              <a:latin typeface="+mn-lt"/>
              <a:ea typeface="+mn-ea"/>
              <a:cs typeface="+mn-cs"/>
            </a:rPr>
            <a:t> Grundschule</a:t>
          </a:r>
          <a:r>
            <a:rPr lang="de-DE" sz="950">
              <a:solidFill>
                <a:schemeClr val="dk1"/>
              </a:solidFill>
              <a:effectLst/>
              <a:latin typeface="+mn-lt"/>
              <a:ea typeface="+mn-ea"/>
              <a:cs typeface="+mn-cs"/>
            </a:rPr>
            <a:t> umfasst die Jahrgangsstufen 1 bis 4 und die Diagnoseförderklasse 0. Sie unterstützt die Schüler bei der Entwicklung ihrer geistigen, körperlichen, seelischen, sozialen und kommunikativen Fähigkeiten und vermittelt Grund­kenntnisse und Grundfertigkeiten. Der Unterricht wird in der Regel nach Jahrgangsstufen erteilt.</a:t>
          </a:r>
          <a:endParaRPr lang="de-DE" sz="950">
            <a:effectLst/>
          </a:endParaRPr>
        </a:p>
        <a:p>
          <a:r>
            <a:rPr lang="de-DE" sz="950">
              <a:solidFill>
                <a:schemeClr val="dk1"/>
              </a:solidFill>
              <a:effectLst/>
              <a:latin typeface="+mn-lt"/>
              <a:ea typeface="+mn-ea"/>
              <a:cs typeface="+mn-cs"/>
            </a:rPr>
            <a:t>Seit dem Schuljahr 2021/22 werden die Jahrgangsstufen 1 und 2 als Schuleingangsphase</a:t>
          </a:r>
          <a:r>
            <a:rPr lang="de-DE" sz="950" baseline="0">
              <a:solidFill>
                <a:schemeClr val="dk1"/>
              </a:solidFill>
              <a:effectLst/>
              <a:latin typeface="+mn-lt"/>
              <a:ea typeface="+mn-ea"/>
              <a:cs typeface="+mn-cs"/>
            </a:rPr>
            <a:t> geführt. Die Schuleingangsphase der Grundschule knüpft an die vorschulischen Erfahrungen der Kinder an und beachtet ihre individuellen Fähigkeiten. Die Schüler können die Schuleingangsphase in einem Zeitraum von einem Schuljahr bis zu drei Schuljahren besuchen.</a:t>
          </a:r>
          <a:endParaRPr lang="de-DE" sz="950">
            <a:effectLst/>
          </a:endParaRPr>
        </a:p>
        <a:p>
          <a:r>
            <a:rPr lang="de-DE" sz="950">
              <a:solidFill>
                <a:schemeClr val="dk1"/>
              </a:solidFill>
              <a:effectLst/>
              <a:latin typeface="+mn-lt"/>
              <a:ea typeface="+mn-ea"/>
              <a:cs typeface="+mn-cs"/>
            </a:rPr>
            <a:t> </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Die </a:t>
          </a:r>
          <a:r>
            <a:rPr lang="de-DE" sz="950" b="1">
              <a:solidFill>
                <a:schemeClr val="dk1"/>
              </a:solidFill>
              <a:effectLst/>
              <a:latin typeface="+mn-lt"/>
              <a:ea typeface="+mn-ea"/>
              <a:cs typeface="+mn-cs"/>
            </a:rPr>
            <a:t>Regionale Schule</a:t>
          </a:r>
          <a:r>
            <a:rPr lang="de-DE" sz="950">
              <a:solidFill>
                <a:schemeClr val="dk1"/>
              </a:solidFill>
              <a:effectLst/>
              <a:latin typeface="+mn-lt"/>
              <a:ea typeface="+mn-ea"/>
              <a:cs typeface="+mn-cs"/>
            </a:rPr>
            <a:t> wurde zum Schuljahr 2002/03 als neue Schulart in Mecklenburg-Vorpommern eingeführt und damit der Übergang vom drei- zum zweigliedrigen Schulsystem eingeleitet. Die Haupt- und Realschule wurde durch diesen Bil­dungsgang abgelöst. Die Regionalen Schulen umfassen die Jahrgangsstufen 5 bis 10 und führen nach erfolgreichem Besuch der 9. Jahrgangsstufe zur Berufsreife bzw. nach erfolgreichem Besuch der 10. Jahrgangsstufe und Absolvieren einer Ab­schlussprüfung zur Mittleren Reife. Gleichzeitig ermöglicht sie aber auch den Zugang zu weiterführenden Bildungsgängen. Bei entsprechenden schulischen Leistungen ist ein Wechsel an das Gymnasium ab der Jahrgangsstufe 7 jeweils zum Schul­jahresende möglich. Während in den verbundenen Haupt- und Realschulen sowohl reine Haupt- und Realschulklassen als auch Bildungsgang übergreifende Klassen typisch waren, ist die Regionale Schule ausschließlich geprägt  von Klassen, in denen Bildungsgang übergreifend unterrichtet wird. Sie werden statistisch zusammengefasst als Schulart mit mehreren Bildungsgängen.  </a:t>
          </a:r>
        </a:p>
        <a:p>
          <a:pPr marL="0" marR="0" lvl="0" indent="0" defTabSz="914400" eaLnBrk="1" fontAlgn="auto" latinLnBrk="0" hangingPunct="1">
            <a:lnSpc>
              <a:spcPct val="100000"/>
            </a:lnSpc>
            <a:spcBef>
              <a:spcPts val="0"/>
            </a:spcBef>
            <a:spcAft>
              <a:spcPts val="0"/>
            </a:spcAft>
            <a:buClrTx/>
            <a:buSzTx/>
            <a:buFontTx/>
            <a:buNone/>
            <a:tabLst/>
            <a:defRPr/>
          </a:pPr>
          <a:endParaRPr lang="de-DE" sz="9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Im Schuljahr 2006/2007 befanden sich in Mecklenburg-Vorpommern letztmalig Jugendliche (10. Jahrgangsstufe) in einem Hauptschulbildungsgang (siehe Regionale Schule). Bis dahin vermittelten </a:t>
          </a:r>
          <a:r>
            <a:rPr lang="de-DE" sz="950" b="1">
              <a:solidFill>
                <a:schemeClr val="dk1"/>
              </a:solidFill>
              <a:effectLst/>
              <a:latin typeface="+mn-lt"/>
              <a:ea typeface="+mn-ea"/>
              <a:cs typeface="+mn-cs"/>
            </a:rPr>
            <a:t>Hauptschulen</a:t>
          </a:r>
          <a:r>
            <a:rPr lang="de-DE" sz="950">
              <a:solidFill>
                <a:schemeClr val="dk1"/>
              </a:solidFill>
              <a:effectLst/>
              <a:latin typeface="+mn-lt"/>
              <a:ea typeface="+mn-ea"/>
              <a:cs typeface="+mn-cs"/>
            </a:rPr>
            <a:t> den Schülern eine allgemeine Bil­dung und ermöglichten ihnen entsprechend ihren Leistungen und Neigungen eine Schwerpunktbildung, die sie befähigte, nach Maßgabe der Abschlüsse ihren Bildungsweg vor allem in berufs-, aber auch in studienqualifizierenden Bildungsgängen fortzusetzen. Der Hauptschulbildungsgang führte nach dem erfolgreichen Besuch der Jahrgangsstufe 9 zum Hauptschulabschluss und nach erfolgreichem Besuch eines freiwilligen 10. Schuljahres zum qualifizierten Hauptschulabschluss.</a:t>
          </a:r>
          <a:endParaRPr lang="de-DE" sz="950">
            <a:effectLst/>
          </a:endParaRPr>
        </a:p>
        <a:p>
          <a:endParaRPr lang="de-DE" sz="950">
            <a:effectLst/>
          </a:endParaRPr>
        </a:p>
        <a:p>
          <a:pPr>
            <a:lnSpc>
              <a:spcPct val="115000"/>
            </a:lnSpc>
            <a:spcAft>
              <a:spcPts val="0"/>
            </a:spcAft>
          </a:pPr>
          <a:r>
            <a:rPr lang="de-DE" sz="950">
              <a:effectLst/>
              <a:latin typeface="+mn-lt"/>
              <a:ea typeface="Calibri"/>
              <a:cs typeface="Times New Roman"/>
            </a:rPr>
            <a:t> </a:t>
          </a:r>
        </a:p>
      </xdr:txBody>
    </xdr:sp>
    <xdr:clientData/>
  </xdr:twoCellAnchor>
  <xdr:twoCellAnchor>
    <xdr:from>
      <xdr:col>0</xdr:col>
      <xdr:colOff>0</xdr:colOff>
      <xdr:row>186</xdr:row>
      <xdr:rowOff>0</xdr:rowOff>
    </xdr:from>
    <xdr:to>
      <xdr:col>0</xdr:col>
      <xdr:colOff>6120000</xdr:colOff>
      <xdr:row>246</xdr:row>
      <xdr:rowOff>74830</xdr:rowOff>
    </xdr:to>
    <xdr:sp macro="" textlink="">
      <xdr:nvSpPr>
        <xdr:cNvPr id="6" name="Textfeld 5"/>
        <xdr:cNvSpPr txBox="1"/>
      </xdr:nvSpPr>
      <xdr:spPr>
        <a:xfrm>
          <a:off x="0" y="29132893"/>
          <a:ext cx="6120000" cy="9055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Schulpflicht</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Für Kinder und Jugendliche, die im Land Mecklenburg-Vorpommern wohnen oder ihre Ausbildungs- bzw. Arbeitsstätte haben, besteht nach § 41 Absatz 1 und 2, Punkt 1 und 2 des Schulgesetzes Schulpflicht. Sie gliedert sich in die:</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Pflicht des Besuches von Schulen des Primarbereiches und des Sekundarbereichs I für zusammen neun Schuljahre (Vollzeitschulpflicht) und</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Pflicht zum Besuch von Schulen des Sekundarbereichs II; bei Vollzeitunterricht für mindestens ein, in sonderpädagogisch geführten Klassen für zwei, bei Teilzeitunterricht für in der Regel drei Schuljahre.</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Schulpflicht ist durch den Besuch einer öffentlichen Schule oder einer Ersatz- oder Ergänzungsschule in freier Träger­schaft zu erfüllen.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endParaRPr lang="de-DE" sz="950" b="1">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Einschulungen/Zurückstellungen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Mit Beginn eines Schuljahres werden Kinder, die bis zum 30. Juni dieses Jahres sechs Jahre alt geworden sind, schulpflich­tig. Werden sie in diesem Jahr eingeschult, gilt dies als </a:t>
          </a:r>
          <a:r>
            <a:rPr lang="de-DE" sz="950" b="1">
              <a:effectLst/>
              <a:latin typeface="+mn-lt"/>
              <a:ea typeface="Calibri"/>
              <a:cs typeface="Times New Roman"/>
            </a:rPr>
            <a:t>fristgemäße Einschulung</a:t>
          </a:r>
          <a:r>
            <a:rPr lang="de-DE" sz="950">
              <a:effectLst/>
              <a:latin typeface="+mn-lt"/>
              <a:ea typeface="Calibri"/>
              <a:cs typeface="Times New Roman"/>
            </a:rPr>
            <a:t>.</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Für Kinder, die in der Zeit vom 1. Juli bis 31. Dezember dieses Jahres sechs Jahre alt werden, kann eine </a:t>
          </a:r>
          <a:r>
            <a:rPr lang="de-DE" sz="950" b="1">
              <a:effectLst/>
              <a:latin typeface="+mn-lt"/>
              <a:ea typeface="Calibri"/>
              <a:cs typeface="Times New Roman"/>
            </a:rPr>
            <a:t>vorfristige Ein­schulung</a:t>
          </a:r>
          <a:r>
            <a:rPr lang="de-DE" sz="950">
              <a:effectLst/>
              <a:latin typeface="+mn-lt"/>
              <a:ea typeface="Calibri"/>
              <a:cs typeface="Times New Roman"/>
            </a:rPr>
            <a:t> beantragt werden.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Nach § 43 Absatz 2 des Schulgesetzes kann die Einschulung von Kindern auf Antrag der Erziehungsberechtigten um ein Jahr zurückgestellt werden. Sie gelten im darauf folgenden Jahr als </a:t>
          </a:r>
          <a:r>
            <a:rPr lang="de-DE" sz="950" b="1">
              <a:effectLst/>
              <a:latin typeface="+mn-lt"/>
              <a:ea typeface="Calibri"/>
              <a:cs typeface="Times New Roman"/>
            </a:rPr>
            <a:t>verspätet eingeschult</a:t>
          </a:r>
          <a:r>
            <a:rPr lang="de-DE" sz="950">
              <a:effectLst/>
              <a:latin typeface="+mn-lt"/>
              <a:ea typeface="Calibri"/>
              <a:cs typeface="Times New Roman"/>
            </a:rPr>
            <a:t>.</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endParaRPr lang="de-DE" sz="950" b="1">
            <a:effectLst/>
            <a:latin typeface="+mn-lt"/>
            <a:ea typeface="Calibri"/>
            <a:cs typeface="Times New Roman"/>
          </a:endParaRPr>
        </a:p>
        <a:p>
          <a:pPr>
            <a:lnSpc>
              <a:spcPts val="1100"/>
            </a:lnSpc>
            <a:spcAft>
              <a:spcPts val="0"/>
            </a:spcAft>
          </a:pP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endParaRPr lang="de-DE" sz="1100">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3000375</xdr:colOff>
      <xdr:row>23</xdr:row>
      <xdr:rowOff>28575</xdr:rowOff>
    </xdr:to>
    <xdr:pic>
      <xdr:nvPicPr>
        <xdr:cNvPr id="4"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6048375" cy="3171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27214</xdr:rowOff>
    </xdr:from>
    <xdr:to>
      <xdr:col>1</xdr:col>
      <xdr:colOff>3000375</xdr:colOff>
      <xdr:row>49</xdr:row>
      <xdr:rowOff>65314</xdr:rowOff>
    </xdr:to>
    <xdr:pic>
      <xdr:nvPicPr>
        <xdr:cNvPr id="5"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89714"/>
          <a:ext cx="6048375"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27210</xdr:rowOff>
    </xdr:from>
    <xdr:to>
      <xdr:col>9</xdr:col>
      <xdr:colOff>372836</xdr:colOff>
      <xdr:row>55</xdr:row>
      <xdr:rowOff>65310</xdr:rowOff>
    </xdr:to>
    <xdr:pic>
      <xdr:nvPicPr>
        <xdr:cNvPr id="2"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9103"/>
          <a:ext cx="6053818"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6</xdr:col>
      <xdr:colOff>692603</xdr:colOff>
      <xdr:row>38</xdr:row>
      <xdr:rowOff>38100</xdr:rowOff>
    </xdr:to>
    <xdr:pic>
      <xdr:nvPicPr>
        <xdr:cNvPr id="2"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20143"/>
          <a:ext cx="6047014" cy="2752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13608</xdr:rowOff>
    </xdr:from>
    <xdr:to>
      <xdr:col>8</xdr:col>
      <xdr:colOff>676275</xdr:colOff>
      <xdr:row>59</xdr:row>
      <xdr:rowOff>51708</xdr:rowOff>
    </xdr:to>
    <xdr:pic>
      <xdr:nvPicPr>
        <xdr:cNvPr id="2"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83162"/>
          <a:ext cx="6051096"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30</xdr:row>
      <xdr:rowOff>27216</xdr:rowOff>
    </xdr:from>
    <xdr:to>
      <xdr:col>4</xdr:col>
      <xdr:colOff>1387929</xdr:colOff>
      <xdr:row>50</xdr:row>
      <xdr:rowOff>65316</xdr:rowOff>
    </xdr:to>
    <xdr:pic>
      <xdr:nvPicPr>
        <xdr:cNvPr id="2"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1020"/>
          <a:ext cx="6048375" cy="2895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210920</xdr:colOff>
      <xdr:row>22</xdr:row>
      <xdr:rowOff>136072</xdr:rowOff>
    </xdr:from>
    <xdr:to>
      <xdr:col>10</xdr:col>
      <xdr:colOff>166016</xdr:colOff>
      <xdr:row>44</xdr:row>
      <xdr:rowOff>21772</xdr:rowOff>
    </xdr:to>
    <xdr:pic>
      <xdr:nvPicPr>
        <xdr:cNvPr id="2"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3688" y="4640036"/>
          <a:ext cx="4132489" cy="3028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251736</xdr:colOff>
      <xdr:row>23</xdr:row>
      <xdr:rowOff>0</xdr:rowOff>
    </xdr:from>
    <xdr:to>
      <xdr:col>19</xdr:col>
      <xdr:colOff>234046</xdr:colOff>
      <xdr:row>44</xdr:row>
      <xdr:rowOff>28575</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5361" y="4646839"/>
          <a:ext cx="4132489" cy="3028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142880</xdr:colOff>
      <xdr:row>23</xdr:row>
      <xdr:rowOff>0</xdr:rowOff>
    </xdr:from>
    <xdr:to>
      <xdr:col>7</xdr:col>
      <xdr:colOff>582390</xdr:colOff>
      <xdr:row>44</xdr:row>
      <xdr:rowOff>28575</xdr:rowOff>
    </xdr:to>
    <xdr:pic>
      <xdr:nvPicPr>
        <xdr:cNvPr id="2"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969" y="4238625"/>
          <a:ext cx="4133850" cy="3028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149688</xdr:colOff>
      <xdr:row>23</xdr:row>
      <xdr:rowOff>0</xdr:rowOff>
    </xdr:from>
    <xdr:to>
      <xdr:col>13</xdr:col>
      <xdr:colOff>589199</xdr:colOff>
      <xdr:row>44</xdr:row>
      <xdr:rowOff>28575</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52492" y="4238625"/>
          <a:ext cx="4133850" cy="3028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8.xml"/><Relationship Id="rId1" Type="http://schemas.openxmlformats.org/officeDocument/2006/relationships/printerSettings" Target="../printerSettings/printerSettings26.bin"/><Relationship Id="rId4" Type="http://schemas.openxmlformats.org/officeDocument/2006/relationships/comments" Target="../comments1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egierung-mv.de/serviceassistent/_php/download.php?datei_id=158815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84" t="s">
        <v>412</v>
      </c>
      <c r="B1" s="184"/>
      <c r="C1" s="185"/>
      <c r="D1" s="185"/>
    </row>
    <row r="2" spans="1:4" ht="35.1" customHeight="1" thickTop="1">
      <c r="A2" s="186" t="s">
        <v>413</v>
      </c>
      <c r="B2" s="186"/>
      <c r="C2" s="187" t="s">
        <v>414</v>
      </c>
      <c r="D2" s="187"/>
    </row>
    <row r="3" spans="1:4" ht="24.95" customHeight="1">
      <c r="A3" s="188"/>
      <c r="B3" s="188"/>
      <c r="C3" s="188"/>
      <c r="D3" s="188"/>
    </row>
    <row r="4" spans="1:4" ht="24.95" customHeight="1">
      <c r="A4" s="189" t="s">
        <v>413</v>
      </c>
      <c r="B4" s="189"/>
      <c r="C4" s="189"/>
      <c r="D4" s="190"/>
    </row>
    <row r="5" spans="1:4" ht="24.95" customHeight="1">
      <c r="A5" s="189" t="s">
        <v>415</v>
      </c>
      <c r="B5" s="189"/>
      <c r="C5" s="189"/>
      <c r="D5" s="190"/>
    </row>
    <row r="6" spans="1:4" ht="39.950000000000003" customHeight="1">
      <c r="A6" s="191" t="s">
        <v>580</v>
      </c>
      <c r="B6" s="192"/>
      <c r="C6" s="192"/>
      <c r="D6" s="192"/>
    </row>
    <row r="7" spans="1:4" ht="24.95" customHeight="1">
      <c r="A7" s="193"/>
      <c r="B7" s="193"/>
      <c r="C7" s="193"/>
      <c r="D7" s="193"/>
    </row>
    <row r="8" spans="1:4" ht="24.95" customHeight="1">
      <c r="A8" s="193" t="s">
        <v>522</v>
      </c>
      <c r="B8" s="193"/>
      <c r="C8" s="193"/>
      <c r="D8" s="193"/>
    </row>
    <row r="9" spans="1:4" ht="24.95" customHeight="1">
      <c r="A9" s="193"/>
      <c r="B9" s="193"/>
      <c r="C9" s="193"/>
      <c r="D9" s="193"/>
    </row>
    <row r="10" spans="1:4" ht="24.95" customHeight="1">
      <c r="A10" s="183"/>
      <c r="B10" s="183"/>
      <c r="C10" s="183"/>
      <c r="D10" s="183"/>
    </row>
    <row r="11" spans="1:4" ht="24.95" customHeight="1">
      <c r="A11" s="183"/>
      <c r="B11" s="183"/>
      <c r="C11" s="183"/>
      <c r="D11" s="183"/>
    </row>
    <row r="12" spans="1:4" ht="24.95" customHeight="1">
      <c r="A12" s="183"/>
      <c r="B12" s="183"/>
      <c r="C12" s="183"/>
      <c r="D12" s="183"/>
    </row>
    <row r="13" spans="1:4" ht="12" customHeight="1">
      <c r="A13" s="2"/>
      <c r="B13" s="195" t="s">
        <v>416</v>
      </c>
      <c r="C13" s="195"/>
      <c r="D13" s="3" t="s">
        <v>523</v>
      </c>
    </row>
    <row r="14" spans="1:4" ht="12" customHeight="1">
      <c r="A14" s="2"/>
      <c r="B14" s="195"/>
      <c r="C14" s="195"/>
      <c r="D14" s="3"/>
    </row>
    <row r="15" spans="1:4" ht="12" customHeight="1">
      <c r="A15" s="2"/>
      <c r="B15" s="195" t="s">
        <v>417</v>
      </c>
      <c r="C15" s="195"/>
      <c r="D15" s="3" t="s">
        <v>581</v>
      </c>
    </row>
    <row r="16" spans="1:4" ht="12" customHeight="1">
      <c r="A16" s="2"/>
      <c r="B16" s="195"/>
      <c r="C16" s="195"/>
      <c r="D16" s="3"/>
    </row>
    <row r="17" spans="1:4" ht="12" customHeight="1">
      <c r="A17" s="4"/>
      <c r="B17" s="196"/>
      <c r="C17" s="196"/>
      <c r="D17" s="5"/>
    </row>
    <row r="18" spans="1:4" ht="12" customHeight="1">
      <c r="A18" s="197"/>
      <c r="B18" s="197"/>
      <c r="C18" s="197"/>
      <c r="D18" s="197"/>
    </row>
    <row r="19" spans="1:4" ht="12" customHeight="1">
      <c r="A19" s="198" t="s">
        <v>418</v>
      </c>
      <c r="B19" s="198"/>
      <c r="C19" s="198"/>
      <c r="D19" s="198"/>
    </row>
    <row r="20" spans="1:4" ht="12" customHeight="1">
      <c r="A20" s="198" t="s">
        <v>419</v>
      </c>
      <c r="B20" s="198"/>
      <c r="C20" s="198"/>
      <c r="D20" s="198"/>
    </row>
    <row r="21" spans="1:4" ht="12" customHeight="1">
      <c r="A21" s="198"/>
      <c r="B21" s="198"/>
      <c r="C21" s="198"/>
      <c r="D21" s="198"/>
    </row>
    <row r="22" spans="1:4" ht="12" customHeight="1">
      <c r="A22" s="194" t="s">
        <v>420</v>
      </c>
      <c r="B22" s="194"/>
      <c r="C22" s="194"/>
      <c r="D22" s="194"/>
    </row>
    <row r="23" spans="1:4" ht="12" customHeight="1">
      <c r="A23" s="198"/>
      <c r="B23" s="198"/>
      <c r="C23" s="198"/>
      <c r="D23" s="198"/>
    </row>
    <row r="24" spans="1:4" ht="12" customHeight="1">
      <c r="A24" s="200" t="s">
        <v>524</v>
      </c>
      <c r="B24" s="200"/>
      <c r="C24" s="200"/>
      <c r="D24" s="200"/>
    </row>
    <row r="25" spans="1:4" ht="12" customHeight="1">
      <c r="A25" s="200" t="s">
        <v>421</v>
      </c>
      <c r="B25" s="200"/>
      <c r="C25" s="200"/>
      <c r="D25" s="200"/>
    </row>
    <row r="26" spans="1:4" ht="12" customHeight="1">
      <c r="A26" s="201"/>
      <c r="B26" s="201"/>
      <c r="C26" s="201"/>
      <c r="D26" s="201"/>
    </row>
    <row r="27" spans="1:4" ht="12" customHeight="1">
      <c r="A27" s="197"/>
      <c r="B27" s="197"/>
      <c r="C27" s="197"/>
      <c r="D27" s="197"/>
    </row>
    <row r="28" spans="1:4" ht="12" customHeight="1">
      <c r="A28" s="202" t="s">
        <v>422</v>
      </c>
      <c r="B28" s="202"/>
      <c r="C28" s="202"/>
      <c r="D28" s="202"/>
    </row>
    <row r="29" spans="1:4" ht="12" customHeight="1">
      <c r="A29" s="203"/>
      <c r="B29" s="203"/>
      <c r="C29" s="203"/>
      <c r="D29" s="203"/>
    </row>
    <row r="30" spans="1:4" ht="12" customHeight="1">
      <c r="A30" s="6" t="s">
        <v>423</v>
      </c>
      <c r="B30" s="199" t="s">
        <v>424</v>
      </c>
      <c r="C30" s="199"/>
      <c r="D30" s="199"/>
    </row>
    <row r="31" spans="1:4" ht="12" customHeight="1">
      <c r="A31" s="7">
        <v>0</v>
      </c>
      <c r="B31" s="199" t="s">
        <v>425</v>
      </c>
      <c r="C31" s="199"/>
      <c r="D31" s="199"/>
    </row>
    <row r="32" spans="1:4" ht="12" customHeight="1">
      <c r="A32" s="6" t="s">
        <v>426</v>
      </c>
      <c r="B32" s="199" t="s">
        <v>427</v>
      </c>
      <c r="C32" s="199"/>
      <c r="D32" s="199"/>
    </row>
    <row r="33" spans="1:4" ht="12" customHeight="1">
      <c r="A33" s="6" t="s">
        <v>428</v>
      </c>
      <c r="B33" s="199" t="s">
        <v>429</v>
      </c>
      <c r="C33" s="199"/>
      <c r="D33" s="199"/>
    </row>
    <row r="34" spans="1:4" ht="12" customHeight="1">
      <c r="A34" s="6" t="s">
        <v>10</v>
      </c>
      <c r="B34" s="199" t="s">
        <v>430</v>
      </c>
      <c r="C34" s="199"/>
      <c r="D34" s="199"/>
    </row>
    <row r="35" spans="1:4" ht="12" customHeight="1">
      <c r="A35" s="6" t="s">
        <v>431</v>
      </c>
      <c r="B35" s="199" t="s">
        <v>432</v>
      </c>
      <c r="C35" s="199"/>
      <c r="D35" s="199"/>
    </row>
    <row r="36" spans="1:4" ht="12" customHeight="1">
      <c r="A36" s="6" t="s">
        <v>433</v>
      </c>
      <c r="B36" s="199" t="s">
        <v>434</v>
      </c>
      <c r="C36" s="199"/>
      <c r="D36" s="199"/>
    </row>
    <row r="37" spans="1:4" ht="12" customHeight="1">
      <c r="A37" s="6" t="s">
        <v>435</v>
      </c>
      <c r="B37" s="199" t="s">
        <v>436</v>
      </c>
      <c r="C37" s="199"/>
      <c r="D37" s="199"/>
    </row>
    <row r="38" spans="1:4" ht="12" customHeight="1">
      <c r="A38" s="6"/>
      <c r="B38" s="199"/>
      <c r="C38" s="199"/>
      <c r="D38" s="199"/>
    </row>
    <row r="39" spans="1:4" ht="12" customHeight="1">
      <c r="A39" s="6"/>
      <c r="B39" s="199"/>
      <c r="C39" s="199"/>
      <c r="D39" s="199"/>
    </row>
    <row r="40" spans="1:4" ht="12" customHeight="1">
      <c r="A40" s="6"/>
      <c r="B40" s="6"/>
      <c r="C40" s="6"/>
      <c r="D40" s="6"/>
    </row>
    <row r="41" spans="1:4" ht="12" customHeight="1">
      <c r="A41" s="6"/>
      <c r="B41" s="6"/>
      <c r="C41" s="6"/>
      <c r="D41" s="6"/>
    </row>
    <row r="42" spans="1:4" ht="12" customHeight="1">
      <c r="A42" s="6"/>
      <c r="B42" s="6"/>
      <c r="C42" s="6"/>
      <c r="D42" s="6"/>
    </row>
    <row r="43" spans="1:4" ht="12" customHeight="1">
      <c r="A43" s="8"/>
      <c r="B43" s="205"/>
      <c r="C43" s="205"/>
      <c r="D43" s="205"/>
    </row>
    <row r="44" spans="1:4" ht="12" customHeight="1">
      <c r="A44" s="199" t="s">
        <v>437</v>
      </c>
      <c r="B44" s="199"/>
      <c r="C44" s="199"/>
      <c r="D44" s="199"/>
    </row>
    <row r="45" spans="1:4" ht="39.950000000000003" customHeight="1">
      <c r="A45" s="204" t="s">
        <v>438</v>
      </c>
      <c r="B45" s="204"/>
      <c r="C45" s="204"/>
      <c r="D45" s="204"/>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H27"/>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1.42578125" defaultRowHeight="11.45" customHeight="1"/>
  <cols>
    <col min="1" max="1" width="3.7109375" style="77" customWidth="1"/>
    <col min="2" max="2" width="29.7109375" style="68" customWidth="1"/>
    <col min="3" max="8" width="9.7109375" style="68" customWidth="1"/>
    <col min="9" max="16384" width="11.42578125" style="68"/>
  </cols>
  <sheetData>
    <row r="1" spans="1:8" s="31" customFormat="1" ht="20.100000000000001" customHeight="1">
      <c r="A1" s="230" t="s">
        <v>137</v>
      </c>
      <c r="B1" s="231"/>
      <c r="C1" s="213" t="s">
        <v>0</v>
      </c>
      <c r="D1" s="213"/>
      <c r="E1" s="213"/>
      <c r="F1" s="213"/>
      <c r="G1" s="213"/>
      <c r="H1" s="214"/>
    </row>
    <row r="2" spans="1:8" ht="39.950000000000003" customHeight="1">
      <c r="A2" s="211" t="s">
        <v>169</v>
      </c>
      <c r="B2" s="212"/>
      <c r="C2" s="220" t="s">
        <v>520</v>
      </c>
      <c r="D2" s="220"/>
      <c r="E2" s="220"/>
      <c r="F2" s="220"/>
      <c r="G2" s="220"/>
      <c r="H2" s="221"/>
    </row>
    <row r="3" spans="1:8" ht="11.45" customHeight="1">
      <c r="A3" s="222" t="s">
        <v>143</v>
      </c>
      <c r="B3" s="215" t="s">
        <v>26</v>
      </c>
      <c r="C3" s="215" t="s">
        <v>491</v>
      </c>
      <c r="D3" s="215" t="s">
        <v>30</v>
      </c>
      <c r="E3" s="215" t="s">
        <v>46</v>
      </c>
      <c r="F3" s="215"/>
      <c r="G3" s="215"/>
      <c r="H3" s="229"/>
    </row>
    <row r="4" spans="1:8" ht="11.45" customHeight="1">
      <c r="A4" s="223"/>
      <c r="B4" s="215"/>
      <c r="C4" s="215"/>
      <c r="D4" s="215"/>
      <c r="E4" s="215" t="s">
        <v>47</v>
      </c>
      <c r="F4" s="215" t="s">
        <v>35</v>
      </c>
      <c r="G4" s="215" t="s">
        <v>48</v>
      </c>
      <c r="H4" s="229" t="s">
        <v>49</v>
      </c>
    </row>
    <row r="5" spans="1:8" ht="11.45" customHeight="1">
      <c r="A5" s="223"/>
      <c r="B5" s="215"/>
      <c r="C5" s="215"/>
      <c r="D5" s="215"/>
      <c r="E5" s="215"/>
      <c r="F5" s="215"/>
      <c r="G5" s="215"/>
      <c r="H5" s="229"/>
    </row>
    <row r="6" spans="1:8" s="77" customFormat="1" ht="11.45" customHeight="1">
      <c r="A6" s="54">
        <v>1</v>
      </c>
      <c r="B6" s="55">
        <v>2</v>
      </c>
      <c r="C6" s="56">
        <v>3</v>
      </c>
      <c r="D6" s="56">
        <v>4</v>
      </c>
      <c r="E6" s="56">
        <v>5</v>
      </c>
      <c r="F6" s="56">
        <v>6</v>
      </c>
      <c r="G6" s="56">
        <v>7</v>
      </c>
      <c r="H6" s="57">
        <v>9</v>
      </c>
    </row>
    <row r="7" spans="1:8" ht="11.45" customHeight="1">
      <c r="B7" s="78"/>
      <c r="C7" s="94"/>
      <c r="D7" s="94"/>
      <c r="E7" s="94"/>
      <c r="F7" s="94"/>
      <c r="G7" s="94"/>
      <c r="H7" s="94"/>
    </row>
    <row r="8" spans="1:8" ht="11.45" customHeight="1">
      <c r="A8" s="59">
        <f>IF(D8&lt;&gt;"",COUNTA($D$8:D8),"")</f>
        <v>1</v>
      </c>
      <c r="B8" s="80" t="s">
        <v>2</v>
      </c>
      <c r="C8" s="95">
        <v>2883</v>
      </c>
      <c r="D8" s="95">
        <v>59065</v>
      </c>
      <c r="E8" s="95">
        <v>30105</v>
      </c>
      <c r="F8" s="95">
        <v>28960</v>
      </c>
      <c r="G8" s="95">
        <v>53779</v>
      </c>
      <c r="H8" s="95">
        <v>5286</v>
      </c>
    </row>
    <row r="9" spans="1:8" ht="23.1" customHeight="1">
      <c r="A9" s="59">
        <f>IF(D9&lt;&gt;"",COUNTA($D$8:D9),"")</f>
        <v>2</v>
      </c>
      <c r="B9" s="80" t="s">
        <v>495</v>
      </c>
      <c r="C9" s="95">
        <v>2314</v>
      </c>
      <c r="D9" s="95">
        <v>49910</v>
      </c>
      <c r="E9" s="95">
        <v>25978</v>
      </c>
      <c r="F9" s="95">
        <v>23932</v>
      </c>
      <c r="G9" s="95">
        <v>44737</v>
      </c>
      <c r="H9" s="95">
        <v>5173</v>
      </c>
    </row>
    <row r="10" spans="1:8" ht="23.1" customHeight="1">
      <c r="A10" s="59">
        <f>IF(D10&lt;&gt;"",COUNTA($D$8:D10),"")</f>
        <v>3</v>
      </c>
      <c r="B10" s="80" t="s">
        <v>13</v>
      </c>
      <c r="C10" s="95">
        <v>814</v>
      </c>
      <c r="D10" s="95">
        <v>33755</v>
      </c>
      <c r="E10" s="95">
        <v>15310</v>
      </c>
      <c r="F10" s="95">
        <v>18445</v>
      </c>
      <c r="G10" s="95">
        <v>31729</v>
      </c>
      <c r="H10" s="95">
        <v>2026</v>
      </c>
    </row>
    <row r="11" spans="1:8" ht="23.1" customHeight="1">
      <c r="A11" s="59">
        <f>IF(D11&lt;&gt;"",COUNTA($D$8:D11),"")</f>
        <v>4</v>
      </c>
      <c r="B11" s="80" t="s">
        <v>296</v>
      </c>
      <c r="C11" s="95">
        <v>814</v>
      </c>
      <c r="D11" s="95">
        <v>18827</v>
      </c>
      <c r="E11" s="95">
        <v>8626</v>
      </c>
      <c r="F11" s="95">
        <v>10201</v>
      </c>
      <c r="G11" s="95">
        <v>17615</v>
      </c>
      <c r="H11" s="95">
        <v>1212</v>
      </c>
    </row>
    <row r="12" spans="1:8" ht="11.45" customHeight="1">
      <c r="A12" s="59">
        <f>IF(D12&lt;&gt;"",COUNTA($D$8:D12),"")</f>
        <v>5</v>
      </c>
      <c r="B12" s="80" t="s">
        <v>172</v>
      </c>
      <c r="C12" s="95" t="s">
        <v>10</v>
      </c>
      <c r="D12" s="95">
        <v>14928</v>
      </c>
      <c r="E12" s="95">
        <v>6684</v>
      </c>
      <c r="F12" s="95">
        <v>8244</v>
      </c>
      <c r="G12" s="95">
        <v>14114</v>
      </c>
      <c r="H12" s="95">
        <v>814</v>
      </c>
    </row>
    <row r="13" spans="1:8" ht="23.1" customHeight="1">
      <c r="A13" s="59">
        <f>IF(D13&lt;&gt;"",COUNTA($D$8:D13),"")</f>
        <v>6</v>
      </c>
      <c r="B13" s="80" t="s">
        <v>18</v>
      </c>
      <c r="C13" s="95">
        <v>361</v>
      </c>
      <c r="D13" s="95">
        <v>9459</v>
      </c>
      <c r="E13" s="95">
        <v>4890</v>
      </c>
      <c r="F13" s="95">
        <v>4569</v>
      </c>
      <c r="G13" s="95">
        <v>8516</v>
      </c>
      <c r="H13" s="95">
        <v>943</v>
      </c>
    </row>
    <row r="14" spans="1:8" ht="23.1" customHeight="1">
      <c r="A14" s="59">
        <f>IF(D14&lt;&gt;"",COUNTA($D$8:D14),"")</f>
        <v>7</v>
      </c>
      <c r="B14" s="80" t="s">
        <v>296</v>
      </c>
      <c r="C14" s="95">
        <v>361</v>
      </c>
      <c r="D14" s="95">
        <v>8036</v>
      </c>
      <c r="E14" s="95">
        <v>4192</v>
      </c>
      <c r="F14" s="95">
        <v>3844</v>
      </c>
      <c r="G14" s="95">
        <v>7204</v>
      </c>
      <c r="H14" s="95">
        <v>832</v>
      </c>
    </row>
    <row r="15" spans="1:8" ht="11.45" customHeight="1">
      <c r="A15" s="59">
        <f>IF(D15&lt;&gt;"",COUNTA($D$8:D15),"")</f>
        <v>8</v>
      </c>
      <c r="B15" s="80" t="s">
        <v>172</v>
      </c>
      <c r="C15" s="95" t="s">
        <v>10</v>
      </c>
      <c r="D15" s="95">
        <v>1423</v>
      </c>
      <c r="E15" s="95">
        <v>698</v>
      </c>
      <c r="F15" s="95">
        <v>725</v>
      </c>
      <c r="G15" s="95">
        <v>1312</v>
      </c>
      <c r="H15" s="95">
        <v>111</v>
      </c>
    </row>
    <row r="16" spans="1:8" ht="23.1" customHeight="1">
      <c r="A16" s="59">
        <f>IF(D16&lt;&gt;"",COUNTA($D$8:D16),"")</f>
        <v>9</v>
      </c>
      <c r="B16" s="80" t="s">
        <v>22</v>
      </c>
      <c r="C16" s="95">
        <v>46</v>
      </c>
      <c r="D16" s="95">
        <v>1285</v>
      </c>
      <c r="E16" s="95">
        <v>605</v>
      </c>
      <c r="F16" s="95">
        <v>680</v>
      </c>
      <c r="G16" s="95">
        <v>1228</v>
      </c>
      <c r="H16" s="95">
        <v>57</v>
      </c>
    </row>
    <row r="17" spans="1:8" ht="23.1" customHeight="1">
      <c r="A17" s="59">
        <f>IF(D17&lt;&gt;"",COUNTA($D$8:D17),"")</f>
        <v>10</v>
      </c>
      <c r="B17" s="80" t="s">
        <v>295</v>
      </c>
      <c r="C17" s="95">
        <v>22</v>
      </c>
      <c r="D17" s="95">
        <v>517</v>
      </c>
      <c r="E17" s="95">
        <v>250</v>
      </c>
      <c r="F17" s="95">
        <v>267</v>
      </c>
      <c r="G17" s="95">
        <v>492</v>
      </c>
      <c r="H17" s="95">
        <v>25</v>
      </c>
    </row>
    <row r="18" spans="1:8" ht="11.45" customHeight="1">
      <c r="A18" s="59">
        <f>IF(D18&lt;&gt;"",COUNTA($D$8:D18),"")</f>
        <v>11</v>
      </c>
      <c r="B18" s="80" t="s">
        <v>171</v>
      </c>
      <c r="C18" s="95">
        <v>24</v>
      </c>
      <c r="D18" s="95">
        <v>583</v>
      </c>
      <c r="E18" s="95">
        <v>270</v>
      </c>
      <c r="F18" s="95">
        <v>313</v>
      </c>
      <c r="G18" s="95">
        <v>553</v>
      </c>
      <c r="H18" s="95">
        <v>30</v>
      </c>
    </row>
    <row r="19" spans="1:8" ht="11.45" customHeight="1">
      <c r="A19" s="59">
        <f>IF(D19&lt;&gt;"",COUNTA($D$8:D19),"")</f>
        <v>12</v>
      </c>
      <c r="B19" s="80" t="s">
        <v>172</v>
      </c>
      <c r="C19" s="95" t="s">
        <v>10</v>
      </c>
      <c r="D19" s="95">
        <v>185</v>
      </c>
      <c r="E19" s="95">
        <v>85</v>
      </c>
      <c r="F19" s="95">
        <v>100</v>
      </c>
      <c r="G19" s="95">
        <v>183</v>
      </c>
      <c r="H19" s="95">
        <v>2</v>
      </c>
    </row>
    <row r="20" spans="1:8" ht="23.1" customHeight="1">
      <c r="A20" s="59">
        <f>IF(D20&lt;&gt;"",COUNTA($D$8:D20),"")</f>
        <v>13</v>
      </c>
      <c r="B20" s="80" t="s">
        <v>23</v>
      </c>
      <c r="C20" s="95">
        <v>841</v>
      </c>
      <c r="D20" s="95">
        <v>7995</v>
      </c>
      <c r="E20" s="95">
        <v>4951</v>
      </c>
      <c r="F20" s="95">
        <v>3044</v>
      </c>
      <c r="G20" s="95">
        <v>7536</v>
      </c>
      <c r="H20" s="95">
        <v>459</v>
      </c>
    </row>
    <row r="21" spans="1:8" ht="23.1" customHeight="1">
      <c r="A21" s="59">
        <f>IF(D21&lt;&gt;"",COUNTA($D$8:D21),"")</f>
        <v>14</v>
      </c>
      <c r="B21" s="80" t="s">
        <v>294</v>
      </c>
      <c r="C21" s="95">
        <v>362</v>
      </c>
      <c r="D21" s="95">
        <v>3919</v>
      </c>
      <c r="E21" s="95">
        <v>2348</v>
      </c>
      <c r="F21" s="95">
        <v>1571</v>
      </c>
      <c r="G21" s="95">
        <v>3698</v>
      </c>
      <c r="H21" s="95">
        <v>221</v>
      </c>
    </row>
    <row r="22" spans="1:8" ht="11.45" customHeight="1">
      <c r="A22" s="59">
        <f>IF(D22&lt;&gt;"",COUNTA($D$8:D22),"")</f>
        <v>15</v>
      </c>
      <c r="B22" s="80" t="s">
        <v>167</v>
      </c>
      <c r="C22" s="95" t="s">
        <v>10</v>
      </c>
      <c r="D22" s="95">
        <v>170</v>
      </c>
      <c r="E22" s="95">
        <v>73</v>
      </c>
      <c r="F22" s="95">
        <v>97</v>
      </c>
      <c r="G22" s="95">
        <v>166</v>
      </c>
      <c r="H22" s="95">
        <v>4</v>
      </c>
    </row>
    <row r="23" spans="1:8" ht="23.1" customHeight="1">
      <c r="A23" s="59">
        <f>IF(D23&lt;&gt;"",COUNTA($D$8:D23),"")</f>
        <v>16</v>
      </c>
      <c r="B23" s="80" t="s">
        <v>24</v>
      </c>
      <c r="C23" s="95" t="s">
        <v>10</v>
      </c>
      <c r="D23" s="95">
        <v>286</v>
      </c>
      <c r="E23" s="95">
        <v>153</v>
      </c>
      <c r="F23" s="95">
        <v>133</v>
      </c>
      <c r="G23" s="95">
        <v>239</v>
      </c>
      <c r="H23" s="95">
        <v>47</v>
      </c>
    </row>
    <row r="24" spans="1:8" s="76" customFormat="1" ht="39.950000000000003" customHeight="1">
      <c r="A24" s="59">
        <v>17</v>
      </c>
      <c r="B24" s="83" t="s">
        <v>25</v>
      </c>
      <c r="C24" s="96">
        <v>7259</v>
      </c>
      <c r="D24" s="96">
        <v>161755</v>
      </c>
      <c r="E24" s="96">
        <v>81992</v>
      </c>
      <c r="F24" s="96">
        <v>79763</v>
      </c>
      <c r="G24" s="96">
        <v>147764</v>
      </c>
      <c r="H24" s="96">
        <v>13991</v>
      </c>
    </row>
    <row r="25" spans="1:8" s="76" customFormat="1" ht="11.45" customHeight="1">
      <c r="A25" s="104"/>
      <c r="B25" s="100"/>
    </row>
    <row r="26" spans="1:8" ht="11.45" customHeight="1">
      <c r="B26" s="101"/>
    </row>
    <row r="27" spans="1:8" ht="11.45" customHeight="1">
      <c r="B27" s="102"/>
      <c r="C27" s="103"/>
    </row>
  </sheetData>
  <mergeCells count="13">
    <mergeCell ref="A2:B2"/>
    <mergeCell ref="C1:H1"/>
    <mergeCell ref="A3:A5"/>
    <mergeCell ref="A1:B1"/>
    <mergeCell ref="B3:B5"/>
    <mergeCell ref="C2:H2"/>
    <mergeCell ref="C3:C5"/>
    <mergeCell ref="D3:D5"/>
    <mergeCell ref="E3:H3"/>
    <mergeCell ref="E4:E5"/>
    <mergeCell ref="F4:F5"/>
    <mergeCell ref="G4:G5"/>
    <mergeCell ref="H4:H5"/>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L54"/>
  <sheetViews>
    <sheetView zoomScale="140" zoomScaleNormal="140" workbookViewId="0">
      <pane xSplit="4" ySplit="9" topLeftCell="E10" activePane="bottomRight" state="frozen"/>
      <selection pane="topRight" activeCell="E1" sqref="E1"/>
      <selection pane="bottomLeft" activeCell="A10" sqref="A10"/>
      <selection pane="bottomRight" activeCell="E10" sqref="E10"/>
    </sheetView>
  </sheetViews>
  <sheetFormatPr baseColWidth="10" defaultColWidth="11.42578125" defaultRowHeight="11.45" customHeight="1"/>
  <cols>
    <col min="1" max="1" width="3.7109375" style="77" customWidth="1"/>
    <col min="2" max="2" width="7.7109375" style="68" customWidth="1"/>
    <col min="3" max="3" width="9.7109375" style="68" customWidth="1"/>
    <col min="4" max="4" width="8.7109375" style="68" customWidth="1"/>
    <col min="5" max="12" width="7.7109375" style="68" customWidth="1"/>
    <col min="13" max="16384" width="11.42578125" style="68"/>
  </cols>
  <sheetData>
    <row r="1" spans="1:12" s="31" customFormat="1" ht="20.100000000000001" customHeight="1">
      <c r="A1" s="209" t="s">
        <v>137</v>
      </c>
      <c r="B1" s="210"/>
      <c r="C1" s="210"/>
      <c r="D1" s="210"/>
      <c r="E1" s="213" t="s">
        <v>0</v>
      </c>
      <c r="F1" s="213"/>
      <c r="G1" s="213"/>
      <c r="H1" s="213"/>
      <c r="I1" s="213"/>
      <c r="J1" s="213"/>
      <c r="K1" s="213"/>
      <c r="L1" s="214"/>
    </row>
    <row r="2" spans="1:12" ht="39.950000000000003" customHeight="1">
      <c r="A2" s="211" t="s">
        <v>179</v>
      </c>
      <c r="B2" s="212"/>
      <c r="C2" s="212"/>
      <c r="D2" s="212"/>
      <c r="E2" s="220" t="s">
        <v>519</v>
      </c>
      <c r="F2" s="220"/>
      <c r="G2" s="220"/>
      <c r="H2" s="220"/>
      <c r="I2" s="220"/>
      <c r="J2" s="220"/>
      <c r="K2" s="220"/>
      <c r="L2" s="221"/>
    </row>
    <row r="3" spans="1:12" ht="11.45" customHeight="1">
      <c r="A3" s="222" t="s">
        <v>143</v>
      </c>
      <c r="B3" s="215" t="s">
        <v>231</v>
      </c>
      <c r="C3" s="215" t="s">
        <v>51</v>
      </c>
      <c r="D3" s="215" t="s">
        <v>90</v>
      </c>
      <c r="E3" s="215" t="s">
        <v>30</v>
      </c>
      <c r="F3" s="215" t="s">
        <v>174</v>
      </c>
      <c r="G3" s="215" t="s">
        <v>482</v>
      </c>
      <c r="H3" s="215" t="s">
        <v>173</v>
      </c>
      <c r="I3" s="215" t="s">
        <v>175</v>
      </c>
      <c r="J3" s="215" t="s">
        <v>176</v>
      </c>
      <c r="K3" s="215" t="s">
        <v>177</v>
      </c>
      <c r="L3" s="229" t="s">
        <v>178</v>
      </c>
    </row>
    <row r="4" spans="1:12" ht="11.45" customHeight="1">
      <c r="A4" s="223"/>
      <c r="B4" s="215"/>
      <c r="C4" s="215"/>
      <c r="D4" s="215"/>
      <c r="E4" s="215"/>
      <c r="F4" s="215"/>
      <c r="G4" s="215"/>
      <c r="H4" s="215"/>
      <c r="I4" s="215"/>
      <c r="J4" s="215"/>
      <c r="K4" s="215"/>
      <c r="L4" s="229"/>
    </row>
    <row r="5" spans="1:12" ht="11.45" customHeight="1">
      <c r="A5" s="223"/>
      <c r="B5" s="215"/>
      <c r="C5" s="215"/>
      <c r="D5" s="215"/>
      <c r="E5" s="215"/>
      <c r="F5" s="215"/>
      <c r="G5" s="215"/>
      <c r="H5" s="215"/>
      <c r="I5" s="215"/>
      <c r="J5" s="215"/>
      <c r="K5" s="215"/>
      <c r="L5" s="229"/>
    </row>
    <row r="6" spans="1:12" ht="11.45" customHeight="1">
      <c r="A6" s="223"/>
      <c r="B6" s="215"/>
      <c r="C6" s="215"/>
      <c r="D6" s="215"/>
      <c r="E6" s="215"/>
      <c r="F6" s="215"/>
      <c r="G6" s="215"/>
      <c r="H6" s="215"/>
      <c r="I6" s="215"/>
      <c r="J6" s="215"/>
      <c r="K6" s="215"/>
      <c r="L6" s="229"/>
    </row>
    <row r="7" spans="1:12" ht="11.45" customHeight="1">
      <c r="A7" s="223"/>
      <c r="B7" s="215"/>
      <c r="C7" s="215"/>
      <c r="D7" s="215"/>
      <c r="E7" s="215"/>
      <c r="F7" s="215"/>
      <c r="G7" s="215"/>
      <c r="H7" s="215"/>
      <c r="I7" s="215"/>
      <c r="J7" s="215"/>
      <c r="K7" s="215"/>
      <c r="L7" s="229"/>
    </row>
    <row r="8" spans="1:12" ht="11.45" customHeight="1">
      <c r="A8" s="223"/>
      <c r="B8" s="215"/>
      <c r="C8" s="215"/>
      <c r="D8" s="215"/>
      <c r="E8" s="215"/>
      <c r="F8" s="215"/>
      <c r="G8" s="215"/>
      <c r="H8" s="215"/>
      <c r="I8" s="215"/>
      <c r="J8" s="215"/>
      <c r="K8" s="215"/>
      <c r="L8" s="229"/>
    </row>
    <row r="9" spans="1:12" s="77" customFormat="1" ht="11.45" customHeight="1">
      <c r="A9" s="54">
        <v>1</v>
      </c>
      <c r="B9" s="55">
        <v>2</v>
      </c>
      <c r="C9" s="56">
        <v>3</v>
      </c>
      <c r="D9" s="56">
        <v>4</v>
      </c>
      <c r="E9" s="56">
        <v>5</v>
      </c>
      <c r="F9" s="56">
        <v>6</v>
      </c>
      <c r="G9" s="56">
        <v>7</v>
      </c>
      <c r="H9" s="56">
        <v>8</v>
      </c>
      <c r="I9" s="56">
        <v>9</v>
      </c>
      <c r="J9" s="56">
        <v>10</v>
      </c>
      <c r="K9" s="56">
        <v>11</v>
      </c>
      <c r="L9" s="57">
        <v>12</v>
      </c>
    </row>
    <row r="10" spans="1:12" ht="11.45" customHeight="1">
      <c r="B10" s="88"/>
      <c r="C10" s="88"/>
      <c r="D10" s="81"/>
      <c r="E10" s="94"/>
      <c r="F10" s="94"/>
      <c r="G10" s="94"/>
      <c r="H10" s="94"/>
      <c r="I10" s="94"/>
      <c r="J10" s="94"/>
      <c r="K10" s="94"/>
      <c r="L10" s="94"/>
    </row>
    <row r="11" spans="1:12" ht="11.45" customHeight="1">
      <c r="A11" s="59">
        <f>IF(D11&lt;&gt;"",COUNTA($D$11:D11),"")</f>
        <v>1</v>
      </c>
      <c r="B11" s="82" t="s">
        <v>551</v>
      </c>
      <c r="C11" s="80" t="s">
        <v>53</v>
      </c>
      <c r="D11" s="81" t="s">
        <v>36</v>
      </c>
      <c r="E11" s="73">
        <v>6</v>
      </c>
      <c r="F11" s="73">
        <v>6</v>
      </c>
      <c r="G11" s="73" t="s">
        <v>423</v>
      </c>
      <c r="H11" s="73" t="s">
        <v>423</v>
      </c>
      <c r="I11" s="73" t="s">
        <v>423</v>
      </c>
      <c r="J11" s="73" t="s">
        <v>423</v>
      </c>
      <c r="K11" s="73" t="s">
        <v>423</v>
      </c>
      <c r="L11" s="73" t="s">
        <v>423</v>
      </c>
    </row>
    <row r="12" spans="1:12" ht="11.45" customHeight="1">
      <c r="A12" s="59">
        <f>IF(D12&lt;&gt;"",COUNTA($D$11:D12),"")</f>
        <v>2</v>
      </c>
      <c r="B12" s="82" t="s">
        <v>552</v>
      </c>
      <c r="C12" s="82"/>
      <c r="D12" s="81" t="s">
        <v>35</v>
      </c>
      <c r="E12" s="73">
        <v>4</v>
      </c>
      <c r="F12" s="73">
        <v>4</v>
      </c>
      <c r="G12" s="73" t="s">
        <v>423</v>
      </c>
      <c r="H12" s="73" t="s">
        <v>423</v>
      </c>
      <c r="I12" s="73" t="s">
        <v>423</v>
      </c>
      <c r="J12" s="73" t="s">
        <v>423</v>
      </c>
      <c r="K12" s="73" t="s">
        <v>423</v>
      </c>
      <c r="L12" s="73" t="s">
        <v>423</v>
      </c>
    </row>
    <row r="13" spans="1:12" ht="20.100000000000001" customHeight="1">
      <c r="A13" s="59">
        <f>IF(D13&lt;&gt;"",COUNTA($D$11:D13),"")</f>
        <v>3</v>
      </c>
      <c r="B13" s="82" t="s">
        <v>553</v>
      </c>
      <c r="C13" s="80" t="s">
        <v>54</v>
      </c>
      <c r="D13" s="81" t="s">
        <v>36</v>
      </c>
      <c r="E13" s="73">
        <v>6631</v>
      </c>
      <c r="F13" s="73">
        <v>6529</v>
      </c>
      <c r="G13" s="73" t="s">
        <v>423</v>
      </c>
      <c r="H13" s="73" t="s">
        <v>423</v>
      </c>
      <c r="I13" s="73" t="s">
        <v>423</v>
      </c>
      <c r="J13" s="73">
        <v>50</v>
      </c>
      <c r="K13" s="73">
        <v>52</v>
      </c>
      <c r="L13" s="73" t="s">
        <v>423</v>
      </c>
    </row>
    <row r="14" spans="1:12" ht="11.45" customHeight="1">
      <c r="A14" s="59">
        <f>IF(D14&lt;&gt;"",COUNTA($D$11:D14),"")</f>
        <v>4</v>
      </c>
      <c r="B14" s="82" t="s">
        <v>552</v>
      </c>
      <c r="C14" s="82"/>
      <c r="D14" s="81" t="s">
        <v>35</v>
      </c>
      <c r="E14" s="73">
        <v>3434</v>
      </c>
      <c r="F14" s="73">
        <v>3387</v>
      </c>
      <c r="G14" s="73" t="s">
        <v>423</v>
      </c>
      <c r="H14" s="73" t="s">
        <v>423</v>
      </c>
      <c r="I14" s="73" t="s">
        <v>423</v>
      </c>
      <c r="J14" s="73">
        <v>30</v>
      </c>
      <c r="K14" s="73">
        <v>17</v>
      </c>
      <c r="L14" s="73" t="s">
        <v>423</v>
      </c>
    </row>
    <row r="15" spans="1:12" ht="20.100000000000001" customHeight="1">
      <c r="A15" s="59">
        <f>IF(D15&lt;&gt;"",COUNTA($D$11:D15),"")</f>
        <v>5</v>
      </c>
      <c r="B15" s="82" t="s">
        <v>554</v>
      </c>
      <c r="C15" s="80" t="s">
        <v>55</v>
      </c>
      <c r="D15" s="81" t="s">
        <v>36</v>
      </c>
      <c r="E15" s="73">
        <v>14819</v>
      </c>
      <c r="F15" s="73">
        <v>14485</v>
      </c>
      <c r="G15" s="73" t="s">
        <v>423</v>
      </c>
      <c r="H15" s="73" t="s">
        <v>423</v>
      </c>
      <c r="I15" s="73" t="s">
        <v>423</v>
      </c>
      <c r="J15" s="73">
        <v>131</v>
      </c>
      <c r="K15" s="73">
        <v>203</v>
      </c>
      <c r="L15" s="73" t="s">
        <v>423</v>
      </c>
    </row>
    <row r="16" spans="1:12" ht="11.45" customHeight="1">
      <c r="A16" s="59">
        <f>IF(D16&lt;&gt;"",COUNTA($D$11:D16),"")</f>
        <v>6</v>
      </c>
      <c r="B16" s="82" t="s">
        <v>552</v>
      </c>
      <c r="C16" s="82"/>
      <c r="D16" s="81" t="s">
        <v>35</v>
      </c>
      <c r="E16" s="73">
        <v>7245</v>
      </c>
      <c r="F16" s="73">
        <v>7107</v>
      </c>
      <c r="G16" s="73" t="s">
        <v>423</v>
      </c>
      <c r="H16" s="73" t="s">
        <v>423</v>
      </c>
      <c r="I16" s="73" t="s">
        <v>423</v>
      </c>
      <c r="J16" s="73">
        <v>63</v>
      </c>
      <c r="K16" s="73">
        <v>75</v>
      </c>
      <c r="L16" s="73" t="s">
        <v>423</v>
      </c>
    </row>
    <row r="17" spans="1:12" ht="20.100000000000001" customHeight="1">
      <c r="A17" s="59">
        <f>IF(D17&lt;&gt;"",COUNTA($D$11:D17),"")</f>
        <v>7</v>
      </c>
      <c r="B17" s="82" t="s">
        <v>555</v>
      </c>
      <c r="C17" s="80" t="s">
        <v>56</v>
      </c>
      <c r="D17" s="81" t="s">
        <v>36</v>
      </c>
      <c r="E17" s="73">
        <v>14706</v>
      </c>
      <c r="F17" s="73">
        <v>14245</v>
      </c>
      <c r="G17" s="73" t="s">
        <v>423</v>
      </c>
      <c r="H17" s="73" t="s">
        <v>423</v>
      </c>
      <c r="I17" s="73" t="s">
        <v>423</v>
      </c>
      <c r="J17" s="73">
        <v>128</v>
      </c>
      <c r="K17" s="73">
        <v>333</v>
      </c>
      <c r="L17" s="73" t="s">
        <v>423</v>
      </c>
    </row>
    <row r="18" spans="1:12" ht="11.45" customHeight="1">
      <c r="A18" s="59">
        <f>IF(D18&lt;&gt;"",COUNTA($D$11:D18),"")</f>
        <v>8</v>
      </c>
      <c r="B18" s="82" t="s">
        <v>552</v>
      </c>
      <c r="C18" s="82"/>
      <c r="D18" s="81" t="s">
        <v>35</v>
      </c>
      <c r="E18" s="73">
        <v>7142</v>
      </c>
      <c r="F18" s="73">
        <v>6967</v>
      </c>
      <c r="G18" s="73" t="s">
        <v>423</v>
      </c>
      <c r="H18" s="73" t="s">
        <v>423</v>
      </c>
      <c r="I18" s="73" t="s">
        <v>423</v>
      </c>
      <c r="J18" s="73">
        <v>70</v>
      </c>
      <c r="K18" s="73">
        <v>105</v>
      </c>
      <c r="L18" s="73" t="s">
        <v>423</v>
      </c>
    </row>
    <row r="19" spans="1:12" ht="20.100000000000001" customHeight="1">
      <c r="A19" s="59">
        <f>IF(D19&lt;&gt;"",COUNTA($D$11:D19),"")</f>
        <v>9</v>
      </c>
      <c r="B19" s="82" t="s">
        <v>556</v>
      </c>
      <c r="C19" s="80" t="s">
        <v>57</v>
      </c>
      <c r="D19" s="81" t="s">
        <v>36</v>
      </c>
      <c r="E19" s="73">
        <v>14528</v>
      </c>
      <c r="F19" s="73">
        <v>13948</v>
      </c>
      <c r="G19" s="73">
        <v>14</v>
      </c>
      <c r="H19" s="73">
        <v>7</v>
      </c>
      <c r="I19" s="73">
        <v>1</v>
      </c>
      <c r="J19" s="73">
        <v>127</v>
      </c>
      <c r="K19" s="73">
        <v>431</v>
      </c>
      <c r="L19" s="73" t="s">
        <v>423</v>
      </c>
    </row>
    <row r="20" spans="1:12" ht="11.45" customHeight="1">
      <c r="A20" s="59">
        <f>IF(D20&lt;&gt;"",COUNTA($D$11:D20),"")</f>
        <v>10</v>
      </c>
      <c r="B20" s="82" t="s">
        <v>552</v>
      </c>
      <c r="C20" s="82"/>
      <c r="D20" s="81" t="s">
        <v>35</v>
      </c>
      <c r="E20" s="73">
        <v>7115</v>
      </c>
      <c r="F20" s="73">
        <v>6887</v>
      </c>
      <c r="G20" s="73">
        <v>9</v>
      </c>
      <c r="H20" s="73">
        <v>3</v>
      </c>
      <c r="I20" s="73">
        <v>1</v>
      </c>
      <c r="J20" s="73">
        <v>65</v>
      </c>
      <c r="K20" s="73">
        <v>150</v>
      </c>
      <c r="L20" s="73" t="s">
        <v>423</v>
      </c>
    </row>
    <row r="21" spans="1:12" ht="20.100000000000001" customHeight="1">
      <c r="A21" s="59">
        <f>IF(D21&lt;&gt;"",COUNTA($D$11:D21),"")</f>
        <v>11</v>
      </c>
      <c r="B21" s="82" t="s">
        <v>557</v>
      </c>
      <c r="C21" s="80" t="s">
        <v>58</v>
      </c>
      <c r="D21" s="81" t="s">
        <v>36</v>
      </c>
      <c r="E21" s="73">
        <v>14673</v>
      </c>
      <c r="F21" s="73">
        <v>8613</v>
      </c>
      <c r="G21" s="73">
        <v>4425</v>
      </c>
      <c r="H21" s="73">
        <v>262</v>
      </c>
      <c r="I21" s="73">
        <v>623</v>
      </c>
      <c r="J21" s="73">
        <v>110</v>
      </c>
      <c r="K21" s="73">
        <v>640</v>
      </c>
      <c r="L21" s="73" t="s">
        <v>423</v>
      </c>
    </row>
    <row r="22" spans="1:12" ht="11.45" customHeight="1">
      <c r="A22" s="59">
        <f>IF(D22&lt;&gt;"",COUNTA($D$11:D22),"")</f>
        <v>12</v>
      </c>
      <c r="B22" s="82" t="s">
        <v>552</v>
      </c>
      <c r="C22" s="82"/>
      <c r="D22" s="81" t="s">
        <v>35</v>
      </c>
      <c r="E22" s="73">
        <v>7116</v>
      </c>
      <c r="F22" s="73">
        <v>4085</v>
      </c>
      <c r="G22" s="73">
        <v>2261</v>
      </c>
      <c r="H22" s="73">
        <v>140</v>
      </c>
      <c r="I22" s="73">
        <v>326</v>
      </c>
      <c r="J22" s="73">
        <v>59</v>
      </c>
      <c r="K22" s="73">
        <v>245</v>
      </c>
      <c r="L22" s="73" t="s">
        <v>423</v>
      </c>
    </row>
    <row r="23" spans="1:12" ht="20.100000000000001" customHeight="1">
      <c r="A23" s="59">
        <f>IF(D23&lt;&gt;"",COUNTA($D$11:D23),"")</f>
        <v>13</v>
      </c>
      <c r="B23" s="82" t="s">
        <v>558</v>
      </c>
      <c r="C23" s="80" t="s">
        <v>59</v>
      </c>
      <c r="D23" s="81" t="s">
        <v>36</v>
      </c>
      <c r="E23" s="73">
        <v>14588</v>
      </c>
      <c r="F23" s="73">
        <v>1138</v>
      </c>
      <c r="G23" s="73">
        <v>10417</v>
      </c>
      <c r="H23" s="73">
        <v>614</v>
      </c>
      <c r="I23" s="73">
        <v>1478</v>
      </c>
      <c r="J23" s="73">
        <v>114</v>
      </c>
      <c r="K23" s="73">
        <v>827</v>
      </c>
      <c r="L23" s="73" t="s">
        <v>423</v>
      </c>
    </row>
    <row r="24" spans="1:12" ht="11.45" customHeight="1">
      <c r="A24" s="59">
        <f>IF(D24&lt;&gt;"",COUNTA($D$11:D24),"")</f>
        <v>14</v>
      </c>
      <c r="B24" s="82" t="s">
        <v>552</v>
      </c>
      <c r="C24" s="82"/>
      <c r="D24" s="81" t="s">
        <v>35</v>
      </c>
      <c r="E24" s="73">
        <v>7109</v>
      </c>
      <c r="F24" s="73">
        <v>475</v>
      </c>
      <c r="G24" s="73">
        <v>5214</v>
      </c>
      <c r="H24" s="73">
        <v>321</v>
      </c>
      <c r="I24" s="73">
        <v>721</v>
      </c>
      <c r="J24" s="73">
        <v>54</v>
      </c>
      <c r="K24" s="73">
        <v>324</v>
      </c>
      <c r="L24" s="73" t="s">
        <v>423</v>
      </c>
    </row>
    <row r="25" spans="1:12" ht="20.100000000000001" customHeight="1">
      <c r="A25" s="59">
        <f>IF(D25&lt;&gt;"",COUNTA($D$11:D25),"")</f>
        <v>15</v>
      </c>
      <c r="B25" s="82" t="s">
        <v>559</v>
      </c>
      <c r="C25" s="80" t="s">
        <v>60</v>
      </c>
      <c r="D25" s="81" t="s">
        <v>36</v>
      </c>
      <c r="E25" s="73">
        <v>15263</v>
      </c>
      <c r="F25" s="73">
        <v>97</v>
      </c>
      <c r="G25" s="73">
        <v>9544</v>
      </c>
      <c r="H25" s="73">
        <v>3087</v>
      </c>
      <c r="I25" s="73">
        <v>1484</v>
      </c>
      <c r="J25" s="73">
        <v>116</v>
      </c>
      <c r="K25" s="73">
        <v>935</v>
      </c>
      <c r="L25" s="73" t="s">
        <v>423</v>
      </c>
    </row>
    <row r="26" spans="1:12" ht="11.45" customHeight="1">
      <c r="A26" s="59">
        <f>IF(D26&lt;&gt;"",COUNTA($D$11:D26),"")</f>
        <v>16</v>
      </c>
      <c r="B26" s="82" t="s">
        <v>552</v>
      </c>
      <c r="C26" s="82"/>
      <c r="D26" s="81" t="s">
        <v>35</v>
      </c>
      <c r="E26" s="73">
        <v>7529</v>
      </c>
      <c r="F26" s="73">
        <v>46</v>
      </c>
      <c r="G26" s="73">
        <v>4620</v>
      </c>
      <c r="H26" s="73">
        <v>1737</v>
      </c>
      <c r="I26" s="73">
        <v>697</v>
      </c>
      <c r="J26" s="73">
        <v>65</v>
      </c>
      <c r="K26" s="73">
        <v>364</v>
      </c>
      <c r="L26" s="73" t="s">
        <v>423</v>
      </c>
    </row>
    <row r="27" spans="1:12" ht="20.100000000000001" customHeight="1">
      <c r="A27" s="59">
        <f>IF(D27&lt;&gt;"",COUNTA($D$11:D27),"")</f>
        <v>17</v>
      </c>
      <c r="B27" s="82" t="s">
        <v>560</v>
      </c>
      <c r="C27" s="80" t="s">
        <v>61</v>
      </c>
      <c r="D27" s="81" t="s">
        <v>36</v>
      </c>
      <c r="E27" s="73">
        <v>14976</v>
      </c>
      <c r="F27" s="73">
        <v>4</v>
      </c>
      <c r="G27" s="73">
        <v>6666</v>
      </c>
      <c r="H27" s="73">
        <v>5799</v>
      </c>
      <c r="I27" s="73">
        <v>1327</v>
      </c>
      <c r="J27" s="73">
        <v>97</v>
      </c>
      <c r="K27" s="73">
        <v>1083</v>
      </c>
      <c r="L27" s="73" t="s">
        <v>423</v>
      </c>
    </row>
    <row r="28" spans="1:12" ht="11.45" customHeight="1">
      <c r="A28" s="59">
        <f>IF(D28&lt;&gt;"",COUNTA($D$11:D28),"")</f>
        <v>18</v>
      </c>
      <c r="B28" s="82" t="s">
        <v>552</v>
      </c>
      <c r="C28" s="82"/>
      <c r="D28" s="81" t="s">
        <v>35</v>
      </c>
      <c r="E28" s="73">
        <v>7412</v>
      </c>
      <c r="F28" s="73">
        <v>2</v>
      </c>
      <c r="G28" s="73">
        <v>3139</v>
      </c>
      <c r="H28" s="73">
        <v>3152</v>
      </c>
      <c r="I28" s="73">
        <v>651</v>
      </c>
      <c r="J28" s="73">
        <v>51</v>
      </c>
      <c r="K28" s="73">
        <v>417</v>
      </c>
      <c r="L28" s="73" t="s">
        <v>423</v>
      </c>
    </row>
    <row r="29" spans="1:12" ht="20.100000000000001" customHeight="1">
      <c r="A29" s="59">
        <f>IF(D29&lt;&gt;"",COUNTA($D$11:D29),"")</f>
        <v>19</v>
      </c>
      <c r="B29" s="82" t="s">
        <v>561</v>
      </c>
      <c r="C29" s="80" t="s">
        <v>62</v>
      </c>
      <c r="D29" s="81" t="s">
        <v>36</v>
      </c>
      <c r="E29" s="73">
        <v>14976</v>
      </c>
      <c r="F29" s="73" t="s">
        <v>423</v>
      </c>
      <c r="G29" s="73">
        <v>6722</v>
      </c>
      <c r="H29" s="73">
        <v>5695</v>
      </c>
      <c r="I29" s="73">
        <v>1356</v>
      </c>
      <c r="J29" s="73">
        <v>100</v>
      </c>
      <c r="K29" s="73">
        <v>1103</v>
      </c>
      <c r="L29" s="73" t="s">
        <v>423</v>
      </c>
    </row>
    <row r="30" spans="1:12" ht="11.45" customHeight="1">
      <c r="A30" s="59">
        <f>IF(D30&lt;&gt;"",COUNTA($D$11:D30),"")</f>
        <v>20</v>
      </c>
      <c r="B30" s="82" t="s">
        <v>552</v>
      </c>
      <c r="C30" s="82"/>
      <c r="D30" s="81" t="s">
        <v>35</v>
      </c>
      <c r="E30" s="73">
        <v>7320</v>
      </c>
      <c r="F30" s="73" t="s">
        <v>423</v>
      </c>
      <c r="G30" s="73">
        <v>3130</v>
      </c>
      <c r="H30" s="73">
        <v>3100</v>
      </c>
      <c r="I30" s="73">
        <v>636</v>
      </c>
      <c r="J30" s="73">
        <v>55</v>
      </c>
      <c r="K30" s="73">
        <v>399</v>
      </c>
      <c r="L30" s="73" t="s">
        <v>423</v>
      </c>
    </row>
    <row r="31" spans="1:12" ht="20.100000000000001" customHeight="1">
      <c r="A31" s="59">
        <f>IF(D31&lt;&gt;"",COUNTA($D$11:D31),"")</f>
        <v>21</v>
      </c>
      <c r="B31" s="82" t="s">
        <v>562</v>
      </c>
      <c r="C31" s="80" t="s">
        <v>63</v>
      </c>
      <c r="D31" s="81" t="s">
        <v>36</v>
      </c>
      <c r="E31" s="73">
        <v>14119</v>
      </c>
      <c r="F31" s="73" t="s">
        <v>423</v>
      </c>
      <c r="G31" s="73">
        <v>6460</v>
      </c>
      <c r="H31" s="73">
        <v>5335</v>
      </c>
      <c r="I31" s="73">
        <v>1271</v>
      </c>
      <c r="J31" s="73">
        <v>84</v>
      </c>
      <c r="K31" s="73">
        <v>969</v>
      </c>
      <c r="L31" s="73" t="s">
        <v>423</v>
      </c>
    </row>
    <row r="32" spans="1:12" ht="11.45" customHeight="1">
      <c r="A32" s="59">
        <f>IF(D32&lt;&gt;"",COUNTA($D$11:D32),"")</f>
        <v>22</v>
      </c>
      <c r="B32" s="82" t="s">
        <v>552</v>
      </c>
      <c r="C32" s="82"/>
      <c r="D32" s="81" t="s">
        <v>35</v>
      </c>
      <c r="E32" s="73">
        <v>6958</v>
      </c>
      <c r="F32" s="73" t="s">
        <v>423</v>
      </c>
      <c r="G32" s="73">
        <v>2976</v>
      </c>
      <c r="H32" s="73">
        <v>2943</v>
      </c>
      <c r="I32" s="73">
        <v>605</v>
      </c>
      <c r="J32" s="73">
        <v>47</v>
      </c>
      <c r="K32" s="73">
        <v>387</v>
      </c>
      <c r="L32" s="73" t="s">
        <v>423</v>
      </c>
    </row>
    <row r="33" spans="1:12" ht="20.100000000000001" customHeight="1">
      <c r="A33" s="59">
        <f>IF(D33&lt;&gt;"",COUNTA($D$11:D33),"")</f>
        <v>23</v>
      </c>
      <c r="B33" s="82" t="s">
        <v>563</v>
      </c>
      <c r="C33" s="80" t="s">
        <v>64</v>
      </c>
      <c r="D33" s="81" t="s">
        <v>36</v>
      </c>
      <c r="E33" s="73">
        <v>11103</v>
      </c>
      <c r="F33" s="73" t="s">
        <v>423</v>
      </c>
      <c r="G33" s="73">
        <v>4300</v>
      </c>
      <c r="H33" s="73">
        <v>5022</v>
      </c>
      <c r="I33" s="73">
        <v>918</v>
      </c>
      <c r="J33" s="73">
        <v>79</v>
      </c>
      <c r="K33" s="73">
        <v>784</v>
      </c>
      <c r="L33" s="73" t="s">
        <v>423</v>
      </c>
    </row>
    <row r="34" spans="1:12" ht="11.45" customHeight="1">
      <c r="A34" s="59">
        <f>IF(D34&lt;&gt;"",COUNTA($D$11:D34),"")</f>
        <v>24</v>
      </c>
      <c r="B34" s="82" t="s">
        <v>552</v>
      </c>
      <c r="C34" s="82"/>
      <c r="D34" s="81" t="s">
        <v>35</v>
      </c>
      <c r="E34" s="73">
        <v>5501</v>
      </c>
      <c r="F34" s="73" t="s">
        <v>423</v>
      </c>
      <c r="G34" s="73">
        <v>1975</v>
      </c>
      <c r="H34" s="73">
        <v>2757</v>
      </c>
      <c r="I34" s="73">
        <v>428</v>
      </c>
      <c r="J34" s="73">
        <v>44</v>
      </c>
      <c r="K34" s="73">
        <v>297</v>
      </c>
      <c r="L34" s="73" t="s">
        <v>423</v>
      </c>
    </row>
    <row r="35" spans="1:12" ht="20.100000000000001" customHeight="1">
      <c r="A35" s="59">
        <f>IF(D35&lt;&gt;"",COUNTA($D$11:D35),"")</f>
        <v>25</v>
      </c>
      <c r="B35" s="82" t="s">
        <v>564</v>
      </c>
      <c r="C35" s="80" t="s">
        <v>65</v>
      </c>
      <c r="D35" s="81" t="s">
        <v>36</v>
      </c>
      <c r="E35" s="73">
        <v>6908</v>
      </c>
      <c r="F35" s="73" t="s">
        <v>423</v>
      </c>
      <c r="G35" s="73">
        <v>1138</v>
      </c>
      <c r="H35" s="73">
        <v>4677</v>
      </c>
      <c r="I35" s="73">
        <v>619</v>
      </c>
      <c r="J35" s="73">
        <v>62</v>
      </c>
      <c r="K35" s="73">
        <v>412</v>
      </c>
      <c r="L35" s="73" t="s">
        <v>423</v>
      </c>
    </row>
    <row r="36" spans="1:12" ht="11.45" customHeight="1">
      <c r="A36" s="59">
        <f>IF(D36&lt;&gt;"",COUNTA($D$11:D36),"")</f>
        <v>26</v>
      </c>
      <c r="B36" s="82" t="s">
        <v>552</v>
      </c>
      <c r="C36" s="82"/>
      <c r="D36" s="81" t="s">
        <v>35</v>
      </c>
      <c r="E36" s="73">
        <v>3625</v>
      </c>
      <c r="F36" s="73" t="s">
        <v>423</v>
      </c>
      <c r="G36" s="73">
        <v>503</v>
      </c>
      <c r="H36" s="73">
        <v>2611</v>
      </c>
      <c r="I36" s="73">
        <v>305</v>
      </c>
      <c r="J36" s="73">
        <v>35</v>
      </c>
      <c r="K36" s="73">
        <v>171</v>
      </c>
      <c r="L36" s="73" t="s">
        <v>423</v>
      </c>
    </row>
    <row r="37" spans="1:12" ht="20.100000000000001" customHeight="1">
      <c r="A37" s="59">
        <f>IF(D37&lt;&gt;"",COUNTA($D$11:D37),"")</f>
        <v>27</v>
      </c>
      <c r="B37" s="82" t="s">
        <v>565</v>
      </c>
      <c r="C37" s="80" t="s">
        <v>66</v>
      </c>
      <c r="D37" s="81" t="s">
        <v>36</v>
      </c>
      <c r="E37" s="73">
        <v>3540</v>
      </c>
      <c r="F37" s="73" t="s">
        <v>423</v>
      </c>
      <c r="G37" s="73">
        <v>202</v>
      </c>
      <c r="H37" s="73">
        <v>2789</v>
      </c>
      <c r="I37" s="73">
        <v>303</v>
      </c>
      <c r="J37" s="73">
        <v>64</v>
      </c>
      <c r="K37" s="73">
        <v>181</v>
      </c>
      <c r="L37" s="73">
        <v>1</v>
      </c>
    </row>
    <row r="38" spans="1:12" ht="11.45" customHeight="1">
      <c r="A38" s="59">
        <f>IF(D38&lt;&gt;"",COUNTA($D$11:D38),"")</f>
        <v>28</v>
      </c>
      <c r="B38" s="82" t="s">
        <v>552</v>
      </c>
      <c r="C38" s="82"/>
      <c r="D38" s="81" t="s">
        <v>35</v>
      </c>
      <c r="E38" s="73">
        <v>1834</v>
      </c>
      <c r="F38" s="73" t="s">
        <v>423</v>
      </c>
      <c r="G38" s="73">
        <v>92</v>
      </c>
      <c r="H38" s="73">
        <v>1476</v>
      </c>
      <c r="I38" s="73">
        <v>158</v>
      </c>
      <c r="J38" s="73">
        <v>34</v>
      </c>
      <c r="K38" s="73">
        <v>73</v>
      </c>
      <c r="L38" s="73">
        <v>1</v>
      </c>
    </row>
    <row r="39" spans="1:12" ht="20.100000000000001" customHeight="1">
      <c r="A39" s="59">
        <f>IF(D39&lt;&gt;"",COUNTA($D$11:D39),"")</f>
        <v>29</v>
      </c>
      <c r="B39" s="82" t="s">
        <v>566</v>
      </c>
      <c r="C39" s="80" t="s">
        <v>67</v>
      </c>
      <c r="D39" s="81" t="s">
        <v>36</v>
      </c>
      <c r="E39" s="73">
        <v>557</v>
      </c>
      <c r="F39" s="73" t="s">
        <v>423</v>
      </c>
      <c r="G39" s="73">
        <v>18</v>
      </c>
      <c r="H39" s="73">
        <v>405</v>
      </c>
      <c r="I39" s="73">
        <v>64</v>
      </c>
      <c r="J39" s="73">
        <v>22</v>
      </c>
      <c r="K39" s="73">
        <v>33</v>
      </c>
      <c r="L39" s="73">
        <v>15</v>
      </c>
    </row>
    <row r="40" spans="1:12" ht="11.45" customHeight="1">
      <c r="A40" s="59">
        <f>IF(D40&lt;&gt;"",COUNTA($D$11:D40),"")</f>
        <v>30</v>
      </c>
      <c r="B40" s="82" t="s">
        <v>552</v>
      </c>
      <c r="C40" s="82"/>
      <c r="D40" s="81" t="s">
        <v>35</v>
      </c>
      <c r="E40" s="73">
        <v>250</v>
      </c>
      <c r="F40" s="73" t="s">
        <v>423</v>
      </c>
      <c r="G40" s="73">
        <v>11</v>
      </c>
      <c r="H40" s="73">
        <v>174</v>
      </c>
      <c r="I40" s="73">
        <v>34</v>
      </c>
      <c r="J40" s="73">
        <v>8</v>
      </c>
      <c r="K40" s="73">
        <v>15</v>
      </c>
      <c r="L40" s="73">
        <v>8</v>
      </c>
    </row>
    <row r="41" spans="1:12" ht="20.100000000000001" customHeight="1">
      <c r="A41" s="59">
        <f>IF(D41&lt;&gt;"",COUNTA($D$11:D41),"")</f>
        <v>31</v>
      </c>
      <c r="B41" s="82" t="s">
        <v>567</v>
      </c>
      <c r="C41" s="80" t="s">
        <v>68</v>
      </c>
      <c r="D41" s="81" t="s">
        <v>36</v>
      </c>
      <c r="E41" s="73">
        <v>105</v>
      </c>
      <c r="F41" s="73" t="s">
        <v>423</v>
      </c>
      <c r="G41" s="73">
        <v>4</v>
      </c>
      <c r="H41" s="73">
        <v>52</v>
      </c>
      <c r="I41" s="73">
        <v>13</v>
      </c>
      <c r="J41" s="73">
        <v>1</v>
      </c>
      <c r="K41" s="73">
        <v>5</v>
      </c>
      <c r="L41" s="73">
        <v>30</v>
      </c>
    </row>
    <row r="42" spans="1:12" ht="11.45" customHeight="1">
      <c r="A42" s="59">
        <f>IF(D42&lt;&gt;"",COUNTA($D$11:D42),"")</f>
        <v>32</v>
      </c>
      <c r="B42" s="82" t="s">
        <v>552</v>
      </c>
      <c r="C42" s="82"/>
      <c r="D42" s="81" t="s">
        <v>35</v>
      </c>
      <c r="E42" s="73">
        <v>58</v>
      </c>
      <c r="F42" s="73" t="s">
        <v>423</v>
      </c>
      <c r="G42" s="73">
        <v>2</v>
      </c>
      <c r="H42" s="73">
        <v>26</v>
      </c>
      <c r="I42" s="73">
        <v>6</v>
      </c>
      <c r="J42" s="73" t="s">
        <v>423</v>
      </c>
      <c r="K42" s="73">
        <v>4</v>
      </c>
      <c r="L42" s="73">
        <v>20</v>
      </c>
    </row>
    <row r="43" spans="1:12" ht="20.100000000000001" customHeight="1">
      <c r="A43" s="59">
        <f>IF(D43&lt;&gt;"",COUNTA($D$11:D43),"")</f>
        <v>33</v>
      </c>
      <c r="B43" s="82" t="s">
        <v>568</v>
      </c>
      <c r="C43" s="80" t="s">
        <v>69</v>
      </c>
      <c r="D43" s="81" t="s">
        <v>36</v>
      </c>
      <c r="E43" s="73">
        <v>59</v>
      </c>
      <c r="F43" s="73" t="s">
        <v>423</v>
      </c>
      <c r="G43" s="73" t="s">
        <v>423</v>
      </c>
      <c r="H43" s="73">
        <v>9</v>
      </c>
      <c r="I43" s="73">
        <v>2</v>
      </c>
      <c r="J43" s="73" t="s">
        <v>423</v>
      </c>
      <c r="K43" s="73">
        <v>4</v>
      </c>
      <c r="L43" s="73">
        <v>44</v>
      </c>
    </row>
    <row r="44" spans="1:12" ht="11.45" customHeight="1">
      <c r="A44" s="59">
        <f>IF(D44&lt;&gt;"",COUNTA($D$11:D44),"")</f>
        <v>34</v>
      </c>
      <c r="B44" s="82" t="s">
        <v>552</v>
      </c>
      <c r="C44" s="82"/>
      <c r="D44" s="81" t="s">
        <v>35</v>
      </c>
      <c r="E44" s="73">
        <v>32</v>
      </c>
      <c r="F44" s="73" t="s">
        <v>423</v>
      </c>
      <c r="G44" s="73" t="s">
        <v>423</v>
      </c>
      <c r="H44" s="73">
        <v>3</v>
      </c>
      <c r="I44" s="73">
        <v>1</v>
      </c>
      <c r="J44" s="73" t="s">
        <v>423</v>
      </c>
      <c r="K44" s="73">
        <v>1</v>
      </c>
      <c r="L44" s="73">
        <v>27</v>
      </c>
    </row>
    <row r="45" spans="1:12" ht="20.100000000000001" customHeight="1">
      <c r="A45" s="59">
        <f>IF(D45&lt;&gt;"",COUNTA($D$11:D45),"")</f>
        <v>35</v>
      </c>
      <c r="B45" s="82" t="s">
        <v>569</v>
      </c>
      <c r="C45" s="80" t="s">
        <v>70</v>
      </c>
      <c r="D45" s="81" t="s">
        <v>36</v>
      </c>
      <c r="E45" s="73">
        <v>32</v>
      </c>
      <c r="F45" s="73" t="s">
        <v>423</v>
      </c>
      <c r="G45" s="73" t="s">
        <v>423</v>
      </c>
      <c r="H45" s="73">
        <v>1</v>
      </c>
      <c r="I45" s="73" t="s">
        <v>423</v>
      </c>
      <c r="J45" s="73" t="s">
        <v>423</v>
      </c>
      <c r="K45" s="73" t="s">
        <v>423</v>
      </c>
      <c r="L45" s="73">
        <v>31</v>
      </c>
    </row>
    <row r="46" spans="1:12" ht="11.45" customHeight="1">
      <c r="A46" s="59">
        <f>IF(D46&lt;&gt;"",COUNTA($D$11:D46),"")</f>
        <v>36</v>
      </c>
      <c r="B46" s="82" t="s">
        <v>552</v>
      </c>
      <c r="C46" s="82"/>
      <c r="D46" s="81" t="s">
        <v>35</v>
      </c>
      <c r="E46" s="73">
        <v>15</v>
      </c>
      <c r="F46" s="73" t="s">
        <v>423</v>
      </c>
      <c r="G46" s="73" t="s">
        <v>423</v>
      </c>
      <c r="H46" s="73">
        <v>1</v>
      </c>
      <c r="I46" s="73" t="s">
        <v>423</v>
      </c>
      <c r="J46" s="73" t="s">
        <v>423</v>
      </c>
      <c r="K46" s="73" t="s">
        <v>423</v>
      </c>
      <c r="L46" s="73">
        <v>14</v>
      </c>
    </row>
    <row r="47" spans="1:12" ht="20.100000000000001" customHeight="1">
      <c r="A47" s="59">
        <f>IF(D47&lt;&gt;"",COUNTA($D$11:D47),"")</f>
        <v>37</v>
      </c>
      <c r="B47" s="82" t="s">
        <v>570</v>
      </c>
      <c r="C47" s="82" t="s">
        <v>71</v>
      </c>
      <c r="D47" s="81" t="s">
        <v>36</v>
      </c>
      <c r="E47" s="73">
        <v>166</v>
      </c>
      <c r="F47" s="73" t="s">
        <v>423</v>
      </c>
      <c r="G47" s="73" t="s">
        <v>423</v>
      </c>
      <c r="H47" s="73">
        <v>1</v>
      </c>
      <c r="I47" s="73" t="s">
        <v>423</v>
      </c>
      <c r="J47" s="73" t="s">
        <v>423</v>
      </c>
      <c r="K47" s="73" t="s">
        <v>423</v>
      </c>
      <c r="L47" s="73">
        <v>165</v>
      </c>
    </row>
    <row r="48" spans="1:12" ht="11.45" customHeight="1">
      <c r="A48" s="59">
        <f>IF(D48&lt;&gt;"",COUNTA($D$11:D48),"")</f>
        <v>38</v>
      </c>
      <c r="B48" s="82" t="s">
        <v>180</v>
      </c>
      <c r="C48" s="80" t="s">
        <v>181</v>
      </c>
      <c r="D48" s="81" t="s">
        <v>35</v>
      </c>
      <c r="E48" s="73">
        <v>64</v>
      </c>
      <c r="F48" s="73" t="s">
        <v>423</v>
      </c>
      <c r="G48" s="73" t="s">
        <v>423</v>
      </c>
      <c r="H48" s="73">
        <v>1</v>
      </c>
      <c r="I48" s="73" t="s">
        <v>423</v>
      </c>
      <c r="J48" s="73" t="s">
        <v>423</v>
      </c>
      <c r="K48" s="73" t="s">
        <v>423</v>
      </c>
      <c r="L48" s="73">
        <v>63</v>
      </c>
    </row>
    <row r="49" spans="1:12" s="76" customFormat="1" ht="23.1" customHeight="1">
      <c r="A49" s="59">
        <f>IF(D49&lt;&gt;"",COUNTA($D$11:D49),"")</f>
        <v>39</v>
      </c>
      <c r="B49" s="234" t="s">
        <v>25</v>
      </c>
      <c r="C49" s="235"/>
      <c r="D49" s="105" t="s">
        <v>133</v>
      </c>
      <c r="E49" s="75">
        <v>161755</v>
      </c>
      <c r="F49" s="75">
        <v>59065</v>
      </c>
      <c r="G49" s="75">
        <v>49910</v>
      </c>
      <c r="H49" s="75">
        <v>33755</v>
      </c>
      <c r="I49" s="75">
        <v>9459</v>
      </c>
      <c r="J49" s="75">
        <v>1285</v>
      </c>
      <c r="K49" s="75">
        <v>7995</v>
      </c>
      <c r="L49" s="75">
        <v>286</v>
      </c>
    </row>
    <row r="50" spans="1:12" s="76" customFormat="1" ht="11.45" customHeight="1">
      <c r="A50" s="59">
        <f>IF(D50&lt;&gt;"",COUNTA($D$11:D50),"")</f>
        <v>40</v>
      </c>
      <c r="B50" s="232" t="s">
        <v>182</v>
      </c>
      <c r="C50" s="233"/>
      <c r="D50" s="105" t="s">
        <v>133</v>
      </c>
      <c r="E50" s="75">
        <v>79763</v>
      </c>
      <c r="F50" s="75">
        <v>28960</v>
      </c>
      <c r="G50" s="75">
        <v>23932</v>
      </c>
      <c r="H50" s="75">
        <v>18445</v>
      </c>
      <c r="I50" s="75">
        <v>4569</v>
      </c>
      <c r="J50" s="75">
        <v>680</v>
      </c>
      <c r="K50" s="75">
        <v>3044</v>
      </c>
      <c r="L50" s="75">
        <v>133</v>
      </c>
    </row>
    <row r="51" spans="1:12" ht="11.45" customHeight="1">
      <c r="E51" s="94"/>
    </row>
    <row r="52" spans="1:12" ht="11.45" customHeight="1">
      <c r="E52" s="94"/>
    </row>
    <row r="53" spans="1:12" ht="11.45" customHeight="1">
      <c r="E53" s="94"/>
    </row>
    <row r="54" spans="1:12" ht="11.45" customHeight="1">
      <c r="E54" s="94"/>
    </row>
  </sheetData>
  <mergeCells count="18">
    <mergeCell ref="B50:C50"/>
    <mergeCell ref="I3:I8"/>
    <mergeCell ref="C3:C8"/>
    <mergeCell ref="E3:E8"/>
    <mergeCell ref="B3:B8"/>
    <mergeCell ref="H3:H8"/>
    <mergeCell ref="B49:C49"/>
    <mergeCell ref="G3:G8"/>
    <mergeCell ref="D3:D8"/>
    <mergeCell ref="F3:F8"/>
    <mergeCell ref="J3:J8"/>
    <mergeCell ref="E2:L2"/>
    <mergeCell ref="A3:A8"/>
    <mergeCell ref="A1:D1"/>
    <mergeCell ref="A2:D2"/>
    <mergeCell ref="E1:L1"/>
    <mergeCell ref="K3:K8"/>
    <mergeCell ref="L3:L8"/>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K70"/>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ColWidth="11.42578125" defaultRowHeight="11.45" customHeight="1"/>
  <cols>
    <col min="1" max="1" width="3.7109375" style="77" customWidth="1"/>
    <col min="2" max="2" width="13.7109375" style="68" customWidth="1"/>
    <col min="3" max="3" width="14.7109375" style="68" customWidth="1"/>
    <col min="4" max="8" width="7.7109375" style="68" customWidth="1"/>
    <col min="9" max="10" width="7.28515625" style="68" customWidth="1"/>
    <col min="11" max="11" width="6.7109375" style="68" customWidth="1"/>
    <col min="12" max="16384" width="11.42578125" style="68"/>
  </cols>
  <sheetData>
    <row r="1" spans="1:11" s="31" customFormat="1" ht="20.100000000000001" customHeight="1">
      <c r="A1" s="209" t="s">
        <v>137</v>
      </c>
      <c r="B1" s="210"/>
      <c r="C1" s="210"/>
      <c r="D1" s="213" t="s">
        <v>0</v>
      </c>
      <c r="E1" s="213"/>
      <c r="F1" s="213"/>
      <c r="G1" s="213"/>
      <c r="H1" s="213"/>
      <c r="I1" s="213"/>
      <c r="J1" s="213"/>
      <c r="K1" s="214"/>
    </row>
    <row r="2" spans="1:11" ht="39.950000000000003" customHeight="1">
      <c r="A2" s="211" t="s">
        <v>185</v>
      </c>
      <c r="B2" s="212"/>
      <c r="C2" s="212"/>
      <c r="D2" s="220" t="s">
        <v>518</v>
      </c>
      <c r="E2" s="220"/>
      <c r="F2" s="220"/>
      <c r="G2" s="220"/>
      <c r="H2" s="220"/>
      <c r="I2" s="220"/>
      <c r="J2" s="220"/>
      <c r="K2" s="221"/>
    </row>
    <row r="3" spans="1:11" ht="11.45" customHeight="1">
      <c r="A3" s="222" t="s">
        <v>143</v>
      </c>
      <c r="B3" s="215" t="s">
        <v>29</v>
      </c>
      <c r="C3" s="215" t="s">
        <v>232</v>
      </c>
      <c r="D3" s="215" t="s">
        <v>72</v>
      </c>
      <c r="E3" s="215" t="s">
        <v>73</v>
      </c>
      <c r="F3" s="215"/>
      <c r="G3" s="215"/>
      <c r="H3" s="215"/>
      <c r="I3" s="215"/>
      <c r="J3" s="215"/>
      <c r="K3" s="229"/>
    </row>
    <row r="4" spans="1:11" ht="11.45" customHeight="1">
      <c r="A4" s="223"/>
      <c r="B4" s="215"/>
      <c r="C4" s="215"/>
      <c r="D4" s="215"/>
      <c r="E4" s="215" t="s">
        <v>174</v>
      </c>
      <c r="F4" s="215" t="s">
        <v>482</v>
      </c>
      <c r="G4" s="215" t="s">
        <v>173</v>
      </c>
      <c r="H4" s="215" t="s">
        <v>183</v>
      </c>
      <c r="I4" s="215" t="s">
        <v>176</v>
      </c>
      <c r="J4" s="215" t="s">
        <v>177</v>
      </c>
      <c r="K4" s="229" t="s">
        <v>184</v>
      </c>
    </row>
    <row r="5" spans="1:11" ht="11.45" customHeight="1">
      <c r="A5" s="223"/>
      <c r="B5" s="215"/>
      <c r="C5" s="215"/>
      <c r="D5" s="215"/>
      <c r="E5" s="215"/>
      <c r="F5" s="215"/>
      <c r="G5" s="215"/>
      <c r="H5" s="215"/>
      <c r="I5" s="215"/>
      <c r="J5" s="215"/>
      <c r="K5" s="229"/>
    </row>
    <row r="6" spans="1:11" ht="11.45" customHeight="1">
      <c r="A6" s="223"/>
      <c r="B6" s="215"/>
      <c r="C6" s="215"/>
      <c r="D6" s="215"/>
      <c r="E6" s="215"/>
      <c r="F6" s="215"/>
      <c r="G6" s="215"/>
      <c r="H6" s="215"/>
      <c r="I6" s="215"/>
      <c r="J6" s="215"/>
      <c r="K6" s="229"/>
    </row>
    <row r="7" spans="1:11" ht="11.45" customHeight="1">
      <c r="A7" s="223"/>
      <c r="B7" s="215"/>
      <c r="C7" s="215"/>
      <c r="D7" s="215"/>
      <c r="E7" s="215"/>
      <c r="F7" s="215"/>
      <c r="G7" s="215"/>
      <c r="H7" s="215"/>
      <c r="I7" s="215"/>
      <c r="J7" s="215"/>
      <c r="K7" s="229"/>
    </row>
    <row r="8" spans="1:11" ht="11.45" customHeight="1">
      <c r="A8" s="223"/>
      <c r="B8" s="215"/>
      <c r="C8" s="215"/>
      <c r="D8" s="215"/>
      <c r="E8" s="215"/>
      <c r="F8" s="215"/>
      <c r="G8" s="215"/>
      <c r="H8" s="215"/>
      <c r="I8" s="215"/>
      <c r="J8" s="215"/>
      <c r="K8" s="229"/>
    </row>
    <row r="9" spans="1:11" ht="11.45" customHeight="1">
      <c r="A9" s="223"/>
      <c r="B9" s="215"/>
      <c r="C9" s="215"/>
      <c r="D9" s="215"/>
      <c r="E9" s="215"/>
      <c r="F9" s="215"/>
      <c r="G9" s="215"/>
      <c r="H9" s="215"/>
      <c r="I9" s="215"/>
      <c r="J9" s="215"/>
      <c r="K9" s="229"/>
    </row>
    <row r="10" spans="1:11" s="77" customFormat="1" ht="11.45" customHeight="1">
      <c r="A10" s="54">
        <v>1</v>
      </c>
      <c r="B10" s="55">
        <v>2</v>
      </c>
      <c r="C10" s="56">
        <v>3</v>
      </c>
      <c r="D10" s="56">
        <v>4</v>
      </c>
      <c r="E10" s="56">
        <v>5</v>
      </c>
      <c r="F10" s="56">
        <v>6</v>
      </c>
      <c r="G10" s="56">
        <v>7</v>
      </c>
      <c r="H10" s="56">
        <v>8</v>
      </c>
      <c r="I10" s="56">
        <v>9</v>
      </c>
      <c r="J10" s="56">
        <v>10</v>
      </c>
      <c r="K10" s="57">
        <v>11</v>
      </c>
    </row>
    <row r="11" spans="1:11" s="77" customFormat="1" ht="11.45" customHeight="1">
      <c r="A11" s="62"/>
      <c r="B11" s="108"/>
      <c r="C11" s="109"/>
      <c r="D11" s="62"/>
      <c r="E11" s="62"/>
      <c r="F11" s="62"/>
      <c r="G11" s="62"/>
      <c r="H11" s="62"/>
      <c r="I11" s="62"/>
      <c r="J11" s="62"/>
      <c r="K11" s="62"/>
    </row>
    <row r="12" spans="1:11" ht="11.45" customHeight="1">
      <c r="A12" s="59">
        <f>IF(C12&lt;&gt;"",COUNTA($C$12:C12),"")</f>
        <v>1</v>
      </c>
      <c r="B12" s="80" t="s">
        <v>74</v>
      </c>
      <c r="C12" s="81" t="s">
        <v>107</v>
      </c>
      <c r="D12" s="73">
        <v>38</v>
      </c>
      <c r="E12" s="73">
        <v>38</v>
      </c>
      <c r="F12" s="73" t="s">
        <v>10</v>
      </c>
      <c r="G12" s="73" t="s">
        <v>10</v>
      </c>
      <c r="H12" s="73" t="s">
        <v>10</v>
      </c>
      <c r="I12" s="73" t="s">
        <v>10</v>
      </c>
      <c r="J12" s="73" t="s">
        <v>10</v>
      </c>
      <c r="K12" s="73" t="s">
        <v>10</v>
      </c>
    </row>
    <row r="13" spans="1:11" ht="11.45" customHeight="1">
      <c r="A13" s="59">
        <f>IF(C13&lt;&gt;"",COUNTA($C$12:C13),"")</f>
        <v>2</v>
      </c>
      <c r="B13" s="82" t="s">
        <v>186</v>
      </c>
      <c r="C13" s="81" t="s">
        <v>233</v>
      </c>
      <c r="D13" s="73">
        <v>367</v>
      </c>
      <c r="E13" s="73">
        <v>367</v>
      </c>
      <c r="F13" s="73" t="s">
        <v>10</v>
      </c>
      <c r="G13" s="73" t="s">
        <v>10</v>
      </c>
      <c r="H13" s="73" t="s">
        <v>10</v>
      </c>
      <c r="I13" s="73" t="s">
        <v>10</v>
      </c>
      <c r="J13" s="73" t="s">
        <v>10</v>
      </c>
      <c r="K13" s="73" t="s">
        <v>10</v>
      </c>
    </row>
    <row r="14" spans="1:11" ht="11.45" customHeight="1">
      <c r="A14" s="59">
        <f>IF(C14&lt;&gt;"",COUNTA($C$12:C14),"")</f>
        <v>3</v>
      </c>
      <c r="B14" s="82"/>
      <c r="C14" s="81" t="s">
        <v>35</v>
      </c>
      <c r="D14" s="73">
        <v>136</v>
      </c>
      <c r="E14" s="73">
        <v>136</v>
      </c>
      <c r="F14" s="73" t="s">
        <v>10</v>
      </c>
      <c r="G14" s="73" t="s">
        <v>10</v>
      </c>
      <c r="H14" s="73" t="s">
        <v>10</v>
      </c>
      <c r="I14" s="73" t="s">
        <v>10</v>
      </c>
      <c r="J14" s="73" t="s">
        <v>10</v>
      </c>
      <c r="K14" s="73" t="s">
        <v>10</v>
      </c>
    </row>
    <row r="15" spans="1:11" ht="20.100000000000001" customHeight="1">
      <c r="A15" s="59">
        <f>IF(C15&lt;&gt;"",COUNTA($C$12:C15),"")</f>
        <v>4</v>
      </c>
      <c r="B15" s="80" t="s">
        <v>75</v>
      </c>
      <c r="C15" s="81" t="s">
        <v>107</v>
      </c>
      <c r="D15" s="73">
        <v>373</v>
      </c>
      <c r="E15" s="73">
        <v>366</v>
      </c>
      <c r="F15" s="73" t="s">
        <v>10</v>
      </c>
      <c r="G15" s="73" t="s">
        <v>10</v>
      </c>
      <c r="H15" s="73" t="s">
        <v>10</v>
      </c>
      <c r="I15" s="73">
        <v>5</v>
      </c>
      <c r="J15" s="73">
        <v>2</v>
      </c>
      <c r="K15" s="73" t="s">
        <v>10</v>
      </c>
    </row>
    <row r="16" spans="1:11" ht="11.45" customHeight="1">
      <c r="A16" s="59">
        <f>IF(C16&lt;&gt;"",COUNTA($C$12:C16),"")</f>
        <v>5</v>
      </c>
      <c r="B16" s="82"/>
      <c r="C16" s="81" t="s">
        <v>233</v>
      </c>
      <c r="D16" s="73">
        <v>7279</v>
      </c>
      <c r="E16" s="73">
        <v>7156</v>
      </c>
      <c r="F16" s="73" t="s">
        <v>10</v>
      </c>
      <c r="G16" s="73" t="s">
        <v>10</v>
      </c>
      <c r="H16" s="73" t="s">
        <v>10</v>
      </c>
      <c r="I16" s="73">
        <v>111</v>
      </c>
      <c r="J16" s="73">
        <v>12</v>
      </c>
      <c r="K16" s="73" t="s">
        <v>10</v>
      </c>
    </row>
    <row r="17" spans="1:11" ht="11.45" customHeight="1">
      <c r="A17" s="59">
        <f>IF(C17&lt;&gt;"",COUNTA($C$12:C17),"")</f>
        <v>6</v>
      </c>
      <c r="B17" s="82"/>
      <c r="C17" s="81" t="s">
        <v>35</v>
      </c>
      <c r="D17" s="73">
        <v>3483</v>
      </c>
      <c r="E17" s="73">
        <v>3421</v>
      </c>
      <c r="F17" s="73" t="s">
        <v>10</v>
      </c>
      <c r="G17" s="73" t="s">
        <v>10</v>
      </c>
      <c r="H17" s="73" t="s">
        <v>10</v>
      </c>
      <c r="I17" s="73">
        <v>58</v>
      </c>
      <c r="J17" s="73">
        <v>4</v>
      </c>
      <c r="K17" s="73" t="s">
        <v>10</v>
      </c>
    </row>
    <row r="18" spans="1:11" ht="20.100000000000001" customHeight="1">
      <c r="A18" s="59">
        <f>IF(C18&lt;&gt;"",COUNTA($C$12:C18),"")</f>
        <v>7</v>
      </c>
      <c r="B18" s="80" t="s">
        <v>76</v>
      </c>
      <c r="C18" s="81" t="s">
        <v>107</v>
      </c>
      <c r="D18" s="73">
        <v>231</v>
      </c>
      <c r="E18" s="73">
        <v>218</v>
      </c>
      <c r="F18" s="73" t="s">
        <v>10</v>
      </c>
      <c r="G18" s="73" t="s">
        <v>10</v>
      </c>
      <c r="H18" s="73" t="s">
        <v>10</v>
      </c>
      <c r="I18" s="73">
        <v>4</v>
      </c>
      <c r="J18" s="73">
        <v>9</v>
      </c>
      <c r="K18" s="73" t="s">
        <v>10</v>
      </c>
    </row>
    <row r="19" spans="1:11" ht="11.45" customHeight="1">
      <c r="A19" s="59">
        <f>IF(C19&lt;&gt;"",COUNTA($C$12:C19),"")</f>
        <v>8</v>
      </c>
      <c r="B19" s="82"/>
      <c r="C19" s="81" t="s">
        <v>233</v>
      </c>
      <c r="D19" s="73">
        <v>4109</v>
      </c>
      <c r="E19" s="73">
        <v>3949</v>
      </c>
      <c r="F19" s="73" t="s">
        <v>10</v>
      </c>
      <c r="G19" s="73" t="s">
        <v>10</v>
      </c>
      <c r="H19" s="73" t="s">
        <v>10</v>
      </c>
      <c r="I19" s="73">
        <v>98</v>
      </c>
      <c r="J19" s="73">
        <v>62</v>
      </c>
      <c r="K19" s="73" t="s">
        <v>10</v>
      </c>
    </row>
    <row r="20" spans="1:11" ht="11.45" customHeight="1">
      <c r="A20" s="59">
        <f>IF(C20&lt;&gt;"",COUNTA($C$12:C20),"")</f>
        <v>9</v>
      </c>
      <c r="B20" s="82"/>
      <c r="C20" s="81" t="s">
        <v>35</v>
      </c>
      <c r="D20" s="73">
        <v>1973</v>
      </c>
      <c r="E20" s="73">
        <v>1905</v>
      </c>
      <c r="F20" s="73" t="s">
        <v>10</v>
      </c>
      <c r="G20" s="73" t="s">
        <v>10</v>
      </c>
      <c r="H20" s="73" t="s">
        <v>10</v>
      </c>
      <c r="I20" s="73">
        <v>51</v>
      </c>
      <c r="J20" s="73">
        <v>17</v>
      </c>
      <c r="K20" s="73" t="s">
        <v>10</v>
      </c>
    </row>
    <row r="21" spans="1:11" ht="20.100000000000001" customHeight="1">
      <c r="A21" s="59">
        <f>IF(C21&lt;&gt;"",COUNTA($C$12:C21),"")</f>
        <v>10</v>
      </c>
      <c r="B21" s="80" t="s">
        <v>77</v>
      </c>
      <c r="C21" s="81" t="s">
        <v>107</v>
      </c>
      <c r="D21" s="73">
        <v>681</v>
      </c>
      <c r="E21" s="73">
        <v>648</v>
      </c>
      <c r="F21" s="73" t="s">
        <v>10</v>
      </c>
      <c r="G21" s="73" t="s">
        <v>10</v>
      </c>
      <c r="H21" s="73" t="s">
        <v>10</v>
      </c>
      <c r="I21" s="73">
        <v>3</v>
      </c>
      <c r="J21" s="73">
        <v>30</v>
      </c>
      <c r="K21" s="73" t="s">
        <v>10</v>
      </c>
    </row>
    <row r="22" spans="1:11" ht="11.45" customHeight="1">
      <c r="A22" s="59">
        <f>IF(C22&lt;&gt;"",COUNTA($C$12:C22),"")</f>
        <v>11</v>
      </c>
      <c r="B22" s="82"/>
      <c r="C22" s="81" t="s">
        <v>233</v>
      </c>
      <c r="D22" s="73">
        <v>13852</v>
      </c>
      <c r="E22" s="73">
        <v>13499</v>
      </c>
      <c r="F22" s="73" t="s">
        <v>10</v>
      </c>
      <c r="G22" s="73" t="s">
        <v>10</v>
      </c>
      <c r="H22" s="73" t="s">
        <v>10</v>
      </c>
      <c r="I22" s="73">
        <v>81</v>
      </c>
      <c r="J22" s="73">
        <v>272</v>
      </c>
      <c r="K22" s="73" t="s">
        <v>10</v>
      </c>
    </row>
    <row r="23" spans="1:11" ht="11.45" customHeight="1">
      <c r="A23" s="59">
        <f>IF(C23&lt;&gt;"",COUNTA($C$12:C23),"")</f>
        <v>12</v>
      </c>
      <c r="B23" s="82"/>
      <c r="C23" s="81" t="s">
        <v>35</v>
      </c>
      <c r="D23" s="73">
        <v>6863</v>
      </c>
      <c r="E23" s="73">
        <v>6719</v>
      </c>
      <c r="F23" s="73" t="s">
        <v>10</v>
      </c>
      <c r="G23" s="73" t="s">
        <v>10</v>
      </c>
      <c r="H23" s="73" t="s">
        <v>10</v>
      </c>
      <c r="I23" s="73">
        <v>42</v>
      </c>
      <c r="J23" s="73">
        <v>102</v>
      </c>
      <c r="K23" s="73" t="s">
        <v>10</v>
      </c>
    </row>
    <row r="24" spans="1:11" ht="20.100000000000001" customHeight="1">
      <c r="A24" s="59">
        <f>IF(C24&lt;&gt;"",COUNTA($C$12:C24),"")</f>
        <v>13</v>
      </c>
      <c r="B24" s="80" t="s">
        <v>78</v>
      </c>
      <c r="C24" s="81" t="s">
        <v>107</v>
      </c>
      <c r="D24" s="73">
        <v>664</v>
      </c>
      <c r="E24" s="73">
        <v>621</v>
      </c>
      <c r="F24" s="73" t="s">
        <v>10</v>
      </c>
      <c r="G24" s="73" t="s">
        <v>10</v>
      </c>
      <c r="H24" s="73" t="s">
        <v>10</v>
      </c>
      <c r="I24" s="73">
        <v>4</v>
      </c>
      <c r="J24" s="73">
        <v>39</v>
      </c>
      <c r="K24" s="73" t="s">
        <v>10</v>
      </c>
    </row>
    <row r="25" spans="1:11" ht="11.45" customHeight="1">
      <c r="A25" s="59">
        <f>IF(C25&lt;&gt;"",COUNTA($C$12:C25),"")</f>
        <v>14</v>
      </c>
      <c r="B25" s="82"/>
      <c r="C25" s="81" t="s">
        <v>233</v>
      </c>
      <c r="D25" s="73">
        <v>13544</v>
      </c>
      <c r="E25" s="73">
        <v>13088</v>
      </c>
      <c r="F25" s="73" t="s">
        <v>10</v>
      </c>
      <c r="G25" s="73" t="s">
        <v>10</v>
      </c>
      <c r="H25" s="73" t="s">
        <v>10</v>
      </c>
      <c r="I25" s="73">
        <v>103</v>
      </c>
      <c r="J25" s="73">
        <v>353</v>
      </c>
      <c r="K25" s="73" t="s">
        <v>10</v>
      </c>
    </row>
    <row r="26" spans="1:11" ht="11.45" customHeight="1">
      <c r="A26" s="59">
        <f>IF(C26&lt;&gt;"",COUNTA($C$12:C26),"")</f>
        <v>15</v>
      </c>
      <c r="B26" s="82"/>
      <c r="C26" s="81" t="s">
        <v>35</v>
      </c>
      <c r="D26" s="73">
        <v>6592</v>
      </c>
      <c r="E26" s="73">
        <v>6409</v>
      </c>
      <c r="F26" s="73" t="s">
        <v>10</v>
      </c>
      <c r="G26" s="73" t="s">
        <v>10</v>
      </c>
      <c r="H26" s="73" t="s">
        <v>10</v>
      </c>
      <c r="I26" s="73">
        <v>60</v>
      </c>
      <c r="J26" s="73">
        <v>123</v>
      </c>
      <c r="K26" s="73" t="s">
        <v>10</v>
      </c>
    </row>
    <row r="27" spans="1:11" ht="20.100000000000001" customHeight="1">
      <c r="A27" s="59">
        <f>IF(C27&lt;&gt;"",COUNTA($C$12:C27),"")</f>
        <v>16</v>
      </c>
      <c r="B27" s="80" t="s">
        <v>79</v>
      </c>
      <c r="C27" s="81" t="s">
        <v>107</v>
      </c>
      <c r="D27" s="73">
        <v>635</v>
      </c>
      <c r="E27" s="73" t="s">
        <v>10</v>
      </c>
      <c r="F27" s="73">
        <v>495</v>
      </c>
      <c r="G27" s="73">
        <v>30</v>
      </c>
      <c r="H27" s="73">
        <v>56</v>
      </c>
      <c r="I27" s="73">
        <v>3</v>
      </c>
      <c r="J27" s="73">
        <v>51</v>
      </c>
      <c r="K27" s="73" t="s">
        <v>10</v>
      </c>
    </row>
    <row r="28" spans="1:11" ht="11.45" customHeight="1">
      <c r="A28" s="59">
        <f>IF(C28&lt;&gt;"",COUNTA($C$12:C28),"")</f>
        <v>17</v>
      </c>
      <c r="B28" s="82"/>
      <c r="C28" s="81" t="s">
        <v>233</v>
      </c>
      <c r="D28" s="73">
        <v>13859</v>
      </c>
      <c r="E28" s="73" t="s">
        <v>10</v>
      </c>
      <c r="F28" s="73">
        <v>11355</v>
      </c>
      <c r="G28" s="73">
        <v>585</v>
      </c>
      <c r="H28" s="73">
        <v>1304</v>
      </c>
      <c r="I28" s="73">
        <v>81</v>
      </c>
      <c r="J28" s="73">
        <v>534</v>
      </c>
      <c r="K28" s="73" t="s">
        <v>10</v>
      </c>
    </row>
    <row r="29" spans="1:11" ht="11.45" customHeight="1">
      <c r="A29" s="59">
        <f>IF(C29&lt;&gt;"",COUNTA($C$12:C29),"")</f>
        <v>18</v>
      </c>
      <c r="B29" s="82"/>
      <c r="C29" s="81" t="s">
        <v>35</v>
      </c>
      <c r="D29" s="73">
        <v>6672</v>
      </c>
      <c r="E29" s="73" t="s">
        <v>10</v>
      </c>
      <c r="F29" s="73">
        <v>5476</v>
      </c>
      <c r="G29" s="73">
        <v>308</v>
      </c>
      <c r="H29" s="73">
        <v>632</v>
      </c>
      <c r="I29" s="73">
        <v>40</v>
      </c>
      <c r="J29" s="73">
        <v>216</v>
      </c>
      <c r="K29" s="73" t="s">
        <v>10</v>
      </c>
    </row>
    <row r="30" spans="1:11" ht="20.100000000000001" customHeight="1">
      <c r="A30" s="59">
        <f>IF(C30&lt;&gt;"",COUNTA($C$12:C30),"")</f>
        <v>19</v>
      </c>
      <c r="B30" s="80" t="s">
        <v>80</v>
      </c>
      <c r="C30" s="81" t="s">
        <v>107</v>
      </c>
      <c r="D30" s="73">
        <v>653</v>
      </c>
      <c r="E30" s="73" t="s">
        <v>10</v>
      </c>
      <c r="F30" s="73">
        <v>492</v>
      </c>
      <c r="G30" s="73">
        <v>32</v>
      </c>
      <c r="H30" s="73">
        <v>58</v>
      </c>
      <c r="I30" s="73">
        <v>3</v>
      </c>
      <c r="J30" s="73">
        <v>68</v>
      </c>
      <c r="K30" s="73" t="s">
        <v>10</v>
      </c>
    </row>
    <row r="31" spans="1:11" ht="11.45" customHeight="1">
      <c r="A31" s="59">
        <f>IF(C31&lt;&gt;"",COUNTA($C$12:C31),"")</f>
        <v>20</v>
      </c>
      <c r="B31" s="82"/>
      <c r="C31" s="81" t="s">
        <v>233</v>
      </c>
      <c r="D31" s="73">
        <v>14438</v>
      </c>
      <c r="E31" s="73" t="s">
        <v>10</v>
      </c>
      <c r="F31" s="73">
        <v>11627</v>
      </c>
      <c r="G31" s="73">
        <v>664</v>
      </c>
      <c r="H31" s="73">
        <v>1363</v>
      </c>
      <c r="I31" s="73">
        <v>86</v>
      </c>
      <c r="J31" s="73">
        <v>698</v>
      </c>
      <c r="K31" s="73" t="s">
        <v>10</v>
      </c>
    </row>
    <row r="32" spans="1:11" ht="11.45" customHeight="1">
      <c r="A32" s="59">
        <f>IF(C32&lt;&gt;"",COUNTA($C$12:C32),"")</f>
        <v>21</v>
      </c>
      <c r="B32" s="82"/>
      <c r="C32" s="81" t="s">
        <v>35</v>
      </c>
      <c r="D32" s="73">
        <v>7032</v>
      </c>
      <c r="E32" s="73" t="s">
        <v>10</v>
      </c>
      <c r="F32" s="73">
        <v>5728</v>
      </c>
      <c r="G32" s="73">
        <v>335</v>
      </c>
      <c r="H32" s="73">
        <v>654</v>
      </c>
      <c r="I32" s="73">
        <v>45</v>
      </c>
      <c r="J32" s="73">
        <v>270</v>
      </c>
      <c r="K32" s="73" t="s">
        <v>10</v>
      </c>
    </row>
    <row r="33" spans="1:11" ht="20.100000000000001" customHeight="1">
      <c r="A33" s="59">
        <f>IF(C33&lt;&gt;"",COUNTA($C$12:C33),"")</f>
        <v>22</v>
      </c>
      <c r="B33" s="80" t="s">
        <v>81</v>
      </c>
      <c r="C33" s="81" t="s">
        <v>107</v>
      </c>
      <c r="D33" s="73">
        <v>689</v>
      </c>
      <c r="E33" s="73" t="s">
        <v>10</v>
      </c>
      <c r="F33" s="73">
        <v>313</v>
      </c>
      <c r="G33" s="73">
        <v>253</v>
      </c>
      <c r="H33" s="73">
        <v>54</v>
      </c>
      <c r="I33" s="73">
        <v>3</v>
      </c>
      <c r="J33" s="73">
        <v>66</v>
      </c>
      <c r="K33" s="73" t="s">
        <v>10</v>
      </c>
    </row>
    <row r="34" spans="1:11" ht="11.45" customHeight="1">
      <c r="A34" s="59">
        <f>IF(C34&lt;&gt;"",COUNTA($C$12:C34),"")</f>
        <v>23</v>
      </c>
      <c r="B34" s="82"/>
      <c r="C34" s="81" t="s">
        <v>233</v>
      </c>
      <c r="D34" s="73">
        <v>14694</v>
      </c>
      <c r="E34" s="73" t="s">
        <v>10</v>
      </c>
      <c r="F34" s="73">
        <v>6624</v>
      </c>
      <c r="G34" s="73">
        <v>6099</v>
      </c>
      <c r="H34" s="73">
        <v>1189</v>
      </c>
      <c r="I34" s="73">
        <v>82</v>
      </c>
      <c r="J34" s="73">
        <v>700</v>
      </c>
      <c r="K34" s="73" t="s">
        <v>10</v>
      </c>
    </row>
    <row r="35" spans="1:11" ht="11.45" customHeight="1">
      <c r="A35" s="59">
        <f>IF(C35&lt;&gt;"",COUNTA($C$12:C35),"")</f>
        <v>24</v>
      </c>
      <c r="B35" s="82"/>
      <c r="C35" s="81" t="s">
        <v>35</v>
      </c>
      <c r="D35" s="73">
        <v>7316</v>
      </c>
      <c r="E35" s="73" t="s">
        <v>10</v>
      </c>
      <c r="F35" s="73">
        <v>3150</v>
      </c>
      <c r="G35" s="73">
        <v>3292</v>
      </c>
      <c r="H35" s="73">
        <v>560</v>
      </c>
      <c r="I35" s="73">
        <v>45</v>
      </c>
      <c r="J35" s="73">
        <v>269</v>
      </c>
      <c r="K35" s="73" t="s">
        <v>10</v>
      </c>
    </row>
    <row r="36" spans="1:11" ht="20.100000000000001" customHeight="1">
      <c r="A36" s="59">
        <f>IF(C36&lt;&gt;"",COUNTA($C$12:C36),"")</f>
        <v>25</v>
      </c>
      <c r="B36" s="80" t="s">
        <v>82</v>
      </c>
      <c r="C36" s="81" t="s">
        <v>107</v>
      </c>
      <c r="D36" s="73">
        <v>700</v>
      </c>
      <c r="E36" s="73" t="s">
        <v>10</v>
      </c>
      <c r="F36" s="73">
        <v>326</v>
      </c>
      <c r="G36" s="73">
        <v>253</v>
      </c>
      <c r="H36" s="73">
        <v>53</v>
      </c>
      <c r="I36" s="73">
        <v>3</v>
      </c>
      <c r="J36" s="73">
        <v>65</v>
      </c>
      <c r="K36" s="73" t="s">
        <v>10</v>
      </c>
    </row>
    <row r="37" spans="1:11" ht="11.45" customHeight="1">
      <c r="A37" s="59">
        <f>IF(C37&lt;&gt;"",COUNTA($C$12:C37),"")</f>
        <v>26</v>
      </c>
      <c r="B37" s="82"/>
      <c r="C37" s="81" t="s">
        <v>233</v>
      </c>
      <c r="D37" s="73">
        <v>14695</v>
      </c>
      <c r="E37" s="73" t="s">
        <v>10</v>
      </c>
      <c r="F37" s="73">
        <v>6797</v>
      </c>
      <c r="G37" s="73">
        <v>5888</v>
      </c>
      <c r="H37" s="73">
        <v>1198</v>
      </c>
      <c r="I37" s="73">
        <v>82</v>
      </c>
      <c r="J37" s="73">
        <v>730</v>
      </c>
      <c r="K37" s="73" t="s">
        <v>10</v>
      </c>
    </row>
    <row r="38" spans="1:11" ht="11.45" customHeight="1">
      <c r="A38" s="59">
        <f>IF(C38&lt;&gt;"",COUNTA($C$12:C38),"")</f>
        <v>27</v>
      </c>
      <c r="B38" s="82"/>
      <c r="C38" s="81" t="s">
        <v>35</v>
      </c>
      <c r="D38" s="73">
        <v>7281</v>
      </c>
      <c r="E38" s="73" t="s">
        <v>10</v>
      </c>
      <c r="F38" s="73">
        <v>3186</v>
      </c>
      <c r="G38" s="73">
        <v>3202</v>
      </c>
      <c r="H38" s="73">
        <v>579</v>
      </c>
      <c r="I38" s="73">
        <v>43</v>
      </c>
      <c r="J38" s="73">
        <v>271</v>
      </c>
      <c r="K38" s="73" t="s">
        <v>10</v>
      </c>
    </row>
    <row r="39" spans="1:11" ht="20.100000000000001" customHeight="1">
      <c r="A39" s="59">
        <f>IF(C39&lt;&gt;"",COUNTA($C$12:C39),"")</f>
        <v>28</v>
      </c>
      <c r="B39" s="80" t="s">
        <v>83</v>
      </c>
      <c r="C39" s="81" t="s">
        <v>107</v>
      </c>
      <c r="D39" s="73">
        <v>729</v>
      </c>
      <c r="E39" s="73" t="s">
        <v>10</v>
      </c>
      <c r="F39" s="73">
        <v>330</v>
      </c>
      <c r="G39" s="73">
        <v>245</v>
      </c>
      <c r="H39" s="73">
        <v>55</v>
      </c>
      <c r="I39" s="73">
        <v>3</v>
      </c>
      <c r="J39" s="73">
        <v>96</v>
      </c>
      <c r="K39" s="73" t="s">
        <v>10</v>
      </c>
    </row>
    <row r="40" spans="1:11" ht="11.45" customHeight="1">
      <c r="A40" s="59">
        <f>IF(C40&lt;&gt;"",COUNTA($C$12:C40),"")</f>
        <v>29</v>
      </c>
      <c r="B40" s="82"/>
      <c r="C40" s="81" t="s">
        <v>233</v>
      </c>
      <c r="D40" s="73">
        <v>14803</v>
      </c>
      <c r="E40" s="73" t="s">
        <v>10</v>
      </c>
      <c r="F40" s="73">
        <v>6842</v>
      </c>
      <c r="G40" s="73">
        <v>5586</v>
      </c>
      <c r="H40" s="73">
        <v>1258</v>
      </c>
      <c r="I40" s="73">
        <v>73</v>
      </c>
      <c r="J40" s="73">
        <v>1044</v>
      </c>
      <c r="K40" s="73" t="s">
        <v>10</v>
      </c>
    </row>
    <row r="41" spans="1:11" ht="11.45" customHeight="1">
      <c r="A41" s="59">
        <f>IF(C41&lt;&gt;"",COUNTA($C$12:C41),"")</f>
        <v>30</v>
      </c>
      <c r="B41" s="82"/>
      <c r="C41" s="81" t="s">
        <v>35</v>
      </c>
      <c r="D41" s="73">
        <v>7283</v>
      </c>
      <c r="E41" s="73" t="s">
        <v>10</v>
      </c>
      <c r="F41" s="73">
        <v>3156</v>
      </c>
      <c r="G41" s="73">
        <v>3061</v>
      </c>
      <c r="H41" s="73">
        <v>608</v>
      </c>
      <c r="I41" s="73">
        <v>41</v>
      </c>
      <c r="J41" s="73">
        <v>417</v>
      </c>
      <c r="K41" s="73" t="s">
        <v>10</v>
      </c>
    </row>
    <row r="42" spans="1:11" ht="20.100000000000001" customHeight="1">
      <c r="A42" s="59">
        <f>IF(C42&lt;&gt;"",COUNTA($C$12:C42),"")</f>
        <v>31</v>
      </c>
      <c r="B42" s="80" t="s">
        <v>84</v>
      </c>
      <c r="C42" s="81" t="s">
        <v>107</v>
      </c>
      <c r="D42" s="73">
        <v>305</v>
      </c>
      <c r="E42" s="73" t="s">
        <v>10</v>
      </c>
      <c r="F42" s="73">
        <v>265</v>
      </c>
      <c r="G42" s="73" t="s">
        <v>10</v>
      </c>
      <c r="H42" s="73">
        <v>30</v>
      </c>
      <c r="I42" s="73">
        <v>3</v>
      </c>
      <c r="J42" s="73">
        <v>7</v>
      </c>
      <c r="K42" s="73" t="s">
        <v>10</v>
      </c>
    </row>
    <row r="43" spans="1:11" ht="11.45" customHeight="1">
      <c r="A43" s="59">
        <f>IF(C43&lt;&gt;"",COUNTA($C$12:C43),"")</f>
        <v>32</v>
      </c>
      <c r="B43" s="82"/>
      <c r="C43" s="81" t="s">
        <v>233</v>
      </c>
      <c r="D43" s="73">
        <v>11890</v>
      </c>
      <c r="E43" s="73" t="s">
        <v>10</v>
      </c>
      <c r="F43" s="73">
        <v>5132</v>
      </c>
      <c r="G43" s="73">
        <v>5441</v>
      </c>
      <c r="H43" s="73">
        <v>1191</v>
      </c>
      <c r="I43" s="73">
        <v>76</v>
      </c>
      <c r="J43" s="73">
        <v>50</v>
      </c>
      <c r="K43" s="73" t="s">
        <v>10</v>
      </c>
    </row>
    <row r="44" spans="1:11" ht="11.45" customHeight="1">
      <c r="A44" s="59">
        <f>IF(C44&lt;&gt;"",COUNTA($C$12:C44),"")</f>
        <v>33</v>
      </c>
      <c r="B44" s="82"/>
      <c r="C44" s="81" t="s">
        <v>35</v>
      </c>
      <c r="D44" s="73">
        <v>6133</v>
      </c>
      <c r="E44" s="73" t="s">
        <v>10</v>
      </c>
      <c r="F44" s="73">
        <v>2493</v>
      </c>
      <c r="G44" s="73">
        <v>3019</v>
      </c>
      <c r="H44" s="73">
        <v>559</v>
      </c>
      <c r="I44" s="73">
        <v>40</v>
      </c>
      <c r="J44" s="73">
        <v>22</v>
      </c>
      <c r="K44" s="73" t="s">
        <v>10</v>
      </c>
    </row>
    <row r="45" spans="1:11" ht="20.100000000000001" customHeight="1">
      <c r="A45" s="59" t="str">
        <f>IF(C45&lt;&gt;"",COUNTA($C$12:C45),"")</f>
        <v/>
      </c>
      <c r="B45" s="82" t="s">
        <v>170</v>
      </c>
      <c r="C45" s="81"/>
      <c r="D45" s="73"/>
      <c r="E45" s="73"/>
      <c r="F45" s="73"/>
      <c r="G45" s="73"/>
      <c r="H45" s="73"/>
      <c r="I45" s="73"/>
      <c r="J45" s="73"/>
      <c r="K45" s="73"/>
    </row>
    <row r="46" spans="1:11" ht="11.45" customHeight="1">
      <c r="A46" s="59">
        <f>IF(C46&lt;&gt;"",COUNTA($C$12:C46),"")</f>
        <v>34</v>
      </c>
      <c r="B46" s="80" t="s">
        <v>489</v>
      </c>
      <c r="C46" s="81" t="s">
        <v>107</v>
      </c>
      <c r="D46" s="73">
        <v>305</v>
      </c>
      <c r="E46" s="73" t="s">
        <v>10</v>
      </c>
      <c r="F46" s="73">
        <v>265</v>
      </c>
      <c r="G46" s="73" t="s">
        <v>10</v>
      </c>
      <c r="H46" s="73">
        <v>30</v>
      </c>
      <c r="I46" s="73">
        <v>3</v>
      </c>
      <c r="J46" s="73">
        <v>7</v>
      </c>
      <c r="K46" s="73" t="s">
        <v>10</v>
      </c>
    </row>
    <row r="47" spans="1:11" ht="11.45" customHeight="1">
      <c r="A47" s="59">
        <f>IF(C47&lt;&gt;"",COUNTA($C$12:C47),"")</f>
        <v>35</v>
      </c>
      <c r="B47" s="82"/>
      <c r="C47" s="81" t="s">
        <v>233</v>
      </c>
      <c r="D47" s="73">
        <v>5879</v>
      </c>
      <c r="E47" s="73" t="s">
        <v>10</v>
      </c>
      <c r="F47" s="73">
        <v>5132</v>
      </c>
      <c r="G47" s="73" t="s">
        <v>10</v>
      </c>
      <c r="H47" s="73">
        <v>621</v>
      </c>
      <c r="I47" s="73">
        <v>76</v>
      </c>
      <c r="J47" s="73">
        <v>50</v>
      </c>
      <c r="K47" s="73" t="s">
        <v>10</v>
      </c>
    </row>
    <row r="48" spans="1:11" ht="11.45" customHeight="1">
      <c r="A48" s="59">
        <f>IF(C48&lt;&gt;"",COUNTA($C$12:C48),"")</f>
        <v>36</v>
      </c>
      <c r="B48" s="82"/>
      <c r="C48" s="81" t="s">
        <v>35</v>
      </c>
      <c r="D48" s="73">
        <v>2832</v>
      </c>
      <c r="E48" s="73" t="s">
        <v>10</v>
      </c>
      <c r="F48" s="73">
        <v>2493</v>
      </c>
      <c r="G48" s="73" t="s">
        <v>10</v>
      </c>
      <c r="H48" s="73">
        <v>277</v>
      </c>
      <c r="I48" s="73">
        <v>40</v>
      </c>
      <c r="J48" s="73">
        <v>22</v>
      </c>
      <c r="K48" s="73" t="s">
        <v>10</v>
      </c>
    </row>
    <row r="49" spans="1:11" ht="20.100000000000001" customHeight="1">
      <c r="A49" s="59">
        <f>IF(C49&lt;&gt;"",COUNTA($C$12:C49),"")</f>
        <v>37</v>
      </c>
      <c r="B49" s="106" t="s">
        <v>490</v>
      </c>
      <c r="C49" s="81" t="s">
        <v>107</v>
      </c>
      <c r="D49" s="73" t="s">
        <v>10</v>
      </c>
      <c r="E49" s="73" t="s">
        <v>10</v>
      </c>
      <c r="F49" s="73" t="s">
        <v>10</v>
      </c>
      <c r="G49" s="73" t="s">
        <v>10</v>
      </c>
      <c r="H49" s="73" t="s">
        <v>10</v>
      </c>
      <c r="I49" s="73" t="s">
        <v>10</v>
      </c>
      <c r="J49" s="73" t="s">
        <v>10</v>
      </c>
      <c r="K49" s="73" t="s">
        <v>10</v>
      </c>
    </row>
    <row r="50" spans="1:11" ht="11.45" customHeight="1">
      <c r="A50" s="59">
        <f>IF(C50&lt;&gt;"",COUNTA($C$12:C50),"")</f>
        <v>38</v>
      </c>
      <c r="B50" s="82"/>
      <c r="C50" s="81" t="s">
        <v>233</v>
      </c>
      <c r="D50" s="73">
        <v>6011</v>
      </c>
      <c r="E50" s="73" t="s">
        <v>10</v>
      </c>
      <c r="F50" s="73" t="s">
        <v>10</v>
      </c>
      <c r="G50" s="73">
        <v>5441</v>
      </c>
      <c r="H50" s="73">
        <v>570</v>
      </c>
      <c r="I50" s="73" t="s">
        <v>10</v>
      </c>
      <c r="J50" s="73" t="s">
        <v>10</v>
      </c>
      <c r="K50" s="73" t="s">
        <v>10</v>
      </c>
    </row>
    <row r="51" spans="1:11" ht="11.45" customHeight="1">
      <c r="A51" s="59">
        <f>IF(C51&lt;&gt;"",COUNTA($C$12:C51),"")</f>
        <v>39</v>
      </c>
      <c r="B51" s="82"/>
      <c r="C51" s="81" t="s">
        <v>35</v>
      </c>
      <c r="D51" s="73">
        <v>3301</v>
      </c>
      <c r="E51" s="73" t="s">
        <v>10</v>
      </c>
      <c r="F51" s="73" t="s">
        <v>10</v>
      </c>
      <c r="G51" s="73">
        <v>3019</v>
      </c>
      <c r="H51" s="73">
        <v>282</v>
      </c>
      <c r="I51" s="73" t="s">
        <v>10</v>
      </c>
      <c r="J51" s="73" t="s">
        <v>10</v>
      </c>
      <c r="K51" s="73" t="s">
        <v>10</v>
      </c>
    </row>
    <row r="52" spans="1:11" ht="20.100000000000001" customHeight="1">
      <c r="A52" s="59">
        <f>IF(C52&lt;&gt;"",COUNTA($C$12:C52),"")</f>
        <v>40</v>
      </c>
      <c r="B52" s="80" t="s">
        <v>85</v>
      </c>
      <c r="C52" s="81" t="s">
        <v>107</v>
      </c>
      <c r="D52" s="73" t="s">
        <v>10</v>
      </c>
      <c r="E52" s="73" t="s">
        <v>10</v>
      </c>
      <c r="F52" s="73" t="s">
        <v>10</v>
      </c>
      <c r="G52" s="73" t="s">
        <v>10</v>
      </c>
      <c r="H52" s="73" t="s">
        <v>10</v>
      </c>
      <c r="I52" s="73" t="s">
        <v>10</v>
      </c>
      <c r="J52" s="73" t="s">
        <v>10</v>
      </c>
      <c r="K52" s="73" t="s">
        <v>10</v>
      </c>
    </row>
    <row r="53" spans="1:11" ht="11.45" customHeight="1">
      <c r="A53" s="59">
        <f>IF(C53&lt;&gt;"",COUNTA($C$12:C53),"")</f>
        <v>41</v>
      </c>
      <c r="B53" s="82"/>
      <c r="C53" s="81" t="s">
        <v>233</v>
      </c>
      <c r="D53" s="73">
        <v>5610</v>
      </c>
      <c r="E53" s="73" t="s">
        <v>10</v>
      </c>
      <c r="F53" s="73" t="s">
        <v>10</v>
      </c>
      <c r="G53" s="73">
        <v>4957</v>
      </c>
      <c r="H53" s="73">
        <v>453</v>
      </c>
      <c r="I53" s="73">
        <v>64</v>
      </c>
      <c r="J53" s="73" t="s">
        <v>10</v>
      </c>
      <c r="K53" s="73">
        <v>136</v>
      </c>
    </row>
    <row r="54" spans="1:11" ht="11.45" customHeight="1">
      <c r="A54" s="59">
        <f>IF(C54&lt;&gt;"",COUNTA($C$12:C54),"")</f>
        <v>42</v>
      </c>
      <c r="B54" s="82"/>
      <c r="C54" s="81" t="s">
        <v>35</v>
      </c>
      <c r="D54" s="73">
        <v>3037</v>
      </c>
      <c r="E54" s="73" t="s">
        <v>10</v>
      </c>
      <c r="F54" s="73" t="s">
        <v>10</v>
      </c>
      <c r="G54" s="73">
        <v>2703</v>
      </c>
      <c r="H54" s="73">
        <v>229</v>
      </c>
      <c r="I54" s="73">
        <v>40</v>
      </c>
      <c r="J54" s="73" t="s">
        <v>10</v>
      </c>
      <c r="K54" s="73">
        <v>65</v>
      </c>
    </row>
    <row r="55" spans="1:11" ht="21.95" customHeight="1">
      <c r="A55" s="59">
        <f>IF(C55&lt;&gt;"",COUNTA($C$12:C55),"")</f>
        <v>43</v>
      </c>
      <c r="B55" s="80" t="s">
        <v>86</v>
      </c>
      <c r="C55" s="81" t="s">
        <v>107</v>
      </c>
      <c r="D55" s="73" t="s">
        <v>10</v>
      </c>
      <c r="E55" s="73" t="s">
        <v>10</v>
      </c>
      <c r="F55" s="73" t="s">
        <v>10</v>
      </c>
      <c r="G55" s="73" t="s">
        <v>10</v>
      </c>
      <c r="H55" s="73" t="s">
        <v>10</v>
      </c>
      <c r="I55" s="73" t="s">
        <v>10</v>
      </c>
      <c r="J55" s="73" t="s">
        <v>10</v>
      </c>
      <c r="K55" s="73" t="s">
        <v>10</v>
      </c>
    </row>
    <row r="56" spans="1:11" ht="11.45" customHeight="1">
      <c r="A56" s="59">
        <f>IF(C56&lt;&gt;"",COUNTA($C$12:C56),"")</f>
        <v>44</v>
      </c>
      <c r="B56" s="82"/>
      <c r="C56" s="81" t="s">
        <v>233</v>
      </c>
      <c r="D56" s="73">
        <v>4942</v>
      </c>
      <c r="E56" s="73" t="s">
        <v>10</v>
      </c>
      <c r="F56" s="73" t="s">
        <v>10</v>
      </c>
      <c r="G56" s="73">
        <v>4455</v>
      </c>
      <c r="H56" s="73">
        <v>325</v>
      </c>
      <c r="I56" s="73">
        <v>70</v>
      </c>
      <c r="J56" s="73" t="s">
        <v>10</v>
      </c>
      <c r="K56" s="73">
        <v>92</v>
      </c>
    </row>
    <row r="57" spans="1:11" ht="11.45" customHeight="1">
      <c r="A57" s="59">
        <f>IF(C57&lt;&gt;"",COUNTA($C$12:C57),"")</f>
        <v>45</v>
      </c>
      <c r="B57" s="82"/>
      <c r="C57" s="81" t="s">
        <v>35</v>
      </c>
      <c r="D57" s="73">
        <v>2742</v>
      </c>
      <c r="E57" s="73" t="s">
        <v>10</v>
      </c>
      <c r="F57" s="73" t="s">
        <v>10</v>
      </c>
      <c r="G57" s="73">
        <v>2495</v>
      </c>
      <c r="H57" s="73">
        <v>173</v>
      </c>
      <c r="I57" s="73">
        <v>32</v>
      </c>
      <c r="J57" s="73" t="s">
        <v>10</v>
      </c>
      <c r="K57" s="73">
        <v>42</v>
      </c>
    </row>
    <row r="58" spans="1:11" ht="20.100000000000001" customHeight="1">
      <c r="A58" s="59">
        <f>IF(C58&lt;&gt;"",COUNTA($C$12:C58),"")</f>
        <v>46</v>
      </c>
      <c r="B58" s="80" t="s">
        <v>87</v>
      </c>
      <c r="C58" s="81" t="s">
        <v>107</v>
      </c>
      <c r="D58" s="73" t="s">
        <v>10</v>
      </c>
      <c r="E58" s="73" t="s">
        <v>10</v>
      </c>
      <c r="F58" s="73" t="s">
        <v>10</v>
      </c>
      <c r="G58" s="73" t="s">
        <v>10</v>
      </c>
      <c r="H58" s="73" t="s">
        <v>10</v>
      </c>
      <c r="I58" s="73" t="s">
        <v>10</v>
      </c>
      <c r="J58" s="73" t="s">
        <v>10</v>
      </c>
      <c r="K58" s="73" t="s">
        <v>10</v>
      </c>
    </row>
    <row r="59" spans="1:11" ht="11.45" customHeight="1">
      <c r="A59" s="59">
        <f>IF(C59&lt;&gt;"",COUNTA($C$12:C59),"")</f>
        <v>47</v>
      </c>
      <c r="B59" s="82"/>
      <c r="C59" s="81" t="s">
        <v>233</v>
      </c>
      <c r="D59" s="73">
        <v>177</v>
      </c>
      <c r="E59" s="73" t="s">
        <v>10</v>
      </c>
      <c r="F59" s="73" t="s">
        <v>10</v>
      </c>
      <c r="G59" s="73">
        <v>75</v>
      </c>
      <c r="H59" s="73" t="s">
        <v>10</v>
      </c>
      <c r="I59" s="73">
        <v>44</v>
      </c>
      <c r="J59" s="73" t="s">
        <v>10</v>
      </c>
      <c r="K59" s="73">
        <v>58</v>
      </c>
    </row>
    <row r="60" spans="1:11" ht="11.45" customHeight="1">
      <c r="A60" s="59">
        <f>IF(C60&lt;&gt;"",COUNTA($C$12:C60),"")</f>
        <v>48</v>
      </c>
      <c r="B60" s="82"/>
      <c r="C60" s="81" t="s">
        <v>35</v>
      </c>
      <c r="D60" s="73">
        <v>77</v>
      </c>
      <c r="E60" s="73" t="s">
        <v>10</v>
      </c>
      <c r="F60" s="73" t="s">
        <v>10</v>
      </c>
      <c r="G60" s="73">
        <v>27</v>
      </c>
      <c r="H60" s="73" t="s">
        <v>10</v>
      </c>
      <c r="I60" s="73">
        <v>24</v>
      </c>
      <c r="J60" s="73" t="s">
        <v>10</v>
      </c>
      <c r="K60" s="73">
        <v>26</v>
      </c>
    </row>
    <row r="61" spans="1:11" ht="20.100000000000001" customHeight="1">
      <c r="A61" s="59">
        <f>IF(C61&lt;&gt;"",COUNTA($C$12:C61),"")</f>
        <v>49</v>
      </c>
      <c r="B61" s="80" t="s">
        <v>88</v>
      </c>
      <c r="C61" s="81" t="s">
        <v>107</v>
      </c>
      <c r="D61" s="73">
        <v>1230</v>
      </c>
      <c r="E61" s="73">
        <v>992</v>
      </c>
      <c r="F61" s="73">
        <v>93</v>
      </c>
      <c r="G61" s="73">
        <v>1</v>
      </c>
      <c r="H61" s="73">
        <v>55</v>
      </c>
      <c r="I61" s="73">
        <v>12</v>
      </c>
      <c r="J61" s="73">
        <v>77</v>
      </c>
      <c r="K61" s="73" t="s">
        <v>10</v>
      </c>
    </row>
    <row r="62" spans="1:11" ht="11.45" customHeight="1">
      <c r="A62" s="59">
        <f>IF(C62&lt;&gt;"",COUNTA($C$12:C62),"")</f>
        <v>50</v>
      </c>
      <c r="B62" s="82" t="s">
        <v>187</v>
      </c>
      <c r="C62" s="81" t="s">
        <v>233</v>
      </c>
      <c r="D62" s="73">
        <v>24817</v>
      </c>
      <c r="E62" s="73">
        <v>21006</v>
      </c>
      <c r="F62" s="73">
        <v>1533</v>
      </c>
      <c r="G62" s="73">
        <v>5</v>
      </c>
      <c r="H62" s="73">
        <v>1178</v>
      </c>
      <c r="I62" s="73">
        <v>234</v>
      </c>
      <c r="J62" s="73">
        <v>861</v>
      </c>
      <c r="K62" s="73" t="s">
        <v>10</v>
      </c>
    </row>
    <row r="63" spans="1:11" ht="11.45" customHeight="1">
      <c r="A63" s="59">
        <f>IF(C63&lt;&gt;"",COUNTA($C$12:C63),"")</f>
        <v>51</v>
      </c>
      <c r="B63" s="82"/>
      <c r="C63" s="81" t="s">
        <v>35</v>
      </c>
      <c r="D63" s="73">
        <v>12117</v>
      </c>
      <c r="E63" s="73">
        <v>10370</v>
      </c>
      <c r="F63" s="73">
        <v>743</v>
      </c>
      <c r="G63" s="73">
        <v>3</v>
      </c>
      <c r="H63" s="73">
        <v>575</v>
      </c>
      <c r="I63" s="73">
        <v>119</v>
      </c>
      <c r="J63" s="73">
        <v>307</v>
      </c>
      <c r="K63" s="73" t="s">
        <v>10</v>
      </c>
    </row>
    <row r="64" spans="1:11" ht="20.100000000000001" customHeight="1">
      <c r="A64" s="59">
        <f>IF(C64&lt;&gt;"",COUNTA($C$12:C64),"")</f>
        <v>52</v>
      </c>
      <c r="B64" s="80" t="s">
        <v>89</v>
      </c>
      <c r="C64" s="81" t="s">
        <v>107</v>
      </c>
      <c r="D64" s="73">
        <v>331</v>
      </c>
      <c r="E64" s="73" t="s">
        <v>10</v>
      </c>
      <c r="F64" s="73" t="s">
        <v>10</v>
      </c>
      <c r="G64" s="73" t="s">
        <v>10</v>
      </c>
      <c r="H64" s="73" t="s">
        <v>10</v>
      </c>
      <c r="I64" s="73" t="s">
        <v>10</v>
      </c>
      <c r="J64" s="73">
        <v>331</v>
      </c>
      <c r="K64" s="73" t="s">
        <v>10</v>
      </c>
    </row>
    <row r="65" spans="1:11" ht="11.45" customHeight="1">
      <c r="A65" s="59">
        <f>IF(C65&lt;&gt;"",COUNTA($C$12:C65),"")</f>
        <v>53</v>
      </c>
      <c r="B65" s="82"/>
      <c r="C65" s="81" t="s">
        <v>233</v>
      </c>
      <c r="D65" s="73">
        <v>2679</v>
      </c>
      <c r="E65" s="73" t="s">
        <v>10</v>
      </c>
      <c r="F65" s="73" t="s">
        <v>10</v>
      </c>
      <c r="G65" s="73" t="s">
        <v>10</v>
      </c>
      <c r="H65" s="73" t="s">
        <v>10</v>
      </c>
      <c r="I65" s="73" t="s">
        <v>10</v>
      </c>
      <c r="J65" s="73">
        <v>2679</v>
      </c>
      <c r="K65" s="73" t="s">
        <v>10</v>
      </c>
    </row>
    <row r="66" spans="1:11" ht="11.45" customHeight="1">
      <c r="A66" s="59">
        <f>IF(C66&lt;&gt;"",COUNTA($C$12:C66),"")</f>
        <v>54</v>
      </c>
      <c r="B66" s="82"/>
      <c r="C66" s="81" t="s">
        <v>35</v>
      </c>
      <c r="D66" s="73">
        <v>1026</v>
      </c>
      <c r="E66" s="73" t="s">
        <v>10</v>
      </c>
      <c r="F66" s="73" t="s">
        <v>10</v>
      </c>
      <c r="G66" s="73" t="s">
        <v>10</v>
      </c>
      <c r="H66" s="73" t="s">
        <v>10</v>
      </c>
      <c r="I66" s="73" t="s">
        <v>10</v>
      </c>
      <c r="J66" s="73">
        <v>1026</v>
      </c>
      <c r="K66" s="73" t="s">
        <v>10</v>
      </c>
    </row>
    <row r="67" spans="1:11" s="76" customFormat="1" ht="20.100000000000001" customHeight="1">
      <c r="A67" s="59">
        <f>IF(C67&lt;&gt;"",COUNTA($C$12:C67),"")</f>
        <v>55</v>
      </c>
      <c r="B67" s="83" t="s">
        <v>25</v>
      </c>
      <c r="C67" s="84" t="s">
        <v>107</v>
      </c>
      <c r="D67" s="75">
        <v>7259</v>
      </c>
      <c r="E67" s="75">
        <v>2883</v>
      </c>
      <c r="F67" s="75">
        <v>2314</v>
      </c>
      <c r="G67" s="75">
        <v>814</v>
      </c>
      <c r="H67" s="75">
        <v>361</v>
      </c>
      <c r="I67" s="75">
        <v>46</v>
      </c>
      <c r="J67" s="75">
        <v>841</v>
      </c>
      <c r="K67" s="75" t="s">
        <v>10</v>
      </c>
    </row>
    <row r="68" spans="1:11" s="76" customFormat="1" ht="11.45" customHeight="1">
      <c r="A68" s="59">
        <f>IF(C68&lt;&gt;"",COUNTA($C$12:C68),"")</f>
        <v>56</v>
      </c>
      <c r="B68" s="85"/>
      <c r="C68" s="84" t="s">
        <v>233</v>
      </c>
      <c r="D68" s="75">
        <v>161755</v>
      </c>
      <c r="E68" s="75">
        <v>59065</v>
      </c>
      <c r="F68" s="75">
        <v>49910</v>
      </c>
      <c r="G68" s="75">
        <v>33755</v>
      </c>
      <c r="H68" s="75">
        <v>9459</v>
      </c>
      <c r="I68" s="75">
        <v>1285</v>
      </c>
      <c r="J68" s="75">
        <v>7995</v>
      </c>
      <c r="K68" s="75">
        <v>286</v>
      </c>
    </row>
    <row r="69" spans="1:11" s="76" customFormat="1" ht="11.45" customHeight="1">
      <c r="A69" s="59">
        <f>IF(C69&lt;&gt;"",COUNTA($C$12:C69),"")</f>
        <v>57</v>
      </c>
      <c r="B69" s="85"/>
      <c r="C69" s="84" t="s">
        <v>35</v>
      </c>
      <c r="D69" s="75">
        <v>79763</v>
      </c>
      <c r="E69" s="75">
        <v>28960</v>
      </c>
      <c r="F69" s="75">
        <v>23932</v>
      </c>
      <c r="G69" s="75">
        <v>18445</v>
      </c>
      <c r="H69" s="75">
        <v>4569</v>
      </c>
      <c r="I69" s="75">
        <v>680</v>
      </c>
      <c r="J69" s="75">
        <v>3044</v>
      </c>
      <c r="K69" s="75">
        <v>133</v>
      </c>
    </row>
    <row r="70" spans="1:11" ht="11.45" customHeight="1">
      <c r="D70" s="107"/>
    </row>
  </sheetData>
  <mergeCells count="16">
    <mergeCell ref="D1:K1"/>
    <mergeCell ref="A2:C2"/>
    <mergeCell ref="A1:C1"/>
    <mergeCell ref="F4:F9"/>
    <mergeCell ref="G4:G9"/>
    <mergeCell ref="H4:H9"/>
    <mergeCell ref="I4:I9"/>
    <mergeCell ref="J4:J9"/>
    <mergeCell ref="K4:K9"/>
    <mergeCell ref="E3:K3"/>
    <mergeCell ref="D2:K2"/>
    <mergeCell ref="C3:C9"/>
    <mergeCell ref="B3:B9"/>
    <mergeCell ref="A3:A9"/>
    <mergeCell ref="D3:D9"/>
    <mergeCell ref="E4:E9"/>
  </mergeCells>
  <pageMargins left="0.59055118110236227" right="0.59055118110236227" top="0.59055118110236227" bottom="0.59055118110236227" header="0.39370078740157483" footer="0.39370078740157483"/>
  <pageSetup paperSize="9" firstPageNumber="2"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rowBreaks count="1" manualBreakCount="1">
    <brk id="54"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K50"/>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RowHeight="11.45" customHeight="1"/>
  <cols>
    <col min="1" max="1" width="3.7109375" style="77" customWidth="1"/>
    <col min="2" max="2" width="13.7109375" style="68" customWidth="1"/>
    <col min="3" max="3" width="14.7109375" style="68" customWidth="1"/>
    <col min="4" max="8" width="7.7109375" style="68" customWidth="1"/>
    <col min="9" max="10" width="7.28515625" style="68" customWidth="1"/>
    <col min="11" max="11" width="6.7109375" style="68" customWidth="1"/>
    <col min="12" max="16384" width="11.42578125" style="68"/>
  </cols>
  <sheetData>
    <row r="1" spans="1:11" s="31" customFormat="1" ht="20.100000000000001" customHeight="1">
      <c r="A1" s="209" t="s">
        <v>137</v>
      </c>
      <c r="B1" s="210"/>
      <c r="C1" s="210"/>
      <c r="D1" s="213" t="s">
        <v>0</v>
      </c>
      <c r="E1" s="213"/>
      <c r="F1" s="213"/>
      <c r="G1" s="213"/>
      <c r="H1" s="213"/>
      <c r="I1" s="213"/>
      <c r="J1" s="213"/>
      <c r="K1" s="214"/>
    </row>
    <row r="2" spans="1:11" ht="39.950000000000003" customHeight="1">
      <c r="A2" s="211" t="s">
        <v>188</v>
      </c>
      <c r="B2" s="212"/>
      <c r="C2" s="212"/>
      <c r="D2" s="220" t="s">
        <v>517</v>
      </c>
      <c r="E2" s="220"/>
      <c r="F2" s="220"/>
      <c r="G2" s="220"/>
      <c r="H2" s="220"/>
      <c r="I2" s="220"/>
      <c r="J2" s="220"/>
      <c r="K2" s="221"/>
    </row>
    <row r="3" spans="1:11" ht="11.45" customHeight="1">
      <c r="A3" s="222" t="s">
        <v>143</v>
      </c>
      <c r="B3" s="215" t="s">
        <v>29</v>
      </c>
      <c r="C3" s="215" t="s">
        <v>90</v>
      </c>
      <c r="D3" s="215" t="s">
        <v>30</v>
      </c>
      <c r="E3" s="215" t="s">
        <v>73</v>
      </c>
      <c r="F3" s="215"/>
      <c r="G3" s="215"/>
      <c r="H3" s="215"/>
      <c r="I3" s="215"/>
      <c r="J3" s="215"/>
      <c r="K3" s="229"/>
    </row>
    <row r="4" spans="1:11" ht="11.45" customHeight="1">
      <c r="A4" s="223"/>
      <c r="B4" s="215"/>
      <c r="C4" s="215"/>
      <c r="D4" s="215"/>
      <c r="E4" s="215" t="s">
        <v>174</v>
      </c>
      <c r="F4" s="215" t="s">
        <v>482</v>
      </c>
      <c r="G4" s="215" t="s">
        <v>173</v>
      </c>
      <c r="H4" s="215" t="s">
        <v>183</v>
      </c>
      <c r="I4" s="215" t="s">
        <v>176</v>
      </c>
      <c r="J4" s="215" t="s">
        <v>177</v>
      </c>
      <c r="K4" s="229" t="s">
        <v>184</v>
      </c>
    </row>
    <row r="5" spans="1:11" ht="11.45" customHeight="1">
      <c r="A5" s="223"/>
      <c r="B5" s="215"/>
      <c r="C5" s="215"/>
      <c r="D5" s="215"/>
      <c r="E5" s="215"/>
      <c r="F5" s="215"/>
      <c r="G5" s="215"/>
      <c r="H5" s="215"/>
      <c r="I5" s="215"/>
      <c r="J5" s="215"/>
      <c r="K5" s="229"/>
    </row>
    <row r="6" spans="1:11" ht="11.45" customHeight="1">
      <c r="A6" s="223"/>
      <c r="B6" s="215"/>
      <c r="C6" s="215"/>
      <c r="D6" s="215"/>
      <c r="E6" s="215"/>
      <c r="F6" s="215"/>
      <c r="G6" s="215"/>
      <c r="H6" s="215"/>
      <c r="I6" s="215"/>
      <c r="J6" s="215"/>
      <c r="K6" s="229"/>
    </row>
    <row r="7" spans="1:11" ht="11.45" customHeight="1">
      <c r="A7" s="223"/>
      <c r="B7" s="215"/>
      <c r="C7" s="215"/>
      <c r="D7" s="215"/>
      <c r="E7" s="215"/>
      <c r="F7" s="215"/>
      <c r="G7" s="215"/>
      <c r="H7" s="215"/>
      <c r="I7" s="215"/>
      <c r="J7" s="215"/>
      <c r="K7" s="229"/>
    </row>
    <row r="8" spans="1:11" ht="11.45" customHeight="1">
      <c r="A8" s="223"/>
      <c r="B8" s="215"/>
      <c r="C8" s="215"/>
      <c r="D8" s="215"/>
      <c r="E8" s="215"/>
      <c r="F8" s="215"/>
      <c r="G8" s="215"/>
      <c r="H8" s="215"/>
      <c r="I8" s="215"/>
      <c r="J8" s="215"/>
      <c r="K8" s="229"/>
    </row>
    <row r="9" spans="1:11" ht="11.45" customHeight="1">
      <c r="A9" s="223"/>
      <c r="B9" s="215"/>
      <c r="C9" s="215"/>
      <c r="D9" s="215"/>
      <c r="E9" s="215"/>
      <c r="F9" s="215"/>
      <c r="G9" s="215"/>
      <c r="H9" s="215"/>
      <c r="I9" s="215"/>
      <c r="J9" s="215"/>
      <c r="K9" s="229"/>
    </row>
    <row r="10" spans="1:11" s="77" customFormat="1" ht="11.45" customHeight="1">
      <c r="A10" s="54">
        <v>1</v>
      </c>
      <c r="B10" s="55">
        <v>2</v>
      </c>
      <c r="C10" s="56">
        <v>3</v>
      </c>
      <c r="D10" s="56">
        <v>4</v>
      </c>
      <c r="E10" s="56">
        <v>5</v>
      </c>
      <c r="F10" s="56">
        <v>6</v>
      </c>
      <c r="G10" s="56">
        <v>7</v>
      </c>
      <c r="H10" s="56">
        <v>8</v>
      </c>
      <c r="I10" s="56">
        <v>9</v>
      </c>
      <c r="J10" s="56">
        <v>10</v>
      </c>
      <c r="K10" s="57">
        <v>11</v>
      </c>
    </row>
    <row r="11" spans="1:11" ht="11.45" customHeight="1">
      <c r="B11" s="78"/>
      <c r="C11" s="110"/>
      <c r="D11" s="94"/>
      <c r="E11" s="94"/>
      <c r="F11" s="94"/>
      <c r="G11" s="94"/>
      <c r="H11" s="94"/>
      <c r="I11" s="94"/>
      <c r="J11" s="94"/>
      <c r="K11" s="94"/>
    </row>
    <row r="12" spans="1:11" ht="11.45" customHeight="1">
      <c r="A12" s="59">
        <f>IF(C12&lt;&gt;"",COUNTA($C$12:C12),"")</f>
        <v>1</v>
      </c>
      <c r="B12" s="82" t="s">
        <v>74</v>
      </c>
      <c r="C12" s="81" t="s">
        <v>233</v>
      </c>
      <c r="D12" s="73">
        <v>375</v>
      </c>
      <c r="E12" s="73">
        <v>375</v>
      </c>
      <c r="F12" s="73" t="s">
        <v>10</v>
      </c>
      <c r="G12" s="73" t="s">
        <v>10</v>
      </c>
      <c r="H12" s="73" t="s">
        <v>10</v>
      </c>
      <c r="I12" s="73" t="s">
        <v>10</v>
      </c>
      <c r="J12" s="73" t="s">
        <v>10</v>
      </c>
      <c r="K12" s="73" t="s">
        <v>10</v>
      </c>
    </row>
    <row r="13" spans="1:11" ht="11.45" customHeight="1">
      <c r="A13" s="59">
        <f>IF(C13&lt;&gt;"",COUNTA($C$12:C13),"")</f>
        <v>2</v>
      </c>
      <c r="B13" s="82" t="s">
        <v>186</v>
      </c>
      <c r="C13" s="81" t="s">
        <v>35</v>
      </c>
      <c r="D13" s="73">
        <v>139</v>
      </c>
      <c r="E13" s="73">
        <v>139</v>
      </c>
      <c r="F13" s="73" t="s">
        <v>10</v>
      </c>
      <c r="G13" s="73" t="s">
        <v>10</v>
      </c>
      <c r="H13" s="73" t="s">
        <v>10</v>
      </c>
      <c r="I13" s="73" t="s">
        <v>10</v>
      </c>
      <c r="J13" s="73" t="s">
        <v>10</v>
      </c>
      <c r="K13" s="73" t="s">
        <v>10</v>
      </c>
    </row>
    <row r="14" spans="1:11" ht="21.95" customHeight="1">
      <c r="A14" s="59">
        <f>IF(C14&lt;&gt;"",COUNTA($C$12:C14),"")</f>
        <v>3</v>
      </c>
      <c r="B14" s="80" t="s">
        <v>75</v>
      </c>
      <c r="C14" s="81" t="s">
        <v>233</v>
      </c>
      <c r="D14" s="73">
        <v>14812</v>
      </c>
      <c r="E14" s="73">
        <v>14634</v>
      </c>
      <c r="F14" s="73" t="s">
        <v>10</v>
      </c>
      <c r="G14" s="73" t="s">
        <v>10</v>
      </c>
      <c r="H14" s="73" t="s">
        <v>10</v>
      </c>
      <c r="I14" s="73">
        <v>134</v>
      </c>
      <c r="J14" s="73">
        <v>44</v>
      </c>
      <c r="K14" s="73" t="s">
        <v>10</v>
      </c>
    </row>
    <row r="15" spans="1:11" ht="11.45" customHeight="1">
      <c r="A15" s="59">
        <f>IF(C15&lt;&gt;"",COUNTA($C$12:C15),"")</f>
        <v>4</v>
      </c>
      <c r="B15" s="82"/>
      <c r="C15" s="81" t="s">
        <v>35</v>
      </c>
      <c r="D15" s="73">
        <v>7245</v>
      </c>
      <c r="E15" s="73">
        <v>7163</v>
      </c>
      <c r="F15" s="73" t="s">
        <v>10</v>
      </c>
      <c r="G15" s="73" t="s">
        <v>10</v>
      </c>
      <c r="H15" s="73" t="s">
        <v>10</v>
      </c>
      <c r="I15" s="73">
        <v>67</v>
      </c>
      <c r="J15" s="73">
        <v>15</v>
      </c>
      <c r="K15" s="73" t="s">
        <v>10</v>
      </c>
    </row>
    <row r="16" spans="1:11" ht="21.95" customHeight="1">
      <c r="A16" s="59">
        <f>IF(C16&lt;&gt;"",COUNTA($C$12:C16),"")</f>
        <v>5</v>
      </c>
      <c r="B16" s="80" t="s">
        <v>76</v>
      </c>
      <c r="C16" s="81" t="s">
        <v>233</v>
      </c>
      <c r="D16" s="73">
        <v>16005</v>
      </c>
      <c r="E16" s="73">
        <v>15736</v>
      </c>
      <c r="F16" s="73" t="s">
        <v>10</v>
      </c>
      <c r="G16" s="73" t="s">
        <v>10</v>
      </c>
      <c r="H16" s="73" t="s">
        <v>10</v>
      </c>
      <c r="I16" s="73">
        <v>134</v>
      </c>
      <c r="J16" s="73">
        <v>135</v>
      </c>
      <c r="K16" s="73" t="s">
        <v>10</v>
      </c>
    </row>
    <row r="17" spans="1:11" ht="11.45" customHeight="1">
      <c r="A17" s="59">
        <f>IF(C17&lt;&gt;"",COUNTA($C$12:C17),"")</f>
        <v>6</v>
      </c>
      <c r="B17" s="82"/>
      <c r="C17" s="81" t="s">
        <v>35</v>
      </c>
      <c r="D17" s="73">
        <v>7766</v>
      </c>
      <c r="E17" s="73">
        <v>7658</v>
      </c>
      <c r="F17" s="73" t="s">
        <v>10</v>
      </c>
      <c r="G17" s="73" t="s">
        <v>10</v>
      </c>
      <c r="H17" s="73" t="s">
        <v>10</v>
      </c>
      <c r="I17" s="73">
        <v>73</v>
      </c>
      <c r="J17" s="73">
        <v>35</v>
      </c>
      <c r="K17" s="73" t="s">
        <v>10</v>
      </c>
    </row>
    <row r="18" spans="1:11" ht="21.95" customHeight="1">
      <c r="A18" s="59">
        <f>IF(C18&lt;&gt;"",COUNTA($C$12:C18),"")</f>
        <v>7</v>
      </c>
      <c r="B18" s="80" t="s">
        <v>77</v>
      </c>
      <c r="C18" s="81" t="s">
        <v>233</v>
      </c>
      <c r="D18" s="73">
        <v>14841</v>
      </c>
      <c r="E18" s="73">
        <v>14368</v>
      </c>
      <c r="F18" s="73" t="s">
        <v>10</v>
      </c>
      <c r="G18" s="73" t="s">
        <v>10</v>
      </c>
      <c r="H18" s="73" t="s">
        <v>10</v>
      </c>
      <c r="I18" s="73">
        <v>116</v>
      </c>
      <c r="J18" s="73">
        <v>357</v>
      </c>
      <c r="K18" s="73" t="s">
        <v>10</v>
      </c>
    </row>
    <row r="19" spans="1:11" ht="11.45" customHeight="1">
      <c r="A19" s="59">
        <f>IF(C19&lt;&gt;"",COUNTA($C$12:C19),"")</f>
        <v>8</v>
      </c>
      <c r="B19" s="82"/>
      <c r="C19" s="81" t="s">
        <v>35</v>
      </c>
      <c r="D19" s="73">
        <v>7341</v>
      </c>
      <c r="E19" s="73">
        <v>7155</v>
      </c>
      <c r="F19" s="73" t="s">
        <v>10</v>
      </c>
      <c r="G19" s="73" t="s">
        <v>10</v>
      </c>
      <c r="H19" s="73" t="s">
        <v>10</v>
      </c>
      <c r="I19" s="73">
        <v>57</v>
      </c>
      <c r="J19" s="73">
        <v>129</v>
      </c>
      <c r="K19" s="73" t="s">
        <v>10</v>
      </c>
    </row>
    <row r="20" spans="1:11" ht="21.95" customHeight="1">
      <c r="A20" s="59">
        <f>IF(C20&lt;&gt;"",COUNTA($C$12:C20),"")</f>
        <v>9</v>
      </c>
      <c r="B20" s="80" t="s">
        <v>78</v>
      </c>
      <c r="C20" s="81" t="s">
        <v>233</v>
      </c>
      <c r="D20" s="73">
        <v>14565</v>
      </c>
      <c r="E20" s="73">
        <v>13952</v>
      </c>
      <c r="F20" s="73" t="s">
        <v>10</v>
      </c>
      <c r="G20" s="73" t="s">
        <v>10</v>
      </c>
      <c r="H20" s="73" t="s">
        <v>10</v>
      </c>
      <c r="I20" s="73">
        <v>126</v>
      </c>
      <c r="J20" s="73">
        <v>487</v>
      </c>
      <c r="K20" s="73" t="s">
        <v>10</v>
      </c>
    </row>
    <row r="21" spans="1:11" ht="11.45" customHeight="1">
      <c r="A21" s="59">
        <f>IF(C21&lt;&gt;"",COUNTA($C$12:C21),"")</f>
        <v>10</v>
      </c>
      <c r="B21" s="82"/>
      <c r="C21" s="81" t="s">
        <v>35</v>
      </c>
      <c r="D21" s="73">
        <v>7092</v>
      </c>
      <c r="E21" s="73">
        <v>6845</v>
      </c>
      <c r="F21" s="73" t="s">
        <v>10</v>
      </c>
      <c r="G21" s="73" t="s">
        <v>10</v>
      </c>
      <c r="H21" s="73" t="s">
        <v>10</v>
      </c>
      <c r="I21" s="73">
        <v>67</v>
      </c>
      <c r="J21" s="73">
        <v>180</v>
      </c>
      <c r="K21" s="73" t="s">
        <v>10</v>
      </c>
    </row>
    <row r="22" spans="1:11" ht="21.95" customHeight="1">
      <c r="A22" s="59">
        <f>IF(C22&lt;&gt;"",COUNTA($C$12:C22),"")</f>
        <v>11</v>
      </c>
      <c r="B22" s="80" t="s">
        <v>79</v>
      </c>
      <c r="C22" s="81" t="s">
        <v>233</v>
      </c>
      <c r="D22" s="73">
        <v>14692</v>
      </c>
      <c r="E22" s="73" t="s">
        <v>10</v>
      </c>
      <c r="F22" s="73">
        <v>11799</v>
      </c>
      <c r="G22" s="73">
        <v>587</v>
      </c>
      <c r="H22" s="73">
        <v>1576</v>
      </c>
      <c r="I22" s="73">
        <v>106</v>
      </c>
      <c r="J22" s="73">
        <v>624</v>
      </c>
      <c r="K22" s="73" t="s">
        <v>10</v>
      </c>
    </row>
    <row r="23" spans="1:11" ht="11.45" customHeight="1">
      <c r="A23" s="59">
        <f>IF(C23&lt;&gt;"",COUNTA($C$12:C23),"")</f>
        <v>12</v>
      </c>
      <c r="B23" s="82"/>
      <c r="C23" s="81" t="s">
        <v>35</v>
      </c>
      <c r="D23" s="73">
        <v>7076</v>
      </c>
      <c r="E23" s="73" t="s">
        <v>10</v>
      </c>
      <c r="F23" s="73">
        <v>5705</v>
      </c>
      <c r="G23" s="73">
        <v>310</v>
      </c>
      <c r="H23" s="73">
        <v>765</v>
      </c>
      <c r="I23" s="73">
        <v>54</v>
      </c>
      <c r="J23" s="73">
        <v>242</v>
      </c>
      <c r="K23" s="73" t="s">
        <v>10</v>
      </c>
    </row>
    <row r="24" spans="1:11" ht="21.95" customHeight="1">
      <c r="A24" s="59">
        <f>IF(C24&lt;&gt;"",COUNTA($C$12:C24),"")</f>
        <v>13</v>
      </c>
      <c r="B24" s="80" t="s">
        <v>80</v>
      </c>
      <c r="C24" s="81" t="s">
        <v>233</v>
      </c>
      <c r="D24" s="73">
        <v>15256</v>
      </c>
      <c r="E24" s="73" t="s">
        <v>10</v>
      </c>
      <c r="F24" s="73">
        <v>12093</v>
      </c>
      <c r="G24" s="73">
        <v>664</v>
      </c>
      <c r="H24" s="73">
        <v>1606</v>
      </c>
      <c r="I24" s="73">
        <v>114</v>
      </c>
      <c r="J24" s="73">
        <v>779</v>
      </c>
      <c r="K24" s="73" t="s">
        <v>10</v>
      </c>
    </row>
    <row r="25" spans="1:11" ht="11.45" customHeight="1">
      <c r="A25" s="59">
        <f>IF(C25&lt;&gt;"",COUNTA($C$12:C25),"")</f>
        <v>14</v>
      </c>
      <c r="B25" s="82"/>
      <c r="C25" s="81" t="s">
        <v>35</v>
      </c>
      <c r="D25" s="73">
        <v>7421</v>
      </c>
      <c r="E25" s="73" t="s">
        <v>10</v>
      </c>
      <c r="F25" s="73">
        <v>5969</v>
      </c>
      <c r="G25" s="73">
        <v>335</v>
      </c>
      <c r="H25" s="73">
        <v>769</v>
      </c>
      <c r="I25" s="73">
        <v>58</v>
      </c>
      <c r="J25" s="73">
        <v>290</v>
      </c>
      <c r="K25" s="73" t="s">
        <v>10</v>
      </c>
    </row>
    <row r="26" spans="1:11" ht="21.95" customHeight="1">
      <c r="A26" s="59">
        <f>IF(C26&lt;&gt;"",COUNTA($C$12:C26),"")</f>
        <v>15</v>
      </c>
      <c r="B26" s="80" t="s">
        <v>81</v>
      </c>
      <c r="C26" s="81" t="s">
        <v>233</v>
      </c>
      <c r="D26" s="73">
        <v>15151</v>
      </c>
      <c r="E26" s="73" t="s">
        <v>10</v>
      </c>
      <c r="F26" s="73">
        <v>6781</v>
      </c>
      <c r="G26" s="73">
        <v>6100</v>
      </c>
      <c r="H26" s="73">
        <v>1381</v>
      </c>
      <c r="I26" s="73">
        <v>104</v>
      </c>
      <c r="J26" s="73">
        <v>785</v>
      </c>
      <c r="K26" s="73" t="s">
        <v>10</v>
      </c>
    </row>
    <row r="27" spans="1:11" ht="11.45" customHeight="1">
      <c r="A27" s="59">
        <f>IF(C27&lt;&gt;"",COUNTA($C$12:C27),"")</f>
        <v>16</v>
      </c>
      <c r="B27" s="82"/>
      <c r="C27" s="81" t="s">
        <v>35</v>
      </c>
      <c r="D27" s="73">
        <v>7530</v>
      </c>
      <c r="E27" s="73" t="s">
        <v>10</v>
      </c>
      <c r="F27" s="73">
        <v>3219</v>
      </c>
      <c r="G27" s="73">
        <v>3293</v>
      </c>
      <c r="H27" s="73">
        <v>661</v>
      </c>
      <c r="I27" s="73">
        <v>61</v>
      </c>
      <c r="J27" s="73">
        <v>296</v>
      </c>
      <c r="K27" s="73" t="s">
        <v>10</v>
      </c>
    </row>
    <row r="28" spans="1:11" ht="21.95" customHeight="1">
      <c r="A28" s="59">
        <f>IF(C28&lt;&gt;"",COUNTA($C$12:C28),"")</f>
        <v>17</v>
      </c>
      <c r="B28" s="80" t="s">
        <v>82</v>
      </c>
      <c r="C28" s="81" t="s">
        <v>233</v>
      </c>
      <c r="D28" s="73">
        <v>15259</v>
      </c>
      <c r="E28" s="73" t="s">
        <v>10</v>
      </c>
      <c r="F28" s="73">
        <v>7003</v>
      </c>
      <c r="G28" s="73">
        <v>5888</v>
      </c>
      <c r="H28" s="73">
        <v>1422</v>
      </c>
      <c r="I28" s="73">
        <v>99</v>
      </c>
      <c r="J28" s="73">
        <v>847</v>
      </c>
      <c r="K28" s="73" t="s">
        <v>10</v>
      </c>
    </row>
    <row r="29" spans="1:11" ht="11.45" customHeight="1">
      <c r="A29" s="59">
        <f>IF(C29&lt;&gt;"",COUNTA($C$12:C29),"")</f>
        <v>18</v>
      </c>
      <c r="B29" s="82"/>
      <c r="C29" s="81" t="s">
        <v>35</v>
      </c>
      <c r="D29" s="73">
        <v>7527</v>
      </c>
      <c r="E29" s="73" t="s">
        <v>10</v>
      </c>
      <c r="F29" s="73">
        <v>3268</v>
      </c>
      <c r="G29" s="73">
        <v>3202</v>
      </c>
      <c r="H29" s="73">
        <v>688</v>
      </c>
      <c r="I29" s="73">
        <v>51</v>
      </c>
      <c r="J29" s="73">
        <v>318</v>
      </c>
      <c r="K29" s="73" t="s">
        <v>10</v>
      </c>
    </row>
    <row r="30" spans="1:11" ht="21.95" customHeight="1">
      <c r="A30" s="59">
        <f>IF(C30&lt;&gt;"",COUNTA($C$12:C30),"")</f>
        <v>19</v>
      </c>
      <c r="B30" s="80" t="s">
        <v>83</v>
      </c>
      <c r="C30" s="81" t="s">
        <v>233</v>
      </c>
      <c r="D30" s="73">
        <v>15271</v>
      </c>
      <c r="E30" s="73" t="s">
        <v>10</v>
      </c>
      <c r="F30" s="73">
        <v>7031</v>
      </c>
      <c r="G30" s="73">
        <v>5588</v>
      </c>
      <c r="H30" s="73">
        <v>1384</v>
      </c>
      <c r="I30" s="73">
        <v>86</v>
      </c>
      <c r="J30" s="73">
        <v>1182</v>
      </c>
      <c r="K30" s="73" t="s">
        <v>10</v>
      </c>
    </row>
    <row r="31" spans="1:11" ht="11.45" customHeight="1">
      <c r="A31" s="59">
        <f>IF(C31&lt;&gt;"",COUNTA($C$12:C31),"")</f>
        <v>20</v>
      </c>
      <c r="B31" s="82"/>
      <c r="C31" s="81" t="s">
        <v>35</v>
      </c>
      <c r="D31" s="73">
        <v>7485</v>
      </c>
      <c r="E31" s="73" t="s">
        <v>10</v>
      </c>
      <c r="F31" s="73">
        <v>3238</v>
      </c>
      <c r="G31" s="73">
        <v>3061</v>
      </c>
      <c r="H31" s="73">
        <v>664</v>
      </c>
      <c r="I31" s="73">
        <v>49</v>
      </c>
      <c r="J31" s="73">
        <v>473</v>
      </c>
      <c r="K31" s="73" t="s">
        <v>10</v>
      </c>
    </row>
    <row r="32" spans="1:11" ht="21.95" customHeight="1">
      <c r="A32" s="59">
        <f>IF(C32&lt;&gt;"",COUNTA($C$12:C32),"")</f>
        <v>21</v>
      </c>
      <c r="B32" s="80" t="s">
        <v>84</v>
      </c>
      <c r="C32" s="81" t="s">
        <v>233</v>
      </c>
      <c r="D32" s="73">
        <v>12036</v>
      </c>
      <c r="E32" s="73" t="s">
        <v>10</v>
      </c>
      <c r="F32" s="73">
        <v>5203</v>
      </c>
      <c r="G32" s="73">
        <v>5441</v>
      </c>
      <c r="H32" s="73">
        <v>1237</v>
      </c>
      <c r="I32" s="73">
        <v>81</v>
      </c>
      <c r="J32" s="73">
        <v>74</v>
      </c>
      <c r="K32" s="73" t="s">
        <v>10</v>
      </c>
    </row>
    <row r="33" spans="1:11" ht="11.45" customHeight="1">
      <c r="A33" s="59">
        <f>IF(C33&lt;&gt;"",COUNTA($C$12:C33),"")</f>
        <v>22</v>
      </c>
      <c r="B33" s="82"/>
      <c r="C33" s="81" t="s">
        <v>35</v>
      </c>
      <c r="D33" s="73">
        <v>6212</v>
      </c>
      <c r="E33" s="73" t="s">
        <v>10</v>
      </c>
      <c r="F33" s="73">
        <v>2533</v>
      </c>
      <c r="G33" s="73">
        <v>3019</v>
      </c>
      <c r="H33" s="73">
        <v>579</v>
      </c>
      <c r="I33" s="73">
        <v>43</v>
      </c>
      <c r="J33" s="73">
        <v>38</v>
      </c>
      <c r="K33" s="73" t="s">
        <v>10</v>
      </c>
    </row>
    <row r="34" spans="1:11" ht="21.95" customHeight="1">
      <c r="A34" s="59" t="str">
        <f>IF(C34&lt;&gt;"",COUNTA($C$12:C34),"")</f>
        <v/>
      </c>
      <c r="B34" s="82" t="s">
        <v>170</v>
      </c>
      <c r="C34" s="81"/>
      <c r="D34" s="73"/>
      <c r="E34" s="73"/>
      <c r="F34" s="73"/>
      <c r="G34" s="73"/>
      <c r="H34" s="73"/>
      <c r="I34" s="73"/>
      <c r="J34" s="73"/>
      <c r="K34" s="73" t="s">
        <v>10</v>
      </c>
    </row>
    <row r="35" spans="1:11" ht="11.45" customHeight="1">
      <c r="A35" s="59">
        <f>IF(C35&lt;&gt;"",COUNTA($C$12:C35),"")</f>
        <v>23</v>
      </c>
      <c r="B35" s="80" t="s">
        <v>489</v>
      </c>
      <c r="C35" s="81" t="s">
        <v>233</v>
      </c>
      <c r="D35" s="73">
        <v>6025</v>
      </c>
      <c r="E35" s="73" t="s">
        <v>10</v>
      </c>
      <c r="F35" s="73">
        <v>5203</v>
      </c>
      <c r="G35" s="73" t="s">
        <v>10</v>
      </c>
      <c r="H35" s="73">
        <v>667</v>
      </c>
      <c r="I35" s="73">
        <v>81</v>
      </c>
      <c r="J35" s="73">
        <v>74</v>
      </c>
      <c r="K35" s="73" t="s">
        <v>10</v>
      </c>
    </row>
    <row r="36" spans="1:11" ht="11.45" customHeight="1">
      <c r="A36" s="59">
        <f>IF(C36&lt;&gt;"",COUNTA($C$12:C36),"")</f>
        <v>24</v>
      </c>
      <c r="B36" s="82"/>
      <c r="C36" s="81" t="s">
        <v>35</v>
      </c>
      <c r="D36" s="73">
        <v>2911</v>
      </c>
      <c r="E36" s="73" t="s">
        <v>10</v>
      </c>
      <c r="F36" s="73">
        <v>2533</v>
      </c>
      <c r="G36" s="73" t="s">
        <v>10</v>
      </c>
      <c r="H36" s="73">
        <v>297</v>
      </c>
      <c r="I36" s="73">
        <v>43</v>
      </c>
      <c r="J36" s="73">
        <v>38</v>
      </c>
      <c r="K36" s="73" t="s">
        <v>10</v>
      </c>
    </row>
    <row r="37" spans="1:11" ht="21.95" customHeight="1">
      <c r="A37" s="59">
        <f>IF(C37&lt;&gt;"",COUNTA($C$12:C37),"")</f>
        <v>25</v>
      </c>
      <c r="B37" s="106" t="s">
        <v>490</v>
      </c>
      <c r="C37" s="81" t="s">
        <v>233</v>
      </c>
      <c r="D37" s="73">
        <v>6011</v>
      </c>
      <c r="E37" s="73" t="s">
        <v>10</v>
      </c>
      <c r="F37" s="73" t="s">
        <v>10</v>
      </c>
      <c r="G37" s="73">
        <v>5441</v>
      </c>
      <c r="H37" s="73">
        <v>570</v>
      </c>
      <c r="I37" s="73" t="s">
        <v>10</v>
      </c>
      <c r="J37" s="73" t="s">
        <v>10</v>
      </c>
      <c r="K37" s="73" t="s">
        <v>10</v>
      </c>
    </row>
    <row r="38" spans="1:11" ht="11.45" customHeight="1">
      <c r="A38" s="59">
        <f>IF(C38&lt;&gt;"",COUNTA($C$12:C38),"")</f>
        <v>26</v>
      </c>
      <c r="B38" s="82"/>
      <c r="C38" s="81" t="s">
        <v>35</v>
      </c>
      <c r="D38" s="73">
        <v>3301</v>
      </c>
      <c r="E38" s="73" t="s">
        <v>10</v>
      </c>
      <c r="F38" s="73" t="s">
        <v>10</v>
      </c>
      <c r="G38" s="73">
        <v>3019</v>
      </c>
      <c r="H38" s="73">
        <v>282</v>
      </c>
      <c r="I38" s="73" t="s">
        <v>10</v>
      </c>
      <c r="J38" s="73" t="s">
        <v>10</v>
      </c>
      <c r="K38" s="73" t="s">
        <v>10</v>
      </c>
    </row>
    <row r="39" spans="1:11" ht="21.95" customHeight="1">
      <c r="A39" s="59">
        <f>IF(C39&lt;&gt;"",COUNTA($C$12:C39),"")</f>
        <v>27</v>
      </c>
      <c r="B39" s="80" t="s">
        <v>85</v>
      </c>
      <c r="C39" s="81" t="s">
        <v>233</v>
      </c>
      <c r="D39" s="73">
        <v>5656</v>
      </c>
      <c r="E39" s="73" t="s">
        <v>10</v>
      </c>
      <c r="F39" s="73" t="s">
        <v>10</v>
      </c>
      <c r="G39" s="73">
        <v>4957</v>
      </c>
      <c r="H39" s="73">
        <v>492</v>
      </c>
      <c r="I39" s="73">
        <v>70</v>
      </c>
      <c r="J39" s="73">
        <v>1</v>
      </c>
      <c r="K39" s="73">
        <v>136</v>
      </c>
    </row>
    <row r="40" spans="1:11" ht="11.45" customHeight="1">
      <c r="A40" s="59">
        <f>IF(C40&lt;&gt;"",COUNTA($C$12:C40),"")</f>
        <v>28</v>
      </c>
      <c r="B40" s="82"/>
      <c r="C40" s="81" t="s">
        <v>35</v>
      </c>
      <c r="D40" s="73">
        <v>3063</v>
      </c>
      <c r="E40" s="73" t="s">
        <v>10</v>
      </c>
      <c r="F40" s="73" t="s">
        <v>10</v>
      </c>
      <c r="G40" s="73">
        <v>2703</v>
      </c>
      <c r="H40" s="73">
        <v>251</v>
      </c>
      <c r="I40" s="73">
        <v>43</v>
      </c>
      <c r="J40" s="73">
        <v>1</v>
      </c>
      <c r="K40" s="73">
        <v>65</v>
      </c>
    </row>
    <row r="41" spans="1:11" ht="21.95" customHeight="1">
      <c r="A41" s="59">
        <f>IF(C41&lt;&gt;"",COUNTA($C$12:C41),"")</f>
        <v>29</v>
      </c>
      <c r="B41" s="80" t="s">
        <v>86</v>
      </c>
      <c r="C41" s="81" t="s">
        <v>233</v>
      </c>
      <c r="D41" s="73">
        <v>4980</v>
      </c>
      <c r="E41" s="73" t="s">
        <v>10</v>
      </c>
      <c r="F41" s="73" t="s">
        <v>10</v>
      </c>
      <c r="G41" s="73">
        <v>4455</v>
      </c>
      <c r="H41" s="73">
        <v>361</v>
      </c>
      <c r="I41" s="73">
        <v>71</v>
      </c>
      <c r="J41" s="73">
        <v>1</v>
      </c>
      <c r="K41" s="73">
        <v>92</v>
      </c>
    </row>
    <row r="42" spans="1:11" ht="11.45" customHeight="1">
      <c r="A42" s="59">
        <f>IF(C42&lt;&gt;"",COUNTA($C$12:C42),"")</f>
        <v>30</v>
      </c>
      <c r="B42" s="82"/>
      <c r="C42" s="81" t="s">
        <v>35</v>
      </c>
      <c r="D42" s="73">
        <v>2763</v>
      </c>
      <c r="E42" s="73" t="s">
        <v>10</v>
      </c>
      <c r="F42" s="73" t="s">
        <v>10</v>
      </c>
      <c r="G42" s="73">
        <v>2495</v>
      </c>
      <c r="H42" s="73">
        <v>192</v>
      </c>
      <c r="I42" s="73">
        <v>33</v>
      </c>
      <c r="J42" s="73">
        <v>1</v>
      </c>
      <c r="K42" s="73">
        <v>42</v>
      </c>
    </row>
    <row r="43" spans="1:11" ht="21.95" customHeight="1">
      <c r="A43" s="59">
        <f>IF(C43&lt;&gt;"",COUNTA($C$12:C43),"")</f>
        <v>31</v>
      </c>
      <c r="B43" s="80" t="s">
        <v>87</v>
      </c>
      <c r="C43" s="81" t="s">
        <v>233</v>
      </c>
      <c r="D43" s="73">
        <v>177</v>
      </c>
      <c r="E43" s="73" t="s">
        <v>10</v>
      </c>
      <c r="F43" s="73" t="s">
        <v>10</v>
      </c>
      <c r="G43" s="73">
        <v>75</v>
      </c>
      <c r="H43" s="73" t="s">
        <v>10</v>
      </c>
      <c r="I43" s="73">
        <v>44</v>
      </c>
      <c r="J43" s="73" t="s">
        <v>10</v>
      </c>
      <c r="K43" s="73">
        <v>58</v>
      </c>
    </row>
    <row r="44" spans="1:11" ht="11.45" customHeight="1">
      <c r="A44" s="59">
        <f>IF(C44&lt;&gt;"",COUNTA($C$12:C44),"")</f>
        <v>32</v>
      </c>
      <c r="B44" s="82"/>
      <c r="C44" s="81" t="s">
        <v>35</v>
      </c>
      <c r="D44" s="73">
        <v>77</v>
      </c>
      <c r="E44" s="73" t="s">
        <v>10</v>
      </c>
      <c r="F44" s="73" t="s">
        <v>10</v>
      </c>
      <c r="G44" s="73">
        <v>27</v>
      </c>
      <c r="H44" s="73" t="s">
        <v>10</v>
      </c>
      <c r="I44" s="73">
        <v>24</v>
      </c>
      <c r="J44" s="73" t="s">
        <v>10</v>
      </c>
      <c r="K44" s="73">
        <v>26</v>
      </c>
    </row>
    <row r="45" spans="1:11" ht="21.95" customHeight="1">
      <c r="A45" s="59">
        <f>IF(C45&lt;&gt;"",COUNTA($C$12:C45),"")</f>
        <v>33</v>
      </c>
      <c r="B45" s="80" t="s">
        <v>89</v>
      </c>
      <c r="C45" s="81" t="s">
        <v>233</v>
      </c>
      <c r="D45" s="73">
        <v>2679</v>
      </c>
      <c r="E45" s="73" t="s">
        <v>10</v>
      </c>
      <c r="F45" s="73" t="s">
        <v>10</v>
      </c>
      <c r="G45" s="73" t="s">
        <v>10</v>
      </c>
      <c r="H45" s="73" t="s">
        <v>10</v>
      </c>
      <c r="I45" s="73" t="s">
        <v>10</v>
      </c>
      <c r="J45" s="73">
        <v>2679</v>
      </c>
      <c r="K45" s="73" t="s">
        <v>10</v>
      </c>
    </row>
    <row r="46" spans="1:11" ht="11.45" customHeight="1">
      <c r="A46" s="59">
        <f>IF(C46&lt;&gt;"",COUNTA($C$12:C46),"")</f>
        <v>34</v>
      </c>
      <c r="B46" s="82"/>
      <c r="C46" s="81" t="s">
        <v>35</v>
      </c>
      <c r="D46" s="73">
        <v>1026</v>
      </c>
      <c r="E46" s="73" t="s">
        <v>10</v>
      </c>
      <c r="F46" s="73" t="s">
        <v>10</v>
      </c>
      <c r="G46" s="73" t="s">
        <v>10</v>
      </c>
      <c r="H46" s="73" t="s">
        <v>10</v>
      </c>
      <c r="I46" s="73" t="s">
        <v>10</v>
      </c>
      <c r="J46" s="73">
        <v>1026</v>
      </c>
      <c r="K46" s="73" t="s">
        <v>10</v>
      </c>
    </row>
    <row r="47" spans="1:11" s="76" customFormat="1" ht="24.95" customHeight="1">
      <c r="A47" s="59">
        <f>IF(C47&lt;&gt;"",COUNTA($C$12:C47),"")</f>
        <v>35</v>
      </c>
      <c r="B47" s="83" t="s">
        <v>25</v>
      </c>
      <c r="C47" s="84" t="s">
        <v>233</v>
      </c>
      <c r="D47" s="75">
        <v>161755</v>
      </c>
      <c r="E47" s="75">
        <v>59065</v>
      </c>
      <c r="F47" s="75">
        <v>49910</v>
      </c>
      <c r="G47" s="75">
        <v>33755</v>
      </c>
      <c r="H47" s="75">
        <v>9459</v>
      </c>
      <c r="I47" s="75">
        <v>1285</v>
      </c>
      <c r="J47" s="75">
        <v>7995</v>
      </c>
      <c r="K47" s="75">
        <v>286</v>
      </c>
    </row>
    <row r="48" spans="1:11" s="76" customFormat="1" ht="11.45" customHeight="1">
      <c r="A48" s="59">
        <f>IF(C48&lt;&gt;"",COUNTA($C$12:C48),"")</f>
        <v>36</v>
      </c>
      <c r="B48" s="85"/>
      <c r="C48" s="84" t="s">
        <v>35</v>
      </c>
      <c r="D48" s="75">
        <v>79763</v>
      </c>
      <c r="E48" s="75">
        <v>28960</v>
      </c>
      <c r="F48" s="75">
        <v>23932</v>
      </c>
      <c r="G48" s="75">
        <v>18445</v>
      </c>
      <c r="H48" s="75">
        <v>4569</v>
      </c>
      <c r="I48" s="75">
        <v>680</v>
      </c>
      <c r="J48" s="75">
        <v>3044</v>
      </c>
      <c r="K48" s="75">
        <v>133</v>
      </c>
    </row>
    <row r="50" spans="4:11" ht="11.45" customHeight="1">
      <c r="D50" s="111"/>
      <c r="E50" s="111"/>
      <c r="F50" s="111"/>
      <c r="G50" s="111"/>
      <c r="H50" s="111"/>
      <c r="I50" s="111"/>
      <c r="J50" s="111"/>
      <c r="K50" s="111"/>
    </row>
  </sheetData>
  <mergeCells count="16">
    <mergeCell ref="A1:C1"/>
    <mergeCell ref="D1:K1"/>
    <mergeCell ref="B3:B9"/>
    <mergeCell ref="C3:C9"/>
    <mergeCell ref="D3:D9"/>
    <mergeCell ref="A3:A9"/>
    <mergeCell ref="E3:K3"/>
    <mergeCell ref="E4:E9"/>
    <mergeCell ref="F4:F9"/>
    <mergeCell ref="G4:G9"/>
    <mergeCell ref="A2:C2"/>
    <mergeCell ref="H4:H9"/>
    <mergeCell ref="I4:I9"/>
    <mergeCell ref="J4:J9"/>
    <mergeCell ref="K4:K9"/>
    <mergeCell ref="D2:K2"/>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J43"/>
  <sheetViews>
    <sheetView zoomScale="140" zoomScaleNormal="140" workbookViewId="0">
      <pane xSplit="3" ySplit="8" topLeftCell="D9" activePane="bottomRight" state="frozen"/>
      <selection pane="topRight" activeCell="D1" sqref="D1"/>
      <selection pane="bottomLeft" activeCell="A10" sqref="A10"/>
      <selection pane="bottomRight" activeCell="D9" sqref="D9"/>
    </sheetView>
  </sheetViews>
  <sheetFormatPr baseColWidth="10" defaultColWidth="11.42578125" defaultRowHeight="11.45" customHeight="1"/>
  <cols>
    <col min="1" max="1" width="3.7109375" style="77" customWidth="1"/>
    <col min="2" max="2" width="15.7109375" style="68" customWidth="1"/>
    <col min="3" max="3" width="8.7109375" style="68" customWidth="1"/>
    <col min="4" max="6" width="10.7109375" style="68" customWidth="1"/>
    <col min="7" max="7" width="9.7109375" style="68" customWidth="1"/>
    <col min="8" max="9" width="10.7109375" style="68" customWidth="1"/>
    <col min="10" max="16384" width="11.42578125" style="68"/>
  </cols>
  <sheetData>
    <row r="1" spans="1:9" s="31" customFormat="1" ht="20.100000000000001" customHeight="1">
      <c r="A1" s="209" t="s">
        <v>137</v>
      </c>
      <c r="B1" s="210"/>
      <c r="C1" s="210"/>
      <c r="D1" s="213" t="s">
        <v>0</v>
      </c>
      <c r="E1" s="213"/>
      <c r="F1" s="213"/>
      <c r="G1" s="213"/>
      <c r="H1" s="213"/>
      <c r="I1" s="214"/>
    </row>
    <row r="2" spans="1:9" ht="39.950000000000003" customHeight="1">
      <c r="A2" s="211" t="s">
        <v>189</v>
      </c>
      <c r="B2" s="212"/>
      <c r="C2" s="212"/>
      <c r="D2" s="220" t="s">
        <v>577</v>
      </c>
      <c r="E2" s="220"/>
      <c r="F2" s="220"/>
      <c r="G2" s="220"/>
      <c r="H2" s="220"/>
      <c r="I2" s="221"/>
    </row>
    <row r="3" spans="1:9" ht="11.45" customHeight="1">
      <c r="A3" s="222" t="s">
        <v>143</v>
      </c>
      <c r="B3" s="215" t="s">
        <v>29</v>
      </c>
      <c r="C3" s="215" t="s">
        <v>90</v>
      </c>
      <c r="D3" s="215" t="s">
        <v>91</v>
      </c>
      <c r="E3" s="215" t="s">
        <v>73</v>
      </c>
      <c r="F3" s="215"/>
      <c r="G3" s="215"/>
      <c r="H3" s="215"/>
      <c r="I3" s="229"/>
    </row>
    <row r="4" spans="1:9" ht="11.45" customHeight="1">
      <c r="A4" s="223"/>
      <c r="B4" s="215"/>
      <c r="C4" s="215"/>
      <c r="D4" s="215"/>
      <c r="E4" s="215" t="s">
        <v>92</v>
      </c>
      <c r="F4" s="215" t="s">
        <v>481</v>
      </c>
      <c r="G4" s="215" t="s">
        <v>93</v>
      </c>
      <c r="H4" s="215" t="s">
        <v>190</v>
      </c>
      <c r="I4" s="229" t="s">
        <v>191</v>
      </c>
    </row>
    <row r="5" spans="1:9" ht="11.45" customHeight="1">
      <c r="A5" s="223"/>
      <c r="B5" s="215"/>
      <c r="C5" s="215"/>
      <c r="D5" s="215"/>
      <c r="E5" s="215"/>
      <c r="F5" s="215"/>
      <c r="G5" s="215"/>
      <c r="H5" s="215"/>
      <c r="I5" s="229"/>
    </row>
    <row r="6" spans="1:9" ht="11.45" customHeight="1">
      <c r="A6" s="223"/>
      <c r="B6" s="215"/>
      <c r="C6" s="215"/>
      <c r="D6" s="215"/>
      <c r="E6" s="215"/>
      <c r="F6" s="215"/>
      <c r="G6" s="215"/>
      <c r="H6" s="215"/>
      <c r="I6" s="229"/>
    </row>
    <row r="7" spans="1:9" ht="11.45" customHeight="1">
      <c r="A7" s="223"/>
      <c r="B7" s="215"/>
      <c r="C7" s="215"/>
      <c r="D7" s="215"/>
      <c r="E7" s="215"/>
      <c r="F7" s="215"/>
      <c r="G7" s="215"/>
      <c r="H7" s="215"/>
      <c r="I7" s="229"/>
    </row>
    <row r="8" spans="1:9" s="77" customFormat="1" ht="11.45" customHeight="1">
      <c r="A8" s="54">
        <v>1</v>
      </c>
      <c r="B8" s="55">
        <v>2</v>
      </c>
      <c r="C8" s="56">
        <v>3</v>
      </c>
      <c r="D8" s="56">
        <v>4</v>
      </c>
      <c r="E8" s="56">
        <v>5</v>
      </c>
      <c r="F8" s="56">
        <v>6</v>
      </c>
      <c r="G8" s="56">
        <v>7</v>
      </c>
      <c r="H8" s="56">
        <v>8</v>
      </c>
      <c r="I8" s="57">
        <v>9</v>
      </c>
    </row>
    <row r="9" spans="1:9" ht="11.45" customHeight="1">
      <c r="B9" s="70"/>
      <c r="C9" s="112"/>
      <c r="D9" s="94"/>
      <c r="E9" s="94"/>
      <c r="F9" s="94"/>
      <c r="G9" s="94"/>
      <c r="H9" s="94"/>
      <c r="I9" s="94"/>
    </row>
    <row r="10" spans="1:9" ht="11.45" customHeight="1">
      <c r="A10" s="59">
        <f>IF(C10&lt;&gt;"",COUNTA($C$10:C10),"")</f>
        <v>1</v>
      </c>
      <c r="B10" s="72" t="s">
        <v>77</v>
      </c>
      <c r="C10" s="112" t="s">
        <v>36</v>
      </c>
      <c r="D10" s="113">
        <v>218</v>
      </c>
      <c r="E10" s="113">
        <v>218</v>
      </c>
      <c r="F10" s="113" t="s">
        <v>10</v>
      </c>
      <c r="G10" s="113" t="s">
        <v>10</v>
      </c>
      <c r="H10" s="113" t="s">
        <v>10</v>
      </c>
      <c r="I10" s="113" t="s">
        <v>10</v>
      </c>
    </row>
    <row r="11" spans="1:9" ht="11.45" customHeight="1">
      <c r="A11" s="59">
        <f>IF(C11&lt;&gt;"",COUNTA($C$10:C11),"")</f>
        <v>2</v>
      </c>
      <c r="B11" s="97"/>
      <c r="C11" s="112" t="s">
        <v>35</v>
      </c>
      <c r="D11" s="113">
        <v>103</v>
      </c>
      <c r="E11" s="113">
        <v>103</v>
      </c>
      <c r="F11" s="113" t="s">
        <v>10</v>
      </c>
      <c r="G11" s="113" t="s">
        <v>10</v>
      </c>
      <c r="H11" s="113" t="s">
        <v>10</v>
      </c>
      <c r="I11" s="113" t="s">
        <v>10</v>
      </c>
    </row>
    <row r="12" spans="1:9" ht="15.95" customHeight="1">
      <c r="A12" s="59">
        <f>IF(C12&lt;&gt;"",COUNTA($C$10:C12),"")</f>
        <v>3</v>
      </c>
      <c r="B12" s="72" t="s">
        <v>78</v>
      </c>
      <c r="C12" s="112" t="s">
        <v>36</v>
      </c>
      <c r="D12" s="113">
        <v>285</v>
      </c>
      <c r="E12" s="113">
        <v>285</v>
      </c>
      <c r="F12" s="113" t="s">
        <v>10</v>
      </c>
      <c r="G12" s="113" t="s">
        <v>10</v>
      </c>
      <c r="H12" s="113" t="s">
        <v>10</v>
      </c>
      <c r="I12" s="113" t="s">
        <v>10</v>
      </c>
    </row>
    <row r="13" spans="1:9" ht="11.45" customHeight="1">
      <c r="A13" s="59">
        <f>IF(C13&lt;&gt;"",COUNTA($C$10:C13),"")</f>
        <v>4</v>
      </c>
      <c r="B13" s="97"/>
      <c r="C13" s="112" t="s">
        <v>35</v>
      </c>
      <c r="D13" s="113">
        <v>123</v>
      </c>
      <c r="E13" s="113">
        <v>123</v>
      </c>
      <c r="F13" s="113" t="s">
        <v>10</v>
      </c>
      <c r="G13" s="113" t="s">
        <v>10</v>
      </c>
      <c r="H13" s="113" t="s">
        <v>10</v>
      </c>
      <c r="I13" s="113" t="s">
        <v>10</v>
      </c>
    </row>
    <row r="14" spans="1:9" ht="15.95" customHeight="1">
      <c r="A14" s="59">
        <f>IF(C14&lt;&gt;"",COUNTA($C$10:C14),"")</f>
        <v>5</v>
      </c>
      <c r="B14" s="72" t="s">
        <v>79</v>
      </c>
      <c r="C14" s="112" t="s">
        <v>36</v>
      </c>
      <c r="D14" s="113">
        <v>375</v>
      </c>
      <c r="E14" s="113" t="s">
        <v>10</v>
      </c>
      <c r="F14" s="113">
        <v>358</v>
      </c>
      <c r="G14" s="113">
        <v>3</v>
      </c>
      <c r="H14" s="113">
        <v>14</v>
      </c>
      <c r="I14" s="113" t="s">
        <v>10</v>
      </c>
    </row>
    <row r="15" spans="1:9" ht="11.45" customHeight="1">
      <c r="A15" s="59">
        <f>IF(C15&lt;&gt;"",COUNTA($C$10:C15),"")</f>
        <v>6</v>
      </c>
      <c r="B15" s="97"/>
      <c r="C15" s="112" t="s">
        <v>35</v>
      </c>
      <c r="D15" s="113">
        <v>126</v>
      </c>
      <c r="E15" s="113" t="s">
        <v>10</v>
      </c>
      <c r="F15" s="113">
        <v>120</v>
      </c>
      <c r="G15" s="113" t="s">
        <v>423</v>
      </c>
      <c r="H15" s="113">
        <v>6</v>
      </c>
      <c r="I15" s="113" t="s">
        <v>10</v>
      </c>
    </row>
    <row r="16" spans="1:9" ht="15.95" customHeight="1">
      <c r="A16" s="59">
        <f>IF(C16&lt;&gt;"",COUNTA($C$10:C16),"")</f>
        <v>7</v>
      </c>
      <c r="B16" s="72" t="s">
        <v>80</v>
      </c>
      <c r="C16" s="112" t="s">
        <v>36</v>
      </c>
      <c r="D16" s="113">
        <v>544</v>
      </c>
      <c r="E16" s="113" t="s">
        <v>10</v>
      </c>
      <c r="F16" s="113">
        <v>509</v>
      </c>
      <c r="G16" s="113">
        <v>7</v>
      </c>
      <c r="H16" s="113">
        <v>28</v>
      </c>
      <c r="I16" s="113" t="s">
        <v>10</v>
      </c>
    </row>
    <row r="17" spans="1:10" ht="11.45" customHeight="1">
      <c r="A17" s="59">
        <f>IF(C17&lt;&gt;"",COUNTA($C$10:C17),"")</f>
        <v>8</v>
      </c>
      <c r="B17" s="97"/>
      <c r="C17" s="112" t="s">
        <v>35</v>
      </c>
      <c r="D17" s="113">
        <v>215</v>
      </c>
      <c r="E17" s="113" t="s">
        <v>10</v>
      </c>
      <c r="F17" s="113">
        <v>200</v>
      </c>
      <c r="G17" s="113">
        <v>1</v>
      </c>
      <c r="H17" s="113">
        <v>14</v>
      </c>
      <c r="I17" s="113" t="s">
        <v>10</v>
      </c>
    </row>
    <row r="18" spans="1:10" ht="15.95" customHeight="1">
      <c r="A18" s="59">
        <f>IF(C18&lt;&gt;"",COUNTA($C$10:C18),"")</f>
        <v>9</v>
      </c>
      <c r="B18" s="72" t="s">
        <v>81</v>
      </c>
      <c r="C18" s="112" t="s">
        <v>36</v>
      </c>
      <c r="D18" s="113">
        <v>547</v>
      </c>
      <c r="E18" s="113" t="s">
        <v>10</v>
      </c>
      <c r="F18" s="113">
        <v>432</v>
      </c>
      <c r="G18" s="113">
        <v>87</v>
      </c>
      <c r="H18" s="113">
        <v>28</v>
      </c>
      <c r="I18" s="113" t="s">
        <v>10</v>
      </c>
      <c r="J18" s="114"/>
    </row>
    <row r="19" spans="1:10" ht="11.45" customHeight="1">
      <c r="A19" s="59">
        <f>IF(C19&lt;&gt;"",COUNTA($C$10:C19),"")</f>
        <v>10</v>
      </c>
      <c r="B19" s="97"/>
      <c r="C19" s="112" t="s">
        <v>35</v>
      </c>
      <c r="D19" s="113">
        <v>267</v>
      </c>
      <c r="E19" s="113" t="s">
        <v>10</v>
      </c>
      <c r="F19" s="113">
        <v>218</v>
      </c>
      <c r="G19" s="113">
        <v>41</v>
      </c>
      <c r="H19" s="113">
        <v>8</v>
      </c>
      <c r="I19" s="113" t="s">
        <v>10</v>
      </c>
      <c r="J19" s="114"/>
    </row>
    <row r="20" spans="1:10" ht="15.95" customHeight="1">
      <c r="A20" s="59">
        <f>IF(C20&lt;&gt;"",COUNTA($C$10:C20),"")</f>
        <v>11</v>
      </c>
      <c r="B20" s="72" t="s">
        <v>82</v>
      </c>
      <c r="C20" s="112" t="s">
        <v>36</v>
      </c>
      <c r="D20" s="113">
        <v>712</v>
      </c>
      <c r="E20" s="113" t="s">
        <v>10</v>
      </c>
      <c r="F20" s="113">
        <v>533</v>
      </c>
      <c r="G20" s="113">
        <v>140</v>
      </c>
      <c r="H20" s="113">
        <v>39</v>
      </c>
      <c r="I20" s="113" t="s">
        <v>10</v>
      </c>
      <c r="J20" s="114"/>
    </row>
    <row r="21" spans="1:10" ht="11.45" customHeight="1">
      <c r="A21" s="59">
        <f>IF(C21&lt;&gt;"",COUNTA($C$10:C21),"")</f>
        <v>12</v>
      </c>
      <c r="B21" s="97"/>
      <c r="C21" s="112" t="s">
        <v>35</v>
      </c>
      <c r="D21" s="113">
        <v>339</v>
      </c>
      <c r="E21" s="113" t="s">
        <v>10</v>
      </c>
      <c r="F21" s="113">
        <v>249</v>
      </c>
      <c r="G21" s="113">
        <v>63</v>
      </c>
      <c r="H21" s="113">
        <v>27</v>
      </c>
      <c r="I21" s="113" t="s">
        <v>10</v>
      </c>
      <c r="J21" s="114"/>
    </row>
    <row r="22" spans="1:10" ht="15.95" customHeight="1">
      <c r="A22" s="59">
        <f>IF(C22&lt;&gt;"",COUNTA($C$10:C22),"")</f>
        <v>13</v>
      </c>
      <c r="B22" s="72" t="s">
        <v>83</v>
      </c>
      <c r="C22" s="112" t="s">
        <v>36</v>
      </c>
      <c r="D22" s="113">
        <v>970</v>
      </c>
      <c r="E22" s="113" t="s">
        <v>10</v>
      </c>
      <c r="F22" s="113">
        <v>704</v>
      </c>
      <c r="G22" s="113">
        <v>158</v>
      </c>
      <c r="H22" s="113">
        <v>108</v>
      </c>
      <c r="I22" s="113" t="s">
        <v>10</v>
      </c>
      <c r="J22" s="114"/>
    </row>
    <row r="23" spans="1:10" ht="11.45" customHeight="1">
      <c r="A23" s="59">
        <f>IF(C23&lt;&gt;"",COUNTA($C$10:C23),"")</f>
        <v>14</v>
      </c>
      <c r="B23" s="97"/>
      <c r="C23" s="112" t="s">
        <v>35</v>
      </c>
      <c r="D23" s="113">
        <v>496</v>
      </c>
      <c r="E23" s="113" t="s">
        <v>10</v>
      </c>
      <c r="F23" s="113">
        <v>352</v>
      </c>
      <c r="G23" s="113">
        <v>83</v>
      </c>
      <c r="H23" s="113">
        <v>61</v>
      </c>
      <c r="I23" s="113" t="s">
        <v>10</v>
      </c>
      <c r="J23" s="114"/>
    </row>
    <row r="24" spans="1:10" ht="15.95" customHeight="1">
      <c r="A24" s="59">
        <f>IF(C24&lt;&gt;"",COUNTA($C$10:C24),"")</f>
        <v>15</v>
      </c>
      <c r="B24" s="72" t="s">
        <v>84</v>
      </c>
      <c r="C24" s="112" t="s">
        <v>36</v>
      </c>
      <c r="D24" s="113">
        <v>570</v>
      </c>
      <c r="E24" s="113" t="s">
        <v>10</v>
      </c>
      <c r="F24" s="113">
        <v>292</v>
      </c>
      <c r="G24" s="113">
        <v>218</v>
      </c>
      <c r="H24" s="113">
        <v>60</v>
      </c>
      <c r="I24" s="113" t="s">
        <v>10</v>
      </c>
      <c r="J24" s="114"/>
    </row>
    <row r="25" spans="1:10" ht="11.45" customHeight="1">
      <c r="A25" s="59">
        <f>IF(C25&lt;&gt;"",COUNTA($C$10:C25),"")</f>
        <v>16</v>
      </c>
      <c r="B25" s="97"/>
      <c r="C25" s="112" t="s">
        <v>35</v>
      </c>
      <c r="D25" s="113">
        <v>304</v>
      </c>
      <c r="E25" s="113" t="s">
        <v>10</v>
      </c>
      <c r="F25" s="113">
        <v>159</v>
      </c>
      <c r="G25" s="113">
        <v>116</v>
      </c>
      <c r="H25" s="113">
        <v>29</v>
      </c>
      <c r="I25" s="113" t="s">
        <v>10</v>
      </c>
      <c r="J25" s="114"/>
    </row>
    <row r="26" spans="1:10" ht="15" customHeight="1">
      <c r="A26" s="59" t="str">
        <f>IF(C26&lt;&gt;"",COUNTA($C$10:C26),"")</f>
        <v/>
      </c>
      <c r="B26" s="82" t="s">
        <v>170</v>
      </c>
      <c r="C26" s="112"/>
      <c r="D26" s="113"/>
      <c r="E26" s="113"/>
      <c r="F26" s="113"/>
      <c r="G26" s="113"/>
      <c r="H26" s="113"/>
      <c r="I26" s="113"/>
    </row>
    <row r="27" spans="1:10" ht="11.45" customHeight="1">
      <c r="A27" s="59">
        <f>IF(C27&lt;&gt;"",COUNTA($C$10:C27),"")</f>
        <v>17</v>
      </c>
      <c r="B27" s="80" t="s">
        <v>489</v>
      </c>
      <c r="C27" s="112" t="s">
        <v>36</v>
      </c>
      <c r="D27" s="113">
        <v>334</v>
      </c>
      <c r="E27" s="113" t="s">
        <v>10</v>
      </c>
      <c r="F27" s="113">
        <v>292</v>
      </c>
      <c r="G27" s="113" t="s">
        <v>10</v>
      </c>
      <c r="H27" s="113">
        <v>42</v>
      </c>
      <c r="I27" s="113" t="s">
        <v>10</v>
      </c>
      <c r="J27" s="114"/>
    </row>
    <row r="28" spans="1:10" ht="11.45" customHeight="1">
      <c r="A28" s="59">
        <f>IF(C28&lt;&gt;"",COUNTA($C$10:C28),"")</f>
        <v>18</v>
      </c>
      <c r="B28" s="82"/>
      <c r="C28" s="112" t="s">
        <v>35</v>
      </c>
      <c r="D28" s="113">
        <v>177</v>
      </c>
      <c r="E28" s="113" t="s">
        <v>10</v>
      </c>
      <c r="F28" s="113">
        <v>159</v>
      </c>
      <c r="G28" s="113" t="s">
        <v>10</v>
      </c>
      <c r="H28" s="113">
        <v>18</v>
      </c>
      <c r="I28" s="113" t="s">
        <v>10</v>
      </c>
      <c r="J28" s="114"/>
    </row>
    <row r="29" spans="1:10" ht="15.95" customHeight="1">
      <c r="A29" s="59">
        <f>IF(C29&lt;&gt;"",COUNTA($C$10:C29),"")</f>
        <v>19</v>
      </c>
      <c r="B29" s="106" t="s">
        <v>490</v>
      </c>
      <c r="C29" s="112" t="s">
        <v>36</v>
      </c>
      <c r="D29" s="113">
        <v>236</v>
      </c>
      <c r="E29" s="113" t="s">
        <v>10</v>
      </c>
      <c r="F29" s="113" t="s">
        <v>10</v>
      </c>
      <c r="G29" s="113">
        <v>218</v>
      </c>
      <c r="H29" s="113">
        <v>18</v>
      </c>
      <c r="I29" s="113" t="s">
        <v>10</v>
      </c>
      <c r="J29" s="114"/>
    </row>
    <row r="30" spans="1:10" ht="11.45" customHeight="1">
      <c r="A30" s="59">
        <f>IF(C30&lt;&gt;"",COUNTA($C$10:C30),"")</f>
        <v>20</v>
      </c>
      <c r="B30" s="97"/>
      <c r="C30" s="112" t="s">
        <v>35</v>
      </c>
      <c r="D30" s="113">
        <v>127</v>
      </c>
      <c r="E30" s="113" t="s">
        <v>10</v>
      </c>
      <c r="F30" s="113" t="s">
        <v>10</v>
      </c>
      <c r="G30" s="113">
        <v>116</v>
      </c>
      <c r="H30" s="113">
        <v>11</v>
      </c>
      <c r="I30" s="113" t="s">
        <v>10</v>
      </c>
    </row>
    <row r="31" spans="1:10" ht="15.95" customHeight="1">
      <c r="A31" s="59">
        <f>IF(C31&lt;&gt;"",COUNTA($C$10:C31),"")</f>
        <v>21</v>
      </c>
      <c r="B31" s="72" t="s">
        <v>85</v>
      </c>
      <c r="C31" s="112" t="s">
        <v>36</v>
      </c>
      <c r="D31" s="113">
        <v>307</v>
      </c>
      <c r="E31" s="113" t="s">
        <v>10</v>
      </c>
      <c r="F31" s="113" t="s">
        <v>10</v>
      </c>
      <c r="G31" s="113">
        <v>269</v>
      </c>
      <c r="H31" s="113">
        <v>29</v>
      </c>
      <c r="I31" s="113">
        <v>9</v>
      </c>
    </row>
    <row r="32" spans="1:10" ht="11.45" customHeight="1">
      <c r="A32" s="59">
        <f>IF(C32&lt;&gt;"",COUNTA($C$10:C32),"")</f>
        <v>22</v>
      </c>
      <c r="B32" s="97"/>
      <c r="C32" s="112" t="s">
        <v>35</v>
      </c>
      <c r="D32" s="113">
        <v>162</v>
      </c>
      <c r="E32" s="113" t="s">
        <v>10</v>
      </c>
      <c r="F32" s="113" t="s">
        <v>10</v>
      </c>
      <c r="G32" s="113">
        <v>143</v>
      </c>
      <c r="H32" s="113">
        <v>14</v>
      </c>
      <c r="I32" s="113">
        <v>5</v>
      </c>
    </row>
    <row r="33" spans="1:9" ht="15.95" customHeight="1">
      <c r="A33" s="59">
        <f>IF(C33&lt;&gt;"",COUNTA($C$10:C33),"")</f>
        <v>23</v>
      </c>
      <c r="B33" s="72" t="s">
        <v>86</v>
      </c>
      <c r="C33" s="112" t="s">
        <v>36</v>
      </c>
      <c r="D33" s="113">
        <v>86</v>
      </c>
      <c r="E33" s="113" t="s">
        <v>10</v>
      </c>
      <c r="F33" s="113" t="s">
        <v>10</v>
      </c>
      <c r="G33" s="113">
        <v>65</v>
      </c>
      <c r="H33" s="113">
        <v>9</v>
      </c>
      <c r="I33" s="113">
        <v>12</v>
      </c>
    </row>
    <row r="34" spans="1:9" ht="11.45" customHeight="1">
      <c r="A34" s="59">
        <f>IF(C34&lt;&gt;"",COUNTA($C$10:C34),"")</f>
        <v>24</v>
      </c>
      <c r="B34" s="97"/>
      <c r="C34" s="112" t="s">
        <v>35</v>
      </c>
      <c r="D34" s="113">
        <v>42</v>
      </c>
      <c r="E34" s="113" t="s">
        <v>10</v>
      </c>
      <c r="F34" s="113" t="s">
        <v>10</v>
      </c>
      <c r="G34" s="113">
        <v>32</v>
      </c>
      <c r="H34" s="113">
        <v>5</v>
      </c>
      <c r="I34" s="113">
        <v>5</v>
      </c>
    </row>
    <row r="35" spans="1:9" ht="15.95" customHeight="1">
      <c r="A35" s="59">
        <f>IF(C35&lt;&gt;"",COUNTA($C$10:C35),"")</f>
        <v>25</v>
      </c>
      <c r="B35" s="72" t="s">
        <v>87</v>
      </c>
      <c r="C35" s="112" t="s">
        <v>36</v>
      </c>
      <c r="D35" s="113">
        <v>6</v>
      </c>
      <c r="E35" s="113" t="s">
        <v>10</v>
      </c>
      <c r="F35" s="113" t="s">
        <v>10</v>
      </c>
      <c r="G35" s="113" t="s">
        <v>10</v>
      </c>
      <c r="H35" s="113" t="s">
        <v>10</v>
      </c>
      <c r="I35" s="113">
        <v>6</v>
      </c>
    </row>
    <row r="36" spans="1:9" ht="11.45" customHeight="1">
      <c r="A36" s="59">
        <f>IF(C36&lt;&gt;"",COUNTA($C$10:C36),"")</f>
        <v>26</v>
      </c>
      <c r="B36" s="97"/>
      <c r="C36" s="112" t="s">
        <v>35</v>
      </c>
      <c r="D36" s="113">
        <v>1</v>
      </c>
      <c r="E36" s="113" t="s">
        <v>10</v>
      </c>
      <c r="F36" s="113" t="s">
        <v>10</v>
      </c>
      <c r="G36" s="113" t="s">
        <v>10</v>
      </c>
      <c r="H36" s="113" t="s">
        <v>10</v>
      </c>
      <c r="I36" s="113">
        <v>1</v>
      </c>
    </row>
    <row r="37" spans="1:9" s="76" customFormat="1" ht="18" customHeight="1">
      <c r="A37" s="59">
        <f>IF(C37&lt;&gt;"",COUNTA($C$10:C37),"")</f>
        <v>27</v>
      </c>
      <c r="B37" s="115" t="s">
        <v>25</v>
      </c>
      <c r="C37" s="105" t="s">
        <v>133</v>
      </c>
      <c r="D37" s="116">
        <v>4620</v>
      </c>
      <c r="E37" s="116">
        <v>503</v>
      </c>
      <c r="F37" s="116">
        <v>2828</v>
      </c>
      <c r="G37" s="116">
        <v>947</v>
      </c>
      <c r="H37" s="116">
        <v>315</v>
      </c>
      <c r="I37" s="116">
        <v>27</v>
      </c>
    </row>
    <row r="38" spans="1:9" s="76" customFormat="1" ht="11.45" customHeight="1">
      <c r="A38" s="59">
        <f>IF(C38&lt;&gt;"",COUNTA($C$10:C38),"")</f>
        <v>28</v>
      </c>
      <c r="B38" s="115" t="s">
        <v>182</v>
      </c>
      <c r="C38" s="105" t="s">
        <v>133</v>
      </c>
      <c r="D38" s="116">
        <v>2178</v>
      </c>
      <c r="E38" s="116">
        <v>226</v>
      </c>
      <c r="F38" s="116">
        <v>1298</v>
      </c>
      <c r="G38" s="116">
        <v>479</v>
      </c>
      <c r="H38" s="116">
        <v>164</v>
      </c>
      <c r="I38" s="116">
        <v>11</v>
      </c>
    </row>
    <row r="39" spans="1:9" ht="11.45" customHeight="1">
      <c r="D39" s="117" t="s">
        <v>133</v>
      </c>
      <c r="E39" s="117"/>
      <c r="F39" s="117"/>
      <c r="G39" s="117"/>
      <c r="H39" s="117"/>
      <c r="I39" s="117"/>
    </row>
    <row r="40" spans="1:9" ht="11.45" customHeight="1">
      <c r="D40" s="117"/>
      <c r="E40" s="117"/>
      <c r="F40" s="117"/>
      <c r="G40" s="117"/>
      <c r="H40" s="117"/>
      <c r="I40" s="117"/>
    </row>
    <row r="41" spans="1:9" ht="11.45" customHeight="1">
      <c r="D41" s="117" t="s">
        <v>133</v>
      </c>
      <c r="E41" s="117"/>
      <c r="F41" s="117"/>
      <c r="G41" s="117"/>
      <c r="H41" s="117"/>
      <c r="I41" s="117"/>
    </row>
    <row r="42" spans="1:9" ht="11.45" customHeight="1">
      <c r="D42" s="107" t="s">
        <v>133</v>
      </c>
      <c r="E42" s="107"/>
      <c r="F42" s="107"/>
      <c r="G42" s="107"/>
      <c r="H42" s="107"/>
      <c r="I42" s="107"/>
    </row>
    <row r="43" spans="1:9" ht="11.45" customHeight="1">
      <c r="D43" s="107"/>
      <c r="E43" s="107"/>
      <c r="F43" s="107"/>
      <c r="G43" s="107"/>
      <c r="H43" s="107"/>
      <c r="I43" s="107"/>
    </row>
  </sheetData>
  <mergeCells count="14">
    <mergeCell ref="A3:A7"/>
    <mergeCell ref="A1:C1"/>
    <mergeCell ref="D1:I1"/>
    <mergeCell ref="A2:C2"/>
    <mergeCell ref="B3:B7"/>
    <mergeCell ref="E3:I3"/>
    <mergeCell ref="C3:C7"/>
    <mergeCell ref="D3:D7"/>
    <mergeCell ref="E4:E7"/>
    <mergeCell ref="D2:I2"/>
    <mergeCell ref="G4:G7"/>
    <mergeCell ref="H4:H7"/>
    <mergeCell ref="I4:I7"/>
    <mergeCell ref="F4:F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9"/>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1.45" customHeight="1"/>
  <cols>
    <col min="1" max="1" width="3.7109375" style="126" customWidth="1"/>
    <col min="2" max="2" width="22.28515625" style="118" customWidth="1"/>
    <col min="3" max="5" width="8.7109375" style="118" customWidth="1"/>
    <col min="6" max="9" width="8.140625" style="118" customWidth="1"/>
    <col min="10" max="10" width="7.28515625" style="118" customWidth="1"/>
    <col min="11" max="16384" width="11.42578125" style="118"/>
  </cols>
  <sheetData>
    <row r="1" spans="1:12" s="127" customFormat="1" ht="20.100000000000001" customHeight="1">
      <c r="A1" s="236" t="s">
        <v>137</v>
      </c>
      <c r="B1" s="237"/>
      <c r="C1" s="238" t="s">
        <v>0</v>
      </c>
      <c r="D1" s="238"/>
      <c r="E1" s="238"/>
      <c r="F1" s="238"/>
      <c r="G1" s="238"/>
      <c r="H1" s="238"/>
      <c r="I1" s="238"/>
      <c r="J1" s="239"/>
    </row>
    <row r="2" spans="1:12" ht="39.950000000000003" customHeight="1">
      <c r="A2" s="240" t="s">
        <v>193</v>
      </c>
      <c r="B2" s="241"/>
      <c r="C2" s="242" t="s">
        <v>516</v>
      </c>
      <c r="D2" s="242"/>
      <c r="E2" s="242"/>
      <c r="F2" s="242"/>
      <c r="G2" s="242"/>
      <c r="H2" s="242"/>
      <c r="I2" s="242"/>
      <c r="J2" s="243"/>
    </row>
    <row r="3" spans="1:12" ht="11.45" customHeight="1">
      <c r="A3" s="244" t="s">
        <v>143</v>
      </c>
      <c r="B3" s="246" t="s">
        <v>95</v>
      </c>
      <c r="C3" s="246" t="s">
        <v>194</v>
      </c>
      <c r="D3" s="246" t="s">
        <v>73</v>
      </c>
      <c r="E3" s="246"/>
      <c r="F3" s="246"/>
      <c r="G3" s="246"/>
      <c r="H3" s="246"/>
      <c r="I3" s="246"/>
      <c r="J3" s="247"/>
    </row>
    <row r="4" spans="1:12" ht="11.45" customHeight="1">
      <c r="A4" s="245"/>
      <c r="B4" s="246"/>
      <c r="C4" s="246"/>
      <c r="D4" s="246" t="s">
        <v>174</v>
      </c>
      <c r="E4" s="246" t="s">
        <v>486</v>
      </c>
      <c r="F4" s="246" t="s">
        <v>173</v>
      </c>
      <c r="G4" s="246" t="s">
        <v>183</v>
      </c>
      <c r="H4" s="246" t="s">
        <v>176</v>
      </c>
      <c r="I4" s="246" t="s">
        <v>177</v>
      </c>
      <c r="J4" s="247" t="s">
        <v>184</v>
      </c>
    </row>
    <row r="5" spans="1:12" ht="11.45" customHeight="1">
      <c r="A5" s="245"/>
      <c r="B5" s="246"/>
      <c r="C5" s="246"/>
      <c r="D5" s="246"/>
      <c r="E5" s="246"/>
      <c r="F5" s="246"/>
      <c r="G5" s="246"/>
      <c r="H5" s="246"/>
      <c r="I5" s="246"/>
      <c r="J5" s="247"/>
    </row>
    <row r="6" spans="1:12" ht="11.45" customHeight="1">
      <c r="A6" s="245"/>
      <c r="B6" s="246"/>
      <c r="C6" s="246"/>
      <c r="D6" s="246"/>
      <c r="E6" s="246"/>
      <c r="F6" s="246"/>
      <c r="G6" s="246"/>
      <c r="H6" s="246"/>
      <c r="I6" s="246"/>
      <c r="J6" s="247"/>
    </row>
    <row r="7" spans="1:12" ht="11.45" customHeight="1">
      <c r="A7" s="245"/>
      <c r="B7" s="246"/>
      <c r="C7" s="246"/>
      <c r="D7" s="246"/>
      <c r="E7" s="246"/>
      <c r="F7" s="246"/>
      <c r="G7" s="246"/>
      <c r="H7" s="246"/>
      <c r="I7" s="246"/>
      <c r="J7" s="247"/>
    </row>
    <row r="8" spans="1:12" ht="11.45" customHeight="1">
      <c r="A8" s="245"/>
      <c r="B8" s="246"/>
      <c r="C8" s="246"/>
      <c r="D8" s="246"/>
      <c r="E8" s="246"/>
      <c r="F8" s="246"/>
      <c r="G8" s="246"/>
      <c r="H8" s="246"/>
      <c r="I8" s="246"/>
      <c r="J8" s="247"/>
    </row>
    <row r="9" spans="1:12" s="126" customFormat="1" ht="11.45" customHeight="1">
      <c r="A9" s="64">
        <v>1</v>
      </c>
      <c r="B9" s="65">
        <v>2</v>
      </c>
      <c r="C9" s="66">
        <v>3</v>
      </c>
      <c r="D9" s="66">
        <v>4</v>
      </c>
      <c r="E9" s="66">
        <v>5</v>
      </c>
      <c r="F9" s="66">
        <v>6</v>
      </c>
      <c r="G9" s="66">
        <v>7</v>
      </c>
      <c r="H9" s="66">
        <v>8</v>
      </c>
      <c r="I9" s="66">
        <v>9</v>
      </c>
      <c r="J9" s="67">
        <v>10</v>
      </c>
    </row>
    <row r="10" spans="1:12" ht="11.45" customHeight="1">
      <c r="B10" s="119"/>
      <c r="C10" s="120"/>
      <c r="D10" s="120"/>
      <c r="E10" s="120"/>
      <c r="F10" s="120"/>
      <c r="G10" s="120"/>
      <c r="H10" s="120"/>
      <c r="I10" s="120"/>
      <c r="J10" s="120"/>
    </row>
    <row r="11" spans="1:12" s="122" customFormat="1" ht="11.45" customHeight="1">
      <c r="A11" s="59">
        <f>IF(C11&lt;&gt;"",COUNTA($C$11:C11),"")</f>
        <v>1</v>
      </c>
      <c r="B11" s="121" t="s">
        <v>96</v>
      </c>
      <c r="C11" s="181">
        <v>8289</v>
      </c>
      <c r="D11" s="181">
        <v>3062</v>
      </c>
      <c r="E11" s="181">
        <v>3332</v>
      </c>
      <c r="F11" s="181">
        <v>1259</v>
      </c>
      <c r="G11" s="181">
        <v>408</v>
      </c>
      <c r="H11" s="181">
        <v>47</v>
      </c>
      <c r="I11" s="181">
        <v>173</v>
      </c>
      <c r="J11" s="181">
        <v>8</v>
      </c>
      <c r="L11" s="123"/>
    </row>
    <row r="12" spans="1:12" ht="11.45" customHeight="1">
      <c r="A12" s="59">
        <f>IF(C12&lt;&gt;"",COUNTA($C$11:C12),"")</f>
        <v>2</v>
      </c>
      <c r="B12" s="106" t="s">
        <v>352</v>
      </c>
      <c r="C12" s="182">
        <v>39</v>
      </c>
      <c r="D12" s="182">
        <v>17</v>
      </c>
      <c r="E12" s="182">
        <v>14</v>
      </c>
      <c r="F12" s="182">
        <v>5</v>
      </c>
      <c r="G12" s="182">
        <v>2</v>
      </c>
      <c r="H12" s="182" t="s">
        <v>423</v>
      </c>
      <c r="I12" s="182">
        <v>1</v>
      </c>
      <c r="J12" s="182" t="s">
        <v>423</v>
      </c>
      <c r="K12" s="124"/>
    </row>
    <row r="13" spans="1:12" ht="11.45" customHeight="1">
      <c r="A13" s="59">
        <f>IF(C13&lt;&gt;"",COUNTA($C$11:C13),"")</f>
        <v>3</v>
      </c>
      <c r="B13" s="106" t="s">
        <v>353</v>
      </c>
      <c r="C13" s="182">
        <v>50</v>
      </c>
      <c r="D13" s="182">
        <v>19</v>
      </c>
      <c r="E13" s="182">
        <v>15</v>
      </c>
      <c r="F13" s="182">
        <v>4</v>
      </c>
      <c r="G13" s="182">
        <v>7</v>
      </c>
      <c r="H13" s="182" t="s">
        <v>423</v>
      </c>
      <c r="I13" s="182">
        <v>5</v>
      </c>
      <c r="J13" s="182" t="s">
        <v>423</v>
      </c>
    </row>
    <row r="14" spans="1:12" ht="11.45" customHeight="1">
      <c r="A14" s="59">
        <f>IF(C14&lt;&gt;"",COUNTA($C$11:C14),"")</f>
        <v>4</v>
      </c>
      <c r="B14" s="106" t="s">
        <v>354</v>
      </c>
      <c r="C14" s="182">
        <v>164</v>
      </c>
      <c r="D14" s="182">
        <v>64</v>
      </c>
      <c r="E14" s="182">
        <v>68</v>
      </c>
      <c r="F14" s="182">
        <v>18</v>
      </c>
      <c r="G14" s="182">
        <v>7</v>
      </c>
      <c r="H14" s="182" t="s">
        <v>423</v>
      </c>
      <c r="I14" s="182">
        <v>6</v>
      </c>
      <c r="J14" s="182">
        <v>1</v>
      </c>
    </row>
    <row r="15" spans="1:12" ht="11.45" customHeight="1">
      <c r="A15" s="59">
        <f>IF(C15&lt;&gt;"",COUNTA($C$11:C15),"")</f>
        <v>5</v>
      </c>
      <c r="B15" s="106" t="s">
        <v>355</v>
      </c>
      <c r="C15" s="182">
        <v>6</v>
      </c>
      <c r="D15" s="182">
        <v>1</v>
      </c>
      <c r="E15" s="182">
        <v>3</v>
      </c>
      <c r="F15" s="182">
        <v>2</v>
      </c>
      <c r="G15" s="182" t="s">
        <v>423</v>
      </c>
      <c r="H15" s="182" t="s">
        <v>423</v>
      </c>
      <c r="I15" s="182" t="s">
        <v>423</v>
      </c>
      <c r="J15" s="182" t="s">
        <v>423</v>
      </c>
      <c r="L15" s="124"/>
    </row>
    <row r="16" spans="1:12" ht="11.45" customHeight="1">
      <c r="A16" s="59">
        <f>IF(C16&lt;&gt;"",COUNTA($C$11:C16),"")</f>
        <v>6</v>
      </c>
      <c r="B16" s="106" t="s">
        <v>356</v>
      </c>
      <c r="C16" s="182">
        <v>11</v>
      </c>
      <c r="D16" s="182">
        <v>4</v>
      </c>
      <c r="E16" s="182">
        <v>1</v>
      </c>
      <c r="F16" s="182">
        <v>5</v>
      </c>
      <c r="G16" s="182">
        <v>1</v>
      </c>
      <c r="H16" s="182" t="s">
        <v>423</v>
      </c>
      <c r="I16" s="182" t="s">
        <v>423</v>
      </c>
      <c r="J16" s="182" t="s">
        <v>423</v>
      </c>
    </row>
    <row r="17" spans="1:11" ht="11.45" customHeight="1">
      <c r="A17" s="59">
        <f>IF(C17&lt;&gt;"",COUNTA($C$11:C17),"")</f>
        <v>7</v>
      </c>
      <c r="B17" s="106" t="s">
        <v>357</v>
      </c>
      <c r="C17" s="182">
        <v>101</v>
      </c>
      <c r="D17" s="182">
        <v>35</v>
      </c>
      <c r="E17" s="182">
        <v>39</v>
      </c>
      <c r="F17" s="182">
        <v>11</v>
      </c>
      <c r="G17" s="182">
        <v>11</v>
      </c>
      <c r="H17" s="182" t="s">
        <v>423</v>
      </c>
      <c r="I17" s="182">
        <v>5</v>
      </c>
      <c r="J17" s="182" t="s">
        <v>423</v>
      </c>
    </row>
    <row r="18" spans="1:11" ht="11.45" customHeight="1">
      <c r="A18" s="59">
        <f>IF(C18&lt;&gt;"",COUNTA($C$11:C18),"")</f>
        <v>8</v>
      </c>
      <c r="B18" s="106" t="s">
        <v>358</v>
      </c>
      <c r="C18" s="182">
        <v>65</v>
      </c>
      <c r="D18" s="182">
        <v>18</v>
      </c>
      <c r="E18" s="182">
        <v>28</v>
      </c>
      <c r="F18" s="182">
        <v>13</v>
      </c>
      <c r="G18" s="182">
        <v>3</v>
      </c>
      <c r="H18" s="182" t="s">
        <v>423</v>
      </c>
      <c r="I18" s="182">
        <v>3</v>
      </c>
      <c r="J18" s="182" t="s">
        <v>423</v>
      </c>
    </row>
    <row r="19" spans="1:11" ht="11.45" customHeight="1">
      <c r="A19" s="59">
        <f>IF(C19&lt;&gt;"",COUNTA($C$11:C19),"")</f>
        <v>9</v>
      </c>
      <c r="B19" s="106" t="s">
        <v>359</v>
      </c>
      <c r="C19" s="182">
        <v>15</v>
      </c>
      <c r="D19" s="182">
        <v>6</v>
      </c>
      <c r="E19" s="182">
        <v>3</v>
      </c>
      <c r="F19" s="182">
        <v>5</v>
      </c>
      <c r="G19" s="182" t="s">
        <v>423</v>
      </c>
      <c r="H19" s="182" t="s">
        <v>423</v>
      </c>
      <c r="I19" s="182">
        <v>1</v>
      </c>
      <c r="J19" s="182" t="s">
        <v>423</v>
      </c>
    </row>
    <row r="20" spans="1:11" ht="11.45" customHeight="1">
      <c r="A20" s="59">
        <f>IF(C20&lt;&gt;"",COUNTA($C$11:C20),"")</f>
        <v>10</v>
      </c>
      <c r="B20" s="106" t="s">
        <v>360</v>
      </c>
      <c r="C20" s="182">
        <v>83</v>
      </c>
      <c r="D20" s="182">
        <v>26</v>
      </c>
      <c r="E20" s="182">
        <v>37</v>
      </c>
      <c r="F20" s="182">
        <v>11</v>
      </c>
      <c r="G20" s="182">
        <v>4</v>
      </c>
      <c r="H20" s="182" t="s">
        <v>423</v>
      </c>
      <c r="I20" s="182">
        <v>5</v>
      </c>
      <c r="J20" s="182" t="s">
        <v>423</v>
      </c>
    </row>
    <row r="21" spans="1:11" ht="11.45" customHeight="1">
      <c r="A21" s="59">
        <f>IF(C21&lt;&gt;"",COUNTA($C$11:C21),"")</f>
        <v>11</v>
      </c>
      <c r="B21" s="106" t="s">
        <v>361</v>
      </c>
      <c r="C21" s="182">
        <v>43</v>
      </c>
      <c r="D21" s="182">
        <v>14</v>
      </c>
      <c r="E21" s="182">
        <v>19</v>
      </c>
      <c r="F21" s="182">
        <v>5</v>
      </c>
      <c r="G21" s="182">
        <v>5</v>
      </c>
      <c r="H21" s="182" t="s">
        <v>423</v>
      </c>
      <c r="I21" s="182" t="s">
        <v>423</v>
      </c>
      <c r="J21" s="182" t="s">
        <v>423</v>
      </c>
    </row>
    <row r="22" spans="1:11" ht="11.45" customHeight="1">
      <c r="A22" s="59">
        <f>IF(C22&lt;&gt;"",COUNTA($C$11:C22),"")</f>
        <v>12</v>
      </c>
      <c r="B22" s="106" t="s">
        <v>362</v>
      </c>
      <c r="C22" s="182">
        <v>104</v>
      </c>
      <c r="D22" s="182">
        <v>34</v>
      </c>
      <c r="E22" s="182">
        <v>41</v>
      </c>
      <c r="F22" s="182">
        <v>15</v>
      </c>
      <c r="G22" s="182">
        <v>6</v>
      </c>
      <c r="H22" s="182" t="s">
        <v>423</v>
      </c>
      <c r="I22" s="182">
        <v>8</v>
      </c>
      <c r="J22" s="182" t="s">
        <v>423</v>
      </c>
    </row>
    <row r="23" spans="1:11" ht="11.45" customHeight="1">
      <c r="A23" s="59">
        <f>IF(C23&lt;&gt;"",COUNTA($C$11:C23),"")</f>
        <v>13</v>
      </c>
      <c r="B23" s="106" t="s">
        <v>363</v>
      </c>
      <c r="C23" s="182">
        <v>75</v>
      </c>
      <c r="D23" s="182">
        <v>32</v>
      </c>
      <c r="E23" s="182">
        <v>30</v>
      </c>
      <c r="F23" s="182">
        <v>9</v>
      </c>
      <c r="G23" s="182">
        <v>2</v>
      </c>
      <c r="H23" s="182" t="s">
        <v>423</v>
      </c>
      <c r="I23" s="182">
        <v>2</v>
      </c>
      <c r="J23" s="182" t="s">
        <v>423</v>
      </c>
    </row>
    <row r="24" spans="1:11" ht="11.45" customHeight="1">
      <c r="A24" s="59">
        <f>IF(C24&lt;&gt;"",COUNTA($C$11:C24),"")</f>
        <v>14</v>
      </c>
      <c r="B24" s="106" t="s">
        <v>364</v>
      </c>
      <c r="C24" s="182">
        <v>8</v>
      </c>
      <c r="D24" s="182">
        <v>4</v>
      </c>
      <c r="E24" s="182">
        <v>2</v>
      </c>
      <c r="F24" s="182" t="s">
        <v>423</v>
      </c>
      <c r="G24" s="182" t="s">
        <v>423</v>
      </c>
      <c r="H24" s="182" t="s">
        <v>423</v>
      </c>
      <c r="I24" s="182">
        <v>2</v>
      </c>
      <c r="J24" s="182" t="s">
        <v>423</v>
      </c>
    </row>
    <row r="25" spans="1:11" ht="11.45" customHeight="1">
      <c r="A25" s="59">
        <f>IF(C25&lt;&gt;"",COUNTA($C$11:C25),"")</f>
        <v>15</v>
      </c>
      <c r="B25" s="106" t="s">
        <v>365</v>
      </c>
      <c r="C25" s="182">
        <v>28</v>
      </c>
      <c r="D25" s="182">
        <v>6</v>
      </c>
      <c r="E25" s="182">
        <v>10</v>
      </c>
      <c r="F25" s="182">
        <v>9</v>
      </c>
      <c r="G25" s="182">
        <v>2</v>
      </c>
      <c r="H25" s="182" t="s">
        <v>423</v>
      </c>
      <c r="I25" s="182">
        <v>1</v>
      </c>
      <c r="J25" s="182" t="s">
        <v>423</v>
      </c>
    </row>
    <row r="26" spans="1:11" ht="11.45" customHeight="1">
      <c r="A26" s="59">
        <f>IF(C26&lt;&gt;"",COUNTA($C$11:C26),"")</f>
        <v>16</v>
      </c>
      <c r="B26" s="106" t="s">
        <v>366</v>
      </c>
      <c r="C26" s="182">
        <v>68</v>
      </c>
      <c r="D26" s="182">
        <v>32</v>
      </c>
      <c r="E26" s="182">
        <v>26</v>
      </c>
      <c r="F26" s="182">
        <v>3</v>
      </c>
      <c r="G26" s="182">
        <v>4</v>
      </c>
      <c r="H26" s="182" t="s">
        <v>423</v>
      </c>
      <c r="I26" s="182">
        <v>3</v>
      </c>
      <c r="J26" s="182" t="s">
        <v>423</v>
      </c>
    </row>
    <row r="27" spans="1:11" ht="11.45" customHeight="1">
      <c r="A27" s="59">
        <f>IF(C27&lt;&gt;"",COUNTA($C$11:C27),"")</f>
        <v>17</v>
      </c>
      <c r="B27" s="106" t="s">
        <v>367</v>
      </c>
      <c r="C27" s="182">
        <v>48</v>
      </c>
      <c r="D27" s="182">
        <v>18</v>
      </c>
      <c r="E27" s="182">
        <v>13</v>
      </c>
      <c r="F27" s="182">
        <v>11</v>
      </c>
      <c r="G27" s="182">
        <v>3</v>
      </c>
      <c r="H27" s="182" t="s">
        <v>423</v>
      </c>
      <c r="I27" s="182">
        <v>2</v>
      </c>
      <c r="J27" s="182">
        <v>1</v>
      </c>
    </row>
    <row r="28" spans="1:11" ht="11.45" customHeight="1">
      <c r="A28" s="59">
        <f>IF(C28&lt;&gt;"",COUNTA($C$11:C28),"")</f>
        <v>18</v>
      </c>
      <c r="B28" s="106" t="s">
        <v>368</v>
      </c>
      <c r="C28" s="182">
        <v>1160</v>
      </c>
      <c r="D28" s="182">
        <v>382</v>
      </c>
      <c r="E28" s="182">
        <v>391</v>
      </c>
      <c r="F28" s="182">
        <v>339</v>
      </c>
      <c r="G28" s="182">
        <v>26</v>
      </c>
      <c r="H28" s="182" t="s">
        <v>423</v>
      </c>
      <c r="I28" s="182">
        <v>22</v>
      </c>
      <c r="J28" s="182" t="s">
        <v>423</v>
      </c>
      <c r="K28" s="124"/>
    </row>
    <row r="29" spans="1:11" ht="11.45" customHeight="1">
      <c r="A29" s="59">
        <f>IF(C29&lt;&gt;"",COUNTA($C$11:C29),"")</f>
        <v>19</v>
      </c>
      <c r="B29" s="106" t="s">
        <v>369</v>
      </c>
      <c r="C29" s="182">
        <v>9</v>
      </c>
      <c r="D29" s="182">
        <v>2</v>
      </c>
      <c r="E29" s="182">
        <v>4</v>
      </c>
      <c r="F29" s="182">
        <v>1</v>
      </c>
      <c r="G29" s="182">
        <v>1</v>
      </c>
      <c r="H29" s="182" t="s">
        <v>423</v>
      </c>
      <c r="I29" s="182">
        <v>1</v>
      </c>
      <c r="J29" s="182" t="s">
        <v>423</v>
      </c>
    </row>
    <row r="30" spans="1:11" ht="11.45" customHeight="1">
      <c r="A30" s="59">
        <f>IF(C30&lt;&gt;"",COUNTA($C$11:C30),"")</f>
        <v>20</v>
      </c>
      <c r="B30" s="106" t="s">
        <v>370</v>
      </c>
      <c r="C30" s="182">
        <v>291</v>
      </c>
      <c r="D30" s="182">
        <v>115</v>
      </c>
      <c r="E30" s="182">
        <v>117</v>
      </c>
      <c r="F30" s="182">
        <v>37</v>
      </c>
      <c r="G30" s="182">
        <v>10</v>
      </c>
      <c r="H30" s="182" t="s">
        <v>423</v>
      </c>
      <c r="I30" s="182">
        <v>12</v>
      </c>
      <c r="J30" s="182" t="s">
        <v>423</v>
      </c>
    </row>
    <row r="31" spans="1:11" ht="11.45" customHeight="1">
      <c r="A31" s="59">
        <f>IF(C31&lt;&gt;"",COUNTA($C$11:C31),"")</f>
        <v>21</v>
      </c>
      <c r="B31" s="106" t="s">
        <v>371</v>
      </c>
      <c r="C31" s="182">
        <v>545</v>
      </c>
      <c r="D31" s="182">
        <v>188</v>
      </c>
      <c r="E31" s="182">
        <v>199</v>
      </c>
      <c r="F31" s="182">
        <v>85</v>
      </c>
      <c r="G31" s="182">
        <v>39</v>
      </c>
      <c r="H31" s="182" t="s">
        <v>423</v>
      </c>
      <c r="I31" s="182">
        <v>31</v>
      </c>
      <c r="J31" s="182">
        <v>3</v>
      </c>
    </row>
    <row r="32" spans="1:11" ht="11.45" customHeight="1">
      <c r="A32" s="59">
        <f>IF(C32&lt;&gt;"",COUNTA($C$11:C32),"")</f>
        <v>22</v>
      </c>
      <c r="B32" s="106" t="s">
        <v>372</v>
      </c>
      <c r="C32" s="182">
        <v>24</v>
      </c>
      <c r="D32" s="182">
        <v>8</v>
      </c>
      <c r="E32" s="182">
        <v>6</v>
      </c>
      <c r="F32" s="182">
        <v>6</v>
      </c>
      <c r="G32" s="182">
        <v>4</v>
      </c>
      <c r="H32" s="182" t="s">
        <v>423</v>
      </c>
      <c r="I32" s="182" t="s">
        <v>423</v>
      </c>
      <c r="J32" s="182" t="s">
        <v>423</v>
      </c>
    </row>
    <row r="33" spans="1:12" ht="11.45" customHeight="1">
      <c r="A33" s="59">
        <f>IF(C33&lt;&gt;"",COUNTA($C$11:C33),"")</f>
        <v>23</v>
      </c>
      <c r="B33" s="106" t="s">
        <v>373</v>
      </c>
      <c r="C33" s="182">
        <v>103</v>
      </c>
      <c r="D33" s="182">
        <v>48</v>
      </c>
      <c r="E33" s="182">
        <v>22</v>
      </c>
      <c r="F33" s="182">
        <v>13</v>
      </c>
      <c r="G33" s="182">
        <v>6</v>
      </c>
      <c r="H33" s="182" t="s">
        <v>423</v>
      </c>
      <c r="I33" s="182">
        <v>14</v>
      </c>
      <c r="J33" s="182" t="s">
        <v>423</v>
      </c>
    </row>
    <row r="34" spans="1:12" ht="11.45" customHeight="1">
      <c r="A34" s="59">
        <f>IF(C34&lt;&gt;"",COUNTA($C$11:C34),"")</f>
        <v>24</v>
      </c>
      <c r="B34" s="106" t="s">
        <v>374</v>
      </c>
      <c r="C34" s="182">
        <v>15</v>
      </c>
      <c r="D34" s="182">
        <v>2</v>
      </c>
      <c r="E34" s="182">
        <v>7</v>
      </c>
      <c r="F34" s="182">
        <v>5</v>
      </c>
      <c r="G34" s="182" t="s">
        <v>423</v>
      </c>
      <c r="H34" s="182" t="s">
        <v>423</v>
      </c>
      <c r="I34" s="182">
        <v>1</v>
      </c>
      <c r="J34" s="182" t="s">
        <v>423</v>
      </c>
    </row>
    <row r="35" spans="1:12" ht="11.45" customHeight="1">
      <c r="A35" s="59">
        <f>IF(C35&lt;&gt;"",COUNTA($C$11:C35),"")</f>
        <v>25</v>
      </c>
      <c r="B35" s="106" t="s">
        <v>375</v>
      </c>
      <c r="C35" s="182">
        <v>48</v>
      </c>
      <c r="D35" s="182">
        <v>12</v>
      </c>
      <c r="E35" s="182">
        <v>17</v>
      </c>
      <c r="F35" s="182">
        <v>14</v>
      </c>
      <c r="G35" s="182">
        <v>3</v>
      </c>
      <c r="H35" s="182" t="s">
        <v>423</v>
      </c>
      <c r="I35" s="182">
        <v>2</v>
      </c>
      <c r="J35" s="182" t="s">
        <v>423</v>
      </c>
    </row>
    <row r="36" spans="1:12" ht="11.45" customHeight="1">
      <c r="A36" s="59">
        <f>IF(C36&lt;&gt;"",COUNTA($C$11:C36),"")</f>
        <v>26</v>
      </c>
      <c r="B36" s="106" t="s">
        <v>376</v>
      </c>
      <c r="C36" s="182">
        <v>14</v>
      </c>
      <c r="D36" s="182">
        <v>7</v>
      </c>
      <c r="E36" s="182">
        <v>2</v>
      </c>
      <c r="F36" s="182">
        <v>3</v>
      </c>
      <c r="G36" s="182" t="s">
        <v>423</v>
      </c>
      <c r="H36" s="182" t="s">
        <v>423</v>
      </c>
      <c r="I36" s="182">
        <v>1</v>
      </c>
      <c r="J36" s="182">
        <v>1</v>
      </c>
    </row>
    <row r="37" spans="1:12" ht="11.45" customHeight="1">
      <c r="A37" s="59">
        <f>IF(C37&lt;&gt;"",COUNTA($C$11:C37),"")</f>
        <v>27</v>
      </c>
      <c r="B37" s="106" t="s">
        <v>377</v>
      </c>
      <c r="C37" s="182">
        <v>211</v>
      </c>
      <c r="D37" s="182">
        <v>82</v>
      </c>
      <c r="E37" s="182">
        <v>63</v>
      </c>
      <c r="F37" s="182">
        <v>45</v>
      </c>
      <c r="G37" s="182">
        <v>16</v>
      </c>
      <c r="H37" s="182" t="s">
        <v>423</v>
      </c>
      <c r="I37" s="182">
        <v>5</v>
      </c>
      <c r="J37" s="182" t="s">
        <v>423</v>
      </c>
    </row>
    <row r="38" spans="1:12" ht="11.45" customHeight="1">
      <c r="A38" s="59">
        <f>IF(C38&lt;&gt;"",COUNTA($C$11:C38),"")</f>
        <v>28</v>
      </c>
      <c r="B38" s="106" t="s">
        <v>378</v>
      </c>
      <c r="C38" s="182">
        <v>4796</v>
      </c>
      <c r="D38" s="182">
        <v>1845</v>
      </c>
      <c r="E38" s="182">
        <v>2112</v>
      </c>
      <c r="F38" s="182">
        <v>533</v>
      </c>
      <c r="G38" s="182">
        <v>227</v>
      </c>
      <c r="H38" s="182">
        <v>44</v>
      </c>
      <c r="I38" s="182">
        <v>34</v>
      </c>
      <c r="J38" s="182">
        <v>1</v>
      </c>
    </row>
    <row r="39" spans="1:12" ht="11.45" customHeight="1">
      <c r="A39" s="59">
        <f>IF(C39&lt;&gt;"",COUNTA($C$11:C39),"")</f>
        <v>29</v>
      </c>
      <c r="B39" s="106" t="s">
        <v>379</v>
      </c>
      <c r="C39" s="182">
        <v>66</v>
      </c>
      <c r="D39" s="182">
        <v>18</v>
      </c>
      <c r="E39" s="182">
        <v>16</v>
      </c>
      <c r="F39" s="182">
        <v>23</v>
      </c>
      <c r="G39" s="182">
        <v>7</v>
      </c>
      <c r="H39" s="182" t="s">
        <v>423</v>
      </c>
      <c r="I39" s="182">
        <v>2</v>
      </c>
      <c r="J39" s="182" t="s">
        <v>423</v>
      </c>
    </row>
    <row r="40" spans="1:12" ht="11.45" customHeight="1">
      <c r="A40" s="59">
        <f>IF(C40&lt;&gt;"",COUNTA($C$11:C40),"")</f>
        <v>30</v>
      </c>
      <c r="B40" s="106" t="s">
        <v>487</v>
      </c>
      <c r="C40" s="182">
        <v>14</v>
      </c>
      <c r="D40" s="182">
        <v>3</v>
      </c>
      <c r="E40" s="182">
        <v>2</v>
      </c>
      <c r="F40" s="182">
        <v>7</v>
      </c>
      <c r="G40" s="182">
        <v>2</v>
      </c>
      <c r="H40" s="182" t="s">
        <v>423</v>
      </c>
      <c r="I40" s="182" t="s">
        <v>423</v>
      </c>
      <c r="J40" s="182" t="s">
        <v>423</v>
      </c>
    </row>
    <row r="41" spans="1:12" ht="11.45" customHeight="1">
      <c r="A41" s="59">
        <f>IF(C41&lt;&gt;"",COUNTA($C$11:C41),"")</f>
        <v>31</v>
      </c>
      <c r="B41" s="106" t="s">
        <v>380</v>
      </c>
      <c r="C41" s="182">
        <v>57</v>
      </c>
      <c r="D41" s="182">
        <v>13</v>
      </c>
      <c r="E41" s="182">
        <v>17</v>
      </c>
      <c r="F41" s="182">
        <v>15</v>
      </c>
      <c r="G41" s="182">
        <v>9</v>
      </c>
      <c r="H41" s="182" t="s">
        <v>423</v>
      </c>
      <c r="I41" s="182">
        <v>2</v>
      </c>
      <c r="J41" s="182">
        <v>1</v>
      </c>
    </row>
    <row r="42" spans="1:12" ht="11.45" customHeight="1">
      <c r="A42" s="59">
        <f>IF(C42&lt;&gt;"",COUNTA($C$11:C42),"")</f>
        <v>32</v>
      </c>
      <c r="B42" s="106" t="s">
        <v>381</v>
      </c>
      <c r="C42" s="182">
        <v>28</v>
      </c>
      <c r="D42" s="182">
        <v>7</v>
      </c>
      <c r="E42" s="182">
        <v>8</v>
      </c>
      <c r="F42" s="182">
        <v>7</v>
      </c>
      <c r="G42" s="182">
        <v>1</v>
      </c>
      <c r="H42" s="182">
        <v>3</v>
      </c>
      <c r="I42" s="182">
        <v>2</v>
      </c>
      <c r="J42" s="182" t="s">
        <v>423</v>
      </c>
      <c r="K42" s="124"/>
      <c r="L42" s="124"/>
    </row>
    <row r="43" spans="1:12" s="122" customFormat="1" ht="20.100000000000001" customHeight="1">
      <c r="A43" s="59">
        <f>IF(C43&lt;&gt;"",COUNTA($C$11:C43),"")</f>
        <v>33</v>
      </c>
      <c r="B43" s="121" t="s">
        <v>97</v>
      </c>
      <c r="C43" s="181">
        <v>481</v>
      </c>
      <c r="D43" s="181">
        <v>217</v>
      </c>
      <c r="E43" s="181">
        <v>131</v>
      </c>
      <c r="F43" s="181">
        <v>69</v>
      </c>
      <c r="G43" s="181">
        <v>39</v>
      </c>
      <c r="H43" s="181">
        <v>1</v>
      </c>
      <c r="I43" s="181">
        <v>21</v>
      </c>
      <c r="J43" s="181">
        <v>3</v>
      </c>
    </row>
    <row r="44" spans="1:12" ht="11.45" customHeight="1">
      <c r="A44" s="59">
        <f>IF(C44&lt;&gt;"",COUNTA($C$11:C44),"")</f>
        <v>34</v>
      </c>
      <c r="B44" s="106" t="s">
        <v>382</v>
      </c>
      <c r="C44" s="182">
        <v>93</v>
      </c>
      <c r="D44" s="182">
        <v>41</v>
      </c>
      <c r="E44" s="182">
        <v>28</v>
      </c>
      <c r="F44" s="182">
        <v>18</v>
      </c>
      <c r="G44" s="182">
        <v>2</v>
      </c>
      <c r="H44" s="182" t="s">
        <v>423</v>
      </c>
      <c r="I44" s="182">
        <v>4</v>
      </c>
      <c r="J44" s="182" t="s">
        <v>423</v>
      </c>
      <c r="K44" s="124"/>
    </row>
    <row r="45" spans="1:12" ht="11.45" customHeight="1">
      <c r="A45" s="59">
        <f>IF(C45&lt;&gt;"",COUNTA($C$11:C45),"")</f>
        <v>35</v>
      </c>
      <c r="B45" s="106" t="s">
        <v>383</v>
      </c>
      <c r="C45" s="182">
        <v>10</v>
      </c>
      <c r="D45" s="182">
        <v>4</v>
      </c>
      <c r="E45" s="182">
        <v>2</v>
      </c>
      <c r="F45" s="182">
        <v>3</v>
      </c>
      <c r="G45" s="182" t="s">
        <v>423</v>
      </c>
      <c r="H45" s="182" t="s">
        <v>423</v>
      </c>
      <c r="I45" s="182" t="s">
        <v>423</v>
      </c>
      <c r="J45" s="182">
        <v>1</v>
      </c>
    </row>
    <row r="46" spans="1:12" ht="11.45" customHeight="1">
      <c r="A46" s="59">
        <f>IF(C46&lt;&gt;"",COUNTA($C$11:C46),"")</f>
        <v>36</v>
      </c>
      <c r="B46" s="106" t="s">
        <v>384</v>
      </c>
      <c r="C46" s="182">
        <v>84</v>
      </c>
      <c r="D46" s="182">
        <v>41</v>
      </c>
      <c r="E46" s="182">
        <v>14</v>
      </c>
      <c r="F46" s="182">
        <v>12</v>
      </c>
      <c r="G46" s="182">
        <v>11</v>
      </c>
      <c r="H46" s="182" t="s">
        <v>423</v>
      </c>
      <c r="I46" s="182">
        <v>4</v>
      </c>
      <c r="J46" s="182">
        <v>2</v>
      </c>
      <c r="L46" s="124"/>
    </row>
    <row r="47" spans="1:12" ht="11.45" customHeight="1">
      <c r="A47" s="59">
        <f>IF(C47&lt;&gt;"",COUNTA($C$11:C47),"")</f>
        <v>37</v>
      </c>
      <c r="B47" s="106" t="s">
        <v>385</v>
      </c>
      <c r="C47" s="182">
        <v>76</v>
      </c>
      <c r="D47" s="182">
        <v>40</v>
      </c>
      <c r="E47" s="182">
        <v>19</v>
      </c>
      <c r="F47" s="182">
        <v>7</v>
      </c>
      <c r="G47" s="182">
        <v>5</v>
      </c>
      <c r="H47" s="182">
        <v>1</v>
      </c>
      <c r="I47" s="182">
        <v>4</v>
      </c>
      <c r="J47" s="182" t="s">
        <v>423</v>
      </c>
    </row>
    <row r="48" spans="1:12" ht="11.45" customHeight="1">
      <c r="A48" s="59">
        <f>IF(C48&lt;&gt;"",COUNTA($C$11:C48),"")</f>
        <v>38</v>
      </c>
      <c r="B48" s="106" t="s">
        <v>386</v>
      </c>
      <c r="C48" s="182">
        <v>16</v>
      </c>
      <c r="D48" s="182">
        <v>4</v>
      </c>
      <c r="E48" s="182">
        <v>6</v>
      </c>
      <c r="F48" s="182" t="s">
        <v>423</v>
      </c>
      <c r="G48" s="182">
        <v>4</v>
      </c>
      <c r="H48" s="182" t="s">
        <v>423</v>
      </c>
      <c r="I48" s="182">
        <v>2</v>
      </c>
      <c r="J48" s="182" t="s">
        <v>423</v>
      </c>
    </row>
    <row r="49" spans="1:14" ht="11.45" customHeight="1">
      <c r="A49" s="59">
        <f>IF(C49&lt;&gt;"",COUNTA($C$11:C49),"")</f>
        <v>39</v>
      </c>
      <c r="B49" s="106" t="s">
        <v>387</v>
      </c>
      <c r="C49" s="182">
        <v>57</v>
      </c>
      <c r="D49" s="182">
        <v>22</v>
      </c>
      <c r="E49" s="182">
        <v>23</v>
      </c>
      <c r="F49" s="182">
        <v>5</v>
      </c>
      <c r="G49" s="182">
        <v>6</v>
      </c>
      <c r="H49" s="182" t="s">
        <v>423</v>
      </c>
      <c r="I49" s="182">
        <v>1</v>
      </c>
      <c r="J49" s="182" t="s">
        <v>423</v>
      </c>
    </row>
    <row r="50" spans="1:14" ht="11.45" customHeight="1">
      <c r="A50" s="59">
        <f>IF(C50&lt;&gt;"",COUNTA($C$11:C50),"")</f>
        <v>40</v>
      </c>
      <c r="B50" s="106" t="s">
        <v>388</v>
      </c>
      <c r="C50" s="182">
        <v>17</v>
      </c>
      <c r="D50" s="182">
        <v>4</v>
      </c>
      <c r="E50" s="182">
        <v>4</v>
      </c>
      <c r="F50" s="182">
        <v>5</v>
      </c>
      <c r="G50" s="182">
        <v>4</v>
      </c>
      <c r="H50" s="182" t="s">
        <v>423</v>
      </c>
      <c r="I50" s="182" t="s">
        <v>423</v>
      </c>
      <c r="J50" s="182" t="s">
        <v>423</v>
      </c>
      <c r="L50" s="124"/>
      <c r="M50" s="124"/>
    </row>
    <row r="51" spans="1:14" ht="11.45" customHeight="1">
      <c r="A51" s="59">
        <f>IF(C51&lt;&gt;"",COUNTA($C$11:C51),"")</f>
        <v>41</v>
      </c>
      <c r="B51" s="106" t="s">
        <v>389</v>
      </c>
      <c r="C51" s="182">
        <v>128</v>
      </c>
      <c r="D51" s="182">
        <v>61</v>
      </c>
      <c r="E51" s="182">
        <v>35</v>
      </c>
      <c r="F51" s="182">
        <v>19</v>
      </c>
      <c r="G51" s="182">
        <v>7</v>
      </c>
      <c r="H51" s="182" t="s">
        <v>423</v>
      </c>
      <c r="I51" s="182">
        <v>6</v>
      </c>
      <c r="J51" s="182" t="s">
        <v>423</v>
      </c>
      <c r="L51" s="124"/>
      <c r="M51" s="124"/>
    </row>
    <row r="52" spans="1:14" s="122" customFormat="1" ht="20.100000000000001" customHeight="1">
      <c r="A52" s="59">
        <f>IF(C52&lt;&gt;"",COUNTA($C$11:C52),"")</f>
        <v>42</v>
      </c>
      <c r="B52" s="121" t="s">
        <v>98</v>
      </c>
      <c r="C52" s="181">
        <v>142</v>
      </c>
      <c r="D52" s="181">
        <v>46</v>
      </c>
      <c r="E52" s="181">
        <v>36</v>
      </c>
      <c r="F52" s="181">
        <v>41</v>
      </c>
      <c r="G52" s="181">
        <v>14</v>
      </c>
      <c r="H52" s="181">
        <v>2</v>
      </c>
      <c r="I52" s="181">
        <v>2</v>
      </c>
      <c r="J52" s="181">
        <v>1</v>
      </c>
    </row>
    <row r="53" spans="1:14" ht="11.45" customHeight="1">
      <c r="A53" s="59">
        <f>IF(C53&lt;&gt;"",COUNTA($C$11:C53),"")</f>
        <v>43</v>
      </c>
      <c r="B53" s="106" t="s">
        <v>390</v>
      </c>
      <c r="C53" s="182">
        <v>38</v>
      </c>
      <c r="D53" s="182">
        <v>12</v>
      </c>
      <c r="E53" s="182">
        <v>11</v>
      </c>
      <c r="F53" s="182">
        <v>10</v>
      </c>
      <c r="G53" s="182">
        <v>4</v>
      </c>
      <c r="H53" s="182" t="s">
        <v>423</v>
      </c>
      <c r="I53" s="182">
        <v>1</v>
      </c>
      <c r="J53" s="182" t="s">
        <v>423</v>
      </c>
      <c r="L53" s="124"/>
      <c r="N53" s="124"/>
    </row>
    <row r="54" spans="1:14" ht="11.45" customHeight="1">
      <c r="A54" s="59">
        <f>IF(C54&lt;&gt;"",COUNTA($C$11:C54),"")</f>
        <v>44</v>
      </c>
      <c r="B54" s="106" t="s">
        <v>391</v>
      </c>
      <c r="C54" s="182">
        <v>25</v>
      </c>
      <c r="D54" s="182">
        <v>12</v>
      </c>
      <c r="E54" s="182">
        <v>2</v>
      </c>
      <c r="F54" s="182">
        <v>7</v>
      </c>
      <c r="G54" s="182">
        <v>2</v>
      </c>
      <c r="H54" s="182">
        <v>2</v>
      </c>
      <c r="I54" s="182" t="s">
        <v>423</v>
      </c>
      <c r="J54" s="182" t="s">
        <v>423</v>
      </c>
      <c r="L54" s="124"/>
    </row>
    <row r="55" spans="1:14" ht="11.45" customHeight="1">
      <c r="A55" s="59">
        <f>IF(C55&lt;&gt;"",COUNTA($C$11:C55),"")</f>
        <v>45</v>
      </c>
      <c r="B55" s="106" t="s">
        <v>392</v>
      </c>
      <c r="C55" s="182">
        <v>79</v>
      </c>
      <c r="D55" s="182">
        <v>22</v>
      </c>
      <c r="E55" s="182">
        <v>23</v>
      </c>
      <c r="F55" s="182">
        <v>24</v>
      </c>
      <c r="G55" s="182">
        <v>8</v>
      </c>
      <c r="H55" s="182" t="s">
        <v>423</v>
      </c>
      <c r="I55" s="182">
        <v>1</v>
      </c>
      <c r="J55" s="182">
        <v>1</v>
      </c>
      <c r="K55" s="124"/>
    </row>
    <row r="56" spans="1:14" s="122" customFormat="1" ht="20.100000000000001" customHeight="1">
      <c r="A56" s="59">
        <f>IF(C56&lt;&gt;"",COUNTA($C$11:C56),"")</f>
        <v>46</v>
      </c>
      <c r="B56" s="121" t="s">
        <v>99</v>
      </c>
      <c r="C56" s="181">
        <v>5021</v>
      </c>
      <c r="D56" s="181">
        <v>1938</v>
      </c>
      <c r="E56" s="181">
        <v>1656</v>
      </c>
      <c r="F56" s="181">
        <v>653</v>
      </c>
      <c r="G56" s="181">
        <v>475</v>
      </c>
      <c r="H56" s="181">
        <v>7</v>
      </c>
      <c r="I56" s="181">
        <v>257</v>
      </c>
      <c r="J56" s="181">
        <v>35</v>
      </c>
    </row>
    <row r="57" spans="1:14" ht="11.45" customHeight="1">
      <c r="A57" s="59">
        <f>IF(C57&lt;&gt;"",COUNTA($C$11:C57),"")</f>
        <v>47</v>
      </c>
      <c r="B57" s="106" t="s">
        <v>393</v>
      </c>
      <c r="C57" s="182">
        <v>941</v>
      </c>
      <c r="D57" s="182">
        <v>374</v>
      </c>
      <c r="E57" s="182">
        <v>363</v>
      </c>
      <c r="F57" s="182">
        <v>77</v>
      </c>
      <c r="G57" s="182">
        <v>95</v>
      </c>
      <c r="H57" s="182">
        <v>1</v>
      </c>
      <c r="I57" s="182">
        <v>21</v>
      </c>
      <c r="J57" s="182">
        <v>10</v>
      </c>
    </row>
    <row r="58" spans="1:14" ht="11.45" customHeight="1">
      <c r="A58" s="59">
        <f>IF(C58&lt;&gt;"",COUNTA($C$11:C58),"")</f>
        <v>48</v>
      </c>
      <c r="B58" s="106" t="s">
        <v>394</v>
      </c>
      <c r="C58" s="182">
        <v>152</v>
      </c>
      <c r="D58" s="182">
        <v>46</v>
      </c>
      <c r="E58" s="182">
        <v>48</v>
      </c>
      <c r="F58" s="182">
        <v>40</v>
      </c>
      <c r="G58" s="182">
        <v>11</v>
      </c>
      <c r="H58" s="182" t="s">
        <v>423</v>
      </c>
      <c r="I58" s="182">
        <v>7</v>
      </c>
      <c r="J58" s="182" t="s">
        <v>423</v>
      </c>
    </row>
    <row r="59" spans="1:14" ht="11.45" customHeight="1">
      <c r="A59" s="59">
        <f>IF(C59&lt;&gt;"",COUNTA($C$11:C59),"")</f>
        <v>49</v>
      </c>
      <c r="B59" s="106" t="s">
        <v>395</v>
      </c>
      <c r="C59" s="182">
        <v>20</v>
      </c>
      <c r="D59" s="182">
        <v>9</v>
      </c>
      <c r="E59" s="182">
        <v>4</v>
      </c>
      <c r="F59" s="182">
        <v>3</v>
      </c>
      <c r="G59" s="182">
        <v>2</v>
      </c>
      <c r="H59" s="182" t="s">
        <v>423</v>
      </c>
      <c r="I59" s="182">
        <v>2</v>
      </c>
      <c r="J59" s="182" t="s">
        <v>423</v>
      </c>
    </row>
    <row r="60" spans="1:14" ht="11.45" customHeight="1">
      <c r="A60" s="59">
        <f>IF(C60&lt;&gt;"",COUNTA($C$11:C60),"")</f>
        <v>50</v>
      </c>
      <c r="B60" s="106" t="s">
        <v>396</v>
      </c>
      <c r="C60" s="182">
        <v>86</v>
      </c>
      <c r="D60" s="182">
        <v>8</v>
      </c>
      <c r="E60" s="182">
        <v>7</v>
      </c>
      <c r="F60" s="182">
        <v>68</v>
      </c>
      <c r="G60" s="182">
        <v>2</v>
      </c>
      <c r="H60" s="182">
        <v>1</v>
      </c>
      <c r="I60" s="182" t="s">
        <v>423</v>
      </c>
      <c r="J60" s="182" t="s">
        <v>423</v>
      </c>
    </row>
    <row r="61" spans="1:14" ht="11.45" customHeight="1">
      <c r="A61" s="59">
        <f>IF(C61&lt;&gt;"",COUNTA($C$11:C61),"")</f>
        <v>51</v>
      </c>
      <c r="B61" s="106" t="s">
        <v>397</v>
      </c>
      <c r="C61" s="182">
        <v>75</v>
      </c>
      <c r="D61" s="182">
        <v>39</v>
      </c>
      <c r="E61" s="182">
        <v>18</v>
      </c>
      <c r="F61" s="182">
        <v>14</v>
      </c>
      <c r="G61" s="182">
        <v>3</v>
      </c>
      <c r="H61" s="182" t="s">
        <v>423</v>
      </c>
      <c r="I61" s="182">
        <v>1</v>
      </c>
      <c r="J61" s="182" t="s">
        <v>423</v>
      </c>
    </row>
    <row r="62" spans="1:14" ht="11.45" customHeight="1">
      <c r="A62" s="59">
        <f>IF(C62&lt;&gt;"",COUNTA($C$11:C62),"")</f>
        <v>52</v>
      </c>
      <c r="B62" s="106" t="s">
        <v>398</v>
      </c>
      <c r="C62" s="182">
        <v>220</v>
      </c>
      <c r="D62" s="182">
        <v>85</v>
      </c>
      <c r="E62" s="182">
        <v>89</v>
      </c>
      <c r="F62" s="182">
        <v>17</v>
      </c>
      <c r="G62" s="182">
        <v>17</v>
      </c>
      <c r="H62" s="182" t="s">
        <v>423</v>
      </c>
      <c r="I62" s="182">
        <v>11</v>
      </c>
      <c r="J62" s="182">
        <v>1</v>
      </c>
    </row>
    <row r="63" spans="1:14" ht="11.45" customHeight="1">
      <c r="A63" s="59">
        <f>IF(C63&lt;&gt;"",COUNTA($C$11:C63),"")</f>
        <v>53</v>
      </c>
      <c r="B63" s="106" t="s">
        <v>399</v>
      </c>
      <c r="C63" s="182">
        <v>189</v>
      </c>
      <c r="D63" s="182">
        <v>65</v>
      </c>
      <c r="E63" s="182">
        <v>62</v>
      </c>
      <c r="F63" s="182">
        <v>34</v>
      </c>
      <c r="G63" s="182">
        <v>20</v>
      </c>
      <c r="H63" s="182" t="s">
        <v>423</v>
      </c>
      <c r="I63" s="182">
        <v>5</v>
      </c>
      <c r="J63" s="182">
        <v>3</v>
      </c>
    </row>
    <row r="64" spans="1:14" ht="11.45" customHeight="1">
      <c r="A64" s="59">
        <f>IF(C64&lt;&gt;"",COUNTA($C$11:C64),"")</f>
        <v>54</v>
      </c>
      <c r="B64" s="106" t="s">
        <v>400</v>
      </c>
      <c r="C64" s="182">
        <v>14</v>
      </c>
      <c r="D64" s="182">
        <v>4</v>
      </c>
      <c r="E64" s="182">
        <v>3</v>
      </c>
      <c r="F64" s="182">
        <v>6</v>
      </c>
      <c r="G64" s="182">
        <v>1</v>
      </c>
      <c r="H64" s="182" t="s">
        <v>423</v>
      </c>
      <c r="I64" s="182" t="s">
        <v>423</v>
      </c>
      <c r="J64" s="182" t="s">
        <v>423</v>
      </c>
    </row>
    <row r="65" spans="1:12" ht="11.45" customHeight="1">
      <c r="A65" s="59">
        <f>IF(C65&lt;&gt;"",COUNTA($C$11:C65),"")</f>
        <v>55</v>
      </c>
      <c r="B65" s="106" t="s">
        <v>401</v>
      </c>
      <c r="C65" s="182">
        <v>12</v>
      </c>
      <c r="D65" s="182">
        <v>9</v>
      </c>
      <c r="E65" s="182">
        <v>2</v>
      </c>
      <c r="F65" s="182" t="s">
        <v>423</v>
      </c>
      <c r="G65" s="182">
        <v>1</v>
      </c>
      <c r="H65" s="182" t="s">
        <v>423</v>
      </c>
      <c r="I65" s="182" t="s">
        <v>423</v>
      </c>
      <c r="J65" s="182" t="s">
        <v>423</v>
      </c>
    </row>
    <row r="66" spans="1:12" ht="11.45" customHeight="1">
      <c r="A66" s="59">
        <f>IF(C66&lt;&gt;"",COUNTA($C$11:C66),"")</f>
        <v>56</v>
      </c>
      <c r="B66" s="106" t="s">
        <v>402</v>
      </c>
      <c r="C66" s="182">
        <v>29</v>
      </c>
      <c r="D66" s="182">
        <v>11</v>
      </c>
      <c r="E66" s="182">
        <v>6</v>
      </c>
      <c r="F66" s="182">
        <v>8</v>
      </c>
      <c r="G66" s="182">
        <v>3</v>
      </c>
      <c r="H66" s="182" t="s">
        <v>423</v>
      </c>
      <c r="I66" s="182">
        <v>1</v>
      </c>
      <c r="J66" s="182" t="s">
        <v>423</v>
      </c>
    </row>
    <row r="67" spans="1:12" ht="11.45" customHeight="1">
      <c r="A67" s="59">
        <f>IF(C67&lt;&gt;"",COUNTA($C$11:C67),"")</f>
        <v>57</v>
      </c>
      <c r="B67" s="106" t="s">
        <v>403</v>
      </c>
      <c r="C67" s="182">
        <v>28</v>
      </c>
      <c r="D67" s="182">
        <v>11</v>
      </c>
      <c r="E67" s="182">
        <v>11</v>
      </c>
      <c r="F67" s="182">
        <v>3</v>
      </c>
      <c r="G67" s="182">
        <v>2</v>
      </c>
      <c r="H67" s="182" t="s">
        <v>423</v>
      </c>
      <c r="I67" s="182">
        <v>1</v>
      </c>
      <c r="J67" s="182" t="s">
        <v>423</v>
      </c>
    </row>
    <row r="68" spans="1:12" ht="11.45" customHeight="1">
      <c r="A68" s="59">
        <f>IF(C68&lt;&gt;"",COUNTA($C$11:C68),"")</f>
        <v>58</v>
      </c>
      <c r="B68" s="106" t="s">
        <v>404</v>
      </c>
      <c r="C68" s="182">
        <v>2912</v>
      </c>
      <c r="D68" s="182">
        <v>1165</v>
      </c>
      <c r="E68" s="182">
        <v>941</v>
      </c>
      <c r="F68" s="182">
        <v>287</v>
      </c>
      <c r="G68" s="182">
        <v>294</v>
      </c>
      <c r="H68" s="182">
        <v>5</v>
      </c>
      <c r="I68" s="182">
        <v>199</v>
      </c>
      <c r="J68" s="182">
        <v>21</v>
      </c>
    </row>
    <row r="69" spans="1:12" ht="11.45" customHeight="1">
      <c r="A69" s="59">
        <f>IF(C69&lt;&gt;"",COUNTA($C$11:C69),"")</f>
        <v>59</v>
      </c>
      <c r="B69" s="106" t="s">
        <v>405</v>
      </c>
      <c r="C69" s="182">
        <v>41</v>
      </c>
      <c r="D69" s="182">
        <v>14</v>
      </c>
      <c r="E69" s="182">
        <v>16</v>
      </c>
      <c r="F69" s="182">
        <v>4</v>
      </c>
      <c r="G69" s="182">
        <v>4</v>
      </c>
      <c r="H69" s="182" t="s">
        <v>423</v>
      </c>
      <c r="I69" s="182">
        <v>3</v>
      </c>
      <c r="J69" s="182" t="s">
        <v>423</v>
      </c>
    </row>
    <row r="70" spans="1:12" ht="11.45" customHeight="1">
      <c r="A70" s="59">
        <f>IF(C70&lt;&gt;"",COUNTA($C$11:C70),"")</f>
        <v>60</v>
      </c>
      <c r="B70" s="106" t="s">
        <v>406</v>
      </c>
      <c r="C70" s="182">
        <v>24</v>
      </c>
      <c r="D70" s="182">
        <v>1</v>
      </c>
      <c r="E70" s="182">
        <v>12</v>
      </c>
      <c r="F70" s="182">
        <v>10</v>
      </c>
      <c r="G70" s="182">
        <v>1</v>
      </c>
      <c r="H70" s="182" t="s">
        <v>423</v>
      </c>
      <c r="I70" s="182" t="s">
        <v>423</v>
      </c>
      <c r="J70" s="182" t="s">
        <v>423</v>
      </c>
    </row>
    <row r="71" spans="1:12" s="122" customFormat="1" ht="11.45" customHeight="1">
      <c r="A71" s="59">
        <f>IF(C71&lt;&gt;"",COUNTA($C$11:C71),"")</f>
        <v>61</v>
      </c>
      <c r="B71" s="106" t="s">
        <v>407</v>
      </c>
      <c r="C71" s="182">
        <v>131</v>
      </c>
      <c r="D71" s="182">
        <v>37</v>
      </c>
      <c r="E71" s="182">
        <v>28</v>
      </c>
      <c r="F71" s="182">
        <v>53</v>
      </c>
      <c r="G71" s="182">
        <v>12</v>
      </c>
      <c r="H71" s="182" t="s">
        <v>423</v>
      </c>
      <c r="I71" s="182">
        <v>1</v>
      </c>
      <c r="J71" s="182" t="s">
        <v>423</v>
      </c>
    </row>
    <row r="72" spans="1:12" s="122" customFormat="1" ht="11.45" customHeight="1">
      <c r="A72" s="59">
        <f>IF(C72&lt;&gt;"",COUNTA($C$11:C72),"")</f>
        <v>62</v>
      </c>
      <c r="B72" s="106" t="s">
        <v>408</v>
      </c>
      <c r="C72" s="182">
        <v>147</v>
      </c>
      <c r="D72" s="182">
        <v>60</v>
      </c>
      <c r="E72" s="182">
        <v>46</v>
      </c>
      <c r="F72" s="182">
        <v>29</v>
      </c>
      <c r="G72" s="182">
        <v>7</v>
      </c>
      <c r="H72" s="182" t="s">
        <v>423</v>
      </c>
      <c r="I72" s="182">
        <v>5</v>
      </c>
      <c r="J72" s="182" t="s">
        <v>423</v>
      </c>
      <c r="K72" s="123"/>
      <c r="L72" s="123"/>
    </row>
    <row r="73" spans="1:12" s="122" customFormat="1" ht="30" customHeight="1">
      <c r="A73" s="59">
        <f>IF(C73&lt;&gt;"",COUNTA($C$11:C73),"")</f>
        <v>63</v>
      </c>
      <c r="B73" s="121" t="s">
        <v>192</v>
      </c>
      <c r="C73" s="181">
        <v>3</v>
      </c>
      <c r="D73" s="181">
        <v>2</v>
      </c>
      <c r="E73" s="181" t="s">
        <v>423</v>
      </c>
      <c r="F73" s="181">
        <v>1</v>
      </c>
      <c r="G73" s="181" t="s">
        <v>423</v>
      </c>
      <c r="H73" s="181" t="s">
        <v>423</v>
      </c>
      <c r="I73" s="181" t="s">
        <v>423</v>
      </c>
      <c r="J73" s="181" t="s">
        <v>423</v>
      </c>
    </row>
    <row r="74" spans="1:12" ht="20.100000000000001" customHeight="1">
      <c r="A74" s="59">
        <f>IF(C74&lt;&gt;"",COUNTA($C$11:C74),"")</f>
        <v>64</v>
      </c>
      <c r="B74" s="121" t="s">
        <v>488</v>
      </c>
      <c r="C74" s="181">
        <v>55</v>
      </c>
      <c r="D74" s="181">
        <v>21</v>
      </c>
      <c r="E74" s="181">
        <v>18</v>
      </c>
      <c r="F74" s="181">
        <v>3</v>
      </c>
      <c r="G74" s="181">
        <v>7</v>
      </c>
      <c r="H74" s="181" t="s">
        <v>423</v>
      </c>
      <c r="I74" s="181">
        <v>6</v>
      </c>
      <c r="J74" s="181" t="s">
        <v>423</v>
      </c>
    </row>
    <row r="75" spans="1:12" s="125" customFormat="1" ht="20.100000000000001" customHeight="1">
      <c r="A75" s="59">
        <f>IF(C75&lt;&gt;"",COUNTA($C$11:C75),"")</f>
        <v>65</v>
      </c>
      <c r="B75" s="121" t="s">
        <v>25</v>
      </c>
      <c r="C75" s="181">
        <v>13991</v>
      </c>
      <c r="D75" s="181">
        <v>5286</v>
      </c>
      <c r="E75" s="181">
        <v>5173</v>
      </c>
      <c r="F75" s="181">
        <v>2026</v>
      </c>
      <c r="G75" s="181">
        <v>943</v>
      </c>
      <c r="H75" s="181">
        <v>57</v>
      </c>
      <c r="I75" s="181">
        <v>459</v>
      </c>
      <c r="J75" s="181">
        <v>47</v>
      </c>
    </row>
    <row r="79" spans="1:12" ht="11.45" customHeight="1">
      <c r="C79" s="124"/>
    </row>
  </sheetData>
  <mergeCells count="15">
    <mergeCell ref="A1:B1"/>
    <mergeCell ref="C1:J1"/>
    <mergeCell ref="A2:B2"/>
    <mergeCell ref="C2:J2"/>
    <mergeCell ref="A3:A8"/>
    <mergeCell ref="B3:B8"/>
    <mergeCell ref="C3:C8"/>
    <mergeCell ref="D3:J3"/>
    <mergeCell ref="D4:D8"/>
    <mergeCell ref="E4:E8"/>
    <mergeCell ref="F4:F8"/>
    <mergeCell ref="G4:G8"/>
    <mergeCell ref="H4:H8"/>
    <mergeCell ref="I4:I8"/>
    <mergeCell ref="J4:J8"/>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J92"/>
  <sheetViews>
    <sheetView zoomScale="140" zoomScaleNormal="140" workbookViewId="0">
      <pane xSplit="2" ySplit="6" topLeftCell="C7" activePane="bottomRight" state="frozen"/>
      <selection pane="topRight" activeCell="C1" sqref="C1"/>
      <selection pane="bottomLeft" activeCell="A7" sqref="A7"/>
      <selection pane="bottomRight" activeCell="C7" sqref="C7:J7"/>
    </sheetView>
  </sheetViews>
  <sheetFormatPr baseColWidth="10" defaultRowHeight="11.45" customHeight="1"/>
  <cols>
    <col min="1" max="1" width="3.7109375" style="77" customWidth="1"/>
    <col min="2" max="2" width="18.7109375" style="68" customWidth="1"/>
    <col min="3" max="10" width="8.7109375" style="68" customWidth="1"/>
    <col min="11" max="16384" width="11.42578125" style="68"/>
  </cols>
  <sheetData>
    <row r="1" spans="1:10" ht="20.100000000000001" customHeight="1">
      <c r="A1" s="248" t="s">
        <v>137</v>
      </c>
      <c r="B1" s="230"/>
      <c r="C1" s="213" t="s">
        <v>0</v>
      </c>
      <c r="D1" s="213"/>
      <c r="E1" s="213"/>
      <c r="F1" s="213"/>
      <c r="G1" s="213"/>
      <c r="H1" s="214"/>
      <c r="I1" s="214"/>
      <c r="J1" s="214"/>
    </row>
    <row r="2" spans="1:10" ht="39.950000000000003" customHeight="1">
      <c r="A2" s="211" t="s">
        <v>195</v>
      </c>
      <c r="B2" s="212"/>
      <c r="C2" s="220" t="s">
        <v>515</v>
      </c>
      <c r="D2" s="220"/>
      <c r="E2" s="220"/>
      <c r="F2" s="220"/>
      <c r="G2" s="220"/>
      <c r="H2" s="220"/>
      <c r="I2" s="220"/>
      <c r="J2" s="221"/>
    </row>
    <row r="3" spans="1:10" ht="11.45" customHeight="1">
      <c r="A3" s="222" t="s">
        <v>143</v>
      </c>
      <c r="B3" s="215" t="s">
        <v>243</v>
      </c>
      <c r="C3" s="215" t="s">
        <v>100</v>
      </c>
      <c r="D3" s="215" t="s">
        <v>132</v>
      </c>
      <c r="E3" s="215" t="s">
        <v>316</v>
      </c>
      <c r="F3" s="215" t="s">
        <v>101</v>
      </c>
      <c r="G3" s="215" t="s">
        <v>241</v>
      </c>
      <c r="H3" s="215" t="s">
        <v>102</v>
      </c>
      <c r="I3" s="215" t="s">
        <v>242</v>
      </c>
      <c r="J3" s="229" t="s">
        <v>103</v>
      </c>
    </row>
    <row r="4" spans="1:10" ht="11.45" customHeight="1">
      <c r="A4" s="222"/>
      <c r="B4" s="215"/>
      <c r="C4" s="215"/>
      <c r="D4" s="215"/>
      <c r="E4" s="215"/>
      <c r="F4" s="215"/>
      <c r="G4" s="215"/>
      <c r="H4" s="215"/>
      <c r="I4" s="215"/>
      <c r="J4" s="229"/>
    </row>
    <row r="5" spans="1:10" ht="11.45" customHeight="1">
      <c r="A5" s="223"/>
      <c r="B5" s="215"/>
      <c r="C5" s="215"/>
      <c r="D5" s="215"/>
      <c r="E5" s="215"/>
      <c r="F5" s="215"/>
      <c r="G5" s="215"/>
      <c r="H5" s="215"/>
      <c r="I5" s="215"/>
      <c r="J5" s="229"/>
    </row>
    <row r="6" spans="1:10" s="77" customFormat="1" ht="11.45" customHeight="1">
      <c r="A6" s="54">
        <v>1</v>
      </c>
      <c r="B6" s="55">
        <v>2</v>
      </c>
      <c r="C6" s="56">
        <v>3</v>
      </c>
      <c r="D6" s="56">
        <v>4</v>
      </c>
      <c r="E6" s="56">
        <v>5</v>
      </c>
      <c r="F6" s="56">
        <v>6</v>
      </c>
      <c r="G6" s="56">
        <v>7</v>
      </c>
      <c r="H6" s="56">
        <v>8</v>
      </c>
      <c r="I6" s="56">
        <v>9</v>
      </c>
      <c r="J6" s="57">
        <v>10</v>
      </c>
    </row>
    <row r="7" spans="1:10" ht="30" customHeight="1">
      <c r="B7" s="128"/>
      <c r="C7" s="224" t="s">
        <v>92</v>
      </c>
      <c r="D7" s="225"/>
      <c r="E7" s="225"/>
      <c r="F7" s="225"/>
      <c r="G7" s="225"/>
      <c r="H7" s="225"/>
      <c r="I7" s="225"/>
      <c r="J7" s="225"/>
    </row>
    <row r="8" spans="1:10" s="76" customFormat="1" ht="11.45" customHeight="1">
      <c r="A8" s="59">
        <f>IF(D8&lt;&gt;"",COUNTA($D8:D$8),"")</f>
        <v>1</v>
      </c>
      <c r="B8" s="83" t="s">
        <v>37</v>
      </c>
      <c r="C8" s="129">
        <v>28851</v>
      </c>
      <c r="D8" s="129" t="s">
        <v>423</v>
      </c>
      <c r="E8" s="129" t="s">
        <v>423</v>
      </c>
      <c r="F8" s="129" t="s">
        <v>423</v>
      </c>
      <c r="G8" s="129" t="s">
        <v>423</v>
      </c>
      <c r="H8" s="129" t="s">
        <v>423</v>
      </c>
      <c r="I8" s="129" t="s">
        <v>423</v>
      </c>
      <c r="J8" s="129" t="s">
        <v>423</v>
      </c>
    </row>
    <row r="9" spans="1:10" ht="11.45" customHeight="1">
      <c r="A9" s="59">
        <f>IF(D9&lt;&gt;"",COUNTA($D$8:D9),"")</f>
        <v>2</v>
      </c>
      <c r="B9" s="80" t="s">
        <v>253</v>
      </c>
      <c r="C9" s="130">
        <v>243</v>
      </c>
      <c r="D9" s="130" t="s">
        <v>423</v>
      </c>
      <c r="E9" s="130" t="s">
        <v>423</v>
      </c>
      <c r="F9" s="130" t="s">
        <v>423</v>
      </c>
      <c r="G9" s="130" t="s">
        <v>423</v>
      </c>
      <c r="H9" s="130" t="s">
        <v>423</v>
      </c>
      <c r="I9" s="130" t="s">
        <v>423</v>
      </c>
      <c r="J9" s="130" t="s">
        <v>423</v>
      </c>
    </row>
    <row r="10" spans="1:10" ht="11.45" customHeight="1">
      <c r="A10" s="59">
        <f>IF(D10&lt;&gt;"",COUNTA($D$8:D10),"")</f>
        <v>3</v>
      </c>
      <c r="B10" s="80" t="s">
        <v>254</v>
      </c>
      <c r="C10" s="130">
        <v>487</v>
      </c>
      <c r="D10" s="130" t="s">
        <v>423</v>
      </c>
      <c r="E10" s="130" t="s">
        <v>423</v>
      </c>
      <c r="F10" s="130" t="s">
        <v>423</v>
      </c>
      <c r="G10" s="130" t="s">
        <v>423</v>
      </c>
      <c r="H10" s="130" t="s">
        <v>423</v>
      </c>
      <c r="I10" s="130" t="s">
        <v>423</v>
      </c>
      <c r="J10" s="130" t="s">
        <v>423</v>
      </c>
    </row>
    <row r="11" spans="1:10" ht="11.45" customHeight="1">
      <c r="A11" s="59">
        <f>IF(D11&lt;&gt;"",COUNTA($D$8:D11),"")</f>
        <v>4</v>
      </c>
      <c r="B11" s="80" t="s">
        <v>255</v>
      </c>
      <c r="C11" s="130">
        <v>14288</v>
      </c>
      <c r="D11" s="130" t="s">
        <v>423</v>
      </c>
      <c r="E11" s="130" t="s">
        <v>423</v>
      </c>
      <c r="F11" s="130" t="s">
        <v>423</v>
      </c>
      <c r="G11" s="130" t="s">
        <v>423</v>
      </c>
      <c r="H11" s="130" t="s">
        <v>423</v>
      </c>
      <c r="I11" s="130" t="s">
        <v>423</v>
      </c>
      <c r="J11" s="130" t="s">
        <v>423</v>
      </c>
    </row>
    <row r="12" spans="1:10" ht="11.45" customHeight="1">
      <c r="A12" s="59">
        <f>IF(D12&lt;&gt;"",COUNTA($D$8:D12),"")</f>
        <v>5</v>
      </c>
      <c r="B12" s="80" t="s">
        <v>256</v>
      </c>
      <c r="C12" s="130">
        <v>13833</v>
      </c>
      <c r="D12" s="130" t="s">
        <v>423</v>
      </c>
      <c r="E12" s="130" t="s">
        <v>423</v>
      </c>
      <c r="F12" s="130" t="s">
        <v>423</v>
      </c>
      <c r="G12" s="130" t="s">
        <v>423</v>
      </c>
      <c r="H12" s="130" t="s">
        <v>423</v>
      </c>
      <c r="I12" s="130" t="s">
        <v>423</v>
      </c>
      <c r="J12" s="130" t="s">
        <v>423</v>
      </c>
    </row>
    <row r="13" spans="1:10" s="76" customFormat="1" ht="20.100000000000001" customHeight="1">
      <c r="A13" s="59">
        <f>IF(D13&lt;&gt;"",COUNTA($D$8:D13),"")</f>
        <v>6</v>
      </c>
      <c r="B13" s="83" t="s">
        <v>27</v>
      </c>
      <c r="C13" s="129">
        <v>28851</v>
      </c>
      <c r="D13" s="129" t="s">
        <v>423</v>
      </c>
      <c r="E13" s="129" t="s">
        <v>423</v>
      </c>
      <c r="F13" s="129" t="s">
        <v>423</v>
      </c>
      <c r="G13" s="129" t="s">
        <v>423</v>
      </c>
      <c r="H13" s="129" t="s">
        <v>423</v>
      </c>
      <c r="I13" s="129" t="s">
        <v>423</v>
      </c>
      <c r="J13" s="129" t="s">
        <v>423</v>
      </c>
    </row>
    <row r="14" spans="1:10" ht="30" customHeight="1">
      <c r="A14" s="59" t="str">
        <f>IF(D14&lt;&gt;"",COUNTA($D$8:D14),"")</f>
        <v/>
      </c>
      <c r="B14" s="85"/>
      <c r="C14" s="227" t="s">
        <v>485</v>
      </c>
      <c r="D14" s="227"/>
      <c r="E14" s="227"/>
      <c r="F14" s="227"/>
      <c r="G14" s="227"/>
      <c r="H14" s="227"/>
      <c r="I14" s="227"/>
      <c r="J14" s="227"/>
    </row>
    <row r="15" spans="1:10" s="76" customFormat="1" ht="11.45" customHeight="1">
      <c r="A15" s="59">
        <f>IF(D15&lt;&gt;"",COUNTA($D$8:D15),"")</f>
        <v>7</v>
      </c>
      <c r="B15" s="83" t="s">
        <v>38</v>
      </c>
      <c r="C15" s="129">
        <v>49286</v>
      </c>
      <c r="D15" s="129">
        <v>3502</v>
      </c>
      <c r="E15" s="129" t="s">
        <v>423</v>
      </c>
      <c r="F15" s="129">
        <v>42</v>
      </c>
      <c r="G15" s="129">
        <v>305</v>
      </c>
      <c r="H15" s="129">
        <v>1993</v>
      </c>
      <c r="I15" s="129">
        <v>84</v>
      </c>
      <c r="J15" s="129">
        <v>895</v>
      </c>
    </row>
    <row r="16" spans="1:10" ht="11.45" customHeight="1">
      <c r="A16" s="59">
        <f>IF(D16&lt;&gt;"",COUNTA($D$8:D16),"")</f>
        <v>8</v>
      </c>
      <c r="B16" s="80" t="s">
        <v>257</v>
      </c>
      <c r="C16" s="130">
        <v>11675</v>
      </c>
      <c r="D16" s="130" t="s">
        <v>423</v>
      </c>
      <c r="E16" s="130" t="s">
        <v>423</v>
      </c>
      <c r="F16" s="130">
        <v>14</v>
      </c>
      <c r="G16" s="130" t="s">
        <v>423</v>
      </c>
      <c r="H16" s="130" t="s">
        <v>423</v>
      </c>
      <c r="I16" s="130" t="s">
        <v>423</v>
      </c>
      <c r="J16" s="130">
        <v>47</v>
      </c>
    </row>
    <row r="17" spans="1:10" ht="11.45" customHeight="1">
      <c r="A17" s="59">
        <f>IF(D17&lt;&gt;"",COUNTA($D$8:D17),"")</f>
        <v>9</v>
      </c>
      <c r="B17" s="80" t="s">
        <v>258</v>
      </c>
      <c r="C17" s="130">
        <v>11953</v>
      </c>
      <c r="D17" s="130">
        <v>39</v>
      </c>
      <c r="E17" s="130" t="s">
        <v>423</v>
      </c>
      <c r="F17" s="130">
        <v>6</v>
      </c>
      <c r="G17" s="130" t="s">
        <v>423</v>
      </c>
      <c r="H17" s="130" t="s">
        <v>423</v>
      </c>
      <c r="I17" s="130" t="s">
        <v>423</v>
      </c>
      <c r="J17" s="130">
        <v>123</v>
      </c>
    </row>
    <row r="18" spans="1:10" ht="11.45" customHeight="1">
      <c r="A18" s="59">
        <f>IF(D18&lt;&gt;"",COUNTA($D$8:D18),"")</f>
        <v>10</v>
      </c>
      <c r="B18" s="80" t="s">
        <v>259</v>
      </c>
      <c r="C18" s="130">
        <v>6646</v>
      </c>
      <c r="D18" s="130">
        <v>941</v>
      </c>
      <c r="E18" s="130" t="s">
        <v>423</v>
      </c>
      <c r="F18" s="130">
        <v>3</v>
      </c>
      <c r="G18" s="130">
        <v>110</v>
      </c>
      <c r="H18" s="130">
        <v>531</v>
      </c>
      <c r="I18" s="130">
        <v>21</v>
      </c>
      <c r="J18" s="130">
        <v>234</v>
      </c>
    </row>
    <row r="19" spans="1:10" ht="11.45" customHeight="1">
      <c r="A19" s="59">
        <f>IF(D19&lt;&gt;"",COUNTA($D$8:D19),"")</f>
        <v>11</v>
      </c>
      <c r="B19" s="80" t="s">
        <v>260</v>
      </c>
      <c r="C19" s="130">
        <v>6914</v>
      </c>
      <c r="D19" s="130">
        <v>863</v>
      </c>
      <c r="E19" s="130" t="s">
        <v>423</v>
      </c>
      <c r="F19" s="130">
        <v>10</v>
      </c>
      <c r="G19" s="130">
        <v>81</v>
      </c>
      <c r="H19" s="130">
        <v>555</v>
      </c>
      <c r="I19" s="130">
        <v>26</v>
      </c>
      <c r="J19" s="130">
        <v>188</v>
      </c>
    </row>
    <row r="20" spans="1:10" ht="11.45" customHeight="1">
      <c r="A20" s="59">
        <f>IF(D20&lt;&gt;"",COUNTA($D$8:D20),"")</f>
        <v>12</v>
      </c>
      <c r="B20" s="80" t="s">
        <v>261</v>
      </c>
      <c r="C20" s="130">
        <v>6923</v>
      </c>
      <c r="D20" s="130">
        <v>849</v>
      </c>
      <c r="E20" s="130" t="s">
        <v>423</v>
      </c>
      <c r="F20" s="130">
        <v>3</v>
      </c>
      <c r="G20" s="130">
        <v>68</v>
      </c>
      <c r="H20" s="130">
        <v>541</v>
      </c>
      <c r="I20" s="130">
        <v>26</v>
      </c>
      <c r="J20" s="130">
        <v>178</v>
      </c>
    </row>
    <row r="21" spans="1:10" ht="11.45" customHeight="1">
      <c r="A21" s="59">
        <f>IF(D21&lt;&gt;"",COUNTA($D$8:D21),"")</f>
        <v>13</v>
      </c>
      <c r="B21" s="80" t="s">
        <v>262</v>
      </c>
      <c r="C21" s="130">
        <v>5175</v>
      </c>
      <c r="D21" s="130">
        <v>810</v>
      </c>
      <c r="E21" s="130" t="s">
        <v>423</v>
      </c>
      <c r="F21" s="130">
        <v>6</v>
      </c>
      <c r="G21" s="130">
        <v>46</v>
      </c>
      <c r="H21" s="130">
        <v>366</v>
      </c>
      <c r="I21" s="130">
        <v>11</v>
      </c>
      <c r="J21" s="130">
        <v>125</v>
      </c>
    </row>
    <row r="22" spans="1:10" s="76" customFormat="1" ht="20.100000000000001" customHeight="1">
      <c r="A22" s="59">
        <f>IF(D22&lt;&gt;"",COUNTA($D$8:D22),"")</f>
        <v>14</v>
      </c>
      <c r="B22" s="83" t="s">
        <v>27</v>
      </c>
      <c r="C22" s="129">
        <v>49286</v>
      </c>
      <c r="D22" s="129">
        <v>3502</v>
      </c>
      <c r="E22" s="129" t="s">
        <v>423</v>
      </c>
      <c r="F22" s="129">
        <v>42</v>
      </c>
      <c r="G22" s="129">
        <v>305</v>
      </c>
      <c r="H22" s="129">
        <v>1993</v>
      </c>
      <c r="I22" s="129">
        <v>84</v>
      </c>
      <c r="J22" s="129">
        <v>895</v>
      </c>
    </row>
    <row r="23" spans="1:10" ht="30" customHeight="1">
      <c r="A23" s="59" t="str">
        <f>IF(D23&lt;&gt;"",COUNTA($D$8:D23),"")</f>
        <v/>
      </c>
      <c r="B23" s="85"/>
      <c r="C23" s="227" t="s">
        <v>93</v>
      </c>
      <c r="D23" s="227"/>
      <c r="E23" s="227"/>
      <c r="F23" s="227"/>
      <c r="G23" s="227"/>
      <c r="H23" s="227"/>
      <c r="I23" s="227"/>
      <c r="J23" s="227"/>
    </row>
    <row r="24" spans="1:10" s="76" customFormat="1" ht="11.45" customHeight="1">
      <c r="A24" s="59">
        <f>IF(D24&lt;&gt;"",COUNTA($D$8:D24),"")</f>
        <v>15</v>
      </c>
      <c r="B24" s="83" t="s">
        <v>38</v>
      </c>
      <c r="C24" s="129">
        <v>18822</v>
      </c>
      <c r="D24" s="129">
        <v>7142</v>
      </c>
      <c r="E24" s="129">
        <v>20</v>
      </c>
      <c r="F24" s="129">
        <v>3285</v>
      </c>
      <c r="G24" s="129">
        <v>486</v>
      </c>
      <c r="H24" s="129">
        <v>1653</v>
      </c>
      <c r="I24" s="129">
        <v>217</v>
      </c>
      <c r="J24" s="129">
        <v>5172</v>
      </c>
    </row>
    <row r="25" spans="1:10" ht="11.45" customHeight="1">
      <c r="A25" s="59">
        <f>IF(D25&lt;&gt;"",COUNTA($D$8:D25),"")</f>
        <v>16</v>
      </c>
      <c r="B25" s="80" t="s">
        <v>257</v>
      </c>
      <c r="C25" s="130">
        <v>585</v>
      </c>
      <c r="D25" s="130">
        <v>12</v>
      </c>
      <c r="E25" s="130" t="s">
        <v>423</v>
      </c>
      <c r="F25" s="130">
        <v>18</v>
      </c>
      <c r="G25" s="130" t="s">
        <v>423</v>
      </c>
      <c r="H25" s="130" t="s">
        <v>423</v>
      </c>
      <c r="I25" s="130" t="s">
        <v>423</v>
      </c>
      <c r="J25" s="130">
        <v>27</v>
      </c>
    </row>
    <row r="26" spans="1:10" ht="11.45" customHeight="1">
      <c r="A26" s="59">
        <f>IF(D26&lt;&gt;"",COUNTA($D$8:D26),"")</f>
        <v>17</v>
      </c>
      <c r="B26" s="80" t="s">
        <v>258</v>
      </c>
      <c r="C26" s="130">
        <v>664</v>
      </c>
      <c r="D26" s="130">
        <v>30</v>
      </c>
      <c r="E26" s="130" t="s">
        <v>423</v>
      </c>
      <c r="F26" s="130">
        <v>23</v>
      </c>
      <c r="G26" s="130" t="s">
        <v>423</v>
      </c>
      <c r="H26" s="130" t="s">
        <v>423</v>
      </c>
      <c r="I26" s="130" t="s">
        <v>423</v>
      </c>
      <c r="J26" s="130">
        <v>75</v>
      </c>
    </row>
    <row r="27" spans="1:10" ht="11.45" customHeight="1">
      <c r="A27" s="59">
        <f>IF(D27&lt;&gt;"",COUNTA($D$8:D27),"")</f>
        <v>18</v>
      </c>
      <c r="B27" s="80" t="s">
        <v>259</v>
      </c>
      <c r="C27" s="130">
        <v>6099</v>
      </c>
      <c r="D27" s="130">
        <v>2301</v>
      </c>
      <c r="E27" s="130" t="s">
        <v>423</v>
      </c>
      <c r="F27" s="130">
        <v>1143</v>
      </c>
      <c r="G27" s="130">
        <v>160</v>
      </c>
      <c r="H27" s="130">
        <v>458</v>
      </c>
      <c r="I27" s="130">
        <v>78</v>
      </c>
      <c r="J27" s="130">
        <v>1944</v>
      </c>
    </row>
    <row r="28" spans="1:10" ht="11.45" customHeight="1">
      <c r="A28" s="59">
        <f>IF(D28&lt;&gt;"",COUNTA($D$8:D28),"")</f>
        <v>19</v>
      </c>
      <c r="B28" s="80" t="s">
        <v>260</v>
      </c>
      <c r="C28" s="130">
        <v>5888</v>
      </c>
      <c r="D28" s="130">
        <v>2511</v>
      </c>
      <c r="E28" s="130">
        <v>8</v>
      </c>
      <c r="F28" s="130">
        <v>1023</v>
      </c>
      <c r="G28" s="130">
        <v>161</v>
      </c>
      <c r="H28" s="130">
        <v>539</v>
      </c>
      <c r="I28" s="130">
        <v>64</v>
      </c>
      <c r="J28" s="130">
        <v>1655</v>
      </c>
    </row>
    <row r="29" spans="1:10" ht="11.45" customHeight="1">
      <c r="A29" s="59">
        <f>IF(D29&lt;&gt;"",COUNTA($D$8:D29),"")</f>
        <v>20</v>
      </c>
      <c r="B29" s="80" t="s">
        <v>261</v>
      </c>
      <c r="C29" s="130">
        <v>5586</v>
      </c>
      <c r="D29" s="130">
        <v>2288</v>
      </c>
      <c r="E29" s="130">
        <v>12</v>
      </c>
      <c r="F29" s="130">
        <v>1078</v>
      </c>
      <c r="G29" s="130">
        <v>165</v>
      </c>
      <c r="H29" s="130">
        <v>656</v>
      </c>
      <c r="I29" s="130">
        <v>75</v>
      </c>
      <c r="J29" s="130">
        <v>1471</v>
      </c>
    </row>
    <row r="30" spans="1:10" s="76" customFormat="1" ht="20.100000000000001" customHeight="1">
      <c r="A30" s="59">
        <f>IF(D30&lt;&gt;"",COUNTA($D$8:D30),"")</f>
        <v>21</v>
      </c>
      <c r="B30" s="83" t="s">
        <v>39</v>
      </c>
      <c r="C30" s="129">
        <v>14789</v>
      </c>
      <c r="D30" s="129">
        <v>3174</v>
      </c>
      <c r="E30" s="129">
        <v>19</v>
      </c>
      <c r="F30" s="129">
        <v>1999</v>
      </c>
      <c r="G30" s="129">
        <v>233</v>
      </c>
      <c r="H30" s="129">
        <v>802</v>
      </c>
      <c r="I30" s="129">
        <v>147</v>
      </c>
      <c r="J30" s="129">
        <v>2487</v>
      </c>
    </row>
    <row r="31" spans="1:10" ht="11.45" customHeight="1">
      <c r="A31" s="59">
        <f>IF(D31&lt;&gt;"",COUNTA($D$8:D31),"")</f>
        <v>22</v>
      </c>
      <c r="B31" s="80" t="s">
        <v>262</v>
      </c>
      <c r="C31" s="130">
        <v>5441</v>
      </c>
      <c r="D31" s="130">
        <v>2363</v>
      </c>
      <c r="E31" s="130">
        <v>8</v>
      </c>
      <c r="F31" s="130">
        <v>1144</v>
      </c>
      <c r="G31" s="130">
        <v>167</v>
      </c>
      <c r="H31" s="130">
        <v>632</v>
      </c>
      <c r="I31" s="130">
        <v>75</v>
      </c>
      <c r="J31" s="130">
        <v>1568</v>
      </c>
    </row>
    <row r="32" spans="1:10" ht="11.45" customHeight="1">
      <c r="A32" s="59">
        <f>IF(D32&lt;&gt;"",COUNTA($D$8:D32),"")</f>
        <v>23</v>
      </c>
      <c r="B32" s="80" t="s">
        <v>263</v>
      </c>
      <c r="C32" s="130">
        <v>4879</v>
      </c>
      <c r="D32" s="130">
        <v>400</v>
      </c>
      <c r="E32" s="130">
        <v>6</v>
      </c>
      <c r="F32" s="130">
        <v>409</v>
      </c>
      <c r="G32" s="130">
        <v>38</v>
      </c>
      <c r="H32" s="130">
        <v>94</v>
      </c>
      <c r="I32" s="130">
        <v>33</v>
      </c>
      <c r="J32" s="130">
        <v>497</v>
      </c>
    </row>
    <row r="33" spans="1:10" ht="11.45" customHeight="1">
      <c r="A33" s="59">
        <f>IF(D33&lt;&gt;"",COUNTA($D$8:D33),"")</f>
        <v>24</v>
      </c>
      <c r="B33" s="80" t="s">
        <v>264</v>
      </c>
      <c r="C33" s="130">
        <v>4394</v>
      </c>
      <c r="D33" s="130">
        <v>411</v>
      </c>
      <c r="E33" s="130">
        <v>5</v>
      </c>
      <c r="F33" s="130">
        <v>446</v>
      </c>
      <c r="G33" s="130">
        <v>28</v>
      </c>
      <c r="H33" s="130">
        <v>76</v>
      </c>
      <c r="I33" s="130">
        <v>39</v>
      </c>
      <c r="J33" s="130">
        <v>422</v>
      </c>
    </row>
    <row r="34" spans="1:10" ht="11.45" customHeight="1">
      <c r="A34" s="59">
        <f>IF(D34&lt;&gt;"",COUNTA($D$8:D34),"")</f>
        <v>25</v>
      </c>
      <c r="B34" s="80" t="s">
        <v>265</v>
      </c>
      <c r="C34" s="130">
        <v>75</v>
      </c>
      <c r="D34" s="130" t="s">
        <v>423</v>
      </c>
      <c r="E34" s="130" t="s">
        <v>423</v>
      </c>
      <c r="F34" s="130" t="s">
        <v>423</v>
      </c>
      <c r="G34" s="130" t="s">
        <v>423</v>
      </c>
      <c r="H34" s="130" t="s">
        <v>423</v>
      </c>
      <c r="I34" s="130" t="s">
        <v>423</v>
      </c>
      <c r="J34" s="130" t="s">
        <v>423</v>
      </c>
    </row>
    <row r="35" spans="1:10" s="76" customFormat="1" ht="20.100000000000001" customHeight="1">
      <c r="A35" s="59">
        <f>IF(D35&lt;&gt;"",COUNTA($D$8:D35),"")</f>
        <v>26</v>
      </c>
      <c r="B35" s="83" t="s">
        <v>27</v>
      </c>
      <c r="C35" s="129">
        <v>33611</v>
      </c>
      <c r="D35" s="129">
        <v>10316</v>
      </c>
      <c r="E35" s="129">
        <v>39</v>
      </c>
      <c r="F35" s="129">
        <v>5284</v>
      </c>
      <c r="G35" s="129">
        <v>719</v>
      </c>
      <c r="H35" s="129">
        <v>2455</v>
      </c>
      <c r="I35" s="129">
        <v>364</v>
      </c>
      <c r="J35" s="129">
        <v>7659</v>
      </c>
    </row>
    <row r="36" spans="1:10" ht="30" customHeight="1">
      <c r="A36" s="59" t="str">
        <f>IF(D36&lt;&gt;"",COUNTA($D$8:D36),"")</f>
        <v/>
      </c>
      <c r="B36" s="85"/>
      <c r="C36" s="227" t="s">
        <v>104</v>
      </c>
      <c r="D36" s="227"/>
      <c r="E36" s="227"/>
      <c r="F36" s="227"/>
      <c r="G36" s="227"/>
      <c r="H36" s="227"/>
      <c r="I36" s="227"/>
      <c r="J36" s="227"/>
    </row>
    <row r="37" spans="1:10" s="76" customFormat="1" ht="11.45" customHeight="1">
      <c r="A37" s="59">
        <f>IF(D37&lt;&gt;"",COUNTA($D$8:D37),"")</f>
        <v>27</v>
      </c>
      <c r="B37" s="83" t="s">
        <v>38</v>
      </c>
      <c r="C37" s="129">
        <v>7985</v>
      </c>
      <c r="D37" s="129">
        <v>1199</v>
      </c>
      <c r="E37" s="129" t="s">
        <v>423</v>
      </c>
      <c r="F37" s="129">
        <v>85</v>
      </c>
      <c r="G37" s="129" t="s">
        <v>423</v>
      </c>
      <c r="H37" s="129">
        <v>184</v>
      </c>
      <c r="I37" s="129">
        <v>88</v>
      </c>
      <c r="J37" s="129">
        <v>1246</v>
      </c>
    </row>
    <row r="38" spans="1:10" ht="11.45" customHeight="1">
      <c r="A38" s="59">
        <f>IF(D38&lt;&gt;"",COUNTA($D$8:D38),"")</f>
        <v>28</v>
      </c>
      <c r="B38" s="80" t="s">
        <v>257</v>
      </c>
      <c r="C38" s="130">
        <v>1571</v>
      </c>
      <c r="D38" s="130">
        <v>1</v>
      </c>
      <c r="E38" s="130" t="s">
        <v>423</v>
      </c>
      <c r="F38" s="130" t="s">
        <v>423</v>
      </c>
      <c r="G38" s="130" t="s">
        <v>423</v>
      </c>
      <c r="H38" s="130" t="s">
        <v>423</v>
      </c>
      <c r="I38" s="130" t="s">
        <v>423</v>
      </c>
      <c r="J38" s="130">
        <v>18</v>
      </c>
    </row>
    <row r="39" spans="1:10" ht="11.45" customHeight="1">
      <c r="A39" s="59">
        <f>IF(D39&lt;&gt;"",COUNTA($D$8:D39),"")</f>
        <v>29</v>
      </c>
      <c r="B39" s="80" t="s">
        <v>258</v>
      </c>
      <c r="C39" s="130">
        <v>1598</v>
      </c>
      <c r="D39" s="130">
        <v>6</v>
      </c>
      <c r="E39" s="130" t="s">
        <v>423</v>
      </c>
      <c r="F39" s="130" t="s">
        <v>423</v>
      </c>
      <c r="G39" s="130" t="s">
        <v>423</v>
      </c>
      <c r="H39" s="130" t="s">
        <v>423</v>
      </c>
      <c r="I39" s="130" t="s">
        <v>423</v>
      </c>
      <c r="J39" s="130">
        <v>17</v>
      </c>
    </row>
    <row r="40" spans="1:10" ht="11.45" customHeight="1">
      <c r="A40" s="59">
        <f>IF(D40&lt;&gt;"",COUNTA($D$8:D40),"")</f>
        <v>30</v>
      </c>
      <c r="B40" s="80" t="s">
        <v>259</v>
      </c>
      <c r="C40" s="130">
        <v>1380</v>
      </c>
      <c r="D40" s="130">
        <v>391</v>
      </c>
      <c r="E40" s="130" t="s">
        <v>423</v>
      </c>
      <c r="F40" s="130">
        <v>22</v>
      </c>
      <c r="G40" s="130" t="s">
        <v>423</v>
      </c>
      <c r="H40" s="130">
        <v>56</v>
      </c>
      <c r="I40" s="130">
        <v>33</v>
      </c>
      <c r="J40" s="130">
        <v>399</v>
      </c>
    </row>
    <row r="41" spans="1:10" ht="11.45" customHeight="1">
      <c r="A41" s="59">
        <f>IF(D41&lt;&gt;"",COUNTA($D$8:D41),"")</f>
        <v>31</v>
      </c>
      <c r="B41" s="80" t="s">
        <v>260</v>
      </c>
      <c r="C41" s="130">
        <v>1393</v>
      </c>
      <c r="D41" s="130">
        <v>344</v>
      </c>
      <c r="E41" s="130" t="s">
        <v>423</v>
      </c>
      <c r="F41" s="130">
        <v>32</v>
      </c>
      <c r="G41" s="130" t="s">
        <v>423</v>
      </c>
      <c r="H41" s="130">
        <v>58</v>
      </c>
      <c r="I41" s="130">
        <v>26</v>
      </c>
      <c r="J41" s="130">
        <v>377</v>
      </c>
    </row>
    <row r="42" spans="1:10" ht="11.45" customHeight="1">
      <c r="A42" s="59">
        <f>IF(D42&lt;&gt;"",COUNTA($D$8:D42),"")</f>
        <v>32</v>
      </c>
      <c r="B42" s="80" t="s">
        <v>261</v>
      </c>
      <c r="C42" s="130">
        <v>1376</v>
      </c>
      <c r="D42" s="130">
        <v>341</v>
      </c>
      <c r="E42" s="130" t="s">
        <v>423</v>
      </c>
      <c r="F42" s="130">
        <v>24</v>
      </c>
      <c r="G42" s="130" t="s">
        <v>423</v>
      </c>
      <c r="H42" s="130">
        <v>52</v>
      </c>
      <c r="I42" s="130">
        <v>21</v>
      </c>
      <c r="J42" s="130">
        <v>327</v>
      </c>
    </row>
    <row r="43" spans="1:10" ht="11.45" customHeight="1">
      <c r="A43" s="59">
        <f>IF(D43&lt;&gt;"",COUNTA($D$8:D43),"")</f>
        <v>33</v>
      </c>
      <c r="B43" s="80" t="s">
        <v>262</v>
      </c>
      <c r="C43" s="130">
        <v>667</v>
      </c>
      <c r="D43" s="130">
        <v>116</v>
      </c>
      <c r="E43" s="130" t="s">
        <v>423</v>
      </c>
      <c r="F43" s="130">
        <v>7</v>
      </c>
      <c r="G43" s="130" t="s">
        <v>423</v>
      </c>
      <c r="H43" s="130">
        <v>18</v>
      </c>
      <c r="I43" s="130">
        <v>8</v>
      </c>
      <c r="J43" s="130">
        <v>108</v>
      </c>
    </row>
    <row r="44" spans="1:10" s="76" customFormat="1" ht="20.100000000000001" customHeight="1">
      <c r="A44" s="59">
        <f>IF(D44&lt;&gt;"",COUNTA($D$8:D44),"")</f>
        <v>34</v>
      </c>
      <c r="B44" s="83" t="s">
        <v>39</v>
      </c>
      <c r="C44" s="129">
        <v>1421</v>
      </c>
      <c r="D44" s="129">
        <v>359</v>
      </c>
      <c r="E44" s="129" t="s">
        <v>423</v>
      </c>
      <c r="F44" s="129">
        <v>70</v>
      </c>
      <c r="G44" s="129" t="s">
        <v>423</v>
      </c>
      <c r="H44" s="129">
        <v>61</v>
      </c>
      <c r="I44" s="129">
        <v>45</v>
      </c>
      <c r="J44" s="129">
        <v>395</v>
      </c>
    </row>
    <row r="45" spans="1:10" ht="11.45" customHeight="1">
      <c r="A45" s="59">
        <f>IF(D45&lt;&gt;"",COUNTA($D$8:D45),"")</f>
        <v>35</v>
      </c>
      <c r="B45" s="80" t="s">
        <v>262</v>
      </c>
      <c r="C45" s="130">
        <v>570</v>
      </c>
      <c r="D45" s="130">
        <v>247</v>
      </c>
      <c r="E45" s="130" t="s">
        <v>423</v>
      </c>
      <c r="F45" s="130">
        <v>23</v>
      </c>
      <c r="G45" s="130" t="s">
        <v>423</v>
      </c>
      <c r="H45" s="130">
        <v>40</v>
      </c>
      <c r="I45" s="130">
        <v>24</v>
      </c>
      <c r="J45" s="130">
        <v>248</v>
      </c>
    </row>
    <row r="46" spans="1:10" ht="11.45" customHeight="1">
      <c r="A46" s="59">
        <f>IF(D46&lt;&gt;"",COUNTA($D$8:D46),"")</f>
        <v>36</v>
      </c>
      <c r="B46" s="80" t="s">
        <v>263</v>
      </c>
      <c r="C46" s="130">
        <v>490</v>
      </c>
      <c r="D46" s="130">
        <v>45</v>
      </c>
      <c r="E46" s="130" t="s">
        <v>423</v>
      </c>
      <c r="F46" s="130">
        <v>28</v>
      </c>
      <c r="G46" s="130" t="s">
        <v>423</v>
      </c>
      <c r="H46" s="130">
        <v>14</v>
      </c>
      <c r="I46" s="130">
        <v>13</v>
      </c>
      <c r="J46" s="130">
        <v>102</v>
      </c>
    </row>
    <row r="47" spans="1:10" ht="11.45" customHeight="1">
      <c r="A47" s="59">
        <f>IF(D47&lt;&gt;"",COUNTA($D$8:D47),"")</f>
        <v>37</v>
      </c>
      <c r="B47" s="80" t="s">
        <v>264</v>
      </c>
      <c r="C47" s="130">
        <v>361</v>
      </c>
      <c r="D47" s="130">
        <v>67</v>
      </c>
      <c r="E47" s="130" t="s">
        <v>423</v>
      </c>
      <c r="F47" s="130">
        <v>19</v>
      </c>
      <c r="G47" s="130" t="s">
        <v>423</v>
      </c>
      <c r="H47" s="130">
        <v>7</v>
      </c>
      <c r="I47" s="130">
        <v>8</v>
      </c>
      <c r="J47" s="130">
        <v>45</v>
      </c>
    </row>
    <row r="48" spans="1:10" s="76" customFormat="1" ht="20.100000000000001" customHeight="1">
      <c r="A48" s="59">
        <f>IF(D48&lt;&gt;"",COUNTA($D$8:D48),"")</f>
        <v>38</v>
      </c>
      <c r="B48" s="83" t="s">
        <v>27</v>
      </c>
      <c r="C48" s="129">
        <v>9406</v>
      </c>
      <c r="D48" s="129">
        <v>1558</v>
      </c>
      <c r="E48" s="129" t="s">
        <v>423</v>
      </c>
      <c r="F48" s="129">
        <v>155</v>
      </c>
      <c r="G48" s="129" t="s">
        <v>423</v>
      </c>
      <c r="H48" s="129">
        <v>245</v>
      </c>
      <c r="I48" s="129">
        <v>133</v>
      </c>
      <c r="J48" s="129">
        <v>1641</v>
      </c>
    </row>
    <row r="49" spans="1:10" ht="30" customHeight="1">
      <c r="A49" s="59" t="str">
        <f>IF(D49&lt;&gt;"",COUNTA($D$8:D49),"")</f>
        <v/>
      </c>
      <c r="B49" s="85"/>
      <c r="C49" s="226" t="s">
        <v>105</v>
      </c>
      <c r="D49" s="227"/>
      <c r="E49" s="227"/>
      <c r="F49" s="227"/>
      <c r="G49" s="227"/>
      <c r="H49" s="227"/>
      <c r="I49" s="227"/>
      <c r="J49" s="227"/>
    </row>
    <row r="50" spans="1:10" ht="11.45" customHeight="1">
      <c r="A50" s="59">
        <f>IF(D50&lt;&gt;"",COUNTA($D$8:D50),"")</f>
        <v>39</v>
      </c>
      <c r="B50" s="83" t="s">
        <v>37</v>
      </c>
      <c r="C50" s="129">
        <v>389</v>
      </c>
      <c r="D50" s="129" t="s">
        <v>423</v>
      </c>
      <c r="E50" s="129" t="s">
        <v>423</v>
      </c>
      <c r="F50" s="129" t="s">
        <v>423</v>
      </c>
      <c r="G50" s="129" t="s">
        <v>423</v>
      </c>
      <c r="H50" s="129">
        <v>324</v>
      </c>
      <c r="I50" s="129" t="s">
        <v>423</v>
      </c>
      <c r="J50" s="129">
        <v>50</v>
      </c>
    </row>
    <row r="51" spans="1:10" ht="11.45" customHeight="1">
      <c r="A51" s="59">
        <f>IF(D51&lt;&gt;"",COUNTA($D$8:D51),"")</f>
        <v>40</v>
      </c>
      <c r="B51" s="80" t="s">
        <v>253</v>
      </c>
      <c r="C51" s="130">
        <v>68</v>
      </c>
      <c r="D51" s="130" t="s">
        <v>423</v>
      </c>
      <c r="E51" s="130" t="s">
        <v>423</v>
      </c>
      <c r="F51" s="130" t="s">
        <v>423</v>
      </c>
      <c r="G51" s="130" t="s">
        <v>423</v>
      </c>
      <c r="H51" s="130">
        <v>58</v>
      </c>
      <c r="I51" s="130" t="s">
        <v>423</v>
      </c>
      <c r="J51" s="130">
        <v>10</v>
      </c>
    </row>
    <row r="52" spans="1:10" ht="11.45" customHeight="1">
      <c r="A52" s="59">
        <f>IF(D52&lt;&gt;"",COUNTA($D$8:D52),"")</f>
        <v>41</v>
      </c>
      <c r="B52" s="80" t="s">
        <v>254</v>
      </c>
      <c r="C52" s="130">
        <v>79</v>
      </c>
      <c r="D52" s="130" t="s">
        <v>423</v>
      </c>
      <c r="E52" s="130" t="s">
        <v>423</v>
      </c>
      <c r="F52" s="130" t="s">
        <v>423</v>
      </c>
      <c r="G52" s="130" t="s">
        <v>423</v>
      </c>
      <c r="H52" s="130">
        <v>64</v>
      </c>
      <c r="I52" s="130" t="s">
        <v>423</v>
      </c>
      <c r="J52" s="130">
        <v>15</v>
      </c>
    </row>
    <row r="53" spans="1:10" ht="11.45" customHeight="1">
      <c r="A53" s="59">
        <f>IF(D53&lt;&gt;"",COUNTA($D$8:D53),"")</f>
        <v>42</v>
      </c>
      <c r="B53" s="80" t="s">
        <v>255</v>
      </c>
      <c r="C53" s="130">
        <v>116</v>
      </c>
      <c r="D53" s="130" t="s">
        <v>423</v>
      </c>
      <c r="E53" s="130" t="s">
        <v>423</v>
      </c>
      <c r="F53" s="130" t="s">
        <v>423</v>
      </c>
      <c r="G53" s="130" t="s">
        <v>423</v>
      </c>
      <c r="H53" s="130">
        <v>90</v>
      </c>
      <c r="I53" s="130" t="s">
        <v>423</v>
      </c>
      <c r="J53" s="130">
        <v>18</v>
      </c>
    </row>
    <row r="54" spans="1:10" ht="11.45" customHeight="1">
      <c r="A54" s="59">
        <f>IF(D54&lt;&gt;"",COUNTA($D$8:D54),"")</f>
        <v>43</v>
      </c>
      <c r="B54" s="80" t="s">
        <v>256</v>
      </c>
      <c r="C54" s="130">
        <v>126</v>
      </c>
      <c r="D54" s="130" t="s">
        <v>423</v>
      </c>
      <c r="E54" s="130" t="s">
        <v>423</v>
      </c>
      <c r="F54" s="130" t="s">
        <v>423</v>
      </c>
      <c r="G54" s="130" t="s">
        <v>423</v>
      </c>
      <c r="H54" s="130">
        <v>112</v>
      </c>
      <c r="I54" s="130" t="s">
        <v>423</v>
      </c>
      <c r="J54" s="130">
        <v>7</v>
      </c>
    </row>
    <row r="55" spans="1:10" ht="20.100000000000001" customHeight="1">
      <c r="A55" s="59">
        <f>IF(D55&lt;&gt;"",COUNTA($D$8:D55),"")</f>
        <v>44</v>
      </c>
      <c r="B55" s="83" t="s">
        <v>38</v>
      </c>
      <c r="C55" s="129">
        <v>590</v>
      </c>
      <c r="D55" s="129">
        <v>97</v>
      </c>
      <c r="E55" s="129" t="s">
        <v>423</v>
      </c>
      <c r="F55" s="129" t="s">
        <v>423</v>
      </c>
      <c r="G55" s="129" t="s">
        <v>423</v>
      </c>
      <c r="H55" s="129">
        <v>331</v>
      </c>
      <c r="I55" s="129" t="s">
        <v>423</v>
      </c>
      <c r="J55" s="129">
        <v>126</v>
      </c>
    </row>
    <row r="56" spans="1:10" ht="11.45" customHeight="1">
      <c r="A56" s="59">
        <f>IF(D56&lt;&gt;"",COUNTA($D$8:D56),"")</f>
        <v>45</v>
      </c>
      <c r="B56" s="80" t="s">
        <v>257</v>
      </c>
      <c r="C56" s="130">
        <v>106</v>
      </c>
      <c r="D56" s="130" t="s">
        <v>423</v>
      </c>
      <c r="E56" s="130" t="s">
        <v>423</v>
      </c>
      <c r="F56" s="130" t="s">
        <v>423</v>
      </c>
      <c r="G56" s="130" t="s">
        <v>423</v>
      </c>
      <c r="H56" s="130">
        <v>88</v>
      </c>
      <c r="I56" s="130" t="s">
        <v>423</v>
      </c>
      <c r="J56" s="130">
        <v>7</v>
      </c>
    </row>
    <row r="57" spans="1:10" ht="11.45" customHeight="1">
      <c r="A57" s="59">
        <f>IF(D57&lt;&gt;"",COUNTA($D$8:D57),"")</f>
        <v>46</v>
      </c>
      <c r="B57" s="80" t="s">
        <v>258</v>
      </c>
      <c r="C57" s="130">
        <v>114</v>
      </c>
      <c r="D57" s="130" t="s">
        <v>423</v>
      </c>
      <c r="E57" s="130" t="s">
        <v>423</v>
      </c>
      <c r="F57" s="130" t="s">
        <v>423</v>
      </c>
      <c r="G57" s="130" t="s">
        <v>423</v>
      </c>
      <c r="H57" s="130">
        <v>92</v>
      </c>
      <c r="I57" s="130" t="s">
        <v>423</v>
      </c>
      <c r="J57" s="130">
        <v>11</v>
      </c>
    </row>
    <row r="58" spans="1:10" ht="11.45" customHeight="1">
      <c r="A58" s="59">
        <f>IF(D58&lt;&gt;"",COUNTA($D$8:D58),"")</f>
        <v>47</v>
      </c>
      <c r="B58" s="80" t="s">
        <v>259</v>
      </c>
      <c r="C58" s="130">
        <v>104</v>
      </c>
      <c r="D58" s="130">
        <v>14</v>
      </c>
      <c r="E58" s="130" t="s">
        <v>423</v>
      </c>
      <c r="F58" s="130" t="s">
        <v>423</v>
      </c>
      <c r="G58" s="130" t="s">
        <v>423</v>
      </c>
      <c r="H58" s="130">
        <v>58</v>
      </c>
      <c r="I58" s="130" t="s">
        <v>423</v>
      </c>
      <c r="J58" s="130">
        <v>24</v>
      </c>
    </row>
    <row r="59" spans="1:10" ht="11.45" customHeight="1">
      <c r="A59" s="59">
        <f>IF(D59&lt;&gt;"",COUNTA($D$8:D59),"")</f>
        <v>48</v>
      </c>
      <c r="B59" s="80" t="s">
        <v>260</v>
      </c>
      <c r="C59" s="130">
        <v>99</v>
      </c>
      <c r="D59" s="130">
        <v>31</v>
      </c>
      <c r="E59" s="130" t="s">
        <v>423</v>
      </c>
      <c r="F59" s="130" t="s">
        <v>423</v>
      </c>
      <c r="G59" s="130" t="s">
        <v>423</v>
      </c>
      <c r="H59" s="130">
        <v>37</v>
      </c>
      <c r="I59" s="130" t="s">
        <v>423</v>
      </c>
      <c r="J59" s="130">
        <v>25</v>
      </c>
    </row>
    <row r="60" spans="1:10" ht="11.45" customHeight="1">
      <c r="A60" s="59">
        <f>IF(D60&lt;&gt;"",COUNTA($D$8:D60),"")</f>
        <v>49</v>
      </c>
      <c r="B60" s="80" t="s">
        <v>261</v>
      </c>
      <c r="C60" s="130">
        <v>86</v>
      </c>
      <c r="D60" s="130">
        <v>30</v>
      </c>
      <c r="E60" s="130" t="s">
        <v>423</v>
      </c>
      <c r="F60" s="130" t="s">
        <v>423</v>
      </c>
      <c r="G60" s="130" t="s">
        <v>423</v>
      </c>
      <c r="H60" s="130">
        <v>21</v>
      </c>
      <c r="I60" s="130" t="s">
        <v>423</v>
      </c>
      <c r="J60" s="130">
        <v>35</v>
      </c>
    </row>
    <row r="61" spans="1:10" ht="11.45" customHeight="1">
      <c r="A61" s="59">
        <f>IF(D61&lt;&gt;"",COUNTA($D$8:D61),"")</f>
        <v>50</v>
      </c>
      <c r="B61" s="80" t="s">
        <v>262</v>
      </c>
      <c r="C61" s="130">
        <v>81</v>
      </c>
      <c r="D61" s="130">
        <v>22</v>
      </c>
      <c r="E61" s="130" t="s">
        <v>423</v>
      </c>
      <c r="F61" s="130" t="s">
        <v>423</v>
      </c>
      <c r="G61" s="130" t="s">
        <v>423</v>
      </c>
      <c r="H61" s="130">
        <v>35</v>
      </c>
      <c r="I61" s="130" t="s">
        <v>423</v>
      </c>
      <c r="J61" s="130">
        <v>24</v>
      </c>
    </row>
    <row r="62" spans="1:10" ht="20.100000000000001" customHeight="1">
      <c r="A62" s="59">
        <f>IF(D62&lt;&gt;"",COUNTA($D$8:D62),"")</f>
        <v>51</v>
      </c>
      <c r="B62" s="83" t="s">
        <v>39</v>
      </c>
      <c r="C62" s="129">
        <v>185</v>
      </c>
      <c r="D62" s="129">
        <v>35</v>
      </c>
      <c r="E62" s="129" t="s">
        <v>423</v>
      </c>
      <c r="F62" s="129" t="s">
        <v>423</v>
      </c>
      <c r="G62" s="129" t="s">
        <v>423</v>
      </c>
      <c r="H62" s="129">
        <v>101</v>
      </c>
      <c r="I62" s="129" t="s">
        <v>423</v>
      </c>
      <c r="J62" s="129">
        <v>39</v>
      </c>
    </row>
    <row r="63" spans="1:10" ht="11.45" customHeight="1">
      <c r="A63" s="59">
        <f>IF(D63&lt;&gt;"",COUNTA($D$8:D63),"")</f>
        <v>52</v>
      </c>
      <c r="B63" s="80" t="s">
        <v>263</v>
      </c>
      <c r="C63" s="130">
        <v>70</v>
      </c>
      <c r="D63" s="130">
        <v>17</v>
      </c>
      <c r="E63" s="130" t="s">
        <v>423</v>
      </c>
      <c r="F63" s="130" t="s">
        <v>423</v>
      </c>
      <c r="G63" s="130" t="s">
        <v>423</v>
      </c>
      <c r="H63" s="130">
        <v>28</v>
      </c>
      <c r="I63" s="130" t="s">
        <v>423</v>
      </c>
      <c r="J63" s="130">
        <v>19</v>
      </c>
    </row>
    <row r="64" spans="1:10" ht="11.45" customHeight="1">
      <c r="A64" s="59">
        <f>IF(D64&lt;&gt;"",COUNTA($D$8:D64),"")</f>
        <v>53</v>
      </c>
      <c r="B64" s="80" t="s">
        <v>264</v>
      </c>
      <c r="C64" s="130">
        <v>71</v>
      </c>
      <c r="D64" s="130">
        <v>11</v>
      </c>
      <c r="E64" s="130" t="s">
        <v>423</v>
      </c>
      <c r="F64" s="130" t="s">
        <v>423</v>
      </c>
      <c r="G64" s="130" t="s">
        <v>423</v>
      </c>
      <c r="H64" s="130">
        <v>43</v>
      </c>
      <c r="I64" s="130" t="s">
        <v>423</v>
      </c>
      <c r="J64" s="130">
        <v>13</v>
      </c>
    </row>
    <row r="65" spans="1:10" ht="11.45" customHeight="1">
      <c r="A65" s="59">
        <f>IF(D65&lt;&gt;"",COUNTA($D$8:D65),"")</f>
        <v>54</v>
      </c>
      <c r="B65" s="80" t="s">
        <v>265</v>
      </c>
      <c r="C65" s="130">
        <v>44</v>
      </c>
      <c r="D65" s="130">
        <v>7</v>
      </c>
      <c r="E65" s="130" t="s">
        <v>423</v>
      </c>
      <c r="F65" s="130" t="s">
        <v>423</v>
      </c>
      <c r="G65" s="130" t="s">
        <v>423</v>
      </c>
      <c r="H65" s="130">
        <v>30</v>
      </c>
      <c r="I65" s="130" t="s">
        <v>423</v>
      </c>
      <c r="J65" s="130">
        <v>7</v>
      </c>
    </row>
    <row r="66" spans="1:10" ht="20.100000000000001" customHeight="1">
      <c r="A66" s="59">
        <f>IF(D66&lt;&gt;"",COUNTA($D$8:D66),"")</f>
        <v>55</v>
      </c>
      <c r="B66" s="83" t="s">
        <v>27</v>
      </c>
      <c r="C66" s="129">
        <v>1164</v>
      </c>
      <c r="D66" s="129">
        <v>132</v>
      </c>
      <c r="E66" s="129" t="s">
        <v>423</v>
      </c>
      <c r="F66" s="129" t="s">
        <v>423</v>
      </c>
      <c r="G66" s="129" t="s">
        <v>423</v>
      </c>
      <c r="H66" s="129">
        <v>756</v>
      </c>
      <c r="I66" s="129" t="s">
        <v>423</v>
      </c>
      <c r="J66" s="129">
        <v>215</v>
      </c>
    </row>
    <row r="67" spans="1:10" ht="30" customHeight="1">
      <c r="A67" s="59" t="str">
        <f>IF(D67&lt;&gt;"",COUNTA($D$8:D67),"")</f>
        <v/>
      </c>
      <c r="B67" s="85"/>
      <c r="C67" s="226" t="s">
        <v>45</v>
      </c>
      <c r="D67" s="227"/>
      <c r="E67" s="227"/>
      <c r="F67" s="227"/>
      <c r="G67" s="227"/>
      <c r="H67" s="227"/>
      <c r="I67" s="227"/>
      <c r="J67" s="227"/>
    </row>
    <row r="68" spans="1:10" ht="11.45" customHeight="1">
      <c r="A68" s="59">
        <f>IF(D68&lt;&gt;"",COUNTA($D$8:D68),"")</f>
        <v>56</v>
      </c>
      <c r="B68" s="83" t="s">
        <v>23</v>
      </c>
      <c r="C68" s="129">
        <v>2422</v>
      </c>
      <c r="D68" s="129">
        <v>37</v>
      </c>
      <c r="E68" s="129" t="s">
        <v>423</v>
      </c>
      <c r="F68" s="129">
        <v>7</v>
      </c>
      <c r="G68" s="129" t="s">
        <v>423</v>
      </c>
      <c r="H68" s="129">
        <v>28</v>
      </c>
      <c r="I68" s="129">
        <v>1</v>
      </c>
      <c r="J68" s="129">
        <v>14</v>
      </c>
    </row>
    <row r="69" spans="1:10" ht="11.45" customHeight="1">
      <c r="A69" s="59">
        <f>IF(D69&lt;&gt;"",COUNTA($D$8:D69),"")</f>
        <v>57</v>
      </c>
      <c r="B69" s="80" t="s">
        <v>253</v>
      </c>
      <c r="C69" s="130">
        <v>1</v>
      </c>
      <c r="D69" s="130" t="s">
        <v>423</v>
      </c>
      <c r="E69" s="130" t="s">
        <v>423</v>
      </c>
      <c r="F69" s="130" t="s">
        <v>423</v>
      </c>
      <c r="G69" s="130" t="s">
        <v>423</v>
      </c>
      <c r="H69" s="130" t="s">
        <v>423</v>
      </c>
      <c r="I69" s="130" t="s">
        <v>423</v>
      </c>
      <c r="J69" s="130" t="s">
        <v>423</v>
      </c>
    </row>
    <row r="70" spans="1:10" ht="11.45" customHeight="1">
      <c r="A70" s="59">
        <f>IF(D70&lt;&gt;"",COUNTA($D$8:D70),"")</f>
        <v>58</v>
      </c>
      <c r="B70" s="80" t="s">
        <v>254</v>
      </c>
      <c r="C70" s="130">
        <v>6</v>
      </c>
      <c r="D70" s="130" t="s">
        <v>423</v>
      </c>
      <c r="E70" s="130" t="s">
        <v>423</v>
      </c>
      <c r="F70" s="130" t="s">
        <v>423</v>
      </c>
      <c r="G70" s="130" t="s">
        <v>423</v>
      </c>
      <c r="H70" s="130" t="s">
        <v>423</v>
      </c>
      <c r="I70" s="130" t="s">
        <v>423</v>
      </c>
      <c r="J70" s="130" t="s">
        <v>423</v>
      </c>
    </row>
    <row r="71" spans="1:10" ht="11.45" customHeight="1">
      <c r="A71" s="59">
        <f>IF(D71&lt;&gt;"",COUNTA($D$8:D71),"")</f>
        <v>59</v>
      </c>
      <c r="B71" s="80" t="s">
        <v>255</v>
      </c>
      <c r="C71" s="130">
        <v>121</v>
      </c>
      <c r="D71" s="130" t="s">
        <v>423</v>
      </c>
      <c r="E71" s="130" t="s">
        <v>423</v>
      </c>
      <c r="F71" s="130" t="s">
        <v>423</v>
      </c>
      <c r="G71" s="130" t="s">
        <v>423</v>
      </c>
      <c r="H71" s="130" t="s">
        <v>423</v>
      </c>
      <c r="I71" s="130" t="s">
        <v>423</v>
      </c>
      <c r="J71" s="130" t="s">
        <v>423</v>
      </c>
    </row>
    <row r="72" spans="1:10" ht="11.45" customHeight="1">
      <c r="A72" s="59">
        <f>IF(D72&lt;&gt;"",COUNTA($D$8:D72),"")</f>
        <v>60</v>
      </c>
      <c r="B72" s="80" t="s">
        <v>256</v>
      </c>
      <c r="C72" s="130">
        <v>157</v>
      </c>
      <c r="D72" s="130" t="s">
        <v>423</v>
      </c>
      <c r="E72" s="130" t="s">
        <v>423</v>
      </c>
      <c r="F72" s="130" t="s">
        <v>423</v>
      </c>
      <c r="G72" s="130" t="s">
        <v>423</v>
      </c>
      <c r="H72" s="130" t="s">
        <v>423</v>
      </c>
      <c r="I72" s="130" t="s">
        <v>423</v>
      </c>
      <c r="J72" s="130" t="s">
        <v>423</v>
      </c>
    </row>
    <row r="73" spans="1:10" ht="11.45" customHeight="1">
      <c r="A73" s="59">
        <f>IF(D73&lt;&gt;"",COUNTA($D$8:D73),"")</f>
        <v>61</v>
      </c>
      <c r="B73" s="80" t="s">
        <v>257</v>
      </c>
      <c r="C73" s="130">
        <v>203</v>
      </c>
      <c r="D73" s="130" t="s">
        <v>423</v>
      </c>
      <c r="E73" s="130" t="s">
        <v>423</v>
      </c>
      <c r="F73" s="130" t="s">
        <v>423</v>
      </c>
      <c r="G73" s="130" t="s">
        <v>423</v>
      </c>
      <c r="H73" s="130" t="s">
        <v>423</v>
      </c>
      <c r="I73" s="130" t="s">
        <v>423</v>
      </c>
      <c r="J73" s="130" t="s">
        <v>423</v>
      </c>
    </row>
    <row r="74" spans="1:10" ht="11.45" customHeight="1">
      <c r="A74" s="59">
        <f>IF(D74&lt;&gt;"",COUNTA($D$8:D74),"")</f>
        <v>62</v>
      </c>
      <c r="B74" s="80" t="s">
        <v>258</v>
      </c>
      <c r="C74" s="130">
        <v>271</v>
      </c>
      <c r="D74" s="130" t="s">
        <v>423</v>
      </c>
      <c r="E74" s="130" t="s">
        <v>423</v>
      </c>
      <c r="F74" s="130" t="s">
        <v>423</v>
      </c>
      <c r="G74" s="130" t="s">
        <v>423</v>
      </c>
      <c r="H74" s="130" t="s">
        <v>423</v>
      </c>
      <c r="I74" s="130" t="s">
        <v>423</v>
      </c>
      <c r="J74" s="130" t="s">
        <v>423</v>
      </c>
    </row>
    <row r="75" spans="1:10" ht="11.45" customHeight="1">
      <c r="A75" s="59">
        <f>IF(D75&lt;&gt;"",COUNTA($D$8:D75),"")</f>
        <v>63</v>
      </c>
      <c r="B75" s="80" t="s">
        <v>259</v>
      </c>
      <c r="C75" s="130">
        <v>417</v>
      </c>
      <c r="D75" s="130">
        <v>13</v>
      </c>
      <c r="E75" s="130" t="s">
        <v>423</v>
      </c>
      <c r="F75" s="130" t="s">
        <v>423</v>
      </c>
      <c r="G75" s="130" t="s">
        <v>423</v>
      </c>
      <c r="H75" s="130">
        <v>1</v>
      </c>
      <c r="I75" s="130" t="s">
        <v>423</v>
      </c>
      <c r="J75" s="130">
        <v>4</v>
      </c>
    </row>
    <row r="76" spans="1:10" ht="11.45" customHeight="1">
      <c r="A76" s="59">
        <f>IF(D76&lt;&gt;"",COUNTA($D$8:D76),"")</f>
        <v>64</v>
      </c>
      <c r="B76" s="80" t="s">
        <v>260</v>
      </c>
      <c r="C76" s="130">
        <v>463</v>
      </c>
      <c r="D76" s="130">
        <v>9</v>
      </c>
      <c r="E76" s="130" t="s">
        <v>423</v>
      </c>
      <c r="F76" s="130">
        <v>3</v>
      </c>
      <c r="G76" s="130" t="s">
        <v>423</v>
      </c>
      <c r="H76" s="130">
        <v>7</v>
      </c>
      <c r="I76" s="130" t="s">
        <v>423</v>
      </c>
      <c r="J76" s="130">
        <v>5</v>
      </c>
    </row>
    <row r="77" spans="1:10" ht="11.45" customHeight="1">
      <c r="A77" s="59">
        <f>IF(D77&lt;&gt;"",COUNTA($D$8:D77),"")</f>
        <v>65</v>
      </c>
      <c r="B77" s="80" t="s">
        <v>261</v>
      </c>
      <c r="C77" s="130">
        <v>707</v>
      </c>
      <c r="D77" s="130">
        <v>5</v>
      </c>
      <c r="E77" s="130" t="s">
        <v>423</v>
      </c>
      <c r="F77" s="130" t="s">
        <v>423</v>
      </c>
      <c r="G77" s="130" t="s">
        <v>423</v>
      </c>
      <c r="H77" s="130">
        <v>10</v>
      </c>
      <c r="I77" s="130">
        <v>1</v>
      </c>
      <c r="J77" s="130">
        <v>3</v>
      </c>
    </row>
    <row r="78" spans="1:10" ht="11.45" customHeight="1">
      <c r="A78" s="59">
        <f>IF(D78&lt;&gt;"",COUNTA($D$8:D78),"")</f>
        <v>66</v>
      </c>
      <c r="B78" s="80" t="s">
        <v>262</v>
      </c>
      <c r="C78" s="130">
        <v>74</v>
      </c>
      <c r="D78" s="130">
        <v>9</v>
      </c>
      <c r="E78" s="130" t="s">
        <v>423</v>
      </c>
      <c r="F78" s="130">
        <v>3</v>
      </c>
      <c r="G78" s="130" t="s">
        <v>423</v>
      </c>
      <c r="H78" s="130">
        <v>10</v>
      </c>
      <c r="I78" s="130" t="s">
        <v>423</v>
      </c>
      <c r="J78" s="130">
        <v>2</v>
      </c>
    </row>
    <row r="79" spans="1:10" ht="11.45" customHeight="1">
      <c r="A79" s="59">
        <f>IF(D79&lt;&gt;"",COUNTA($D$8:D79),"")</f>
        <v>67</v>
      </c>
      <c r="B79" s="80" t="s">
        <v>266</v>
      </c>
      <c r="C79" s="130">
        <v>2</v>
      </c>
      <c r="D79" s="130">
        <v>1</v>
      </c>
      <c r="E79" s="130" t="s">
        <v>423</v>
      </c>
      <c r="F79" s="130">
        <v>1</v>
      </c>
      <c r="G79" s="130" t="s">
        <v>423</v>
      </c>
      <c r="H79" s="130" t="s">
        <v>423</v>
      </c>
      <c r="I79" s="130" t="s">
        <v>423</v>
      </c>
      <c r="J79" s="130" t="s">
        <v>423</v>
      </c>
    </row>
    <row r="80" spans="1:10" ht="20.100000000000001" customHeight="1">
      <c r="A80" s="59">
        <f>IF(D80&lt;&gt;"",COUNTA($D$8:D80),"")</f>
        <v>68</v>
      </c>
      <c r="B80" s="83" t="s">
        <v>27</v>
      </c>
      <c r="C80" s="129">
        <v>2422</v>
      </c>
      <c r="D80" s="129">
        <v>37</v>
      </c>
      <c r="E80" s="129" t="s">
        <v>423</v>
      </c>
      <c r="F80" s="129">
        <v>7</v>
      </c>
      <c r="G80" s="129" t="s">
        <v>423</v>
      </c>
      <c r="H80" s="129">
        <v>28</v>
      </c>
      <c r="I80" s="129">
        <v>1</v>
      </c>
      <c r="J80" s="129">
        <v>14</v>
      </c>
    </row>
    <row r="81" spans="1:10" ht="30" customHeight="1">
      <c r="A81" s="59" t="str">
        <f>IF(D81&lt;&gt;"",COUNTA($D$8:D81),"")</f>
        <v/>
      </c>
      <c r="B81" s="85"/>
      <c r="C81" s="226" t="s">
        <v>106</v>
      </c>
      <c r="D81" s="227"/>
      <c r="E81" s="227"/>
      <c r="F81" s="227"/>
      <c r="G81" s="227"/>
      <c r="H81" s="227"/>
      <c r="I81" s="227"/>
      <c r="J81" s="227"/>
    </row>
    <row r="82" spans="1:10" ht="11.45" customHeight="1">
      <c r="A82" s="59">
        <f>IF(D82&lt;&gt;"",COUNTA($D$8:D82),"")</f>
        <v>69</v>
      </c>
      <c r="B82" s="83" t="s">
        <v>39</v>
      </c>
      <c r="C82" s="129">
        <v>252</v>
      </c>
      <c r="D82" s="129">
        <v>176</v>
      </c>
      <c r="E82" s="129" t="s">
        <v>423</v>
      </c>
      <c r="F82" s="129" t="s">
        <v>423</v>
      </c>
      <c r="G82" s="129" t="s">
        <v>423</v>
      </c>
      <c r="H82" s="129">
        <v>8</v>
      </c>
      <c r="I82" s="129" t="s">
        <v>423</v>
      </c>
      <c r="J82" s="129" t="s">
        <v>423</v>
      </c>
    </row>
    <row r="83" spans="1:10" ht="11.45" customHeight="1">
      <c r="A83" s="59">
        <f>IF(D83&lt;&gt;"",COUNTA($D$8:D83),"")</f>
        <v>70</v>
      </c>
      <c r="B83" s="80" t="s">
        <v>263</v>
      </c>
      <c r="C83" s="130">
        <v>132</v>
      </c>
      <c r="D83" s="130">
        <v>95</v>
      </c>
      <c r="E83" s="130" t="s">
        <v>423</v>
      </c>
      <c r="F83" s="130" t="s">
        <v>423</v>
      </c>
      <c r="G83" s="130" t="s">
        <v>423</v>
      </c>
      <c r="H83" s="130" t="s">
        <v>423</v>
      </c>
      <c r="I83" s="130" t="s">
        <v>423</v>
      </c>
      <c r="J83" s="130" t="s">
        <v>423</v>
      </c>
    </row>
    <row r="84" spans="1:10" ht="11.45" customHeight="1">
      <c r="A84" s="59">
        <f>IF(D84&lt;&gt;"",COUNTA($D$8:D84),"")</f>
        <v>71</v>
      </c>
      <c r="B84" s="80" t="s">
        <v>264</v>
      </c>
      <c r="C84" s="130">
        <v>76</v>
      </c>
      <c r="D84" s="130">
        <v>52</v>
      </c>
      <c r="E84" s="130" t="s">
        <v>423</v>
      </c>
      <c r="F84" s="130" t="s">
        <v>423</v>
      </c>
      <c r="G84" s="130" t="s">
        <v>423</v>
      </c>
      <c r="H84" s="130">
        <v>5</v>
      </c>
      <c r="I84" s="130" t="s">
        <v>423</v>
      </c>
      <c r="J84" s="130" t="s">
        <v>423</v>
      </c>
    </row>
    <row r="85" spans="1:10" ht="11.45" customHeight="1">
      <c r="A85" s="59">
        <f>IF(D85&lt;&gt;"",COUNTA($D$8:D85),"")</f>
        <v>72</v>
      </c>
      <c r="B85" s="80" t="s">
        <v>265</v>
      </c>
      <c r="C85" s="130">
        <v>44</v>
      </c>
      <c r="D85" s="130">
        <v>29</v>
      </c>
      <c r="E85" s="130" t="s">
        <v>423</v>
      </c>
      <c r="F85" s="130" t="s">
        <v>423</v>
      </c>
      <c r="G85" s="130" t="s">
        <v>423</v>
      </c>
      <c r="H85" s="130">
        <v>3</v>
      </c>
      <c r="I85" s="130" t="s">
        <v>423</v>
      </c>
      <c r="J85" s="130" t="s">
        <v>423</v>
      </c>
    </row>
    <row r="86" spans="1:10" ht="20.100000000000001" customHeight="1">
      <c r="A86" s="59">
        <f>IF(D86&lt;&gt;"",COUNTA($D$8:D86),"")</f>
        <v>73</v>
      </c>
      <c r="B86" s="83" t="s">
        <v>27</v>
      </c>
      <c r="C86" s="129">
        <v>252</v>
      </c>
      <c r="D86" s="129">
        <v>176</v>
      </c>
      <c r="E86" s="129" t="s">
        <v>423</v>
      </c>
      <c r="F86" s="129" t="s">
        <v>423</v>
      </c>
      <c r="G86" s="129" t="s">
        <v>423</v>
      </c>
      <c r="H86" s="129">
        <v>8</v>
      </c>
      <c r="I86" s="129" t="s">
        <v>423</v>
      </c>
      <c r="J86" s="129" t="s">
        <v>423</v>
      </c>
    </row>
    <row r="87" spans="1:10" ht="30" customHeight="1">
      <c r="A87" s="59" t="str">
        <f>IF(D87&lt;&gt;"",COUNTA($D$8:D87),"")</f>
        <v/>
      </c>
      <c r="B87" s="85"/>
      <c r="C87" s="226" t="s">
        <v>72</v>
      </c>
      <c r="D87" s="227"/>
      <c r="E87" s="227"/>
      <c r="F87" s="227"/>
      <c r="G87" s="227"/>
      <c r="H87" s="227"/>
      <c r="I87" s="227"/>
      <c r="J87" s="227"/>
    </row>
    <row r="88" spans="1:10" ht="11.45" customHeight="1">
      <c r="A88" s="59">
        <f>IF(D88&lt;&gt;"",COUNTA($D$8:D88),"")</f>
        <v>74</v>
      </c>
      <c r="B88" s="80" t="s">
        <v>37</v>
      </c>
      <c r="C88" s="130">
        <v>29240</v>
      </c>
      <c r="D88" s="130" t="s">
        <v>423</v>
      </c>
      <c r="E88" s="130" t="s">
        <v>423</v>
      </c>
      <c r="F88" s="130" t="s">
        <v>423</v>
      </c>
      <c r="G88" s="130" t="s">
        <v>423</v>
      </c>
      <c r="H88" s="130">
        <v>324</v>
      </c>
      <c r="I88" s="130" t="s">
        <v>423</v>
      </c>
      <c r="J88" s="130">
        <v>50</v>
      </c>
    </row>
    <row r="89" spans="1:10" ht="11.45" customHeight="1">
      <c r="A89" s="59">
        <f>IF(D89&lt;&gt;"",COUNTA($D$8:D89),"")</f>
        <v>75</v>
      </c>
      <c r="B89" s="80" t="s">
        <v>38</v>
      </c>
      <c r="C89" s="130">
        <v>76683</v>
      </c>
      <c r="D89" s="130">
        <v>11940</v>
      </c>
      <c r="E89" s="130">
        <v>20</v>
      </c>
      <c r="F89" s="130">
        <v>3412</v>
      </c>
      <c r="G89" s="130">
        <v>791</v>
      </c>
      <c r="H89" s="130">
        <v>4161</v>
      </c>
      <c r="I89" s="130">
        <v>389</v>
      </c>
      <c r="J89" s="130">
        <v>7439</v>
      </c>
    </row>
    <row r="90" spans="1:10" ht="11.45" customHeight="1">
      <c r="A90" s="59">
        <f>IF(D90&lt;&gt;"",COUNTA($D$8:D90),"")</f>
        <v>76</v>
      </c>
      <c r="B90" s="80" t="s">
        <v>39</v>
      </c>
      <c r="C90" s="130">
        <v>16647</v>
      </c>
      <c r="D90" s="130">
        <v>3744</v>
      </c>
      <c r="E90" s="130">
        <v>19</v>
      </c>
      <c r="F90" s="130">
        <v>2069</v>
      </c>
      <c r="G90" s="130">
        <v>233</v>
      </c>
      <c r="H90" s="130">
        <v>972</v>
      </c>
      <c r="I90" s="130">
        <v>192</v>
      </c>
      <c r="J90" s="130">
        <v>2921</v>
      </c>
    </row>
    <row r="91" spans="1:10" ht="11.45" customHeight="1">
      <c r="A91" s="59">
        <f>IF(D91&lt;&gt;"",COUNTA($D$8:D91),"")</f>
        <v>77</v>
      </c>
      <c r="B91" s="80" t="s">
        <v>23</v>
      </c>
      <c r="C91" s="130">
        <v>2422</v>
      </c>
      <c r="D91" s="130">
        <v>37</v>
      </c>
      <c r="E91" s="130" t="s">
        <v>423</v>
      </c>
      <c r="F91" s="130">
        <v>7</v>
      </c>
      <c r="G91" s="130" t="s">
        <v>423</v>
      </c>
      <c r="H91" s="130">
        <v>28</v>
      </c>
      <c r="I91" s="130">
        <v>1</v>
      </c>
      <c r="J91" s="130">
        <v>14</v>
      </c>
    </row>
    <row r="92" spans="1:10" ht="20.100000000000001" customHeight="1">
      <c r="A92" s="59">
        <f>IF(D92&lt;&gt;"",COUNTA($D$8:D92),"")</f>
        <v>78</v>
      </c>
      <c r="B92" s="83" t="s">
        <v>25</v>
      </c>
      <c r="C92" s="129">
        <v>124992</v>
      </c>
      <c r="D92" s="129">
        <v>15721</v>
      </c>
      <c r="E92" s="129">
        <v>39</v>
      </c>
      <c r="F92" s="129">
        <v>5488</v>
      </c>
      <c r="G92" s="129">
        <v>1024</v>
      </c>
      <c r="H92" s="129">
        <v>5485</v>
      </c>
      <c r="I92" s="129">
        <v>582</v>
      </c>
      <c r="J92" s="129">
        <v>10424</v>
      </c>
    </row>
  </sheetData>
  <mergeCells count="22">
    <mergeCell ref="C67:J67"/>
    <mergeCell ref="C23:J23"/>
    <mergeCell ref="C87:J87"/>
    <mergeCell ref="A3:A5"/>
    <mergeCell ref="C36:J36"/>
    <mergeCell ref="B3:B5"/>
    <mergeCell ref="D3:D5"/>
    <mergeCell ref="G3:G5"/>
    <mergeCell ref="H3:H5"/>
    <mergeCell ref="I3:I5"/>
    <mergeCell ref="J3:J5"/>
    <mergeCell ref="C81:J81"/>
    <mergeCell ref="F3:F5"/>
    <mergeCell ref="C7:J7"/>
    <mergeCell ref="C14:J14"/>
    <mergeCell ref="C2:J2"/>
    <mergeCell ref="C1:J1"/>
    <mergeCell ref="A2:B2"/>
    <mergeCell ref="A1:B1"/>
    <mergeCell ref="C49:J49"/>
    <mergeCell ref="C3:C5"/>
    <mergeCell ref="E3:E5"/>
  </mergeCells>
  <pageMargins left="0.59055118110236227" right="0.59055118110236227" top="0.59055118110236227" bottom="0.59055118110236227" header="0.39370078740157483" footer="0.39370078740157483"/>
  <pageSetup paperSize="9" firstPageNumber="2"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rowBreaks count="1" manualBreakCount="1">
    <brk id="48" max="1638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H31"/>
  <sheetViews>
    <sheetView zoomScale="140" zoomScaleNormal="140" workbookViewId="0">
      <selection activeCell="C8" sqref="C8:H8"/>
    </sheetView>
  </sheetViews>
  <sheetFormatPr baseColWidth="10" defaultColWidth="11.42578125" defaultRowHeight="11.45" customHeight="1"/>
  <cols>
    <col min="1" max="1" width="3.7109375" style="77" customWidth="1"/>
    <col min="2" max="2" width="29.7109375" style="68" customWidth="1"/>
    <col min="3" max="8" width="9.7109375" style="68" customWidth="1"/>
    <col min="9" max="16384" width="11.42578125" style="68"/>
  </cols>
  <sheetData>
    <row r="1" spans="1:8" s="135" customFormat="1" ht="20.100000000000001" customHeight="1">
      <c r="A1" s="230" t="s">
        <v>137</v>
      </c>
      <c r="B1" s="231"/>
      <c r="C1" s="213" t="s">
        <v>0</v>
      </c>
      <c r="D1" s="213"/>
      <c r="E1" s="213"/>
      <c r="F1" s="213"/>
      <c r="G1" s="213"/>
      <c r="H1" s="214"/>
    </row>
    <row r="2" spans="1:8" ht="39.950000000000003" customHeight="1">
      <c r="A2" s="211" t="s">
        <v>196</v>
      </c>
      <c r="B2" s="212"/>
      <c r="C2" s="220" t="s">
        <v>514</v>
      </c>
      <c r="D2" s="220"/>
      <c r="E2" s="220"/>
      <c r="F2" s="220"/>
      <c r="G2" s="220"/>
      <c r="H2" s="221"/>
    </row>
    <row r="3" spans="1:8" ht="11.45" customHeight="1">
      <c r="A3" s="222" t="s">
        <v>143</v>
      </c>
      <c r="B3" s="215" t="s">
        <v>232</v>
      </c>
      <c r="C3" s="215" t="s">
        <v>107</v>
      </c>
      <c r="D3" s="215" t="s">
        <v>197</v>
      </c>
      <c r="E3" s="215" t="s">
        <v>46</v>
      </c>
      <c r="F3" s="215"/>
      <c r="G3" s="215"/>
      <c r="H3" s="229"/>
    </row>
    <row r="4" spans="1:8" ht="11.45" customHeight="1">
      <c r="A4" s="223"/>
      <c r="B4" s="215"/>
      <c r="C4" s="215"/>
      <c r="D4" s="215"/>
      <c r="E4" s="215" t="s">
        <v>35</v>
      </c>
      <c r="F4" s="215" t="s">
        <v>49</v>
      </c>
      <c r="G4" s="215" t="s">
        <v>205</v>
      </c>
      <c r="H4" s="229"/>
    </row>
    <row r="5" spans="1:8" ht="11.45" customHeight="1">
      <c r="A5" s="223"/>
      <c r="B5" s="215"/>
      <c r="C5" s="215"/>
      <c r="D5" s="215"/>
      <c r="E5" s="215"/>
      <c r="F5" s="215"/>
      <c r="G5" s="215"/>
      <c r="H5" s="229"/>
    </row>
    <row r="6" spans="1:8" ht="11.45" customHeight="1">
      <c r="A6" s="223"/>
      <c r="B6" s="215"/>
      <c r="C6" s="215"/>
      <c r="D6" s="215"/>
      <c r="E6" s="215"/>
      <c r="F6" s="215"/>
      <c r="G6" s="69" t="s">
        <v>107</v>
      </c>
      <c r="H6" s="93" t="s">
        <v>30</v>
      </c>
    </row>
    <row r="7" spans="1:8" s="77" customFormat="1" ht="11.45" customHeight="1">
      <c r="A7" s="54">
        <v>1</v>
      </c>
      <c r="B7" s="55">
        <v>2</v>
      </c>
      <c r="C7" s="56">
        <v>3</v>
      </c>
      <c r="D7" s="56">
        <v>4</v>
      </c>
      <c r="E7" s="56">
        <v>5</v>
      </c>
      <c r="F7" s="56">
        <v>6</v>
      </c>
      <c r="G7" s="56">
        <v>7</v>
      </c>
      <c r="H7" s="57">
        <v>8</v>
      </c>
    </row>
    <row r="8" spans="1:8" ht="30" customHeight="1">
      <c r="B8" s="78"/>
      <c r="C8" s="249" t="s">
        <v>282</v>
      </c>
      <c r="D8" s="250"/>
      <c r="E8" s="250"/>
      <c r="F8" s="250"/>
      <c r="G8" s="250"/>
      <c r="H8" s="250"/>
    </row>
    <row r="9" spans="1:8" ht="11.45" customHeight="1">
      <c r="A9" s="59">
        <f>IF(C9&lt;&gt;"",COUNTA($C$9:C9),"")</f>
        <v>1</v>
      </c>
      <c r="B9" s="80" t="s">
        <v>40</v>
      </c>
      <c r="C9" s="95">
        <v>362</v>
      </c>
      <c r="D9" s="95">
        <v>3919</v>
      </c>
      <c r="E9" s="95">
        <v>1571</v>
      </c>
      <c r="F9" s="95">
        <v>221</v>
      </c>
      <c r="G9" s="95" t="s">
        <v>423</v>
      </c>
      <c r="H9" s="95" t="s">
        <v>423</v>
      </c>
    </row>
    <row r="10" spans="1:8" ht="11.45" customHeight="1">
      <c r="A10" s="59">
        <f>IF(C10&lt;&gt;"",COUNTA($C$9:C10),"")</f>
        <v>2</v>
      </c>
      <c r="B10" s="80" t="s">
        <v>108</v>
      </c>
      <c r="C10" s="95">
        <v>16</v>
      </c>
      <c r="D10" s="95">
        <v>93</v>
      </c>
      <c r="E10" s="95">
        <v>39</v>
      </c>
      <c r="F10" s="95">
        <v>4</v>
      </c>
      <c r="G10" s="95" t="s">
        <v>423</v>
      </c>
      <c r="H10" s="95" t="s">
        <v>423</v>
      </c>
    </row>
    <row r="11" spans="1:8" ht="11.45" customHeight="1">
      <c r="A11" s="59">
        <f>IF(C11&lt;&gt;"",COUNTA($C$9:C11),"")</f>
        <v>3</v>
      </c>
      <c r="B11" s="80" t="s">
        <v>109</v>
      </c>
      <c r="C11" s="95">
        <v>28</v>
      </c>
      <c r="D11" s="95">
        <v>207</v>
      </c>
      <c r="E11" s="95">
        <v>76</v>
      </c>
      <c r="F11" s="95">
        <v>13</v>
      </c>
      <c r="G11" s="95" t="s">
        <v>423</v>
      </c>
      <c r="H11" s="95" t="s">
        <v>423</v>
      </c>
    </row>
    <row r="12" spans="1:8" ht="11.45" customHeight="1">
      <c r="A12" s="59">
        <f>IF(C12&lt;&gt;"",COUNTA($C$9:C12),"")</f>
        <v>4</v>
      </c>
      <c r="B12" s="80" t="s">
        <v>110</v>
      </c>
      <c r="C12" s="95">
        <v>49</v>
      </c>
      <c r="D12" s="95">
        <v>479</v>
      </c>
      <c r="E12" s="95">
        <v>180</v>
      </c>
      <c r="F12" s="95">
        <v>20</v>
      </c>
      <c r="G12" s="95" t="s">
        <v>423</v>
      </c>
      <c r="H12" s="95" t="s">
        <v>423</v>
      </c>
    </row>
    <row r="13" spans="1:8" ht="11.45" customHeight="1">
      <c r="A13" s="59">
        <f>IF(C13&lt;&gt;"",COUNTA($C$9:C13),"")</f>
        <v>5</v>
      </c>
      <c r="B13" s="80" t="s">
        <v>111</v>
      </c>
      <c r="C13" s="95">
        <v>331</v>
      </c>
      <c r="D13" s="95">
        <v>2679</v>
      </c>
      <c r="E13" s="95">
        <v>1026</v>
      </c>
      <c r="F13" s="95">
        <v>190</v>
      </c>
      <c r="G13" s="95">
        <v>102</v>
      </c>
      <c r="H13" s="95">
        <v>874</v>
      </c>
    </row>
    <row r="14" spans="1:8" ht="11.45" customHeight="1">
      <c r="A14" s="59">
        <f>IF(C14&lt;&gt;"",COUNTA($C$9:C14),"")</f>
        <v>6</v>
      </c>
      <c r="B14" s="80" t="s">
        <v>112</v>
      </c>
      <c r="C14" s="95">
        <v>55</v>
      </c>
      <c r="D14" s="95">
        <v>448</v>
      </c>
      <c r="E14" s="95">
        <v>55</v>
      </c>
      <c r="F14" s="95">
        <v>7</v>
      </c>
      <c r="G14" s="95">
        <v>11</v>
      </c>
      <c r="H14" s="95">
        <v>129</v>
      </c>
    </row>
    <row r="15" spans="1:8" ht="11.45" customHeight="1">
      <c r="A15" s="59">
        <f>IF(C15&lt;&gt;"",COUNTA($C$9:C15),"")</f>
        <v>7</v>
      </c>
      <c r="B15" s="80" t="s">
        <v>41</v>
      </c>
      <c r="C15" s="95" t="s">
        <v>10</v>
      </c>
      <c r="D15" s="95">
        <v>170</v>
      </c>
      <c r="E15" s="95">
        <v>97</v>
      </c>
      <c r="F15" s="95">
        <v>4</v>
      </c>
      <c r="G15" s="95" t="s">
        <v>10</v>
      </c>
      <c r="H15" s="95" t="s">
        <v>423</v>
      </c>
    </row>
    <row r="16" spans="1:8" ht="20.100000000000001" customHeight="1">
      <c r="A16" s="59">
        <f>IF(C16&lt;&gt;"",COUNTA($C$9:C16),"")</f>
        <v>8</v>
      </c>
      <c r="B16" s="83" t="s">
        <v>25</v>
      </c>
      <c r="C16" s="96">
        <v>841</v>
      </c>
      <c r="D16" s="96">
        <v>7995</v>
      </c>
      <c r="E16" s="96">
        <v>3044</v>
      </c>
      <c r="F16" s="96">
        <v>459</v>
      </c>
      <c r="G16" s="96">
        <v>113</v>
      </c>
      <c r="H16" s="96">
        <v>1003</v>
      </c>
    </row>
    <row r="17" spans="1:8" s="132" customFormat="1" ht="39.950000000000003" customHeight="1">
      <c r="A17" s="59"/>
      <c r="B17" s="131"/>
      <c r="C17" s="251" t="s">
        <v>283</v>
      </c>
      <c r="D17" s="251"/>
      <c r="E17" s="251"/>
      <c r="F17" s="251"/>
      <c r="G17" s="251"/>
      <c r="H17" s="252"/>
    </row>
    <row r="18" spans="1:8" ht="11.45" customHeight="1">
      <c r="A18" s="59">
        <f>IF(C18&lt;&gt;"",COUNTA($C$10:C18),"")</f>
        <v>9</v>
      </c>
      <c r="B18" s="80" t="s">
        <v>349</v>
      </c>
      <c r="C18" s="95">
        <v>105</v>
      </c>
      <c r="D18" s="95">
        <v>762</v>
      </c>
      <c r="E18" s="95">
        <v>270</v>
      </c>
      <c r="F18" s="95">
        <v>64</v>
      </c>
      <c r="G18" s="95">
        <v>36</v>
      </c>
      <c r="H18" s="95">
        <v>276</v>
      </c>
    </row>
    <row r="19" spans="1:8" ht="11.45" customHeight="1">
      <c r="A19" s="59">
        <f>IF(C19&lt;&gt;"",COUNTA($C$10:C19),"")</f>
        <v>10</v>
      </c>
      <c r="B19" s="80" t="s">
        <v>350</v>
      </c>
      <c r="C19" s="95">
        <v>119</v>
      </c>
      <c r="D19" s="95">
        <v>997</v>
      </c>
      <c r="E19" s="95">
        <v>396</v>
      </c>
      <c r="F19" s="95">
        <v>70</v>
      </c>
      <c r="G19" s="95">
        <v>38</v>
      </c>
      <c r="H19" s="95">
        <v>332</v>
      </c>
    </row>
    <row r="20" spans="1:8" ht="11.45" customHeight="1">
      <c r="A20" s="59">
        <f>IF(C20&lt;&gt;"",COUNTA($C$10:C20),"")</f>
        <v>11</v>
      </c>
      <c r="B20" s="80" t="s">
        <v>351</v>
      </c>
      <c r="C20" s="95">
        <v>58</v>
      </c>
      <c r="D20" s="95">
        <v>517</v>
      </c>
      <c r="E20" s="95">
        <v>203</v>
      </c>
      <c r="F20" s="95">
        <v>32</v>
      </c>
      <c r="G20" s="95">
        <v>16</v>
      </c>
      <c r="H20" s="95">
        <v>161</v>
      </c>
    </row>
    <row r="21" spans="1:8" ht="11.45" customHeight="1">
      <c r="A21" s="59">
        <f>IF(C21&lt;&gt;"",COUNTA($C$10:C21),"")</f>
        <v>12</v>
      </c>
      <c r="B21" s="80" t="s">
        <v>113</v>
      </c>
      <c r="C21" s="95">
        <v>49</v>
      </c>
      <c r="D21" s="95">
        <v>403</v>
      </c>
      <c r="E21" s="95">
        <v>157</v>
      </c>
      <c r="F21" s="95">
        <v>24</v>
      </c>
      <c r="G21" s="95">
        <v>12</v>
      </c>
      <c r="H21" s="95">
        <v>105</v>
      </c>
    </row>
    <row r="22" spans="1:8" ht="20.100000000000001" customHeight="1">
      <c r="A22" s="59">
        <f>IF(C22&lt;&gt;"",COUNTA($C$10:C22),"")</f>
        <v>13</v>
      </c>
      <c r="B22" s="83" t="s">
        <v>25</v>
      </c>
      <c r="C22" s="96">
        <v>331</v>
      </c>
      <c r="D22" s="96">
        <v>2679</v>
      </c>
      <c r="E22" s="96">
        <v>1026</v>
      </c>
      <c r="F22" s="96">
        <v>190</v>
      </c>
      <c r="G22" s="96">
        <v>102</v>
      </c>
      <c r="H22" s="96">
        <v>874</v>
      </c>
    </row>
    <row r="24" spans="1:8" ht="11.45" customHeight="1">
      <c r="H24" s="133"/>
    </row>
    <row r="28" spans="1:8" ht="11.45" customHeight="1">
      <c r="F28" s="133"/>
    </row>
    <row r="31" spans="1:8" ht="11.45" customHeight="1">
      <c r="F31" s="134"/>
    </row>
  </sheetData>
  <mergeCells count="14">
    <mergeCell ref="C8:H8"/>
    <mergeCell ref="F4:F6"/>
    <mergeCell ref="G4:H5"/>
    <mergeCell ref="C17:H17"/>
    <mergeCell ref="A1:B1"/>
    <mergeCell ref="C1:H1"/>
    <mergeCell ref="A2:B2"/>
    <mergeCell ref="C2:H2"/>
    <mergeCell ref="A3:A6"/>
    <mergeCell ref="B3:B6"/>
    <mergeCell ref="C3:C6"/>
    <mergeCell ref="D3:D6"/>
    <mergeCell ref="E3:H3"/>
    <mergeCell ref="E4:E6"/>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dimension ref="A1:K53"/>
  <sheetViews>
    <sheetView zoomScale="140" zoomScaleNormal="140" workbookViewId="0">
      <pane xSplit="3" ySplit="12" topLeftCell="D13" activePane="bottomRight" state="frozen"/>
      <selection pane="topRight" activeCell="D1" sqref="D1"/>
      <selection pane="bottomLeft" activeCell="A13" sqref="A13"/>
      <selection pane="bottomRight" activeCell="D13" sqref="D13"/>
    </sheetView>
  </sheetViews>
  <sheetFormatPr baseColWidth="10" defaultColWidth="11.42578125" defaultRowHeight="11.45" customHeight="1"/>
  <cols>
    <col min="1" max="1" width="3.28515625" style="77" customWidth="1"/>
    <col min="2" max="2" width="12.7109375" style="68" customWidth="1"/>
    <col min="3" max="3" width="14.7109375" style="68" customWidth="1"/>
    <col min="4" max="4" width="7.7109375" style="68" customWidth="1"/>
    <col min="5" max="11" width="7.5703125" style="68" customWidth="1"/>
    <col min="12" max="16384" width="11.42578125" style="68"/>
  </cols>
  <sheetData>
    <row r="1" spans="1:11" s="31" customFormat="1" ht="20.100000000000001" customHeight="1">
      <c r="A1" s="209" t="s">
        <v>137</v>
      </c>
      <c r="B1" s="210"/>
      <c r="C1" s="210"/>
      <c r="D1" s="213" t="s">
        <v>0</v>
      </c>
      <c r="E1" s="213"/>
      <c r="F1" s="213"/>
      <c r="G1" s="213"/>
      <c r="H1" s="213"/>
      <c r="I1" s="213"/>
      <c r="J1" s="213"/>
      <c r="K1" s="214"/>
    </row>
    <row r="2" spans="1:11" ht="39.950000000000003" customHeight="1">
      <c r="A2" s="211" t="s">
        <v>198</v>
      </c>
      <c r="B2" s="212"/>
      <c r="C2" s="212"/>
      <c r="D2" s="220" t="s">
        <v>513</v>
      </c>
      <c r="E2" s="220"/>
      <c r="F2" s="220"/>
      <c r="G2" s="220"/>
      <c r="H2" s="220"/>
      <c r="I2" s="220"/>
      <c r="J2" s="220"/>
      <c r="K2" s="221"/>
    </row>
    <row r="3" spans="1:11" ht="11.45" customHeight="1">
      <c r="A3" s="222" t="s">
        <v>143</v>
      </c>
      <c r="B3" s="215" t="s">
        <v>29</v>
      </c>
      <c r="C3" s="215" t="s">
        <v>232</v>
      </c>
      <c r="D3" s="215" t="s">
        <v>204</v>
      </c>
      <c r="E3" s="246" t="s">
        <v>484</v>
      </c>
      <c r="F3" s="246"/>
      <c r="G3" s="246"/>
      <c r="H3" s="246"/>
      <c r="I3" s="246"/>
      <c r="J3" s="246"/>
      <c r="K3" s="247"/>
    </row>
    <row r="4" spans="1:11" ht="11.45" customHeight="1">
      <c r="A4" s="223"/>
      <c r="B4" s="215"/>
      <c r="C4" s="215"/>
      <c r="D4" s="215"/>
      <c r="E4" s="246"/>
      <c r="F4" s="246"/>
      <c r="G4" s="246"/>
      <c r="H4" s="246"/>
      <c r="I4" s="246"/>
      <c r="J4" s="246"/>
      <c r="K4" s="247"/>
    </row>
    <row r="5" spans="1:11" ht="11.45" customHeight="1">
      <c r="A5" s="223"/>
      <c r="B5" s="215"/>
      <c r="C5" s="215"/>
      <c r="D5" s="215"/>
      <c r="E5" s="215" t="s">
        <v>115</v>
      </c>
      <c r="F5" s="215" t="s">
        <v>116</v>
      </c>
      <c r="G5" s="215" t="s">
        <v>117</v>
      </c>
      <c r="H5" s="215" t="s">
        <v>234</v>
      </c>
      <c r="I5" s="215" t="s">
        <v>200</v>
      </c>
      <c r="J5" s="215" t="s">
        <v>235</v>
      </c>
      <c r="K5" s="229" t="s">
        <v>236</v>
      </c>
    </row>
    <row r="6" spans="1:11" ht="11.45" customHeight="1">
      <c r="A6" s="223"/>
      <c r="B6" s="215"/>
      <c r="C6" s="215"/>
      <c r="D6" s="215"/>
      <c r="E6" s="215"/>
      <c r="F6" s="215"/>
      <c r="G6" s="215"/>
      <c r="H6" s="215"/>
      <c r="I6" s="215"/>
      <c r="J6" s="215"/>
      <c r="K6" s="229"/>
    </row>
    <row r="7" spans="1:11" ht="11.45" customHeight="1">
      <c r="A7" s="223"/>
      <c r="B7" s="215"/>
      <c r="C7" s="215"/>
      <c r="D7" s="215"/>
      <c r="E7" s="215"/>
      <c r="F7" s="215"/>
      <c r="G7" s="215"/>
      <c r="H7" s="215"/>
      <c r="I7" s="215"/>
      <c r="J7" s="215"/>
      <c r="K7" s="229"/>
    </row>
    <row r="8" spans="1:11" ht="11.45" customHeight="1">
      <c r="A8" s="223"/>
      <c r="B8" s="215"/>
      <c r="C8" s="215"/>
      <c r="D8" s="215"/>
      <c r="E8" s="215"/>
      <c r="F8" s="215"/>
      <c r="G8" s="215"/>
      <c r="H8" s="215"/>
      <c r="I8" s="215"/>
      <c r="J8" s="215"/>
      <c r="K8" s="229"/>
    </row>
    <row r="9" spans="1:11" ht="11.45" customHeight="1">
      <c r="A9" s="223"/>
      <c r="B9" s="215"/>
      <c r="C9" s="215"/>
      <c r="D9" s="215"/>
      <c r="E9" s="215"/>
      <c r="F9" s="215"/>
      <c r="G9" s="215"/>
      <c r="H9" s="215"/>
      <c r="I9" s="215"/>
      <c r="J9" s="215"/>
      <c r="K9" s="229"/>
    </row>
    <row r="10" spans="1:11" ht="11.45" customHeight="1">
      <c r="A10" s="223"/>
      <c r="B10" s="215"/>
      <c r="C10" s="215"/>
      <c r="D10" s="215"/>
      <c r="E10" s="215"/>
      <c r="F10" s="215"/>
      <c r="G10" s="215"/>
      <c r="H10" s="215"/>
      <c r="I10" s="215"/>
      <c r="J10" s="215"/>
      <c r="K10" s="229"/>
    </row>
    <row r="11" spans="1:11" ht="11.45" customHeight="1">
      <c r="A11" s="223"/>
      <c r="B11" s="215"/>
      <c r="C11" s="215"/>
      <c r="D11" s="215"/>
      <c r="E11" s="215"/>
      <c r="F11" s="215"/>
      <c r="G11" s="215"/>
      <c r="H11" s="215"/>
      <c r="I11" s="215"/>
      <c r="J11" s="215"/>
      <c r="K11" s="229"/>
    </row>
    <row r="12" spans="1:11" s="77" customFormat="1" ht="11.45" customHeight="1">
      <c r="A12" s="54">
        <v>1</v>
      </c>
      <c r="B12" s="55">
        <v>2</v>
      </c>
      <c r="C12" s="56">
        <v>3</v>
      </c>
      <c r="D12" s="56">
        <v>4</v>
      </c>
      <c r="E12" s="56">
        <v>5</v>
      </c>
      <c r="F12" s="56">
        <v>6</v>
      </c>
      <c r="G12" s="56">
        <v>7</v>
      </c>
      <c r="H12" s="56">
        <v>8</v>
      </c>
      <c r="I12" s="56">
        <v>9</v>
      </c>
      <c r="J12" s="56">
        <v>10</v>
      </c>
      <c r="K12" s="57">
        <v>11</v>
      </c>
    </row>
    <row r="13" spans="1:11" ht="11.45" customHeight="1">
      <c r="A13" s="62"/>
      <c r="B13" s="78"/>
      <c r="C13" s="136"/>
      <c r="D13" s="94"/>
      <c r="E13" s="94"/>
      <c r="F13" s="94"/>
      <c r="G13" s="94"/>
      <c r="H13" s="94"/>
      <c r="I13" s="94"/>
      <c r="J13" s="94"/>
      <c r="K13" s="94"/>
    </row>
    <row r="14" spans="1:11" ht="11.45" customHeight="1">
      <c r="A14" s="59">
        <f>IF(C14&lt;&gt;"",COUNTA($C$14:C14),"")</f>
        <v>1</v>
      </c>
      <c r="B14" s="137" t="s">
        <v>273</v>
      </c>
      <c r="C14" s="81" t="s">
        <v>107</v>
      </c>
      <c r="D14" s="73">
        <v>2</v>
      </c>
      <c r="E14" s="73" t="s">
        <v>10</v>
      </c>
      <c r="F14" s="73" t="s">
        <v>423</v>
      </c>
      <c r="G14" s="73" t="s">
        <v>423</v>
      </c>
      <c r="H14" s="73">
        <v>2</v>
      </c>
      <c r="I14" s="73" t="s">
        <v>10</v>
      </c>
      <c r="J14" s="73" t="s">
        <v>423</v>
      </c>
      <c r="K14" s="73" t="s">
        <v>10</v>
      </c>
    </row>
    <row r="15" spans="1:11" ht="11.45" customHeight="1">
      <c r="A15" s="59">
        <f>IF(C15&lt;&gt;"",COUNTA($C$14:C15),"")</f>
        <v>2</v>
      </c>
      <c r="B15" s="138"/>
      <c r="C15" s="81" t="s">
        <v>233</v>
      </c>
      <c r="D15" s="73">
        <v>12</v>
      </c>
      <c r="E15" s="73" t="s">
        <v>10</v>
      </c>
      <c r="F15" s="73" t="s">
        <v>423</v>
      </c>
      <c r="G15" s="73" t="s">
        <v>423</v>
      </c>
      <c r="H15" s="73">
        <v>12</v>
      </c>
      <c r="I15" s="73" t="s">
        <v>10</v>
      </c>
      <c r="J15" s="73" t="s">
        <v>423</v>
      </c>
      <c r="K15" s="73" t="s">
        <v>423</v>
      </c>
    </row>
    <row r="16" spans="1:11" ht="11.45" customHeight="1">
      <c r="A16" s="59">
        <f>IF(C16&lt;&gt;"",COUNTA($C$14:C16),"")</f>
        <v>3</v>
      </c>
      <c r="B16" s="138"/>
      <c r="C16" s="81" t="s">
        <v>35</v>
      </c>
      <c r="D16" s="73">
        <v>4</v>
      </c>
      <c r="E16" s="73" t="s">
        <v>10</v>
      </c>
      <c r="F16" s="73" t="s">
        <v>423</v>
      </c>
      <c r="G16" s="73" t="s">
        <v>423</v>
      </c>
      <c r="H16" s="73">
        <v>4</v>
      </c>
      <c r="I16" s="73" t="s">
        <v>10</v>
      </c>
      <c r="J16" s="73" t="s">
        <v>423</v>
      </c>
      <c r="K16" s="73" t="s">
        <v>423</v>
      </c>
    </row>
    <row r="17" spans="1:11" ht="20.100000000000001" customHeight="1">
      <c r="A17" s="59">
        <f>IF(C17&lt;&gt;"",COUNTA($C$14:C17),"")</f>
        <v>4</v>
      </c>
      <c r="B17" s="137" t="s">
        <v>272</v>
      </c>
      <c r="C17" s="81" t="s">
        <v>107</v>
      </c>
      <c r="D17" s="73">
        <v>9</v>
      </c>
      <c r="E17" s="73" t="s">
        <v>10</v>
      </c>
      <c r="F17" s="73">
        <v>2</v>
      </c>
      <c r="G17" s="73">
        <v>1</v>
      </c>
      <c r="H17" s="73">
        <v>5</v>
      </c>
      <c r="I17" s="73" t="s">
        <v>10</v>
      </c>
      <c r="J17" s="73">
        <v>1</v>
      </c>
      <c r="K17" s="73" t="s">
        <v>10</v>
      </c>
    </row>
    <row r="18" spans="1:11" ht="11.45" customHeight="1">
      <c r="A18" s="59">
        <f>IF(C18&lt;&gt;"",COUNTA($C$14:C18),"")</f>
        <v>5</v>
      </c>
      <c r="B18" s="138"/>
      <c r="C18" s="81" t="s">
        <v>233</v>
      </c>
      <c r="D18" s="73">
        <v>62</v>
      </c>
      <c r="E18" s="73" t="s">
        <v>10</v>
      </c>
      <c r="F18" s="73">
        <v>8</v>
      </c>
      <c r="G18" s="73">
        <v>6</v>
      </c>
      <c r="H18" s="73">
        <v>40</v>
      </c>
      <c r="I18" s="73" t="s">
        <v>10</v>
      </c>
      <c r="J18" s="73">
        <v>4</v>
      </c>
      <c r="K18" s="73">
        <v>4</v>
      </c>
    </row>
    <row r="19" spans="1:11" ht="11.45" customHeight="1">
      <c r="A19" s="59">
        <f>IF(C19&lt;&gt;"",COUNTA($C$14:C19),"")</f>
        <v>6</v>
      </c>
      <c r="B19" s="138"/>
      <c r="C19" s="81" t="s">
        <v>35</v>
      </c>
      <c r="D19" s="73">
        <v>17</v>
      </c>
      <c r="E19" s="73" t="s">
        <v>10</v>
      </c>
      <c r="F19" s="73">
        <v>1</v>
      </c>
      <c r="G19" s="73">
        <v>1</v>
      </c>
      <c r="H19" s="73">
        <v>12</v>
      </c>
      <c r="I19" s="73" t="s">
        <v>10</v>
      </c>
      <c r="J19" s="73">
        <v>1</v>
      </c>
      <c r="K19" s="73">
        <v>2</v>
      </c>
    </row>
    <row r="20" spans="1:11" ht="20.100000000000001" customHeight="1">
      <c r="A20" s="59">
        <f>IF(C20&lt;&gt;"",COUNTA($C$14:C20),"")</f>
        <v>7</v>
      </c>
      <c r="B20" s="137" t="s">
        <v>274</v>
      </c>
      <c r="C20" s="81" t="s">
        <v>107</v>
      </c>
      <c r="D20" s="73">
        <v>30</v>
      </c>
      <c r="E20" s="73">
        <v>21</v>
      </c>
      <c r="F20" s="73">
        <v>1</v>
      </c>
      <c r="G20" s="73">
        <v>2</v>
      </c>
      <c r="H20" s="73">
        <v>2</v>
      </c>
      <c r="I20" s="73" t="s">
        <v>10</v>
      </c>
      <c r="J20" s="73">
        <v>4</v>
      </c>
      <c r="K20" s="73" t="s">
        <v>10</v>
      </c>
    </row>
    <row r="21" spans="1:11" ht="11.45" customHeight="1">
      <c r="A21" s="59">
        <f>IF(C21&lt;&gt;"",COUNTA($C$14:C21),"")</f>
        <v>8</v>
      </c>
      <c r="B21" s="138"/>
      <c r="C21" s="81" t="s">
        <v>233</v>
      </c>
      <c r="D21" s="73">
        <v>272</v>
      </c>
      <c r="E21" s="73">
        <v>187</v>
      </c>
      <c r="F21" s="73">
        <v>7</v>
      </c>
      <c r="G21" s="73">
        <v>12</v>
      </c>
      <c r="H21" s="73">
        <v>31</v>
      </c>
      <c r="I21" s="73" t="s">
        <v>10</v>
      </c>
      <c r="J21" s="73">
        <v>35</v>
      </c>
      <c r="K21" s="73" t="s">
        <v>423</v>
      </c>
    </row>
    <row r="22" spans="1:11" ht="11.45" customHeight="1">
      <c r="A22" s="59">
        <f>IF(C22&lt;&gt;"",COUNTA($C$14:C22),"")</f>
        <v>9</v>
      </c>
      <c r="B22" s="138"/>
      <c r="C22" s="81" t="s">
        <v>35</v>
      </c>
      <c r="D22" s="73">
        <v>102</v>
      </c>
      <c r="E22" s="73">
        <v>78</v>
      </c>
      <c r="F22" s="73">
        <v>3</v>
      </c>
      <c r="G22" s="73">
        <v>6</v>
      </c>
      <c r="H22" s="73">
        <v>11</v>
      </c>
      <c r="I22" s="73" t="s">
        <v>10</v>
      </c>
      <c r="J22" s="73">
        <v>4</v>
      </c>
      <c r="K22" s="73" t="s">
        <v>423</v>
      </c>
    </row>
    <row r="23" spans="1:11" ht="20.100000000000001" customHeight="1">
      <c r="A23" s="59">
        <f>IF(C23&lt;&gt;"",COUNTA($C$14:C23),"")</f>
        <v>10</v>
      </c>
      <c r="B23" s="137" t="s">
        <v>275</v>
      </c>
      <c r="C23" s="81" t="s">
        <v>107</v>
      </c>
      <c r="D23" s="73">
        <v>39</v>
      </c>
      <c r="E23" s="73">
        <v>28</v>
      </c>
      <c r="F23" s="73">
        <v>1</v>
      </c>
      <c r="G23" s="73">
        <v>4</v>
      </c>
      <c r="H23" s="73">
        <v>2</v>
      </c>
      <c r="I23" s="73" t="s">
        <v>10</v>
      </c>
      <c r="J23" s="73">
        <v>4</v>
      </c>
      <c r="K23" s="73" t="s">
        <v>10</v>
      </c>
    </row>
    <row r="24" spans="1:11" ht="11.45" customHeight="1">
      <c r="A24" s="59">
        <f>IF(C24&lt;&gt;"",COUNTA($C$14:C24),"")</f>
        <v>11</v>
      </c>
      <c r="B24" s="138"/>
      <c r="C24" s="81" t="s">
        <v>233</v>
      </c>
      <c r="D24" s="73">
        <v>353</v>
      </c>
      <c r="E24" s="73">
        <v>268</v>
      </c>
      <c r="F24" s="73">
        <v>8</v>
      </c>
      <c r="G24" s="73">
        <v>28</v>
      </c>
      <c r="H24" s="73">
        <v>23</v>
      </c>
      <c r="I24" s="73" t="s">
        <v>10</v>
      </c>
      <c r="J24" s="73">
        <v>26</v>
      </c>
      <c r="K24" s="73" t="s">
        <v>423</v>
      </c>
    </row>
    <row r="25" spans="1:11" ht="11.45" customHeight="1">
      <c r="A25" s="59">
        <f>IF(C25&lt;&gt;"",COUNTA($C$14:C25),"")</f>
        <v>12</v>
      </c>
      <c r="B25" s="138"/>
      <c r="C25" s="81" t="s">
        <v>35</v>
      </c>
      <c r="D25" s="73">
        <v>123</v>
      </c>
      <c r="E25" s="73">
        <v>93</v>
      </c>
      <c r="F25" s="73">
        <v>6</v>
      </c>
      <c r="G25" s="73">
        <v>11</v>
      </c>
      <c r="H25" s="73">
        <v>10</v>
      </c>
      <c r="I25" s="73" t="s">
        <v>10</v>
      </c>
      <c r="J25" s="73">
        <v>3</v>
      </c>
      <c r="K25" s="73" t="s">
        <v>423</v>
      </c>
    </row>
    <row r="26" spans="1:11" ht="20.100000000000001" customHeight="1">
      <c r="A26" s="59">
        <f>IF(C26&lt;&gt;"",COUNTA($C$14:C26),"")</f>
        <v>13</v>
      </c>
      <c r="B26" s="137" t="s">
        <v>276</v>
      </c>
      <c r="C26" s="81" t="s">
        <v>107</v>
      </c>
      <c r="D26" s="73">
        <v>51</v>
      </c>
      <c r="E26" s="73">
        <v>43</v>
      </c>
      <c r="F26" s="73">
        <v>1</v>
      </c>
      <c r="G26" s="73">
        <v>2</v>
      </c>
      <c r="H26" s="73">
        <v>4</v>
      </c>
      <c r="I26" s="73" t="s">
        <v>10</v>
      </c>
      <c r="J26" s="73">
        <v>1</v>
      </c>
      <c r="K26" s="73" t="s">
        <v>10</v>
      </c>
    </row>
    <row r="27" spans="1:11" ht="11.45" customHeight="1">
      <c r="A27" s="59">
        <f>IF(C27&lt;&gt;"",COUNTA($C$14:C27),"")</f>
        <v>14</v>
      </c>
      <c r="B27" s="138"/>
      <c r="C27" s="81" t="s">
        <v>233</v>
      </c>
      <c r="D27" s="73">
        <v>534</v>
      </c>
      <c r="E27" s="73">
        <v>464</v>
      </c>
      <c r="F27" s="73">
        <v>7</v>
      </c>
      <c r="G27" s="73">
        <v>17</v>
      </c>
      <c r="H27" s="73">
        <v>40</v>
      </c>
      <c r="I27" s="73" t="s">
        <v>10</v>
      </c>
      <c r="J27" s="73">
        <v>6</v>
      </c>
      <c r="K27" s="73" t="s">
        <v>423</v>
      </c>
    </row>
    <row r="28" spans="1:11" ht="11.45" customHeight="1">
      <c r="A28" s="59">
        <f>IF(C28&lt;&gt;"",COUNTA($C$14:C28),"")</f>
        <v>15</v>
      </c>
      <c r="B28" s="138"/>
      <c r="C28" s="81" t="s">
        <v>35</v>
      </c>
      <c r="D28" s="73">
        <v>216</v>
      </c>
      <c r="E28" s="73">
        <v>192</v>
      </c>
      <c r="F28" s="73">
        <v>4</v>
      </c>
      <c r="G28" s="73">
        <v>3</v>
      </c>
      <c r="H28" s="73">
        <v>17</v>
      </c>
      <c r="I28" s="73" t="s">
        <v>10</v>
      </c>
      <c r="J28" s="73" t="s">
        <v>423</v>
      </c>
      <c r="K28" s="73" t="s">
        <v>423</v>
      </c>
    </row>
    <row r="29" spans="1:11" ht="20.100000000000001" customHeight="1">
      <c r="A29" s="59">
        <f>IF(C29&lt;&gt;"",COUNTA($C$14:C29),"")</f>
        <v>16</v>
      </c>
      <c r="B29" s="137" t="s">
        <v>277</v>
      </c>
      <c r="C29" s="81" t="s">
        <v>107</v>
      </c>
      <c r="D29" s="73">
        <v>68</v>
      </c>
      <c r="E29" s="73">
        <v>53</v>
      </c>
      <c r="F29" s="73">
        <v>2</v>
      </c>
      <c r="G29" s="73">
        <v>3</v>
      </c>
      <c r="H29" s="73">
        <v>5</v>
      </c>
      <c r="I29" s="73" t="s">
        <v>10</v>
      </c>
      <c r="J29" s="73">
        <v>5</v>
      </c>
      <c r="K29" s="73" t="s">
        <v>10</v>
      </c>
    </row>
    <row r="30" spans="1:11" ht="11.45" customHeight="1">
      <c r="A30" s="59">
        <f>IF(C30&lt;&gt;"",COUNTA($C$14:C30),"")</f>
        <v>17</v>
      </c>
      <c r="B30" s="138"/>
      <c r="C30" s="81" t="s">
        <v>233</v>
      </c>
      <c r="D30" s="73">
        <v>698</v>
      </c>
      <c r="E30" s="73">
        <v>565</v>
      </c>
      <c r="F30" s="73">
        <v>13</v>
      </c>
      <c r="G30" s="73">
        <v>25</v>
      </c>
      <c r="H30" s="73">
        <v>59</v>
      </c>
      <c r="I30" s="73" t="s">
        <v>10</v>
      </c>
      <c r="J30" s="73">
        <v>36</v>
      </c>
      <c r="K30" s="73" t="s">
        <v>423</v>
      </c>
    </row>
    <row r="31" spans="1:11" ht="11.45" customHeight="1">
      <c r="A31" s="59">
        <f>IF(C31&lt;&gt;"",COUNTA($C$14:C31),"")</f>
        <v>18</v>
      </c>
      <c r="B31" s="138"/>
      <c r="C31" s="81" t="s">
        <v>35</v>
      </c>
      <c r="D31" s="73">
        <v>270</v>
      </c>
      <c r="E31" s="73">
        <v>231</v>
      </c>
      <c r="F31" s="73">
        <v>6</v>
      </c>
      <c r="G31" s="73">
        <v>7</v>
      </c>
      <c r="H31" s="73">
        <v>25</v>
      </c>
      <c r="I31" s="73" t="s">
        <v>10</v>
      </c>
      <c r="J31" s="73">
        <v>1</v>
      </c>
      <c r="K31" s="73" t="s">
        <v>423</v>
      </c>
    </row>
    <row r="32" spans="1:11" ht="20.100000000000001" customHeight="1">
      <c r="A32" s="59">
        <f>IF(C32&lt;&gt;"",COUNTA($C$14:C32),"")</f>
        <v>19</v>
      </c>
      <c r="B32" s="137" t="s">
        <v>278</v>
      </c>
      <c r="C32" s="81" t="s">
        <v>107</v>
      </c>
      <c r="D32" s="73">
        <v>66</v>
      </c>
      <c r="E32" s="73">
        <v>54</v>
      </c>
      <c r="F32" s="73">
        <v>1</v>
      </c>
      <c r="G32" s="73">
        <v>3</v>
      </c>
      <c r="H32" s="73">
        <v>6</v>
      </c>
      <c r="I32" s="73" t="s">
        <v>10</v>
      </c>
      <c r="J32" s="73">
        <v>2</v>
      </c>
      <c r="K32" s="73" t="s">
        <v>10</v>
      </c>
    </row>
    <row r="33" spans="1:11" ht="11.45" customHeight="1">
      <c r="A33" s="59">
        <f>IF(C33&lt;&gt;"",COUNTA($C$14:C33),"")</f>
        <v>20</v>
      </c>
      <c r="B33" s="138"/>
      <c r="C33" s="81" t="s">
        <v>233</v>
      </c>
      <c r="D33" s="73">
        <v>700</v>
      </c>
      <c r="E33" s="73">
        <v>611</v>
      </c>
      <c r="F33" s="73">
        <v>5</v>
      </c>
      <c r="G33" s="73">
        <v>21</v>
      </c>
      <c r="H33" s="73">
        <v>51</v>
      </c>
      <c r="I33" s="73" t="s">
        <v>10</v>
      </c>
      <c r="J33" s="73">
        <v>12</v>
      </c>
      <c r="K33" s="73" t="s">
        <v>423</v>
      </c>
    </row>
    <row r="34" spans="1:11" ht="11.45" customHeight="1">
      <c r="A34" s="59">
        <f>IF(C34&lt;&gt;"",COUNTA($C$14:C34),"")</f>
        <v>21</v>
      </c>
      <c r="B34" s="138"/>
      <c r="C34" s="81" t="s">
        <v>35</v>
      </c>
      <c r="D34" s="73">
        <v>269</v>
      </c>
      <c r="E34" s="73">
        <v>242</v>
      </c>
      <c r="F34" s="73">
        <v>4</v>
      </c>
      <c r="G34" s="73">
        <v>7</v>
      </c>
      <c r="H34" s="73">
        <v>15</v>
      </c>
      <c r="I34" s="73" t="s">
        <v>10</v>
      </c>
      <c r="J34" s="73">
        <v>1</v>
      </c>
      <c r="K34" s="73" t="s">
        <v>423</v>
      </c>
    </row>
    <row r="35" spans="1:11" ht="20.100000000000001" customHeight="1">
      <c r="A35" s="59">
        <f>IF(C35&lt;&gt;"",COUNTA($C$14:C35),"")</f>
        <v>22</v>
      </c>
      <c r="B35" s="137" t="s">
        <v>279</v>
      </c>
      <c r="C35" s="81" t="s">
        <v>107</v>
      </c>
      <c r="D35" s="73">
        <v>65</v>
      </c>
      <c r="E35" s="73">
        <v>54</v>
      </c>
      <c r="F35" s="73">
        <v>1</v>
      </c>
      <c r="G35" s="73">
        <v>3</v>
      </c>
      <c r="H35" s="73">
        <v>5</v>
      </c>
      <c r="I35" s="73" t="s">
        <v>10</v>
      </c>
      <c r="J35" s="73">
        <v>2</v>
      </c>
      <c r="K35" s="73" t="s">
        <v>10</v>
      </c>
    </row>
    <row r="36" spans="1:11" ht="11.45" customHeight="1">
      <c r="A36" s="59">
        <f>IF(C36&lt;&gt;"",COUNTA($C$14:C36),"")</f>
        <v>23</v>
      </c>
      <c r="B36" s="138"/>
      <c r="C36" s="81" t="s">
        <v>233</v>
      </c>
      <c r="D36" s="73">
        <v>730</v>
      </c>
      <c r="E36" s="73">
        <v>630</v>
      </c>
      <c r="F36" s="73">
        <v>7</v>
      </c>
      <c r="G36" s="73">
        <v>23</v>
      </c>
      <c r="H36" s="73">
        <v>51</v>
      </c>
      <c r="I36" s="73" t="s">
        <v>10</v>
      </c>
      <c r="J36" s="73">
        <v>18</v>
      </c>
      <c r="K36" s="73">
        <v>1</v>
      </c>
    </row>
    <row r="37" spans="1:11" ht="11.45" customHeight="1">
      <c r="A37" s="59">
        <f>IF(C37&lt;&gt;"",COUNTA($C$14:C37),"")</f>
        <v>24</v>
      </c>
      <c r="B37" s="138"/>
      <c r="C37" s="81" t="s">
        <v>35</v>
      </c>
      <c r="D37" s="73">
        <v>271</v>
      </c>
      <c r="E37" s="73">
        <v>242</v>
      </c>
      <c r="F37" s="73">
        <v>3</v>
      </c>
      <c r="G37" s="73">
        <v>7</v>
      </c>
      <c r="H37" s="73">
        <v>17</v>
      </c>
      <c r="I37" s="73" t="s">
        <v>10</v>
      </c>
      <c r="J37" s="73">
        <v>1</v>
      </c>
      <c r="K37" s="73">
        <v>1</v>
      </c>
    </row>
    <row r="38" spans="1:11" ht="20.100000000000001" customHeight="1">
      <c r="A38" s="59">
        <f>IF(C38&lt;&gt;"",COUNTA($C$14:C38),"")</f>
        <v>25</v>
      </c>
      <c r="B38" s="137" t="s">
        <v>280</v>
      </c>
      <c r="C38" s="81" t="s">
        <v>107</v>
      </c>
      <c r="D38" s="73">
        <v>96</v>
      </c>
      <c r="E38" s="73">
        <v>79</v>
      </c>
      <c r="F38" s="73">
        <v>1</v>
      </c>
      <c r="G38" s="73">
        <v>5</v>
      </c>
      <c r="H38" s="73">
        <v>9</v>
      </c>
      <c r="I38" s="73" t="s">
        <v>10</v>
      </c>
      <c r="J38" s="73">
        <v>2</v>
      </c>
      <c r="K38" s="73" t="s">
        <v>10</v>
      </c>
    </row>
    <row r="39" spans="1:11" ht="11.45" customHeight="1">
      <c r="A39" s="59">
        <f>IF(C39&lt;&gt;"",COUNTA($C$14:C39),"")</f>
        <v>26</v>
      </c>
      <c r="B39" s="138"/>
      <c r="C39" s="81" t="s">
        <v>233</v>
      </c>
      <c r="D39" s="73">
        <v>1044</v>
      </c>
      <c r="E39" s="73">
        <v>901</v>
      </c>
      <c r="F39" s="73">
        <v>9</v>
      </c>
      <c r="G39" s="73">
        <v>39</v>
      </c>
      <c r="H39" s="73">
        <v>77</v>
      </c>
      <c r="I39" s="73" t="s">
        <v>10</v>
      </c>
      <c r="J39" s="73">
        <v>16</v>
      </c>
      <c r="K39" s="73">
        <v>2</v>
      </c>
    </row>
    <row r="40" spans="1:11" ht="11.45" customHeight="1">
      <c r="A40" s="59">
        <f>IF(C40&lt;&gt;"",COUNTA($C$14:C40),"")</f>
        <v>27</v>
      </c>
      <c r="B40" s="138"/>
      <c r="C40" s="81" t="s">
        <v>35</v>
      </c>
      <c r="D40" s="73">
        <v>417</v>
      </c>
      <c r="E40" s="73">
        <v>365</v>
      </c>
      <c r="F40" s="73">
        <v>4</v>
      </c>
      <c r="G40" s="73">
        <v>15</v>
      </c>
      <c r="H40" s="73">
        <v>30</v>
      </c>
      <c r="I40" s="73" t="s">
        <v>10</v>
      </c>
      <c r="J40" s="73">
        <v>2</v>
      </c>
      <c r="K40" s="73">
        <v>1</v>
      </c>
    </row>
    <row r="41" spans="1:11" ht="20.100000000000001" customHeight="1">
      <c r="A41" s="59">
        <f>IF(C41&lt;&gt;"",COUNTA($C$14:C41),"")</f>
        <v>28</v>
      </c>
      <c r="B41" s="137" t="s">
        <v>281</v>
      </c>
      <c r="C41" s="81" t="s">
        <v>107</v>
      </c>
      <c r="D41" s="73">
        <v>7</v>
      </c>
      <c r="E41" s="73" t="s">
        <v>423</v>
      </c>
      <c r="F41" s="73">
        <v>1</v>
      </c>
      <c r="G41" s="73">
        <v>2</v>
      </c>
      <c r="H41" s="73">
        <v>4</v>
      </c>
      <c r="I41" s="73" t="s">
        <v>10</v>
      </c>
      <c r="J41" s="73" t="s">
        <v>423</v>
      </c>
      <c r="K41" s="73" t="s">
        <v>10</v>
      </c>
    </row>
    <row r="42" spans="1:11" ht="11.45" customHeight="1">
      <c r="A42" s="59">
        <f>IF(C42&lt;&gt;"",COUNTA($C$14:C42),"")</f>
        <v>29</v>
      </c>
      <c r="B42" s="138"/>
      <c r="C42" s="81" t="s">
        <v>233</v>
      </c>
      <c r="D42" s="73">
        <v>50</v>
      </c>
      <c r="E42" s="73" t="s">
        <v>423</v>
      </c>
      <c r="F42" s="73">
        <v>3</v>
      </c>
      <c r="G42" s="73">
        <v>15</v>
      </c>
      <c r="H42" s="73">
        <v>32</v>
      </c>
      <c r="I42" s="73" t="s">
        <v>10</v>
      </c>
      <c r="J42" s="73" t="s">
        <v>423</v>
      </c>
      <c r="K42" s="73" t="s">
        <v>423</v>
      </c>
    </row>
    <row r="43" spans="1:11" ht="11.45" customHeight="1">
      <c r="A43" s="59">
        <f>IF(C43&lt;&gt;"",COUNTA($C$14:C43),"")</f>
        <v>30</v>
      </c>
      <c r="B43" s="138"/>
      <c r="C43" s="81" t="s">
        <v>35</v>
      </c>
      <c r="D43" s="73">
        <v>22</v>
      </c>
      <c r="E43" s="73" t="s">
        <v>423</v>
      </c>
      <c r="F43" s="73">
        <v>1</v>
      </c>
      <c r="G43" s="73">
        <v>9</v>
      </c>
      <c r="H43" s="73">
        <v>12</v>
      </c>
      <c r="I43" s="73" t="s">
        <v>10</v>
      </c>
      <c r="J43" s="73" t="s">
        <v>423</v>
      </c>
      <c r="K43" s="73" t="s">
        <v>423</v>
      </c>
    </row>
    <row r="44" spans="1:11" ht="20.100000000000001" customHeight="1">
      <c r="A44" s="59">
        <f>IF(C44&lt;&gt;"",COUNTA($C$14:C44),"")</f>
        <v>31</v>
      </c>
      <c r="B44" s="80" t="s">
        <v>88</v>
      </c>
      <c r="C44" s="81" t="s">
        <v>107</v>
      </c>
      <c r="D44" s="73">
        <v>77</v>
      </c>
      <c r="E44" s="73">
        <v>30</v>
      </c>
      <c r="F44" s="73">
        <v>5</v>
      </c>
      <c r="G44" s="73">
        <v>3</v>
      </c>
      <c r="H44" s="73">
        <v>5</v>
      </c>
      <c r="I44" s="73" t="s">
        <v>10</v>
      </c>
      <c r="J44" s="73">
        <v>34</v>
      </c>
      <c r="K44" s="73" t="s">
        <v>10</v>
      </c>
    </row>
    <row r="45" spans="1:11" ht="11.45" customHeight="1">
      <c r="A45" s="59">
        <f>IF(C45&lt;&gt;"",COUNTA($C$14:C45),"")</f>
        <v>32</v>
      </c>
      <c r="B45" s="80" t="s">
        <v>136</v>
      </c>
      <c r="C45" s="81" t="s">
        <v>233</v>
      </c>
      <c r="D45" s="73">
        <v>861</v>
      </c>
      <c r="E45" s="73">
        <v>293</v>
      </c>
      <c r="F45" s="73">
        <v>26</v>
      </c>
      <c r="G45" s="73">
        <v>21</v>
      </c>
      <c r="H45" s="73">
        <v>63</v>
      </c>
      <c r="I45" s="73" t="s">
        <v>10</v>
      </c>
      <c r="J45" s="73">
        <v>295</v>
      </c>
      <c r="K45" s="73">
        <v>163</v>
      </c>
    </row>
    <row r="46" spans="1:11" ht="11.45" customHeight="1">
      <c r="A46" s="59">
        <f>IF(C46&lt;&gt;"",COUNTA($C$14:C46),"")</f>
        <v>33</v>
      </c>
      <c r="B46" s="138"/>
      <c r="C46" s="81" t="s">
        <v>35</v>
      </c>
      <c r="D46" s="73">
        <v>307</v>
      </c>
      <c r="E46" s="73">
        <v>128</v>
      </c>
      <c r="F46" s="73">
        <v>7</v>
      </c>
      <c r="G46" s="73">
        <v>10</v>
      </c>
      <c r="H46" s="73">
        <v>27</v>
      </c>
      <c r="I46" s="73" t="s">
        <v>10</v>
      </c>
      <c r="J46" s="73">
        <v>42</v>
      </c>
      <c r="K46" s="73">
        <v>93</v>
      </c>
    </row>
    <row r="47" spans="1:11" ht="20.100000000000001" customHeight="1">
      <c r="A47" s="59">
        <f>IF(C47&lt;&gt;"",COUNTA($C$14:C47),"")</f>
        <v>34</v>
      </c>
      <c r="B47" s="80" t="s">
        <v>89</v>
      </c>
      <c r="C47" s="81" t="s">
        <v>107</v>
      </c>
      <c r="D47" s="73">
        <v>331</v>
      </c>
      <c r="E47" s="73" t="s">
        <v>10</v>
      </c>
      <c r="F47" s="73" t="s">
        <v>10</v>
      </c>
      <c r="G47" s="73" t="s">
        <v>10</v>
      </c>
      <c r="H47" s="73" t="s">
        <v>10</v>
      </c>
      <c r="I47" s="73">
        <v>331</v>
      </c>
      <c r="J47" s="73" t="s">
        <v>10</v>
      </c>
      <c r="K47" s="73" t="s">
        <v>10</v>
      </c>
    </row>
    <row r="48" spans="1:11" ht="11.45" customHeight="1">
      <c r="A48" s="59">
        <f>IF(C48&lt;&gt;"",COUNTA($C$14:C48),"")</f>
        <v>35</v>
      </c>
      <c r="B48" s="138"/>
      <c r="C48" s="81" t="s">
        <v>233</v>
      </c>
      <c r="D48" s="73">
        <v>2679</v>
      </c>
      <c r="E48" s="73" t="s">
        <v>10</v>
      </c>
      <c r="F48" s="73" t="s">
        <v>10</v>
      </c>
      <c r="G48" s="73" t="s">
        <v>10</v>
      </c>
      <c r="H48" s="73" t="s">
        <v>10</v>
      </c>
      <c r="I48" s="73">
        <v>2679</v>
      </c>
      <c r="J48" s="73" t="s">
        <v>10</v>
      </c>
      <c r="K48" s="73" t="s">
        <v>423</v>
      </c>
    </row>
    <row r="49" spans="1:11" ht="11.45" customHeight="1">
      <c r="A49" s="59">
        <f>IF(C49&lt;&gt;"",COUNTA($C$14:C49),"")</f>
        <v>36</v>
      </c>
      <c r="B49" s="138"/>
      <c r="C49" s="81" t="s">
        <v>35</v>
      </c>
      <c r="D49" s="73">
        <v>1026</v>
      </c>
      <c r="E49" s="73" t="s">
        <v>10</v>
      </c>
      <c r="F49" s="73" t="s">
        <v>10</v>
      </c>
      <c r="G49" s="73" t="s">
        <v>10</v>
      </c>
      <c r="H49" s="73" t="s">
        <v>10</v>
      </c>
      <c r="I49" s="73">
        <v>1026</v>
      </c>
      <c r="J49" s="73" t="s">
        <v>10</v>
      </c>
      <c r="K49" s="73" t="s">
        <v>423</v>
      </c>
    </row>
    <row r="50" spans="1:11" ht="20.100000000000001" customHeight="1">
      <c r="A50" s="59">
        <f>IF(C50&lt;&gt;"",COUNTA($C$14:C50),"")</f>
        <v>37</v>
      </c>
      <c r="B50" s="83" t="s">
        <v>25</v>
      </c>
      <c r="C50" s="84" t="s">
        <v>107</v>
      </c>
      <c r="D50" s="75">
        <v>841</v>
      </c>
      <c r="E50" s="75">
        <v>362</v>
      </c>
      <c r="F50" s="75">
        <v>16</v>
      </c>
      <c r="G50" s="75">
        <v>28</v>
      </c>
      <c r="H50" s="75">
        <v>49</v>
      </c>
      <c r="I50" s="75">
        <v>331</v>
      </c>
      <c r="J50" s="75">
        <v>55</v>
      </c>
      <c r="K50" s="75" t="s">
        <v>423</v>
      </c>
    </row>
    <row r="51" spans="1:11" ht="11.45" customHeight="1">
      <c r="A51" s="59">
        <f>IF(C51&lt;&gt;"",COUNTA($C$14:C51),"")</f>
        <v>38</v>
      </c>
      <c r="B51" s="139"/>
      <c r="C51" s="84" t="s">
        <v>233</v>
      </c>
      <c r="D51" s="75">
        <v>7995</v>
      </c>
      <c r="E51" s="75">
        <v>3919</v>
      </c>
      <c r="F51" s="75">
        <v>93</v>
      </c>
      <c r="G51" s="75">
        <v>207</v>
      </c>
      <c r="H51" s="75">
        <v>479</v>
      </c>
      <c r="I51" s="75">
        <v>2679</v>
      </c>
      <c r="J51" s="75">
        <v>448</v>
      </c>
      <c r="K51" s="75">
        <v>170</v>
      </c>
    </row>
    <row r="52" spans="1:11" ht="11.45" customHeight="1">
      <c r="A52" s="59">
        <f>IF(C52&lt;&gt;"",COUNTA($C$14:C52),"")</f>
        <v>39</v>
      </c>
      <c r="B52" s="139"/>
      <c r="C52" s="84" t="s">
        <v>35</v>
      </c>
      <c r="D52" s="75">
        <v>3044</v>
      </c>
      <c r="E52" s="75">
        <v>1571</v>
      </c>
      <c r="F52" s="75">
        <v>39</v>
      </c>
      <c r="G52" s="75">
        <v>76</v>
      </c>
      <c r="H52" s="75">
        <v>180</v>
      </c>
      <c r="I52" s="75">
        <v>1026</v>
      </c>
      <c r="J52" s="75">
        <v>55</v>
      </c>
      <c r="K52" s="75">
        <v>97</v>
      </c>
    </row>
    <row r="53" spans="1:11" ht="11.45" customHeight="1">
      <c r="D53" s="114"/>
      <c r="E53" s="114"/>
      <c r="F53" s="114"/>
      <c r="G53" s="114"/>
      <c r="H53" s="114"/>
      <c r="I53" s="114"/>
      <c r="J53" s="114"/>
      <c r="K53" s="114"/>
    </row>
  </sheetData>
  <mergeCells count="16">
    <mergeCell ref="A1:C1"/>
    <mergeCell ref="A3:A11"/>
    <mergeCell ref="D1:K1"/>
    <mergeCell ref="H5:H11"/>
    <mergeCell ref="I5:I11"/>
    <mergeCell ref="J5:J11"/>
    <mergeCell ref="K5:K11"/>
    <mergeCell ref="G5:G11"/>
    <mergeCell ref="B3:B11"/>
    <mergeCell ref="C3:C11"/>
    <mergeCell ref="D3:D11"/>
    <mergeCell ref="E3:K4"/>
    <mergeCell ref="A2:C2"/>
    <mergeCell ref="F5:F11"/>
    <mergeCell ref="E5:E11"/>
    <mergeCell ref="D2:K2"/>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J26"/>
  <sheetViews>
    <sheetView zoomScale="140" zoomScaleNormal="140" workbookViewId="0">
      <pane xSplit="2" ySplit="8" topLeftCell="C9" activePane="bottomRight" state="frozen"/>
      <selection pane="topRight" activeCell="C1" sqref="C1"/>
      <selection pane="bottomLeft" activeCell="A9" sqref="A9"/>
      <selection pane="bottomRight" activeCell="C9" sqref="C9:J9"/>
    </sheetView>
  </sheetViews>
  <sheetFormatPr baseColWidth="10" defaultColWidth="11.42578125" defaultRowHeight="11.45" customHeight="1"/>
  <cols>
    <col min="1" max="1" width="3.7109375" style="77" customWidth="1"/>
    <col min="2" max="2" width="17.7109375" style="68" customWidth="1"/>
    <col min="3" max="3" width="9.7109375" style="68" customWidth="1"/>
    <col min="4" max="10" width="8.7109375" style="68" customWidth="1"/>
    <col min="11" max="16384" width="11.42578125" style="68"/>
  </cols>
  <sheetData>
    <row r="1" spans="1:10" s="31" customFormat="1" ht="20.100000000000001" customHeight="1">
      <c r="A1" s="209" t="s">
        <v>137</v>
      </c>
      <c r="B1" s="210"/>
      <c r="C1" s="213" t="s">
        <v>0</v>
      </c>
      <c r="D1" s="213"/>
      <c r="E1" s="213"/>
      <c r="F1" s="213"/>
      <c r="G1" s="213"/>
      <c r="H1" s="213"/>
      <c r="I1" s="213"/>
      <c r="J1" s="214"/>
    </row>
    <row r="2" spans="1:10" ht="39.950000000000003" customHeight="1">
      <c r="A2" s="211" t="s">
        <v>199</v>
      </c>
      <c r="B2" s="212"/>
      <c r="C2" s="220" t="s">
        <v>512</v>
      </c>
      <c r="D2" s="220"/>
      <c r="E2" s="220"/>
      <c r="F2" s="220"/>
      <c r="G2" s="220"/>
      <c r="H2" s="220"/>
      <c r="I2" s="220"/>
      <c r="J2" s="221"/>
    </row>
    <row r="3" spans="1:10" ht="11.45" customHeight="1">
      <c r="A3" s="222" t="s">
        <v>143</v>
      </c>
      <c r="B3" s="215" t="s">
        <v>26</v>
      </c>
      <c r="C3" s="215" t="s">
        <v>247</v>
      </c>
      <c r="D3" s="215"/>
      <c r="E3" s="215" t="s">
        <v>248</v>
      </c>
      <c r="F3" s="215"/>
      <c r="G3" s="215"/>
      <c r="H3" s="215"/>
      <c r="I3" s="215"/>
      <c r="J3" s="229"/>
    </row>
    <row r="4" spans="1:10" ht="11.45" customHeight="1">
      <c r="A4" s="222"/>
      <c r="B4" s="215"/>
      <c r="C4" s="215"/>
      <c r="D4" s="215"/>
      <c r="E4" s="215" t="s">
        <v>249</v>
      </c>
      <c r="F4" s="215"/>
      <c r="G4" s="215" t="s">
        <v>250</v>
      </c>
      <c r="H4" s="215"/>
      <c r="I4" s="215" t="s">
        <v>251</v>
      </c>
      <c r="J4" s="229"/>
    </row>
    <row r="5" spans="1:10" ht="11.45" customHeight="1">
      <c r="A5" s="222"/>
      <c r="B5" s="215"/>
      <c r="C5" s="215"/>
      <c r="D5" s="215"/>
      <c r="E5" s="215"/>
      <c r="F5" s="215"/>
      <c r="G5" s="215"/>
      <c r="H5" s="215"/>
      <c r="I5" s="215"/>
      <c r="J5" s="229"/>
    </row>
    <row r="6" spans="1:10" ht="11.45" customHeight="1">
      <c r="A6" s="222"/>
      <c r="B6" s="215"/>
      <c r="C6" s="215"/>
      <c r="D6" s="215"/>
      <c r="E6" s="215"/>
      <c r="F6" s="215"/>
      <c r="G6" s="215"/>
      <c r="H6" s="215"/>
      <c r="I6" s="215"/>
      <c r="J6" s="229"/>
    </row>
    <row r="7" spans="1:10" ht="11.45" customHeight="1">
      <c r="A7" s="222"/>
      <c r="B7" s="215"/>
      <c r="C7" s="69" t="s">
        <v>34</v>
      </c>
      <c r="D7" s="69" t="s">
        <v>35</v>
      </c>
      <c r="E7" s="69" t="s">
        <v>36</v>
      </c>
      <c r="F7" s="69" t="s">
        <v>35</v>
      </c>
      <c r="G7" s="69" t="s">
        <v>36</v>
      </c>
      <c r="H7" s="69" t="s">
        <v>35</v>
      </c>
      <c r="I7" s="69" t="s">
        <v>36</v>
      </c>
      <c r="J7" s="93" t="s">
        <v>35</v>
      </c>
    </row>
    <row r="8" spans="1:10" s="77" customFormat="1" ht="11.45" customHeight="1">
      <c r="A8" s="54">
        <v>1</v>
      </c>
      <c r="B8" s="55">
        <v>2</v>
      </c>
      <c r="C8" s="56">
        <v>3</v>
      </c>
      <c r="D8" s="56">
        <v>4</v>
      </c>
      <c r="E8" s="56">
        <v>5</v>
      </c>
      <c r="F8" s="56">
        <v>6</v>
      </c>
      <c r="G8" s="56">
        <v>7</v>
      </c>
      <c r="H8" s="56">
        <v>8</v>
      </c>
      <c r="I8" s="56">
        <v>9</v>
      </c>
      <c r="J8" s="57">
        <v>10</v>
      </c>
    </row>
    <row r="9" spans="1:10" ht="30" customHeight="1">
      <c r="A9" s="59"/>
      <c r="B9" s="140"/>
      <c r="C9" s="252" t="s">
        <v>300</v>
      </c>
      <c r="D9" s="253"/>
      <c r="E9" s="253"/>
      <c r="F9" s="253"/>
      <c r="G9" s="253"/>
      <c r="H9" s="253"/>
      <c r="I9" s="253"/>
      <c r="J9" s="253"/>
    </row>
    <row r="10" spans="1:10" ht="11.45" customHeight="1">
      <c r="A10" s="59">
        <f>IF(D10&lt;&gt;"",COUNTA($D$10:D10),"")</f>
        <v>1</v>
      </c>
      <c r="B10" s="97" t="s">
        <v>2</v>
      </c>
      <c r="C10" s="73">
        <v>86118</v>
      </c>
      <c r="D10" s="73">
        <v>77032</v>
      </c>
      <c r="E10" s="73">
        <v>58944</v>
      </c>
      <c r="F10" s="73">
        <v>52038</v>
      </c>
      <c r="G10" s="73">
        <v>23640</v>
      </c>
      <c r="H10" s="73">
        <v>21998</v>
      </c>
      <c r="I10" s="73">
        <v>3534</v>
      </c>
      <c r="J10" s="73">
        <v>2996</v>
      </c>
    </row>
    <row r="11" spans="1:10" ht="30" customHeight="1">
      <c r="A11" s="59">
        <f>IF(D11&lt;&gt;"",COUNTA($D$10:D11),"")</f>
        <v>2</v>
      </c>
      <c r="B11" s="97" t="s">
        <v>483</v>
      </c>
      <c r="C11" s="73">
        <v>81974</v>
      </c>
      <c r="D11" s="73">
        <v>56083</v>
      </c>
      <c r="E11" s="73">
        <v>54705</v>
      </c>
      <c r="F11" s="73">
        <v>34327</v>
      </c>
      <c r="G11" s="73">
        <v>24420</v>
      </c>
      <c r="H11" s="73">
        <v>19819</v>
      </c>
      <c r="I11" s="73">
        <v>2849</v>
      </c>
      <c r="J11" s="73">
        <v>1937</v>
      </c>
    </row>
    <row r="12" spans="1:10" ht="20.100000000000001" customHeight="1">
      <c r="A12" s="59">
        <f>IF(D12&lt;&gt;"",COUNTA($D$10:D12),"")</f>
        <v>3</v>
      </c>
      <c r="B12" s="97" t="s">
        <v>13</v>
      </c>
      <c r="C12" s="73">
        <v>60691</v>
      </c>
      <c r="D12" s="73">
        <v>38444</v>
      </c>
      <c r="E12" s="73">
        <v>33105</v>
      </c>
      <c r="F12" s="73">
        <v>18163</v>
      </c>
      <c r="G12" s="73">
        <v>24156</v>
      </c>
      <c r="H12" s="73">
        <v>18234</v>
      </c>
      <c r="I12" s="73">
        <v>3430</v>
      </c>
      <c r="J12" s="73">
        <v>2047</v>
      </c>
    </row>
    <row r="13" spans="1:10" ht="30" customHeight="1">
      <c r="A13" s="59">
        <f>IF(D13&lt;&gt;"",COUNTA($D$10:D13),"")</f>
        <v>4</v>
      </c>
      <c r="B13" s="97" t="s">
        <v>252</v>
      </c>
      <c r="C13" s="73">
        <v>17834</v>
      </c>
      <c r="D13" s="73">
        <v>11942</v>
      </c>
      <c r="E13" s="73">
        <v>10089</v>
      </c>
      <c r="F13" s="73">
        <v>6340</v>
      </c>
      <c r="G13" s="73">
        <v>6476</v>
      </c>
      <c r="H13" s="73">
        <v>4790</v>
      </c>
      <c r="I13" s="73">
        <v>1269</v>
      </c>
      <c r="J13" s="73">
        <v>812</v>
      </c>
    </row>
    <row r="14" spans="1:10" ht="20.100000000000001" customHeight="1">
      <c r="A14" s="59">
        <f>IF(D14&lt;&gt;"",COUNTA($D$10:D14),"")</f>
        <v>5</v>
      </c>
      <c r="B14" s="141" t="s">
        <v>105</v>
      </c>
      <c r="C14" s="73">
        <v>1953</v>
      </c>
      <c r="D14" s="73">
        <v>1226</v>
      </c>
      <c r="E14" s="73">
        <v>745</v>
      </c>
      <c r="F14" s="73">
        <v>362</v>
      </c>
      <c r="G14" s="73">
        <v>994</v>
      </c>
      <c r="H14" s="73">
        <v>694</v>
      </c>
      <c r="I14" s="73">
        <v>214</v>
      </c>
      <c r="J14" s="73">
        <v>170</v>
      </c>
    </row>
    <row r="15" spans="1:10" ht="20.100000000000001" customHeight="1">
      <c r="A15" s="59">
        <f>IF(D15&lt;&gt;"",COUNTA($D$10:D15),"")</f>
        <v>6</v>
      </c>
      <c r="B15" s="97" t="s">
        <v>23</v>
      </c>
      <c r="C15" s="73">
        <v>27265</v>
      </c>
      <c r="D15" s="73">
        <v>21516</v>
      </c>
      <c r="E15" s="73">
        <v>22024</v>
      </c>
      <c r="F15" s="73">
        <v>16951</v>
      </c>
      <c r="G15" s="73">
        <v>4739</v>
      </c>
      <c r="H15" s="73">
        <v>4200</v>
      </c>
      <c r="I15" s="73">
        <v>502</v>
      </c>
      <c r="J15" s="73">
        <v>365</v>
      </c>
    </row>
    <row r="16" spans="1:10" ht="20.100000000000001" customHeight="1">
      <c r="A16" s="59">
        <f>IF(D16&lt;&gt;"",COUNTA($D$10:D16),"")</f>
        <v>7</v>
      </c>
      <c r="B16" s="97" t="s">
        <v>24</v>
      </c>
      <c r="C16" s="73">
        <v>516</v>
      </c>
      <c r="D16" s="73">
        <v>344</v>
      </c>
      <c r="E16" s="73">
        <v>329</v>
      </c>
      <c r="F16" s="73">
        <v>228</v>
      </c>
      <c r="G16" s="73">
        <v>174</v>
      </c>
      <c r="H16" s="73">
        <v>109</v>
      </c>
      <c r="I16" s="73">
        <v>13</v>
      </c>
      <c r="J16" s="73">
        <v>7</v>
      </c>
    </row>
    <row r="17" spans="1:10" ht="39.950000000000003" customHeight="1">
      <c r="A17" s="59">
        <f>IF(D17&lt;&gt;"",COUNTA($D$10:D17),"")</f>
        <v>8</v>
      </c>
      <c r="B17" s="142" t="s">
        <v>25</v>
      </c>
      <c r="C17" s="75">
        <v>276351</v>
      </c>
      <c r="D17" s="75">
        <v>206587</v>
      </c>
      <c r="E17" s="75">
        <f t="shared" ref="E17:J17" si="0">SUM(E10:E16)</f>
        <v>179941</v>
      </c>
      <c r="F17" s="75">
        <f t="shared" si="0"/>
        <v>128409</v>
      </c>
      <c r="G17" s="75">
        <f t="shared" si="0"/>
        <v>84599</v>
      </c>
      <c r="H17" s="75">
        <f t="shared" si="0"/>
        <v>69844</v>
      </c>
      <c r="I17" s="75">
        <f t="shared" si="0"/>
        <v>11811</v>
      </c>
      <c r="J17" s="75">
        <f t="shared" si="0"/>
        <v>8334</v>
      </c>
    </row>
    <row r="18" spans="1:10" ht="30" customHeight="1">
      <c r="A18" s="59" t="str">
        <f>IF(D18&lt;&gt;"",COUNTA($D$10:D18),"")</f>
        <v/>
      </c>
      <c r="B18" s="140"/>
      <c r="C18" s="252" t="s">
        <v>302</v>
      </c>
      <c r="D18" s="253"/>
      <c r="E18" s="253"/>
      <c r="F18" s="253"/>
      <c r="G18" s="253"/>
      <c r="H18" s="253"/>
      <c r="I18" s="253"/>
      <c r="J18" s="253"/>
    </row>
    <row r="19" spans="1:10" ht="11.45" customHeight="1">
      <c r="A19" s="59">
        <f>IF(D19&lt;&gt;"",COUNTA($D$10:D19),"")</f>
        <v>9</v>
      </c>
      <c r="B19" s="97" t="s">
        <v>2</v>
      </c>
      <c r="C19" s="73">
        <v>76259</v>
      </c>
      <c r="D19" s="73">
        <v>68424</v>
      </c>
      <c r="E19" s="73">
        <v>55035</v>
      </c>
      <c r="F19" s="73">
        <v>48658</v>
      </c>
      <c r="G19" s="73">
        <v>18516</v>
      </c>
      <c r="H19" s="73">
        <v>17388</v>
      </c>
      <c r="I19" s="73">
        <v>2708</v>
      </c>
      <c r="J19" s="73">
        <v>2378</v>
      </c>
    </row>
    <row r="20" spans="1:10" ht="30" customHeight="1">
      <c r="A20" s="59">
        <f>IF(D20&lt;&gt;"",COUNTA($D$10:D20),"")</f>
        <v>10</v>
      </c>
      <c r="B20" s="97" t="s">
        <v>483</v>
      </c>
      <c r="C20" s="73">
        <v>76757</v>
      </c>
      <c r="D20" s="73">
        <v>52414</v>
      </c>
      <c r="E20" s="73">
        <v>52424</v>
      </c>
      <c r="F20" s="73">
        <v>32770</v>
      </c>
      <c r="G20" s="73">
        <v>21880</v>
      </c>
      <c r="H20" s="73">
        <v>17945</v>
      </c>
      <c r="I20" s="73">
        <v>2453</v>
      </c>
      <c r="J20" s="73">
        <v>1699</v>
      </c>
    </row>
    <row r="21" spans="1:10" ht="20.100000000000001" customHeight="1">
      <c r="A21" s="59">
        <f>IF(D21&lt;&gt;"",COUNTA($D$10:D21),"")</f>
        <v>11</v>
      </c>
      <c r="B21" s="97" t="s">
        <v>13</v>
      </c>
      <c r="C21" s="73">
        <v>51478</v>
      </c>
      <c r="D21" s="73">
        <v>32793</v>
      </c>
      <c r="E21" s="73">
        <v>28647</v>
      </c>
      <c r="F21" s="73">
        <v>15706</v>
      </c>
      <c r="G21" s="73">
        <v>19958</v>
      </c>
      <c r="H21" s="73">
        <v>15348</v>
      </c>
      <c r="I21" s="73">
        <v>2873</v>
      </c>
      <c r="J21" s="73">
        <v>1739</v>
      </c>
    </row>
    <row r="22" spans="1:10" ht="30" customHeight="1">
      <c r="A22" s="59">
        <f>IF(D22&lt;&gt;"",COUNTA($D$10:D22),"")</f>
        <v>12</v>
      </c>
      <c r="B22" s="97" t="s">
        <v>252</v>
      </c>
      <c r="C22" s="73">
        <v>9475</v>
      </c>
      <c r="D22" s="73">
        <v>6510</v>
      </c>
      <c r="E22" s="73">
        <v>6040</v>
      </c>
      <c r="F22" s="73">
        <v>3766</v>
      </c>
      <c r="G22" s="73">
        <v>2884</v>
      </c>
      <c r="H22" s="73">
        <v>2413</v>
      </c>
      <c r="I22" s="73">
        <v>551</v>
      </c>
      <c r="J22" s="73">
        <v>331</v>
      </c>
    </row>
    <row r="23" spans="1:10" ht="20.100000000000001" customHeight="1">
      <c r="A23" s="59">
        <f>IF(D23&lt;&gt;"",COUNTA($D$10:D23),"")</f>
        <v>13</v>
      </c>
      <c r="B23" s="97" t="s">
        <v>22</v>
      </c>
      <c r="C23" s="73" t="s">
        <v>10</v>
      </c>
      <c r="D23" s="73" t="s">
        <v>10</v>
      </c>
      <c r="E23" s="73" t="s">
        <v>10</v>
      </c>
      <c r="F23" s="73" t="s">
        <v>10</v>
      </c>
      <c r="G23" s="73" t="s">
        <v>10</v>
      </c>
      <c r="H23" s="73" t="s">
        <v>10</v>
      </c>
      <c r="I23" s="73" t="s">
        <v>10</v>
      </c>
      <c r="J23" s="73" t="s">
        <v>10</v>
      </c>
    </row>
    <row r="24" spans="1:10" ht="20.100000000000001" customHeight="1">
      <c r="A24" s="59">
        <f>IF(D24&lt;&gt;"",COUNTA($D$10:D24),"")</f>
        <v>14</v>
      </c>
      <c r="B24" s="97" t="s">
        <v>23</v>
      </c>
      <c r="C24" s="73">
        <v>23768</v>
      </c>
      <c r="D24" s="73">
        <v>18659</v>
      </c>
      <c r="E24" s="73">
        <v>19090</v>
      </c>
      <c r="F24" s="73">
        <v>14607</v>
      </c>
      <c r="G24" s="73">
        <v>4208</v>
      </c>
      <c r="H24" s="73">
        <v>3716</v>
      </c>
      <c r="I24" s="73">
        <v>470</v>
      </c>
      <c r="J24" s="73">
        <v>336</v>
      </c>
    </row>
    <row r="25" spans="1:10" ht="20.100000000000001" customHeight="1">
      <c r="A25" s="59">
        <f>IF(D25&lt;&gt;"",COUNTA($D$10:D25),"")</f>
        <v>15</v>
      </c>
      <c r="B25" s="97" t="s">
        <v>24</v>
      </c>
      <c r="C25" s="73">
        <v>516</v>
      </c>
      <c r="D25" s="73">
        <v>344</v>
      </c>
      <c r="E25" s="73">
        <v>329</v>
      </c>
      <c r="F25" s="73">
        <v>228</v>
      </c>
      <c r="G25" s="73">
        <v>174</v>
      </c>
      <c r="H25" s="73">
        <v>109</v>
      </c>
      <c r="I25" s="73">
        <v>13</v>
      </c>
      <c r="J25" s="73">
        <v>7</v>
      </c>
    </row>
    <row r="26" spans="1:10" ht="39.950000000000003" customHeight="1">
      <c r="A26" s="59">
        <f>IF(D26&lt;&gt;"",COUNTA($D$10:D26),"")</f>
        <v>16</v>
      </c>
      <c r="B26" s="142" t="s">
        <v>27</v>
      </c>
      <c r="C26" s="75">
        <f>SUM(C19:C25)</f>
        <v>238253</v>
      </c>
      <c r="D26" s="75">
        <f t="shared" ref="D26:J26" si="1">SUM(D19:D25)</f>
        <v>179144</v>
      </c>
      <c r="E26" s="75">
        <f t="shared" si="1"/>
        <v>161565</v>
      </c>
      <c r="F26" s="75">
        <f t="shared" si="1"/>
        <v>115735</v>
      </c>
      <c r="G26" s="75">
        <f t="shared" si="1"/>
        <v>67620</v>
      </c>
      <c r="H26" s="75">
        <f t="shared" si="1"/>
        <v>56919</v>
      </c>
      <c r="I26" s="75">
        <f t="shared" si="1"/>
        <v>9068</v>
      </c>
      <c r="J26" s="75">
        <f t="shared" si="1"/>
        <v>6490</v>
      </c>
    </row>
  </sheetData>
  <mergeCells count="13">
    <mergeCell ref="I4:J6"/>
    <mergeCell ref="C9:J9"/>
    <mergeCell ref="C18:J18"/>
    <mergeCell ref="A1:B1"/>
    <mergeCell ref="C1:J1"/>
    <mergeCell ref="A2:B2"/>
    <mergeCell ref="C2:J2"/>
    <mergeCell ref="A3:A7"/>
    <mergeCell ref="B3:B7"/>
    <mergeCell ref="C3:D6"/>
    <mergeCell ref="E3:J3"/>
    <mergeCell ref="E4:F6"/>
    <mergeCell ref="G4:H6"/>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140" zoomScaleNormal="140" workbookViewId="0">
      <selection sqref="A1:C1"/>
    </sheetView>
  </sheetViews>
  <sheetFormatPr baseColWidth="10" defaultColWidth="11.42578125" defaultRowHeight="12" customHeight="1"/>
  <cols>
    <col min="1" max="1" width="11.7109375" style="26" customWidth="1"/>
    <col min="2" max="2" width="72.7109375" style="26" customWidth="1"/>
    <col min="3" max="3" width="7.7109375" style="26" customWidth="1"/>
    <col min="4" max="16384" width="11.42578125" style="26"/>
  </cols>
  <sheetData>
    <row r="1" spans="1:3" s="9" customFormat="1" ht="39.950000000000003" customHeight="1">
      <c r="A1" s="206" t="s">
        <v>439</v>
      </c>
      <c r="B1" s="206"/>
      <c r="C1" s="206"/>
    </row>
    <row r="2" spans="1:3" s="10" customFormat="1" ht="12" customHeight="1">
      <c r="C2" s="10" t="s">
        <v>440</v>
      </c>
    </row>
    <row r="3" spans="1:3" s="10" customFormat="1" ht="30" customHeight="1">
      <c r="A3" s="207" t="s">
        <v>441</v>
      </c>
      <c r="B3" s="207"/>
      <c r="C3" s="10">
        <v>4</v>
      </c>
    </row>
    <row r="4" spans="1:3" s="10" customFormat="1" ht="30" customHeight="1">
      <c r="A4" s="207" t="s">
        <v>442</v>
      </c>
      <c r="B4" s="207"/>
      <c r="C4" s="10">
        <v>4</v>
      </c>
    </row>
    <row r="5" spans="1:3" s="13" customFormat="1" ht="12" customHeight="1">
      <c r="A5" s="11" t="s">
        <v>443</v>
      </c>
      <c r="B5" s="12" t="s">
        <v>576</v>
      </c>
      <c r="C5" s="10">
        <v>8</v>
      </c>
    </row>
    <row r="6" spans="1:3" s="13" customFormat="1" ht="12" customHeight="1">
      <c r="A6" s="12"/>
      <c r="B6" s="12" t="s">
        <v>525</v>
      </c>
      <c r="C6" s="10">
        <v>8</v>
      </c>
    </row>
    <row r="7" spans="1:3" s="13" customFormat="1" ht="12" customHeight="1">
      <c r="A7" s="14"/>
      <c r="B7" s="14"/>
      <c r="C7" s="10"/>
    </row>
    <row r="8" spans="1:3" s="17" customFormat="1" ht="12" customHeight="1">
      <c r="A8" s="15" t="s">
        <v>137</v>
      </c>
      <c r="B8" s="16" t="s">
        <v>0</v>
      </c>
      <c r="C8" s="16"/>
    </row>
    <row r="9" spans="1:3" s="17" customFormat="1" ht="8.1" customHeight="1">
      <c r="A9" s="15"/>
      <c r="B9" s="15"/>
      <c r="C9" s="18"/>
    </row>
    <row r="10" spans="1:3" s="13" customFormat="1" ht="12" customHeight="1">
      <c r="A10" s="19" t="s">
        <v>444</v>
      </c>
      <c r="B10" s="20" t="s">
        <v>445</v>
      </c>
      <c r="C10" s="21">
        <v>9</v>
      </c>
    </row>
    <row r="11" spans="1:3" s="13" customFormat="1" ht="12" customHeight="1">
      <c r="A11" s="22" t="s">
        <v>446</v>
      </c>
      <c r="B11" s="23" t="s">
        <v>573</v>
      </c>
      <c r="C11" s="21"/>
    </row>
    <row r="12" spans="1:3" s="13" customFormat="1" ht="8.1" customHeight="1">
      <c r="A12" s="22"/>
      <c r="B12" s="23"/>
      <c r="C12" s="21"/>
    </row>
    <row r="13" spans="1:3" s="24" customFormat="1" ht="12" customHeight="1">
      <c r="A13" s="19" t="s">
        <v>447</v>
      </c>
      <c r="B13" s="20" t="s">
        <v>448</v>
      </c>
      <c r="C13" s="21">
        <v>10</v>
      </c>
    </row>
    <row r="14" spans="1:3" s="24" customFormat="1" ht="8.1" customHeight="1">
      <c r="A14" s="19"/>
      <c r="B14" s="25"/>
      <c r="C14" s="21"/>
    </row>
    <row r="15" spans="1:3" s="13" customFormat="1" ht="12" customHeight="1">
      <c r="A15" s="19" t="s">
        <v>449</v>
      </c>
      <c r="B15" s="20" t="s">
        <v>574</v>
      </c>
      <c r="C15" s="21">
        <v>11</v>
      </c>
    </row>
    <row r="16" spans="1:3" s="13" customFormat="1" ht="8.1" customHeight="1">
      <c r="A16" s="19"/>
      <c r="B16" s="25"/>
      <c r="C16" s="21"/>
    </row>
    <row r="17" spans="1:3" s="13" customFormat="1" ht="24" customHeight="1">
      <c r="A17" s="19" t="s">
        <v>450</v>
      </c>
      <c r="B17" s="20" t="s">
        <v>526</v>
      </c>
      <c r="C17" s="21">
        <v>12</v>
      </c>
    </row>
    <row r="18" spans="1:3" s="24" customFormat="1" ht="8.1" customHeight="1">
      <c r="A18" s="19"/>
      <c r="B18" s="25"/>
      <c r="C18" s="21"/>
    </row>
    <row r="19" spans="1:3" s="13" customFormat="1" ht="12" customHeight="1">
      <c r="A19" s="19" t="s">
        <v>451</v>
      </c>
      <c r="B19" s="20" t="s">
        <v>527</v>
      </c>
      <c r="C19" s="21">
        <v>13</v>
      </c>
    </row>
    <row r="20" spans="1:3" s="13" customFormat="1" ht="12" customHeight="1">
      <c r="A20" s="22" t="s">
        <v>446</v>
      </c>
      <c r="B20" s="23" t="s">
        <v>528</v>
      </c>
      <c r="C20" s="21"/>
    </row>
    <row r="21" spans="1:3" s="13" customFormat="1" ht="8.1" customHeight="1">
      <c r="A21" s="19"/>
      <c r="B21" s="25"/>
      <c r="C21" s="21"/>
    </row>
    <row r="22" spans="1:3" s="13" customFormat="1" ht="12" customHeight="1">
      <c r="A22" s="19" t="s">
        <v>452</v>
      </c>
      <c r="B22" s="20" t="s">
        <v>529</v>
      </c>
      <c r="C22" s="21">
        <v>14</v>
      </c>
    </row>
    <row r="23" spans="1:3" s="13" customFormat="1" ht="8.1" customHeight="1">
      <c r="A23" s="22"/>
      <c r="B23" s="23"/>
      <c r="C23" s="21"/>
    </row>
    <row r="24" spans="1:3" s="13" customFormat="1" ht="12" customHeight="1">
      <c r="A24" s="19" t="s">
        <v>453</v>
      </c>
      <c r="B24" s="20" t="s">
        <v>530</v>
      </c>
      <c r="C24" s="21">
        <v>15</v>
      </c>
    </row>
    <row r="25" spans="1:3" s="13" customFormat="1" ht="8.1" customHeight="1">
      <c r="A25" s="19"/>
      <c r="B25" s="25"/>
      <c r="C25" s="21"/>
    </row>
    <row r="26" spans="1:3" ht="24" customHeight="1">
      <c r="A26" s="19" t="s">
        <v>454</v>
      </c>
      <c r="B26" s="25" t="s">
        <v>531</v>
      </c>
      <c r="C26" s="21">
        <v>16</v>
      </c>
    </row>
    <row r="27" spans="1:3" ht="8.1" customHeight="1">
      <c r="A27" s="19"/>
      <c r="B27" s="25"/>
      <c r="C27" s="21"/>
    </row>
    <row r="28" spans="1:3" ht="24" customHeight="1">
      <c r="A28" s="19" t="s">
        <v>455</v>
      </c>
      <c r="B28" s="25" t="s">
        <v>532</v>
      </c>
      <c r="C28" s="21">
        <v>18</v>
      </c>
    </row>
    <row r="29" spans="1:3" ht="8.1" customHeight="1">
      <c r="A29" s="19"/>
      <c r="B29" s="25"/>
      <c r="C29" s="21"/>
    </row>
    <row r="30" spans="1:3" ht="24" customHeight="1">
      <c r="A30" s="19" t="s">
        <v>456</v>
      </c>
      <c r="B30" s="25" t="s">
        <v>533</v>
      </c>
      <c r="C30" s="21">
        <v>19</v>
      </c>
    </row>
    <row r="31" spans="1:3" ht="24" customHeight="1">
      <c r="A31" s="22" t="s">
        <v>446</v>
      </c>
      <c r="B31" s="23" t="s">
        <v>534</v>
      </c>
      <c r="C31" s="21"/>
    </row>
    <row r="32" spans="1:3" ht="8.1" customHeight="1">
      <c r="A32" s="19"/>
      <c r="B32" s="25"/>
      <c r="C32" s="21"/>
    </row>
    <row r="33" spans="1:17" ht="12" customHeight="1">
      <c r="A33" s="19" t="s">
        <v>457</v>
      </c>
      <c r="B33" s="20" t="s">
        <v>535</v>
      </c>
      <c r="C33" s="21">
        <v>20</v>
      </c>
    </row>
    <row r="34" spans="1:17" ht="8.1" customHeight="1">
      <c r="A34" s="19"/>
      <c r="B34" s="25"/>
      <c r="C34" s="21"/>
    </row>
    <row r="35" spans="1:17" ht="36" customHeight="1">
      <c r="A35" s="19" t="s">
        <v>458</v>
      </c>
      <c r="B35" s="25" t="s">
        <v>536</v>
      </c>
      <c r="C35" s="21">
        <v>22</v>
      </c>
    </row>
    <row r="36" spans="1:17" ht="8.1" customHeight="1">
      <c r="A36" s="19"/>
      <c r="B36" s="25"/>
      <c r="C36" s="21"/>
    </row>
    <row r="37" spans="1:17" ht="36" customHeight="1">
      <c r="A37" s="19" t="s">
        <v>459</v>
      </c>
      <c r="B37" s="25" t="s">
        <v>537</v>
      </c>
      <c r="C37" s="21">
        <v>24</v>
      </c>
    </row>
    <row r="38" spans="1:17" ht="8.1" customHeight="1">
      <c r="A38" s="27"/>
      <c r="B38" s="25"/>
      <c r="C38" s="21"/>
    </row>
    <row r="39" spans="1:17" ht="24" customHeight="1">
      <c r="A39" s="19" t="s">
        <v>460</v>
      </c>
      <c r="B39" s="25" t="s">
        <v>538</v>
      </c>
      <c r="C39" s="21">
        <v>25</v>
      </c>
    </row>
    <row r="40" spans="1:17" ht="8.1" customHeight="1">
      <c r="A40" s="27"/>
      <c r="B40" s="25"/>
      <c r="C40" s="21"/>
    </row>
    <row r="41" spans="1:17" s="30" customFormat="1" ht="24" customHeight="1">
      <c r="A41" s="28" t="s">
        <v>461</v>
      </c>
      <c r="B41" s="25" t="s">
        <v>539</v>
      </c>
      <c r="C41" s="21">
        <v>26</v>
      </c>
      <c r="D41" s="29"/>
      <c r="E41" s="29"/>
      <c r="F41" s="29"/>
      <c r="G41" s="29"/>
      <c r="H41" s="29"/>
      <c r="I41" s="29"/>
      <c r="J41" s="29"/>
      <c r="K41" s="29"/>
      <c r="L41" s="29"/>
      <c r="M41" s="29"/>
      <c r="N41" s="29"/>
      <c r="O41" s="29"/>
      <c r="P41" s="29"/>
      <c r="Q41" s="29"/>
    </row>
    <row r="42" spans="1:17" ht="8.1" customHeight="1">
      <c r="A42" s="27"/>
      <c r="B42" s="25"/>
      <c r="C42" s="21"/>
    </row>
    <row r="43" spans="1:17" ht="12" customHeight="1">
      <c r="A43" s="19" t="s">
        <v>462</v>
      </c>
      <c r="B43" s="20" t="s">
        <v>511</v>
      </c>
      <c r="C43" s="21">
        <v>27</v>
      </c>
    </row>
    <row r="44" spans="1:17" ht="12" customHeight="1">
      <c r="A44" s="22" t="s">
        <v>446</v>
      </c>
      <c r="B44" s="23" t="s">
        <v>540</v>
      </c>
      <c r="C44" s="21"/>
    </row>
    <row r="45" spans="1:17" ht="8.1" customHeight="1">
      <c r="A45" s="22"/>
      <c r="B45" s="23"/>
      <c r="C45" s="21"/>
    </row>
    <row r="46" spans="1:17" ht="12" customHeight="1">
      <c r="A46" s="22"/>
      <c r="B46" s="23"/>
      <c r="C46" s="21"/>
    </row>
    <row r="47" spans="1:17" ht="12" customHeight="1">
      <c r="A47" s="22"/>
      <c r="B47" s="23"/>
      <c r="C47" s="21"/>
    </row>
    <row r="48" spans="1:17" ht="12" customHeight="1">
      <c r="A48" s="22"/>
      <c r="B48" s="23"/>
      <c r="C48" s="21"/>
    </row>
    <row r="49" spans="1:4" ht="12" customHeight="1">
      <c r="A49" s="22"/>
      <c r="B49" s="23"/>
      <c r="C49" s="21"/>
    </row>
    <row r="50" spans="1:4" ht="12" customHeight="1">
      <c r="A50" s="22"/>
      <c r="B50" s="23"/>
      <c r="C50" s="21"/>
    </row>
    <row r="51" spans="1:4" ht="12" customHeight="1">
      <c r="A51" s="22"/>
      <c r="B51" s="23"/>
      <c r="C51" s="21"/>
    </row>
    <row r="52" spans="1:4" ht="12" customHeight="1">
      <c r="A52" s="22"/>
      <c r="B52" s="23"/>
      <c r="C52" s="21"/>
    </row>
    <row r="53" spans="1:4" ht="12" customHeight="1">
      <c r="A53" s="22"/>
      <c r="B53" s="23"/>
      <c r="C53" s="21"/>
    </row>
    <row r="54" spans="1:4" ht="12" customHeight="1">
      <c r="A54" s="22"/>
      <c r="B54" s="23"/>
      <c r="C54" s="21"/>
    </row>
    <row r="55" spans="1:4" s="31" customFormat="1" ht="24.95" customHeight="1"/>
    <row r="56" spans="1:4" ht="12" customHeight="1">
      <c r="A56" s="32" t="s">
        <v>139</v>
      </c>
      <c r="B56" s="16" t="s">
        <v>464</v>
      </c>
      <c r="C56" s="33"/>
    </row>
    <row r="57" spans="1:4" ht="8.1" customHeight="1">
      <c r="A57" s="27"/>
      <c r="B57" s="27"/>
      <c r="C57" s="34"/>
    </row>
    <row r="58" spans="1:4" ht="12" customHeight="1">
      <c r="A58" s="19" t="s">
        <v>465</v>
      </c>
      <c r="B58" s="20" t="s">
        <v>541</v>
      </c>
      <c r="C58" s="34">
        <v>28</v>
      </c>
      <c r="D58" s="34"/>
    </row>
    <row r="59" spans="1:4" ht="8.1" customHeight="1">
      <c r="A59" s="27"/>
      <c r="B59" s="25"/>
      <c r="C59" s="34"/>
      <c r="D59" s="34"/>
    </row>
    <row r="60" spans="1:4" ht="12" customHeight="1">
      <c r="A60" s="19" t="s">
        <v>466</v>
      </c>
      <c r="B60" s="20" t="s">
        <v>542</v>
      </c>
      <c r="C60" s="34">
        <v>30</v>
      </c>
      <c r="D60" s="34"/>
    </row>
    <row r="61" spans="1:4" ht="8.1" customHeight="1">
      <c r="A61" s="27"/>
      <c r="B61" s="25"/>
      <c r="C61" s="34"/>
      <c r="D61" s="34"/>
    </row>
    <row r="62" spans="1:4" ht="12" customHeight="1">
      <c r="A62" s="19" t="s">
        <v>467</v>
      </c>
      <c r="B62" s="20" t="s">
        <v>543</v>
      </c>
      <c r="C62" s="34">
        <v>32</v>
      </c>
      <c r="D62" s="34"/>
    </row>
    <row r="63" spans="1:4" ht="8.1" customHeight="1">
      <c r="A63" s="27"/>
      <c r="B63" s="25"/>
      <c r="C63" s="34"/>
      <c r="D63" s="34"/>
    </row>
    <row r="64" spans="1:4" ht="12" customHeight="1">
      <c r="A64" s="19" t="s">
        <v>468</v>
      </c>
      <c r="B64" s="25" t="s">
        <v>544</v>
      </c>
      <c r="C64" s="34">
        <v>33</v>
      </c>
      <c r="D64" s="34"/>
    </row>
    <row r="65" spans="1:4" ht="8.1" customHeight="1">
      <c r="B65" s="25"/>
      <c r="C65" s="35"/>
      <c r="D65" s="35"/>
    </row>
    <row r="66" spans="1:4" ht="12" customHeight="1">
      <c r="A66" s="19" t="s">
        <v>469</v>
      </c>
      <c r="B66" s="20" t="s">
        <v>545</v>
      </c>
      <c r="C66" s="35">
        <v>37</v>
      </c>
      <c r="D66" s="35"/>
    </row>
    <row r="67" spans="1:4" ht="8.1" customHeight="1">
      <c r="B67" s="25"/>
      <c r="C67" s="35"/>
      <c r="D67" s="35"/>
    </row>
    <row r="68" spans="1:4" ht="24" customHeight="1">
      <c r="A68" s="19" t="s">
        <v>470</v>
      </c>
      <c r="B68" s="25" t="s">
        <v>546</v>
      </c>
      <c r="C68" s="35">
        <v>38</v>
      </c>
      <c r="D68" s="35"/>
    </row>
    <row r="69" spans="1:4" ht="12" customHeight="1">
      <c r="A69" s="22" t="s">
        <v>463</v>
      </c>
      <c r="B69" s="36" t="s">
        <v>547</v>
      </c>
      <c r="C69" s="34"/>
    </row>
    <row r="70" spans="1:4" ht="12" customHeight="1">
      <c r="A70" s="22"/>
      <c r="B70" s="23" t="s">
        <v>548</v>
      </c>
      <c r="C70" s="35"/>
    </row>
    <row r="71" spans="1:4" ht="8.1" customHeight="1">
      <c r="A71" s="22"/>
      <c r="B71" s="25"/>
      <c r="C71" s="35"/>
    </row>
    <row r="72" spans="1:4" ht="24" customHeight="1">
      <c r="A72" s="19" t="s">
        <v>471</v>
      </c>
      <c r="B72" s="25" t="s">
        <v>549</v>
      </c>
      <c r="C72" s="35">
        <v>40</v>
      </c>
    </row>
    <row r="73" spans="1:4" ht="8.1" customHeight="1">
      <c r="B73" s="25"/>
      <c r="C73" s="35"/>
    </row>
    <row r="74" spans="1:4" ht="24" customHeight="1">
      <c r="A74" s="19" t="s">
        <v>472</v>
      </c>
      <c r="B74" s="25" t="s">
        <v>505</v>
      </c>
      <c r="C74" s="35">
        <v>42</v>
      </c>
    </row>
    <row r="75" spans="1:4" ht="12" customHeight="1">
      <c r="A75" s="22" t="s">
        <v>463</v>
      </c>
      <c r="B75" s="23" t="s">
        <v>550</v>
      </c>
      <c r="C75" s="35"/>
    </row>
    <row r="76" spans="1:4" ht="12" customHeight="1">
      <c r="B76" s="23" t="s">
        <v>473</v>
      </c>
      <c r="C76" s="35"/>
    </row>
    <row r="77" spans="1:4" ht="30" customHeight="1">
      <c r="A77" s="208" t="s">
        <v>138</v>
      </c>
      <c r="B77" s="208"/>
      <c r="C77" s="13">
        <v>44</v>
      </c>
    </row>
  </sheetData>
  <mergeCells count="4">
    <mergeCell ref="A1:C1"/>
    <mergeCell ref="A3:B3"/>
    <mergeCell ref="A4:B4"/>
    <mergeCell ref="A77:B7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E27"/>
  <sheetViews>
    <sheetView zoomScale="140" zoomScaleNormal="140" workbookViewId="0">
      <pane xSplit="2" ySplit="6" topLeftCell="C7" activePane="bottomRight" state="frozen"/>
      <selection pane="topRight" activeCell="C1" sqref="C1"/>
      <selection pane="bottomLeft" activeCell="A7" sqref="A7"/>
      <selection pane="bottomRight" activeCell="C7" sqref="C7:E7"/>
    </sheetView>
  </sheetViews>
  <sheetFormatPr baseColWidth="10" defaultColWidth="11.42578125" defaultRowHeight="11.45" customHeight="1"/>
  <cols>
    <col min="1" max="1" width="3.7109375" style="77" customWidth="1"/>
    <col min="2" max="2" width="22.7109375" style="68" customWidth="1"/>
    <col min="3" max="5" width="21.7109375" style="68" customWidth="1"/>
    <col min="6" max="16384" width="11.42578125" style="68"/>
  </cols>
  <sheetData>
    <row r="1" spans="1:5" s="31" customFormat="1" ht="20.100000000000001" customHeight="1">
      <c r="A1" s="230" t="s">
        <v>137</v>
      </c>
      <c r="B1" s="231"/>
      <c r="C1" s="213" t="s">
        <v>0</v>
      </c>
      <c r="D1" s="213"/>
      <c r="E1" s="214"/>
    </row>
    <row r="2" spans="1:5" ht="39.950000000000003" customHeight="1">
      <c r="A2" s="211" t="s">
        <v>202</v>
      </c>
      <c r="B2" s="212"/>
      <c r="C2" s="255" t="s">
        <v>511</v>
      </c>
      <c r="D2" s="255"/>
      <c r="E2" s="256"/>
    </row>
    <row r="3" spans="1:5" ht="11.45" customHeight="1">
      <c r="A3" s="222" t="s">
        <v>143</v>
      </c>
      <c r="B3" s="215" t="s">
        <v>239</v>
      </c>
      <c r="C3" s="215" t="s">
        <v>72</v>
      </c>
      <c r="D3" s="215" t="s">
        <v>119</v>
      </c>
      <c r="E3" s="229" t="s">
        <v>120</v>
      </c>
    </row>
    <row r="4" spans="1:5" ht="11.45" customHeight="1">
      <c r="A4" s="222"/>
      <c r="B4" s="215"/>
      <c r="C4" s="215"/>
      <c r="D4" s="215"/>
      <c r="E4" s="229"/>
    </row>
    <row r="5" spans="1:5" ht="11.45" customHeight="1">
      <c r="A5" s="223"/>
      <c r="B5" s="215"/>
      <c r="C5" s="215"/>
      <c r="D5" s="215"/>
      <c r="E5" s="229"/>
    </row>
    <row r="6" spans="1:5" s="77" customFormat="1" ht="11.45" customHeight="1">
      <c r="A6" s="54">
        <v>1</v>
      </c>
      <c r="B6" s="55">
        <v>2</v>
      </c>
      <c r="C6" s="56">
        <v>3</v>
      </c>
      <c r="D6" s="56">
        <v>4</v>
      </c>
      <c r="E6" s="57">
        <v>5</v>
      </c>
    </row>
    <row r="7" spans="1:5" ht="30" customHeight="1">
      <c r="B7" s="78"/>
      <c r="C7" s="253" t="s">
        <v>301</v>
      </c>
      <c r="D7" s="253"/>
      <c r="E7" s="253"/>
    </row>
    <row r="8" spans="1:5" ht="11.45" customHeight="1">
      <c r="A8" s="59">
        <f>IF(D8&lt;&gt;"",COUNTA($D8:D$8),"")</f>
        <v>1</v>
      </c>
      <c r="B8" s="83" t="s">
        <v>128</v>
      </c>
      <c r="C8" s="143">
        <v>14655</v>
      </c>
      <c r="D8" s="143">
        <v>7449</v>
      </c>
      <c r="E8" s="143">
        <v>7206</v>
      </c>
    </row>
    <row r="9" spans="1:5" ht="11.45" customHeight="1">
      <c r="A9" s="59">
        <f>IF(D9&lt;&gt;"",COUNTA($D$8:D9),"")</f>
        <v>2</v>
      </c>
      <c r="B9" s="80" t="s">
        <v>244</v>
      </c>
      <c r="C9" s="144">
        <v>264</v>
      </c>
      <c r="D9" s="144">
        <v>87</v>
      </c>
      <c r="E9" s="144">
        <v>177</v>
      </c>
    </row>
    <row r="10" spans="1:5" ht="11.45" customHeight="1">
      <c r="A10" s="59">
        <f>IF(D10&lt;&gt;"",COUNTA($D$8:D10),"")</f>
        <v>3</v>
      </c>
      <c r="B10" s="80" t="s">
        <v>245</v>
      </c>
      <c r="C10" s="144">
        <v>13504</v>
      </c>
      <c r="D10" s="144">
        <v>6795</v>
      </c>
      <c r="E10" s="144">
        <v>6709</v>
      </c>
    </row>
    <row r="11" spans="1:5" ht="11.45" customHeight="1">
      <c r="A11" s="59">
        <f>IF(D11&lt;&gt;"",COUNTA($D$8:D11),"")</f>
        <v>4</v>
      </c>
      <c r="B11" s="80" t="s">
        <v>246</v>
      </c>
      <c r="C11" s="144">
        <v>887</v>
      </c>
      <c r="D11" s="144">
        <v>567</v>
      </c>
      <c r="E11" s="144">
        <v>320</v>
      </c>
    </row>
    <row r="12" spans="1:5" ht="20.100000000000001" customHeight="1">
      <c r="A12" s="59">
        <f>IF(D12&lt;&gt;"",COUNTA($D$8:D12),"")</f>
        <v>5</v>
      </c>
      <c r="B12" s="83" t="s">
        <v>238</v>
      </c>
      <c r="C12" s="143">
        <v>609</v>
      </c>
      <c r="D12" s="143">
        <v>411</v>
      </c>
      <c r="E12" s="143">
        <v>198</v>
      </c>
    </row>
    <row r="13" spans="1:5" ht="30" customHeight="1">
      <c r="A13" s="59">
        <f>IF(D13&lt;&gt;"",COUNTA($D$8:D13),"")</f>
        <v>6</v>
      </c>
      <c r="B13" s="83" t="s">
        <v>267</v>
      </c>
      <c r="C13" s="143">
        <v>15264</v>
      </c>
      <c r="D13" s="143">
        <v>7860</v>
      </c>
      <c r="E13" s="143">
        <v>7404</v>
      </c>
    </row>
    <row r="14" spans="1:5" ht="30" customHeight="1">
      <c r="A14" s="59" t="str">
        <f>IF(D14&lt;&gt;"",COUNTA($D$8:D14),"")</f>
        <v/>
      </c>
      <c r="B14" s="82"/>
      <c r="C14" s="227" t="s">
        <v>121</v>
      </c>
      <c r="D14" s="254"/>
      <c r="E14" s="254"/>
    </row>
    <row r="15" spans="1:5" ht="11.45" customHeight="1">
      <c r="A15" s="59">
        <f>IF(D15&lt;&gt;"",COUNTA($D$8:D15),"")</f>
        <v>7</v>
      </c>
      <c r="B15" s="83" t="s">
        <v>128</v>
      </c>
      <c r="C15" s="143">
        <v>209</v>
      </c>
      <c r="D15" s="143">
        <v>134</v>
      </c>
      <c r="E15" s="143">
        <v>75</v>
      </c>
    </row>
    <row r="16" spans="1:5" ht="11.45" customHeight="1">
      <c r="A16" s="59">
        <f>IF(D16&lt;&gt;"",COUNTA($D$8:D16),"")</f>
        <v>8</v>
      </c>
      <c r="B16" s="80" t="s">
        <v>244</v>
      </c>
      <c r="C16" s="144">
        <v>1</v>
      </c>
      <c r="D16" s="144" t="s">
        <v>423</v>
      </c>
      <c r="E16" s="144">
        <v>1</v>
      </c>
    </row>
    <row r="17" spans="1:5" ht="11.45" customHeight="1">
      <c r="A17" s="59">
        <f>IF(D17&lt;&gt;"",COUNTA($D$8:D17),"")</f>
        <v>9</v>
      </c>
      <c r="B17" s="80" t="s">
        <v>245</v>
      </c>
      <c r="C17" s="144">
        <v>134</v>
      </c>
      <c r="D17" s="144">
        <v>89</v>
      </c>
      <c r="E17" s="144">
        <v>45</v>
      </c>
    </row>
    <row r="18" spans="1:5" ht="11.45" customHeight="1">
      <c r="A18" s="59">
        <f>IF(D18&lt;&gt;"",COUNTA($D$8:D18),"")</f>
        <v>10</v>
      </c>
      <c r="B18" s="80" t="s">
        <v>246</v>
      </c>
      <c r="C18" s="144">
        <v>74</v>
      </c>
      <c r="D18" s="144">
        <v>45</v>
      </c>
      <c r="E18" s="144">
        <v>29</v>
      </c>
    </row>
    <row r="19" spans="1:5" ht="20.100000000000001" customHeight="1">
      <c r="A19" s="59">
        <f>IF(D19&lt;&gt;"",COUNTA($D$8:D19),"")</f>
        <v>11</v>
      </c>
      <c r="B19" s="83" t="s">
        <v>238</v>
      </c>
      <c r="C19" s="144">
        <v>2</v>
      </c>
      <c r="D19" s="144">
        <v>2</v>
      </c>
      <c r="E19" s="144" t="s">
        <v>423</v>
      </c>
    </row>
    <row r="20" spans="1:5" ht="30" customHeight="1">
      <c r="A20" s="59">
        <f>IF(D20&lt;&gt;"",COUNTA($D$8:D20),"")</f>
        <v>12</v>
      </c>
      <c r="B20" s="83" t="s">
        <v>267</v>
      </c>
      <c r="C20" s="143">
        <v>211</v>
      </c>
      <c r="D20" s="143">
        <v>136</v>
      </c>
      <c r="E20" s="143">
        <v>75</v>
      </c>
    </row>
    <row r="21" spans="1:5" ht="30" customHeight="1">
      <c r="A21" s="59" t="str">
        <f>IF(D21&lt;&gt;"",COUNTA($D$8:D21),"")</f>
        <v/>
      </c>
      <c r="B21" s="82"/>
      <c r="C21" s="227" t="s">
        <v>300</v>
      </c>
      <c r="D21" s="254"/>
      <c r="E21" s="254"/>
    </row>
    <row r="22" spans="1:5" ht="11.45" customHeight="1">
      <c r="A22" s="59">
        <f>IF(D22&lt;&gt;"",COUNTA($D$8:D22),"")</f>
        <v>13</v>
      </c>
      <c r="B22" s="83" t="s">
        <v>128</v>
      </c>
      <c r="C22" s="143">
        <v>14864</v>
      </c>
      <c r="D22" s="143">
        <v>7583</v>
      </c>
      <c r="E22" s="143">
        <v>7281</v>
      </c>
    </row>
    <row r="23" spans="1:5" ht="11.45" customHeight="1">
      <c r="A23" s="59">
        <f>IF(D23&lt;&gt;"",COUNTA($D$8:D23),"")</f>
        <v>14</v>
      </c>
      <c r="B23" s="80" t="s">
        <v>244</v>
      </c>
      <c r="C23" s="144">
        <v>265</v>
      </c>
      <c r="D23" s="144">
        <v>87</v>
      </c>
      <c r="E23" s="144">
        <v>178</v>
      </c>
    </row>
    <row r="24" spans="1:5" ht="11.45" customHeight="1">
      <c r="A24" s="59">
        <f>IF(D24&lt;&gt;"",COUNTA($D$8:D24),"")</f>
        <v>15</v>
      </c>
      <c r="B24" s="80" t="s">
        <v>245</v>
      </c>
      <c r="C24" s="144">
        <v>13638</v>
      </c>
      <c r="D24" s="144">
        <v>6884</v>
      </c>
      <c r="E24" s="144">
        <v>6754</v>
      </c>
    </row>
    <row r="25" spans="1:5" ht="11.45" customHeight="1">
      <c r="A25" s="59">
        <f>IF(D25&lt;&gt;"",COUNTA($D$8:D25),"")</f>
        <v>16</v>
      </c>
      <c r="B25" s="80" t="s">
        <v>246</v>
      </c>
      <c r="C25" s="144">
        <v>961</v>
      </c>
      <c r="D25" s="144">
        <v>612</v>
      </c>
      <c r="E25" s="144">
        <v>349</v>
      </c>
    </row>
    <row r="26" spans="1:5" ht="20.100000000000001" customHeight="1">
      <c r="A26" s="59">
        <f>IF(D26&lt;&gt;"",COUNTA($D$8:D26),"")</f>
        <v>17</v>
      </c>
      <c r="B26" s="83" t="s">
        <v>238</v>
      </c>
      <c r="C26" s="143">
        <v>611</v>
      </c>
      <c r="D26" s="143">
        <v>413</v>
      </c>
      <c r="E26" s="143">
        <v>198</v>
      </c>
    </row>
    <row r="27" spans="1:5" ht="30" customHeight="1">
      <c r="A27" s="59">
        <f>IF(D27&lt;&gt;"",COUNTA($D$8:D27),"")</f>
        <v>18</v>
      </c>
      <c r="B27" s="83" t="s">
        <v>268</v>
      </c>
      <c r="C27" s="143">
        <v>15475</v>
      </c>
      <c r="D27" s="143">
        <v>7996</v>
      </c>
      <c r="E27" s="143">
        <v>7479</v>
      </c>
    </row>
  </sheetData>
  <mergeCells count="12">
    <mergeCell ref="C14:E14"/>
    <mergeCell ref="C21:E21"/>
    <mergeCell ref="C7:E7"/>
    <mergeCell ref="A2:B2"/>
    <mergeCell ref="C1:E1"/>
    <mergeCell ref="A1:B1"/>
    <mergeCell ref="A3:A5"/>
    <mergeCell ref="B3:B5"/>
    <mergeCell ref="C3:C5"/>
    <mergeCell ref="D3:D5"/>
    <mergeCell ref="E3:E5"/>
    <mergeCell ref="C2:E2"/>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WhiteSpace="0"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1.45" customHeight="1"/>
  <cols>
    <col min="1" max="1" width="3.7109375" style="77" customWidth="1"/>
    <col min="2" max="2" width="21.7109375" style="68" customWidth="1"/>
    <col min="3" max="7" width="9.7109375" style="68" customWidth="1"/>
    <col min="8" max="9" width="8.7109375" style="68" customWidth="1"/>
    <col min="10" max="14" width="9.7109375" style="68" customWidth="1"/>
    <col min="15" max="16" width="8.7109375" style="68" customWidth="1"/>
    <col min="17" max="16384" width="11.42578125" style="68"/>
  </cols>
  <sheetData>
    <row r="1" spans="1:17" s="63" customFormat="1" ht="24.95" customHeight="1">
      <c r="A1" s="209" t="s">
        <v>139</v>
      </c>
      <c r="B1" s="210"/>
      <c r="C1" s="213" t="s">
        <v>201</v>
      </c>
      <c r="D1" s="213"/>
      <c r="E1" s="213"/>
      <c r="F1" s="213"/>
      <c r="G1" s="213"/>
      <c r="H1" s="213"/>
      <c r="I1" s="214"/>
      <c r="J1" s="257" t="s">
        <v>201</v>
      </c>
      <c r="K1" s="213"/>
      <c r="L1" s="213"/>
      <c r="M1" s="213"/>
      <c r="N1" s="213"/>
      <c r="O1" s="213"/>
      <c r="P1" s="214"/>
      <c r="Q1" s="40"/>
    </row>
    <row r="2" spans="1:17" ht="35.1" customHeight="1">
      <c r="A2" s="211" t="s">
        <v>212</v>
      </c>
      <c r="B2" s="212"/>
      <c r="C2" s="220" t="s">
        <v>510</v>
      </c>
      <c r="D2" s="220"/>
      <c r="E2" s="220"/>
      <c r="F2" s="220"/>
      <c r="G2" s="220"/>
      <c r="H2" s="220"/>
      <c r="I2" s="221"/>
      <c r="J2" s="258" t="s">
        <v>510</v>
      </c>
      <c r="K2" s="220"/>
      <c r="L2" s="220"/>
      <c r="M2" s="220"/>
      <c r="N2" s="220"/>
      <c r="O2" s="220"/>
      <c r="P2" s="221"/>
      <c r="Q2" s="145"/>
    </row>
    <row r="3" spans="1:17" ht="11.45" customHeight="1">
      <c r="A3" s="222" t="s">
        <v>143</v>
      </c>
      <c r="B3" s="215" t="s">
        <v>496</v>
      </c>
      <c r="C3" s="215" t="s">
        <v>213</v>
      </c>
      <c r="D3" s="259" t="s">
        <v>73</v>
      </c>
      <c r="E3" s="259"/>
      <c r="F3" s="259"/>
      <c r="G3" s="259"/>
      <c r="H3" s="259"/>
      <c r="I3" s="228"/>
      <c r="J3" s="223" t="s">
        <v>73</v>
      </c>
      <c r="K3" s="259"/>
      <c r="L3" s="259"/>
      <c r="M3" s="259"/>
      <c r="N3" s="259"/>
      <c r="O3" s="259"/>
      <c r="P3" s="228"/>
    </row>
    <row r="4" spans="1:17" ht="11.45" customHeight="1">
      <c r="A4" s="223"/>
      <c r="B4" s="215"/>
      <c r="C4" s="215"/>
      <c r="D4" s="215" t="s">
        <v>174</v>
      </c>
      <c r="E4" s="215" t="s">
        <v>208</v>
      </c>
      <c r="F4" s="215" t="s">
        <v>207</v>
      </c>
      <c r="G4" s="215" t="s">
        <v>206</v>
      </c>
      <c r="H4" s="215" t="s">
        <v>209</v>
      </c>
      <c r="I4" s="229" t="s">
        <v>93</v>
      </c>
      <c r="J4" s="222" t="s">
        <v>94</v>
      </c>
      <c r="K4" s="215"/>
      <c r="L4" s="215" t="s">
        <v>123</v>
      </c>
      <c r="M4" s="215"/>
      <c r="N4" s="215" t="s">
        <v>176</v>
      </c>
      <c r="O4" s="215" t="s">
        <v>177</v>
      </c>
      <c r="P4" s="229" t="s">
        <v>203</v>
      </c>
    </row>
    <row r="5" spans="1:17" ht="11.45" customHeight="1">
      <c r="A5" s="223"/>
      <c r="B5" s="215"/>
      <c r="C5" s="215"/>
      <c r="D5" s="215"/>
      <c r="E5" s="215"/>
      <c r="F5" s="215"/>
      <c r="G5" s="215"/>
      <c r="H5" s="215"/>
      <c r="I5" s="229"/>
      <c r="J5" s="222" t="s">
        <v>210</v>
      </c>
      <c r="K5" s="215" t="s">
        <v>211</v>
      </c>
      <c r="L5" s="215" t="s">
        <v>210</v>
      </c>
      <c r="M5" s="215" t="s">
        <v>211</v>
      </c>
      <c r="N5" s="215"/>
      <c r="O5" s="215"/>
      <c r="P5" s="229"/>
    </row>
    <row r="6" spans="1:17" ht="11.45" customHeight="1">
      <c r="A6" s="223"/>
      <c r="B6" s="215"/>
      <c r="C6" s="215"/>
      <c r="D6" s="215"/>
      <c r="E6" s="215"/>
      <c r="F6" s="215"/>
      <c r="G6" s="215"/>
      <c r="H6" s="215"/>
      <c r="I6" s="229"/>
      <c r="J6" s="222"/>
      <c r="K6" s="215"/>
      <c r="L6" s="215"/>
      <c r="M6" s="215"/>
      <c r="N6" s="215"/>
      <c r="O6" s="215"/>
      <c r="P6" s="229"/>
    </row>
    <row r="7" spans="1:17" ht="11.45" customHeight="1">
      <c r="A7" s="223"/>
      <c r="B7" s="215"/>
      <c r="C7" s="215"/>
      <c r="D7" s="215"/>
      <c r="E7" s="215"/>
      <c r="F7" s="215"/>
      <c r="G7" s="215"/>
      <c r="H7" s="215"/>
      <c r="I7" s="229"/>
      <c r="J7" s="222"/>
      <c r="K7" s="215"/>
      <c r="L7" s="215"/>
      <c r="M7" s="215"/>
      <c r="N7" s="215"/>
      <c r="O7" s="215"/>
      <c r="P7" s="229"/>
    </row>
    <row r="8" spans="1:17" ht="11.45" customHeight="1">
      <c r="A8" s="223"/>
      <c r="B8" s="215"/>
      <c r="C8" s="215"/>
      <c r="D8" s="215"/>
      <c r="E8" s="215"/>
      <c r="F8" s="215"/>
      <c r="G8" s="215"/>
      <c r="H8" s="215"/>
      <c r="I8" s="229"/>
      <c r="J8" s="222"/>
      <c r="K8" s="215"/>
      <c r="L8" s="215"/>
      <c r="M8" s="215"/>
      <c r="N8" s="215"/>
      <c r="O8" s="215"/>
      <c r="P8" s="229"/>
    </row>
    <row r="9" spans="1:17" s="77" customFormat="1" ht="11.45" customHeight="1">
      <c r="A9" s="54">
        <v>1</v>
      </c>
      <c r="B9" s="55">
        <v>2</v>
      </c>
      <c r="C9" s="56">
        <v>3</v>
      </c>
      <c r="D9" s="56">
        <v>4</v>
      </c>
      <c r="E9" s="56">
        <v>5</v>
      </c>
      <c r="F9" s="56">
        <v>6</v>
      </c>
      <c r="G9" s="56">
        <v>7</v>
      </c>
      <c r="H9" s="55">
        <v>8</v>
      </c>
      <c r="I9" s="57">
        <v>9</v>
      </c>
      <c r="J9" s="54">
        <v>10</v>
      </c>
      <c r="K9" s="56">
        <v>11</v>
      </c>
      <c r="L9" s="56">
        <v>12</v>
      </c>
      <c r="M9" s="55">
        <v>13</v>
      </c>
      <c r="N9" s="55">
        <v>14</v>
      </c>
      <c r="O9" s="55">
        <v>15</v>
      </c>
      <c r="P9" s="60">
        <v>16</v>
      </c>
    </row>
    <row r="10" spans="1:17" ht="11.45" customHeight="1">
      <c r="B10" s="78"/>
      <c r="C10" s="94"/>
      <c r="D10" s="94"/>
      <c r="E10" s="94"/>
      <c r="F10" s="94"/>
      <c r="G10" s="94"/>
      <c r="H10" s="94"/>
      <c r="I10" s="94"/>
      <c r="J10" s="94"/>
      <c r="K10" s="94"/>
      <c r="L10" s="94"/>
      <c r="M10" s="94"/>
      <c r="N10" s="94"/>
      <c r="O10" s="94"/>
      <c r="P10" s="94"/>
    </row>
    <row r="11" spans="1:17" ht="11.45" customHeight="1">
      <c r="A11" s="59">
        <f>IF(C11&lt;&gt;"",COUNTA($C11:C$11),"")</f>
        <v>1</v>
      </c>
      <c r="B11" s="146" t="s">
        <v>122</v>
      </c>
      <c r="C11" s="116">
        <v>562</v>
      </c>
      <c r="D11" s="116">
        <v>212</v>
      </c>
      <c r="E11" s="116">
        <v>29</v>
      </c>
      <c r="F11" s="116">
        <v>76</v>
      </c>
      <c r="G11" s="116">
        <v>61</v>
      </c>
      <c r="H11" s="116" t="s">
        <v>423</v>
      </c>
      <c r="I11" s="116">
        <v>52</v>
      </c>
      <c r="J11" s="116">
        <v>5</v>
      </c>
      <c r="K11" s="116">
        <v>19</v>
      </c>
      <c r="L11" s="116" t="s">
        <v>423</v>
      </c>
      <c r="M11" s="116">
        <v>23</v>
      </c>
      <c r="N11" s="116">
        <v>6</v>
      </c>
      <c r="O11" s="116">
        <v>75</v>
      </c>
      <c r="P11" s="116">
        <v>4</v>
      </c>
    </row>
    <row r="12" spans="1:17" ht="20.100000000000001" customHeight="1">
      <c r="A12" s="59">
        <f>IF(C12&lt;&gt;"",COUNTA($C$11:C12),"")</f>
        <v>2</v>
      </c>
      <c r="B12" s="147" t="s">
        <v>317</v>
      </c>
      <c r="C12" s="113">
        <v>48</v>
      </c>
      <c r="D12" s="113">
        <v>17</v>
      </c>
      <c r="E12" s="113">
        <v>1</v>
      </c>
      <c r="F12" s="113">
        <v>6</v>
      </c>
      <c r="G12" s="113" t="s">
        <v>423</v>
      </c>
      <c r="H12" s="113" t="s">
        <v>423</v>
      </c>
      <c r="I12" s="113">
        <v>7</v>
      </c>
      <c r="J12" s="113" t="s">
        <v>423</v>
      </c>
      <c r="K12" s="113">
        <v>6</v>
      </c>
      <c r="L12" s="113" t="s">
        <v>423</v>
      </c>
      <c r="M12" s="113">
        <v>3</v>
      </c>
      <c r="N12" s="113">
        <v>1</v>
      </c>
      <c r="O12" s="113">
        <v>6</v>
      </c>
      <c r="P12" s="113">
        <v>1</v>
      </c>
    </row>
    <row r="13" spans="1:17" ht="15" customHeight="1">
      <c r="A13" s="59">
        <f>IF(C13&lt;&gt;"",COUNTA($C$11:C13),"")</f>
        <v>3</v>
      </c>
      <c r="B13" s="147" t="s">
        <v>318</v>
      </c>
      <c r="C13" s="113">
        <v>31</v>
      </c>
      <c r="D13" s="113">
        <v>9</v>
      </c>
      <c r="E13" s="113">
        <v>2</v>
      </c>
      <c r="F13" s="113">
        <v>3</v>
      </c>
      <c r="G13" s="113">
        <v>1</v>
      </c>
      <c r="H13" s="113" t="s">
        <v>423</v>
      </c>
      <c r="I13" s="113">
        <v>6</v>
      </c>
      <c r="J13" s="113" t="s">
        <v>423</v>
      </c>
      <c r="K13" s="113">
        <v>2</v>
      </c>
      <c r="L13" s="113" t="s">
        <v>423</v>
      </c>
      <c r="M13" s="113">
        <v>1</v>
      </c>
      <c r="N13" s="113">
        <v>1</v>
      </c>
      <c r="O13" s="113">
        <v>5</v>
      </c>
      <c r="P13" s="113">
        <v>1</v>
      </c>
    </row>
    <row r="14" spans="1:17" ht="20.100000000000001" customHeight="1">
      <c r="A14" s="59">
        <f>IF(C14&lt;&gt;"",COUNTA($C$11:C14),"")</f>
        <v>4</v>
      </c>
      <c r="B14" s="147" t="s">
        <v>319</v>
      </c>
      <c r="C14" s="113">
        <v>99</v>
      </c>
      <c r="D14" s="113">
        <v>37</v>
      </c>
      <c r="E14" s="113">
        <v>7</v>
      </c>
      <c r="F14" s="113">
        <v>11</v>
      </c>
      <c r="G14" s="113">
        <v>9</v>
      </c>
      <c r="H14" s="113" t="s">
        <v>423</v>
      </c>
      <c r="I14" s="113">
        <v>9</v>
      </c>
      <c r="J14" s="113">
        <v>1</v>
      </c>
      <c r="K14" s="113">
        <v>2</v>
      </c>
      <c r="L14" s="113" t="s">
        <v>423</v>
      </c>
      <c r="M14" s="113">
        <v>6</v>
      </c>
      <c r="N14" s="113">
        <v>1</v>
      </c>
      <c r="O14" s="113">
        <v>15</v>
      </c>
      <c r="P14" s="113">
        <v>1</v>
      </c>
    </row>
    <row r="15" spans="1:17" ht="11.45" customHeight="1">
      <c r="A15" s="59">
        <f>IF(C15&lt;&gt;"",COUNTA($C$11:C15),"")</f>
        <v>5</v>
      </c>
      <c r="B15" s="148" t="s">
        <v>320</v>
      </c>
      <c r="C15" s="113">
        <v>21</v>
      </c>
      <c r="D15" s="113">
        <v>6</v>
      </c>
      <c r="E15" s="113">
        <v>1</v>
      </c>
      <c r="F15" s="113">
        <v>3</v>
      </c>
      <c r="G15" s="113" t="s">
        <v>423</v>
      </c>
      <c r="H15" s="113" t="s">
        <v>423</v>
      </c>
      <c r="I15" s="113">
        <v>4</v>
      </c>
      <c r="J15" s="113" t="s">
        <v>423</v>
      </c>
      <c r="K15" s="113">
        <v>2</v>
      </c>
      <c r="L15" s="113" t="s">
        <v>423</v>
      </c>
      <c r="M15" s="113">
        <v>1</v>
      </c>
      <c r="N15" s="113" t="s">
        <v>423</v>
      </c>
      <c r="O15" s="113">
        <v>3</v>
      </c>
      <c r="P15" s="113">
        <v>1</v>
      </c>
    </row>
    <row r="16" spans="1:17" ht="15" customHeight="1">
      <c r="A16" s="59">
        <f>IF(C16&lt;&gt;"",COUNTA($C$11:C16),"")</f>
        <v>6</v>
      </c>
      <c r="B16" s="80" t="s">
        <v>321</v>
      </c>
      <c r="C16" s="113">
        <v>75</v>
      </c>
      <c r="D16" s="113">
        <v>26</v>
      </c>
      <c r="E16" s="113">
        <v>6</v>
      </c>
      <c r="F16" s="113">
        <v>9</v>
      </c>
      <c r="G16" s="113">
        <v>12</v>
      </c>
      <c r="H16" s="113" t="s">
        <v>423</v>
      </c>
      <c r="I16" s="113">
        <v>5</v>
      </c>
      <c r="J16" s="113" t="s">
        <v>423</v>
      </c>
      <c r="K16" s="113">
        <v>3</v>
      </c>
      <c r="L16" s="113" t="s">
        <v>423</v>
      </c>
      <c r="M16" s="113">
        <v>4</v>
      </c>
      <c r="N16" s="113">
        <v>1</v>
      </c>
      <c r="O16" s="113">
        <v>9</v>
      </c>
      <c r="P16" s="113" t="s">
        <v>423</v>
      </c>
    </row>
    <row r="17" spans="1:16" ht="15" customHeight="1">
      <c r="A17" s="59">
        <f>IF(C17&lt;&gt;"",COUNTA($C$11:C17),"")</f>
        <v>7</v>
      </c>
      <c r="B17" s="147" t="s">
        <v>322</v>
      </c>
      <c r="C17" s="113">
        <v>79</v>
      </c>
      <c r="D17" s="113">
        <v>34</v>
      </c>
      <c r="E17" s="113">
        <v>2</v>
      </c>
      <c r="F17" s="113">
        <v>12</v>
      </c>
      <c r="G17" s="113">
        <v>9</v>
      </c>
      <c r="H17" s="113" t="s">
        <v>423</v>
      </c>
      <c r="I17" s="113">
        <v>4</v>
      </c>
      <c r="J17" s="113">
        <v>3</v>
      </c>
      <c r="K17" s="113">
        <v>2</v>
      </c>
      <c r="L17" s="113" t="s">
        <v>423</v>
      </c>
      <c r="M17" s="113">
        <v>3</v>
      </c>
      <c r="N17" s="113" t="s">
        <v>423</v>
      </c>
      <c r="O17" s="113">
        <v>10</v>
      </c>
      <c r="P17" s="113" t="s">
        <v>423</v>
      </c>
    </row>
    <row r="18" spans="1:16" ht="11.45" customHeight="1">
      <c r="A18" s="59">
        <f>IF(C18&lt;&gt;"",COUNTA($C$11:C18),"")</f>
        <v>8</v>
      </c>
      <c r="B18" s="148" t="s">
        <v>323</v>
      </c>
      <c r="C18" s="113">
        <v>18</v>
      </c>
      <c r="D18" s="113">
        <v>7</v>
      </c>
      <c r="E18" s="113" t="s">
        <v>423</v>
      </c>
      <c r="F18" s="113">
        <v>3</v>
      </c>
      <c r="G18" s="113" t="s">
        <v>423</v>
      </c>
      <c r="H18" s="113" t="s">
        <v>423</v>
      </c>
      <c r="I18" s="113">
        <v>1</v>
      </c>
      <c r="J18" s="113">
        <v>1</v>
      </c>
      <c r="K18" s="113">
        <v>2</v>
      </c>
      <c r="L18" s="113" t="s">
        <v>423</v>
      </c>
      <c r="M18" s="113">
        <v>1</v>
      </c>
      <c r="N18" s="113" t="s">
        <v>423</v>
      </c>
      <c r="O18" s="113">
        <v>3</v>
      </c>
      <c r="P18" s="113" t="s">
        <v>423</v>
      </c>
    </row>
    <row r="19" spans="1:16" ht="15" customHeight="1">
      <c r="A19" s="59">
        <f>IF(C19&lt;&gt;"",COUNTA($C$11:C19),"")</f>
        <v>9</v>
      </c>
      <c r="B19" s="147" t="s">
        <v>324</v>
      </c>
      <c r="C19" s="113">
        <v>58</v>
      </c>
      <c r="D19" s="113">
        <v>19</v>
      </c>
      <c r="E19" s="113">
        <v>3</v>
      </c>
      <c r="F19" s="113">
        <v>5</v>
      </c>
      <c r="G19" s="113">
        <v>13</v>
      </c>
      <c r="H19" s="113" t="s">
        <v>423</v>
      </c>
      <c r="I19" s="113">
        <v>6</v>
      </c>
      <c r="J19" s="113" t="s">
        <v>423</v>
      </c>
      <c r="K19" s="113">
        <v>1</v>
      </c>
      <c r="L19" s="113" t="s">
        <v>423</v>
      </c>
      <c r="M19" s="113">
        <v>1</v>
      </c>
      <c r="N19" s="113">
        <v>1</v>
      </c>
      <c r="O19" s="113">
        <v>9</v>
      </c>
      <c r="P19" s="113" t="s">
        <v>423</v>
      </c>
    </row>
    <row r="20" spans="1:16" ht="11.45" customHeight="1">
      <c r="A20" s="59">
        <f>IF(C20&lt;&gt;"",COUNTA($C$11:C20),"")</f>
        <v>10</v>
      </c>
      <c r="B20" s="148" t="s">
        <v>325</v>
      </c>
      <c r="C20" s="113">
        <v>14</v>
      </c>
      <c r="D20" s="113">
        <v>5</v>
      </c>
      <c r="E20" s="113">
        <v>2</v>
      </c>
      <c r="F20" s="113">
        <v>2</v>
      </c>
      <c r="G20" s="113" t="s">
        <v>423</v>
      </c>
      <c r="H20" s="113" t="s">
        <v>423</v>
      </c>
      <c r="I20" s="113">
        <v>2</v>
      </c>
      <c r="J20" s="113" t="s">
        <v>423</v>
      </c>
      <c r="K20" s="113">
        <v>1</v>
      </c>
      <c r="L20" s="113" t="s">
        <v>423</v>
      </c>
      <c r="M20" s="113" t="s">
        <v>423</v>
      </c>
      <c r="N20" s="113" t="s">
        <v>423</v>
      </c>
      <c r="O20" s="113">
        <v>2</v>
      </c>
      <c r="P20" s="113" t="s">
        <v>423</v>
      </c>
    </row>
    <row r="21" spans="1:16" ht="15" customHeight="1">
      <c r="A21" s="59">
        <f>IF(C21&lt;&gt;"",COUNTA($C$11:C21),"")</f>
        <v>11</v>
      </c>
      <c r="B21" s="147" t="s">
        <v>326</v>
      </c>
      <c r="C21" s="113">
        <v>92</v>
      </c>
      <c r="D21" s="113">
        <v>36</v>
      </c>
      <c r="E21" s="113">
        <v>5</v>
      </c>
      <c r="F21" s="113">
        <v>17</v>
      </c>
      <c r="G21" s="113">
        <v>7</v>
      </c>
      <c r="H21" s="113" t="s">
        <v>423</v>
      </c>
      <c r="I21" s="113">
        <v>9</v>
      </c>
      <c r="J21" s="113">
        <v>1</v>
      </c>
      <c r="K21" s="113">
        <v>3</v>
      </c>
      <c r="L21" s="113" t="s">
        <v>423</v>
      </c>
      <c r="M21" s="113">
        <v>1</v>
      </c>
      <c r="N21" s="113">
        <v>1</v>
      </c>
      <c r="O21" s="113">
        <v>11</v>
      </c>
      <c r="P21" s="113">
        <v>1</v>
      </c>
    </row>
    <row r="22" spans="1:16" ht="11.45" customHeight="1">
      <c r="A22" s="59">
        <f>IF(C22&lt;&gt;"",COUNTA($C$11:C22),"")</f>
        <v>12</v>
      </c>
      <c r="B22" s="148" t="s">
        <v>327</v>
      </c>
      <c r="C22" s="113">
        <v>18</v>
      </c>
      <c r="D22" s="113">
        <v>5</v>
      </c>
      <c r="E22" s="113">
        <v>1</v>
      </c>
      <c r="F22" s="113">
        <v>2</v>
      </c>
      <c r="G22" s="113" t="s">
        <v>423</v>
      </c>
      <c r="H22" s="113" t="s">
        <v>423</v>
      </c>
      <c r="I22" s="113">
        <v>3</v>
      </c>
      <c r="J22" s="113">
        <v>1</v>
      </c>
      <c r="K22" s="113">
        <v>2</v>
      </c>
      <c r="L22" s="113" t="s">
        <v>423</v>
      </c>
      <c r="M22" s="113" t="s">
        <v>423</v>
      </c>
      <c r="N22" s="113">
        <v>1</v>
      </c>
      <c r="O22" s="113">
        <v>2</v>
      </c>
      <c r="P22" s="113">
        <v>1</v>
      </c>
    </row>
    <row r="23" spans="1:16" ht="15" customHeight="1">
      <c r="A23" s="59">
        <f>IF(C23&lt;&gt;"",COUNTA($C$11:C23),"")</f>
        <v>13</v>
      </c>
      <c r="B23" s="147" t="s">
        <v>328</v>
      </c>
      <c r="C23" s="113">
        <v>80</v>
      </c>
      <c r="D23" s="113">
        <v>34</v>
      </c>
      <c r="E23" s="113">
        <v>3</v>
      </c>
      <c r="F23" s="113">
        <v>13</v>
      </c>
      <c r="G23" s="113">
        <v>10</v>
      </c>
      <c r="H23" s="113" t="s">
        <v>423</v>
      </c>
      <c r="I23" s="113">
        <v>6</v>
      </c>
      <c r="J23" s="113" t="s">
        <v>423</v>
      </c>
      <c r="K23" s="113" t="s">
        <v>423</v>
      </c>
      <c r="L23" s="113" t="s">
        <v>423</v>
      </c>
      <c r="M23" s="113">
        <v>4</v>
      </c>
      <c r="N23" s="113" t="s">
        <v>423</v>
      </c>
      <c r="O23" s="113">
        <v>10</v>
      </c>
      <c r="P23" s="113" t="s">
        <v>423</v>
      </c>
    </row>
    <row r="24" spans="1:16" ht="11.45" customHeight="1">
      <c r="A24" s="59" t="str">
        <f>IF(C24&lt;&gt;"",COUNTA($C$12:C24),"")</f>
        <v/>
      </c>
    </row>
  </sheetData>
  <mergeCells count="26">
    <mergeCell ref="A3:A8"/>
    <mergeCell ref="B3:B8"/>
    <mergeCell ref="A1:B1"/>
    <mergeCell ref="C1:I1"/>
    <mergeCell ref="J1:P1"/>
    <mergeCell ref="A2:B2"/>
    <mergeCell ref="C2:I2"/>
    <mergeCell ref="J2:P2"/>
    <mergeCell ref="C3:C8"/>
    <mergeCell ref="D3:I3"/>
    <mergeCell ref="J3:P3"/>
    <mergeCell ref="D4:D8"/>
    <mergeCell ref="E4:E8"/>
    <mergeCell ref="F4:F8"/>
    <mergeCell ref="G4:G8"/>
    <mergeCell ref="H4:H8"/>
    <mergeCell ref="P4:P8"/>
    <mergeCell ref="J5:J8"/>
    <mergeCell ref="K5:K8"/>
    <mergeCell ref="L5:L8"/>
    <mergeCell ref="M5:M8"/>
    <mergeCell ref="I4:I8"/>
    <mergeCell ref="J4:K4"/>
    <mergeCell ref="L4:M4"/>
    <mergeCell ref="N4:N8"/>
    <mergeCell ref="O4:O8"/>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140" zoomScaleNormal="14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1.45" customHeight="1"/>
  <cols>
    <col min="1" max="1" width="3.7109375" style="77" customWidth="1"/>
    <col min="2" max="2" width="23.7109375" style="68" customWidth="1"/>
    <col min="3" max="7" width="12.7109375" style="68" customWidth="1"/>
    <col min="8" max="13" width="10.7109375" style="68" customWidth="1"/>
    <col min="14" max="16384" width="11.42578125" style="68"/>
  </cols>
  <sheetData>
    <row r="1" spans="1:13" s="31" customFormat="1" ht="24.95" customHeight="1">
      <c r="A1" s="209" t="s">
        <v>139</v>
      </c>
      <c r="B1" s="210"/>
      <c r="C1" s="213" t="s">
        <v>201</v>
      </c>
      <c r="D1" s="213"/>
      <c r="E1" s="213"/>
      <c r="F1" s="213"/>
      <c r="G1" s="214"/>
      <c r="H1" s="257" t="s">
        <v>201</v>
      </c>
      <c r="I1" s="213"/>
      <c r="J1" s="213"/>
      <c r="K1" s="213"/>
      <c r="L1" s="213"/>
      <c r="M1" s="214"/>
    </row>
    <row r="2" spans="1:13" s="76" customFormat="1" ht="35.1" customHeight="1">
      <c r="A2" s="211" t="s">
        <v>214</v>
      </c>
      <c r="B2" s="212"/>
      <c r="C2" s="220" t="s">
        <v>509</v>
      </c>
      <c r="D2" s="220"/>
      <c r="E2" s="220"/>
      <c r="F2" s="220"/>
      <c r="G2" s="221"/>
      <c r="H2" s="258" t="s">
        <v>509</v>
      </c>
      <c r="I2" s="220"/>
      <c r="J2" s="220"/>
      <c r="K2" s="220"/>
      <c r="L2" s="220"/>
      <c r="M2" s="221"/>
    </row>
    <row r="3" spans="1:13" ht="11.45" customHeight="1">
      <c r="A3" s="222" t="s">
        <v>143</v>
      </c>
      <c r="B3" s="215" t="s">
        <v>496</v>
      </c>
      <c r="C3" s="215" t="s">
        <v>213</v>
      </c>
      <c r="D3" s="215" t="s">
        <v>284</v>
      </c>
      <c r="E3" s="215" t="s">
        <v>285</v>
      </c>
      <c r="F3" s="215" t="s">
        <v>73</v>
      </c>
      <c r="G3" s="229"/>
      <c r="H3" s="222" t="s">
        <v>73</v>
      </c>
      <c r="I3" s="215"/>
      <c r="J3" s="215"/>
      <c r="K3" s="215"/>
      <c r="L3" s="215"/>
      <c r="M3" s="229"/>
    </row>
    <row r="4" spans="1:13" ht="11.45" customHeight="1">
      <c r="A4" s="223"/>
      <c r="B4" s="215"/>
      <c r="C4" s="215"/>
      <c r="D4" s="215"/>
      <c r="E4" s="215"/>
      <c r="F4" s="215" t="s">
        <v>92</v>
      </c>
      <c r="G4" s="229" t="s">
        <v>207</v>
      </c>
      <c r="H4" s="222" t="s">
        <v>93</v>
      </c>
      <c r="I4" s="215" t="s">
        <v>286</v>
      </c>
      <c r="J4" s="215" t="s">
        <v>287</v>
      </c>
      <c r="K4" s="215" t="s">
        <v>288</v>
      </c>
      <c r="L4" s="215" t="s">
        <v>289</v>
      </c>
      <c r="M4" s="229" t="s">
        <v>125</v>
      </c>
    </row>
    <row r="5" spans="1:13" ht="11.45" customHeight="1">
      <c r="A5" s="223"/>
      <c r="B5" s="215"/>
      <c r="C5" s="215"/>
      <c r="D5" s="215"/>
      <c r="E5" s="215"/>
      <c r="F5" s="215"/>
      <c r="G5" s="229"/>
      <c r="H5" s="222"/>
      <c r="I5" s="215"/>
      <c r="J5" s="215"/>
      <c r="K5" s="215"/>
      <c r="L5" s="215"/>
      <c r="M5" s="229"/>
    </row>
    <row r="6" spans="1:13" ht="11.45" customHeight="1">
      <c r="A6" s="223"/>
      <c r="B6" s="215"/>
      <c r="C6" s="215"/>
      <c r="D6" s="215"/>
      <c r="E6" s="215"/>
      <c r="F6" s="215"/>
      <c r="G6" s="229"/>
      <c r="H6" s="222"/>
      <c r="I6" s="215"/>
      <c r="J6" s="215"/>
      <c r="K6" s="215"/>
      <c r="L6" s="215"/>
      <c r="M6" s="229"/>
    </row>
    <row r="7" spans="1:13" ht="11.45" customHeight="1">
      <c r="A7" s="223"/>
      <c r="B7" s="215"/>
      <c r="C7" s="215"/>
      <c r="D7" s="215"/>
      <c r="E7" s="215"/>
      <c r="F7" s="215"/>
      <c r="G7" s="229"/>
      <c r="H7" s="222"/>
      <c r="I7" s="215"/>
      <c r="J7" s="215"/>
      <c r="K7" s="215"/>
      <c r="L7" s="215"/>
      <c r="M7" s="229"/>
    </row>
    <row r="8" spans="1:13" ht="11.45" customHeight="1">
      <c r="A8" s="223"/>
      <c r="B8" s="215"/>
      <c r="C8" s="215"/>
      <c r="D8" s="215"/>
      <c r="E8" s="215"/>
      <c r="F8" s="215"/>
      <c r="G8" s="229"/>
      <c r="H8" s="222"/>
      <c r="I8" s="215"/>
      <c r="J8" s="215"/>
      <c r="K8" s="215"/>
      <c r="L8" s="215"/>
      <c r="M8" s="229"/>
    </row>
    <row r="9" spans="1:13" ht="11.45" customHeight="1">
      <c r="A9" s="223"/>
      <c r="B9" s="215"/>
      <c r="C9" s="215"/>
      <c r="D9" s="215"/>
      <c r="E9" s="215"/>
      <c r="F9" s="215"/>
      <c r="G9" s="229"/>
      <c r="H9" s="222"/>
      <c r="I9" s="215"/>
      <c r="J9" s="215"/>
      <c r="K9" s="215"/>
      <c r="L9" s="215"/>
      <c r="M9" s="229"/>
    </row>
    <row r="10" spans="1:13" s="77" customFormat="1" ht="11.45" customHeight="1">
      <c r="A10" s="54">
        <v>1</v>
      </c>
      <c r="B10" s="55">
        <v>2</v>
      </c>
      <c r="C10" s="56">
        <v>3</v>
      </c>
      <c r="D10" s="56">
        <v>4</v>
      </c>
      <c r="E10" s="56">
        <v>5</v>
      </c>
      <c r="F10" s="56">
        <v>6</v>
      </c>
      <c r="G10" s="60">
        <v>7</v>
      </c>
      <c r="H10" s="54">
        <v>8</v>
      </c>
      <c r="I10" s="56">
        <v>9</v>
      </c>
      <c r="J10" s="56">
        <v>10</v>
      </c>
      <c r="K10" s="55">
        <v>11</v>
      </c>
      <c r="L10" s="56">
        <v>12</v>
      </c>
      <c r="M10" s="57">
        <v>13</v>
      </c>
    </row>
    <row r="11" spans="1:13" ht="11.45" customHeight="1">
      <c r="B11" s="78"/>
      <c r="C11" s="94"/>
      <c r="D11" s="94"/>
      <c r="E11" s="94"/>
      <c r="F11" s="94"/>
      <c r="G11" s="94"/>
      <c r="H11" s="94"/>
      <c r="I11" s="94"/>
      <c r="J11" s="94"/>
      <c r="K11" s="94"/>
      <c r="L11" s="94"/>
      <c r="M11" s="94"/>
    </row>
    <row r="12" spans="1:13" ht="11.45" customHeight="1">
      <c r="A12" s="59">
        <f>IF(C12&lt;&gt;"",COUNTA($C12:C$12),"")</f>
        <v>1</v>
      </c>
      <c r="B12" s="85" t="s">
        <v>122</v>
      </c>
      <c r="C12" s="116">
        <v>562</v>
      </c>
      <c r="D12" s="116">
        <v>481</v>
      </c>
      <c r="E12" s="116">
        <v>81</v>
      </c>
      <c r="F12" s="116">
        <v>35</v>
      </c>
      <c r="G12" s="116">
        <v>2</v>
      </c>
      <c r="H12" s="116">
        <v>9</v>
      </c>
      <c r="I12" s="116">
        <v>15</v>
      </c>
      <c r="J12" s="116">
        <v>5</v>
      </c>
      <c r="K12" s="116">
        <v>6</v>
      </c>
      <c r="L12" s="116">
        <v>8</v>
      </c>
      <c r="M12" s="116">
        <v>1</v>
      </c>
    </row>
    <row r="13" spans="1:13" ht="20.100000000000001" customHeight="1">
      <c r="A13" s="59">
        <f>IF(C13&lt;&gt;"",COUNTA($C$12:C13),"")</f>
        <v>2</v>
      </c>
      <c r="B13" s="147" t="s">
        <v>317</v>
      </c>
      <c r="C13" s="113">
        <v>48</v>
      </c>
      <c r="D13" s="113">
        <v>40</v>
      </c>
      <c r="E13" s="113">
        <v>8</v>
      </c>
      <c r="F13" s="113" t="s">
        <v>423</v>
      </c>
      <c r="G13" s="113" t="s">
        <v>423</v>
      </c>
      <c r="H13" s="113">
        <v>3</v>
      </c>
      <c r="I13" s="113">
        <v>3</v>
      </c>
      <c r="J13" s="113">
        <v>1</v>
      </c>
      <c r="K13" s="113">
        <v>1</v>
      </c>
      <c r="L13" s="113" t="s">
        <v>423</v>
      </c>
      <c r="M13" s="113" t="s">
        <v>423</v>
      </c>
    </row>
    <row r="14" spans="1:13" ht="15" customHeight="1">
      <c r="A14" s="59">
        <f>IF(C14&lt;&gt;"",COUNTA($C$12:C14),"")</f>
        <v>3</v>
      </c>
      <c r="B14" s="147" t="s">
        <v>318</v>
      </c>
      <c r="C14" s="113">
        <v>31</v>
      </c>
      <c r="D14" s="113">
        <v>22</v>
      </c>
      <c r="E14" s="113">
        <v>9</v>
      </c>
      <c r="F14" s="113">
        <v>2</v>
      </c>
      <c r="G14" s="113" t="s">
        <v>423</v>
      </c>
      <c r="H14" s="113">
        <v>3</v>
      </c>
      <c r="I14" s="113">
        <v>1</v>
      </c>
      <c r="J14" s="113">
        <v>1</v>
      </c>
      <c r="K14" s="113">
        <v>1</v>
      </c>
      <c r="L14" s="113">
        <v>1</v>
      </c>
      <c r="M14" s="113" t="s">
        <v>423</v>
      </c>
    </row>
    <row r="15" spans="1:13" ht="20.100000000000001" customHeight="1">
      <c r="A15" s="59">
        <f>IF(C15&lt;&gt;"",COUNTA($C$12:C15),"")</f>
        <v>4</v>
      </c>
      <c r="B15" s="147" t="s">
        <v>319</v>
      </c>
      <c r="C15" s="113">
        <v>99</v>
      </c>
      <c r="D15" s="113">
        <v>83</v>
      </c>
      <c r="E15" s="113">
        <v>16</v>
      </c>
      <c r="F15" s="113">
        <v>10</v>
      </c>
      <c r="G15" s="113">
        <v>1</v>
      </c>
      <c r="H15" s="113">
        <v>2</v>
      </c>
      <c r="I15" s="113">
        <v>1</v>
      </c>
      <c r="J15" s="113">
        <v>1</v>
      </c>
      <c r="K15" s="113">
        <v>1</v>
      </c>
      <c r="L15" s="113" t="s">
        <v>423</v>
      </c>
      <c r="M15" s="113" t="s">
        <v>423</v>
      </c>
    </row>
    <row r="16" spans="1:13" ht="11.45" customHeight="1">
      <c r="A16" s="59">
        <f>IF(C16&lt;&gt;"",COUNTA($C$12:C16),"")</f>
        <v>5</v>
      </c>
      <c r="B16" s="148" t="s">
        <v>320</v>
      </c>
      <c r="C16" s="113">
        <v>21</v>
      </c>
      <c r="D16" s="113">
        <v>17</v>
      </c>
      <c r="E16" s="113">
        <v>4</v>
      </c>
      <c r="F16" s="113">
        <v>1</v>
      </c>
      <c r="G16" s="113" t="s">
        <v>423</v>
      </c>
      <c r="H16" s="113">
        <v>1</v>
      </c>
      <c r="I16" s="113">
        <v>1</v>
      </c>
      <c r="J16" s="113">
        <v>1</v>
      </c>
      <c r="K16" s="113" t="s">
        <v>423</v>
      </c>
      <c r="L16" s="113" t="s">
        <v>423</v>
      </c>
      <c r="M16" s="113" t="s">
        <v>423</v>
      </c>
    </row>
    <row r="17" spans="1:13" ht="15" customHeight="1">
      <c r="A17" s="59">
        <f>IF(C17&lt;&gt;"",COUNTA($C$12:C17),"")</f>
        <v>6</v>
      </c>
      <c r="B17" s="80" t="s">
        <v>321</v>
      </c>
      <c r="C17" s="113">
        <v>75</v>
      </c>
      <c r="D17" s="113">
        <v>60</v>
      </c>
      <c r="E17" s="113">
        <v>15</v>
      </c>
      <c r="F17" s="113">
        <v>8</v>
      </c>
      <c r="G17" s="113" t="s">
        <v>423</v>
      </c>
      <c r="H17" s="113" t="s">
        <v>423</v>
      </c>
      <c r="I17" s="113">
        <v>3</v>
      </c>
      <c r="J17" s="113">
        <v>1</v>
      </c>
      <c r="K17" s="113">
        <v>1</v>
      </c>
      <c r="L17" s="113">
        <v>2</v>
      </c>
      <c r="M17" s="113" t="s">
        <v>423</v>
      </c>
    </row>
    <row r="18" spans="1:13" ht="15" customHeight="1">
      <c r="A18" s="59">
        <f>IF(C18&lt;&gt;"",COUNTA($C$12:C18),"")</f>
        <v>7</v>
      </c>
      <c r="B18" s="147" t="s">
        <v>322</v>
      </c>
      <c r="C18" s="113">
        <v>79</v>
      </c>
      <c r="D18" s="113">
        <v>68</v>
      </c>
      <c r="E18" s="113">
        <v>11</v>
      </c>
      <c r="F18" s="113">
        <v>4</v>
      </c>
      <c r="G18" s="113" t="s">
        <v>423</v>
      </c>
      <c r="H18" s="113" t="s">
        <v>423</v>
      </c>
      <c r="I18" s="113">
        <v>4</v>
      </c>
      <c r="J18" s="113">
        <v>1</v>
      </c>
      <c r="K18" s="113" t="s">
        <v>423</v>
      </c>
      <c r="L18" s="113">
        <v>2</v>
      </c>
      <c r="M18" s="113" t="s">
        <v>423</v>
      </c>
    </row>
    <row r="19" spans="1:13" ht="11.45" customHeight="1">
      <c r="A19" s="59">
        <f>IF(C19&lt;&gt;"",COUNTA($C$12:C19),"")</f>
        <v>8</v>
      </c>
      <c r="B19" s="148" t="s">
        <v>323</v>
      </c>
      <c r="C19" s="113">
        <v>18</v>
      </c>
      <c r="D19" s="113">
        <v>16</v>
      </c>
      <c r="E19" s="113">
        <v>2</v>
      </c>
      <c r="F19" s="113" t="s">
        <v>423</v>
      </c>
      <c r="G19" s="113" t="s">
        <v>423</v>
      </c>
      <c r="H19" s="113" t="s">
        <v>423</v>
      </c>
      <c r="I19" s="113">
        <v>2</v>
      </c>
      <c r="J19" s="113" t="s">
        <v>423</v>
      </c>
      <c r="K19" s="113" t="s">
        <v>423</v>
      </c>
      <c r="L19" s="113" t="s">
        <v>423</v>
      </c>
      <c r="M19" s="113" t="s">
        <v>423</v>
      </c>
    </row>
    <row r="20" spans="1:13" ht="15" customHeight="1">
      <c r="A20" s="59">
        <f>IF(C20&lt;&gt;"",COUNTA($C$12:C20),"")</f>
        <v>9</v>
      </c>
      <c r="B20" s="147" t="s">
        <v>324</v>
      </c>
      <c r="C20" s="113">
        <v>58</v>
      </c>
      <c r="D20" s="113">
        <v>52</v>
      </c>
      <c r="E20" s="113">
        <v>6</v>
      </c>
      <c r="F20" s="113">
        <v>3</v>
      </c>
      <c r="G20" s="113" t="s">
        <v>423</v>
      </c>
      <c r="H20" s="113" t="s">
        <v>423</v>
      </c>
      <c r="I20" s="113" t="s">
        <v>423</v>
      </c>
      <c r="J20" s="113" t="s">
        <v>423</v>
      </c>
      <c r="K20" s="113">
        <v>1</v>
      </c>
      <c r="L20" s="113">
        <v>2</v>
      </c>
      <c r="M20" s="113" t="s">
        <v>423</v>
      </c>
    </row>
    <row r="21" spans="1:13" ht="11.45" customHeight="1">
      <c r="A21" s="59">
        <f>IF(C21&lt;&gt;"",COUNTA($C$12:C21),"")</f>
        <v>10</v>
      </c>
      <c r="B21" s="148" t="s">
        <v>325</v>
      </c>
      <c r="C21" s="113">
        <v>14</v>
      </c>
      <c r="D21" s="113">
        <v>11</v>
      </c>
      <c r="E21" s="113">
        <v>3</v>
      </c>
      <c r="F21" s="113">
        <v>2</v>
      </c>
      <c r="G21" s="113" t="s">
        <v>423</v>
      </c>
      <c r="H21" s="113" t="s">
        <v>423</v>
      </c>
      <c r="I21" s="113" t="s">
        <v>423</v>
      </c>
      <c r="J21" s="113" t="s">
        <v>423</v>
      </c>
      <c r="K21" s="113" t="s">
        <v>423</v>
      </c>
      <c r="L21" s="113">
        <v>1</v>
      </c>
      <c r="M21" s="113" t="s">
        <v>423</v>
      </c>
    </row>
    <row r="22" spans="1:13" ht="15" customHeight="1">
      <c r="A22" s="59">
        <f>IF(C22&lt;&gt;"",COUNTA($C$12:C22),"")</f>
        <v>11</v>
      </c>
      <c r="B22" s="147" t="s">
        <v>326</v>
      </c>
      <c r="C22" s="113">
        <v>92</v>
      </c>
      <c r="D22" s="113">
        <v>80</v>
      </c>
      <c r="E22" s="113">
        <v>12</v>
      </c>
      <c r="F22" s="113">
        <v>5</v>
      </c>
      <c r="G22" s="113">
        <v>1</v>
      </c>
      <c r="H22" s="113">
        <v>1</v>
      </c>
      <c r="I22" s="113">
        <v>3</v>
      </c>
      <c r="J22" s="113" t="s">
        <v>423</v>
      </c>
      <c r="K22" s="113">
        <v>1</v>
      </c>
      <c r="L22" s="113" t="s">
        <v>423</v>
      </c>
      <c r="M22" s="113">
        <v>1</v>
      </c>
    </row>
    <row r="23" spans="1:13" ht="11.45" customHeight="1">
      <c r="A23" s="59">
        <f>IF(C23&lt;&gt;"",COUNTA($C$12:C23),"")</f>
        <v>12</v>
      </c>
      <c r="B23" s="148" t="s">
        <v>327</v>
      </c>
      <c r="C23" s="113">
        <v>18</v>
      </c>
      <c r="D23" s="113">
        <v>12</v>
      </c>
      <c r="E23" s="113">
        <v>6</v>
      </c>
      <c r="F23" s="113">
        <v>1</v>
      </c>
      <c r="G23" s="113" t="s">
        <v>423</v>
      </c>
      <c r="H23" s="113">
        <v>1</v>
      </c>
      <c r="I23" s="113">
        <v>2</v>
      </c>
      <c r="J23" s="113" t="s">
        <v>423</v>
      </c>
      <c r="K23" s="113">
        <v>1</v>
      </c>
      <c r="L23" s="113" t="s">
        <v>423</v>
      </c>
      <c r="M23" s="113">
        <v>1</v>
      </c>
    </row>
    <row r="24" spans="1:13" ht="15" customHeight="1">
      <c r="A24" s="59">
        <f>IF(C24&lt;&gt;"",COUNTA($C$12:C24),"")</f>
        <v>13</v>
      </c>
      <c r="B24" s="147" t="s">
        <v>328</v>
      </c>
      <c r="C24" s="113">
        <v>80</v>
      </c>
      <c r="D24" s="113">
        <v>76</v>
      </c>
      <c r="E24" s="113">
        <v>4</v>
      </c>
      <c r="F24" s="113">
        <v>3</v>
      </c>
      <c r="G24" s="113" t="s">
        <v>423</v>
      </c>
      <c r="H24" s="113" t="s">
        <v>423</v>
      </c>
      <c r="I24" s="113" t="s">
        <v>423</v>
      </c>
      <c r="J24" s="113" t="s">
        <v>423</v>
      </c>
      <c r="K24" s="113" t="s">
        <v>423</v>
      </c>
      <c r="L24" s="113">
        <v>1</v>
      </c>
      <c r="M24" s="113" t="s">
        <v>423</v>
      </c>
    </row>
  </sheetData>
  <mergeCells count="21">
    <mergeCell ref="A1:B1"/>
    <mergeCell ref="C1:G1"/>
    <mergeCell ref="H1:M1"/>
    <mergeCell ref="A2:B2"/>
    <mergeCell ref="C2:G2"/>
    <mergeCell ref="H2:M2"/>
    <mergeCell ref="A3:A9"/>
    <mergeCell ref="B3:B9"/>
    <mergeCell ref="C3:C9"/>
    <mergeCell ref="D3:D9"/>
    <mergeCell ref="E3:E9"/>
    <mergeCell ref="H3:M3"/>
    <mergeCell ref="F4:F9"/>
    <mergeCell ref="G4:G9"/>
    <mergeCell ref="H4:H9"/>
    <mergeCell ref="I4:I9"/>
    <mergeCell ref="J4:J9"/>
    <mergeCell ref="K4:K9"/>
    <mergeCell ref="L4:L9"/>
    <mergeCell ref="M4:M9"/>
    <mergeCell ref="F3:G3"/>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
  <sheetViews>
    <sheetView zoomScale="140" zoomScaleNormal="140" workbookViewId="0">
      <selection activeCell="C10" sqref="C10"/>
    </sheetView>
  </sheetViews>
  <sheetFormatPr baseColWidth="10" defaultColWidth="11.42578125" defaultRowHeight="11.45" customHeight="1"/>
  <cols>
    <col min="1" max="1" width="3.7109375" style="77" customWidth="1"/>
    <col min="2" max="2" width="22.7109375" style="53" customWidth="1"/>
    <col min="3" max="6" width="9.7109375" style="53" customWidth="1"/>
    <col min="7" max="8" width="8.7109375" style="53" customWidth="1"/>
    <col min="9" max="9" width="7.140625" style="53" customWidth="1"/>
    <col min="10" max="10" width="2.28515625" style="53" customWidth="1"/>
    <col min="11" max="16384" width="11.42578125" style="53"/>
  </cols>
  <sheetData>
    <row r="1" spans="1:10" s="31" customFormat="1" ht="24.95" customHeight="1">
      <c r="A1" s="209" t="s">
        <v>139</v>
      </c>
      <c r="B1" s="210"/>
      <c r="C1" s="213" t="s">
        <v>201</v>
      </c>
      <c r="D1" s="213"/>
      <c r="E1" s="213"/>
      <c r="F1" s="213"/>
      <c r="G1" s="213"/>
      <c r="H1" s="213"/>
      <c r="I1" s="213"/>
      <c r="J1" s="214"/>
    </row>
    <row r="2" spans="1:10" ht="35.1" customHeight="1">
      <c r="A2" s="211" t="s">
        <v>219</v>
      </c>
      <c r="B2" s="212"/>
      <c r="C2" s="220" t="s">
        <v>508</v>
      </c>
      <c r="D2" s="220"/>
      <c r="E2" s="220"/>
      <c r="F2" s="220"/>
      <c r="G2" s="220"/>
      <c r="H2" s="220"/>
      <c r="I2" s="220"/>
      <c r="J2" s="221"/>
    </row>
    <row r="3" spans="1:10" ht="11.45" customHeight="1">
      <c r="A3" s="222" t="s">
        <v>143</v>
      </c>
      <c r="B3" s="215" t="s">
        <v>496</v>
      </c>
      <c r="C3" s="215" t="s">
        <v>218</v>
      </c>
      <c r="D3" s="215" t="s">
        <v>114</v>
      </c>
      <c r="E3" s="215"/>
      <c r="F3" s="215"/>
      <c r="G3" s="215"/>
      <c r="H3" s="215"/>
      <c r="I3" s="215"/>
      <c r="J3" s="229"/>
    </row>
    <row r="4" spans="1:10" ht="11.45" customHeight="1">
      <c r="A4" s="223"/>
      <c r="B4" s="215"/>
      <c r="C4" s="215"/>
      <c r="D4" s="215" t="s">
        <v>115</v>
      </c>
      <c r="E4" s="215" t="s">
        <v>118</v>
      </c>
      <c r="F4" s="215" t="s">
        <v>215</v>
      </c>
      <c r="G4" s="215" t="s">
        <v>217</v>
      </c>
      <c r="H4" s="215" t="s">
        <v>216</v>
      </c>
      <c r="I4" s="215" t="s">
        <v>126</v>
      </c>
      <c r="J4" s="229"/>
    </row>
    <row r="5" spans="1:10" ht="11.45" customHeight="1">
      <c r="A5" s="223"/>
      <c r="B5" s="215"/>
      <c r="C5" s="215"/>
      <c r="D5" s="215"/>
      <c r="E5" s="215"/>
      <c r="F5" s="215"/>
      <c r="G5" s="215"/>
      <c r="H5" s="215"/>
      <c r="I5" s="215"/>
      <c r="J5" s="229"/>
    </row>
    <row r="6" spans="1:10" ht="11.45" customHeight="1">
      <c r="A6" s="223"/>
      <c r="B6" s="215"/>
      <c r="C6" s="215"/>
      <c r="D6" s="215"/>
      <c r="E6" s="215"/>
      <c r="F6" s="215"/>
      <c r="G6" s="215"/>
      <c r="H6" s="215"/>
      <c r="I6" s="215"/>
      <c r="J6" s="229"/>
    </row>
    <row r="7" spans="1:10" ht="11.45" customHeight="1">
      <c r="A7" s="223"/>
      <c r="B7" s="215"/>
      <c r="C7" s="215"/>
      <c r="D7" s="215"/>
      <c r="E7" s="215"/>
      <c r="F7" s="215"/>
      <c r="G7" s="215"/>
      <c r="H7" s="215"/>
      <c r="I7" s="215"/>
      <c r="J7" s="229"/>
    </row>
    <row r="8" spans="1:10" ht="11.45" customHeight="1">
      <c r="A8" s="223"/>
      <c r="B8" s="215"/>
      <c r="C8" s="215"/>
      <c r="D8" s="215"/>
      <c r="E8" s="215"/>
      <c r="F8" s="215"/>
      <c r="G8" s="215"/>
      <c r="H8" s="215"/>
      <c r="I8" s="215"/>
      <c r="J8" s="229"/>
    </row>
    <row r="9" spans="1:10" s="77" customFormat="1" ht="11.45" customHeight="1">
      <c r="A9" s="54">
        <v>1</v>
      </c>
      <c r="B9" s="55">
        <v>2</v>
      </c>
      <c r="C9" s="56">
        <v>3</v>
      </c>
      <c r="D9" s="56">
        <v>4</v>
      </c>
      <c r="E9" s="56">
        <v>5</v>
      </c>
      <c r="F9" s="56">
        <v>6</v>
      </c>
      <c r="G9" s="55">
        <v>7</v>
      </c>
      <c r="H9" s="56">
        <v>8</v>
      </c>
      <c r="I9" s="260">
        <v>9</v>
      </c>
      <c r="J9" s="261"/>
    </row>
    <row r="10" spans="1:10" ht="11.45" customHeight="1">
      <c r="B10" s="78"/>
      <c r="C10" s="94"/>
      <c r="D10" s="94"/>
      <c r="E10" s="94"/>
      <c r="F10" s="94"/>
      <c r="G10" s="94"/>
      <c r="H10" s="94"/>
      <c r="I10" s="94"/>
      <c r="J10" s="150"/>
    </row>
    <row r="11" spans="1:10" ht="11.45" customHeight="1">
      <c r="A11" s="59">
        <f>IF(C11&lt;&gt;"",COUNTA($C11:C$11),"")</f>
        <v>1</v>
      </c>
      <c r="B11" s="85" t="s">
        <v>122</v>
      </c>
      <c r="C11" s="116">
        <v>75</v>
      </c>
      <c r="D11" s="116">
        <v>28</v>
      </c>
      <c r="E11" s="116" t="s">
        <v>423</v>
      </c>
      <c r="F11" s="116">
        <v>2</v>
      </c>
      <c r="G11" s="116">
        <v>2</v>
      </c>
      <c r="H11" s="116">
        <v>29</v>
      </c>
      <c r="I11" s="116">
        <v>14</v>
      </c>
      <c r="J11" s="150"/>
    </row>
    <row r="12" spans="1:10" ht="11.45" customHeight="1">
      <c r="A12" s="59" t="str">
        <f>IF(C12&lt;&gt;"",COUNTA($C$11:C12),"")</f>
        <v/>
      </c>
      <c r="B12" s="82"/>
      <c r="C12" s="113"/>
      <c r="D12" s="113"/>
      <c r="E12" s="113"/>
      <c r="F12" s="113"/>
      <c r="G12" s="113"/>
      <c r="H12" s="113"/>
      <c r="I12" s="113"/>
      <c r="J12" s="150"/>
    </row>
    <row r="13" spans="1:10" ht="11.45" customHeight="1">
      <c r="A13" s="59">
        <f>IF(C13&lt;&gt;"",COUNTA($C$11:C13),"")</f>
        <v>2</v>
      </c>
      <c r="B13" s="147" t="s">
        <v>317</v>
      </c>
      <c r="C13" s="113">
        <v>6</v>
      </c>
      <c r="D13" s="113">
        <v>2</v>
      </c>
      <c r="E13" s="113" t="s">
        <v>423</v>
      </c>
      <c r="F13" s="113" t="s">
        <v>423</v>
      </c>
      <c r="G13" s="113">
        <v>1</v>
      </c>
      <c r="H13" s="113">
        <v>1</v>
      </c>
      <c r="I13" s="113">
        <v>2</v>
      </c>
      <c r="J13" s="151" t="s">
        <v>500</v>
      </c>
    </row>
    <row r="14" spans="1:10" ht="15" customHeight="1">
      <c r="A14" s="59">
        <f>IF(C14&lt;&gt;"",COUNTA($C$11:C14),"")</f>
        <v>3</v>
      </c>
      <c r="B14" s="147" t="s">
        <v>318</v>
      </c>
      <c r="C14" s="113">
        <v>5</v>
      </c>
      <c r="D14" s="113">
        <v>1</v>
      </c>
      <c r="E14" s="113" t="s">
        <v>423</v>
      </c>
      <c r="F14" s="113">
        <v>1</v>
      </c>
      <c r="G14" s="113" t="s">
        <v>423</v>
      </c>
      <c r="H14" s="113">
        <v>2</v>
      </c>
      <c r="I14" s="113">
        <v>1</v>
      </c>
      <c r="J14" s="151" t="s">
        <v>501</v>
      </c>
    </row>
    <row r="15" spans="1:10" ht="20.100000000000001" customHeight="1">
      <c r="A15" s="59">
        <f>IF(C15&lt;&gt;"",COUNTA($C$11:C15),"")</f>
        <v>4</v>
      </c>
      <c r="B15" s="147" t="s">
        <v>319</v>
      </c>
      <c r="C15" s="113">
        <v>15</v>
      </c>
      <c r="D15" s="113">
        <v>5</v>
      </c>
      <c r="E15" s="113" t="s">
        <v>423</v>
      </c>
      <c r="F15" s="113">
        <v>1</v>
      </c>
      <c r="G15" s="113" t="s">
        <v>423</v>
      </c>
      <c r="H15" s="113">
        <v>7</v>
      </c>
      <c r="I15" s="113">
        <v>2</v>
      </c>
      <c r="J15" s="151" t="s">
        <v>297</v>
      </c>
    </row>
    <row r="16" spans="1:10" ht="11.45" customHeight="1">
      <c r="A16" s="59">
        <f>IF(C16&lt;&gt;"",COUNTA($C$11:C16),"")</f>
        <v>5</v>
      </c>
      <c r="B16" s="148" t="s">
        <v>320</v>
      </c>
      <c r="C16" s="113">
        <v>3</v>
      </c>
      <c r="D16" s="113" t="s">
        <v>423</v>
      </c>
      <c r="E16" s="113" t="s">
        <v>423</v>
      </c>
      <c r="F16" s="113">
        <v>1</v>
      </c>
      <c r="G16" s="113" t="s">
        <v>423</v>
      </c>
      <c r="H16" s="113">
        <v>1</v>
      </c>
      <c r="I16" s="113">
        <v>1</v>
      </c>
      <c r="J16" s="151" t="s">
        <v>291</v>
      </c>
    </row>
    <row r="17" spans="1:10" ht="15" customHeight="1">
      <c r="A17" s="59">
        <f>IF(C17&lt;&gt;"",COUNTA($C$11:C17),"")</f>
        <v>6</v>
      </c>
      <c r="B17" s="80" t="s">
        <v>321</v>
      </c>
      <c r="C17" s="113">
        <v>9</v>
      </c>
      <c r="D17" s="113">
        <v>3</v>
      </c>
      <c r="E17" s="113" t="s">
        <v>423</v>
      </c>
      <c r="F17" s="113" t="s">
        <v>423</v>
      </c>
      <c r="G17" s="113" t="s">
        <v>423</v>
      </c>
      <c r="H17" s="113">
        <v>3</v>
      </c>
      <c r="I17" s="113">
        <v>3</v>
      </c>
      <c r="J17" s="151" t="s">
        <v>290</v>
      </c>
    </row>
    <row r="18" spans="1:10" ht="15" customHeight="1">
      <c r="A18" s="59">
        <f>IF(C18&lt;&gt;"",COUNTA($C$11:C18),"")</f>
        <v>7</v>
      </c>
      <c r="B18" s="147" t="s">
        <v>322</v>
      </c>
      <c r="C18" s="113">
        <v>10</v>
      </c>
      <c r="D18" s="113">
        <v>4</v>
      </c>
      <c r="E18" s="113" t="s">
        <v>423</v>
      </c>
      <c r="F18" s="113" t="s">
        <v>423</v>
      </c>
      <c r="G18" s="113" t="s">
        <v>423</v>
      </c>
      <c r="H18" s="113">
        <v>5</v>
      </c>
      <c r="I18" s="113">
        <v>1</v>
      </c>
      <c r="J18" s="151" t="s">
        <v>292</v>
      </c>
    </row>
    <row r="19" spans="1:10" ht="11.45" customHeight="1">
      <c r="A19" s="59">
        <f>IF(C19&lt;&gt;"",COUNTA($C$11:C19),"")</f>
        <v>8</v>
      </c>
      <c r="B19" s="148" t="s">
        <v>323</v>
      </c>
      <c r="C19" s="113">
        <v>3</v>
      </c>
      <c r="D19" s="113">
        <v>1</v>
      </c>
      <c r="E19" s="113" t="s">
        <v>423</v>
      </c>
      <c r="F19" s="113" t="s">
        <v>423</v>
      </c>
      <c r="G19" s="113" t="s">
        <v>423</v>
      </c>
      <c r="H19" s="113">
        <v>1</v>
      </c>
      <c r="I19" s="113">
        <v>1</v>
      </c>
      <c r="J19" s="151" t="s">
        <v>292</v>
      </c>
    </row>
    <row r="20" spans="1:10" ht="15" customHeight="1">
      <c r="A20" s="59">
        <f>IF(C20&lt;&gt;"",COUNTA($C$11:C20),"")</f>
        <v>9</v>
      </c>
      <c r="B20" s="147" t="s">
        <v>324</v>
      </c>
      <c r="C20" s="113">
        <v>9</v>
      </c>
      <c r="D20" s="113">
        <v>5</v>
      </c>
      <c r="E20" s="113" t="s">
        <v>423</v>
      </c>
      <c r="F20" s="113" t="s">
        <v>423</v>
      </c>
      <c r="G20" s="113" t="s">
        <v>423</v>
      </c>
      <c r="H20" s="113">
        <v>3</v>
      </c>
      <c r="I20" s="113">
        <v>1</v>
      </c>
      <c r="J20" s="151" t="s">
        <v>293</v>
      </c>
    </row>
    <row r="21" spans="1:10" ht="11.45" customHeight="1">
      <c r="A21" s="59">
        <f>IF(C21&lt;&gt;"",COUNTA($C$11:C21),"")</f>
        <v>10</v>
      </c>
      <c r="B21" s="148" t="s">
        <v>325</v>
      </c>
      <c r="C21" s="113">
        <v>2</v>
      </c>
      <c r="D21" s="113">
        <v>1</v>
      </c>
      <c r="E21" s="113" t="s">
        <v>423</v>
      </c>
      <c r="F21" s="113" t="s">
        <v>423</v>
      </c>
      <c r="G21" s="113" t="s">
        <v>423</v>
      </c>
      <c r="H21" s="113">
        <v>1</v>
      </c>
      <c r="I21" s="113" t="s">
        <v>423</v>
      </c>
      <c r="J21" s="151"/>
    </row>
    <row r="22" spans="1:10" ht="15" customHeight="1">
      <c r="A22" s="59">
        <f>IF(C22&lt;&gt;"",COUNTA($C$11:C22),"")</f>
        <v>11</v>
      </c>
      <c r="B22" s="147" t="s">
        <v>326</v>
      </c>
      <c r="C22" s="113">
        <v>11</v>
      </c>
      <c r="D22" s="113">
        <v>4</v>
      </c>
      <c r="E22" s="113" t="s">
        <v>423</v>
      </c>
      <c r="F22" s="113" t="s">
        <v>423</v>
      </c>
      <c r="G22" s="113">
        <v>1</v>
      </c>
      <c r="H22" s="113">
        <v>4</v>
      </c>
      <c r="I22" s="113">
        <v>2</v>
      </c>
      <c r="J22" s="151" t="s">
        <v>314</v>
      </c>
    </row>
    <row r="23" spans="1:10" ht="11.45" customHeight="1">
      <c r="A23" s="59">
        <f>IF(C23&lt;&gt;"",COUNTA($C$11:C23),"")</f>
        <v>12</v>
      </c>
      <c r="B23" s="148" t="s">
        <v>327</v>
      </c>
      <c r="C23" s="113">
        <v>2</v>
      </c>
      <c r="D23" s="113">
        <v>1</v>
      </c>
      <c r="E23" s="113" t="s">
        <v>423</v>
      </c>
      <c r="F23" s="113" t="s">
        <v>423</v>
      </c>
      <c r="G23" s="113">
        <v>1</v>
      </c>
      <c r="H23" s="113" t="s">
        <v>423</v>
      </c>
      <c r="I23" s="113" t="s">
        <v>423</v>
      </c>
      <c r="J23" s="151"/>
    </row>
    <row r="24" spans="1:10" ht="15" customHeight="1">
      <c r="A24" s="59">
        <f>IF(C24&lt;&gt;"",COUNTA($C$11:C24),"")</f>
        <v>13</v>
      </c>
      <c r="B24" s="147" t="s">
        <v>328</v>
      </c>
      <c r="C24" s="113">
        <v>10</v>
      </c>
      <c r="D24" s="113">
        <v>4</v>
      </c>
      <c r="E24" s="113" t="s">
        <v>423</v>
      </c>
      <c r="F24" s="113" t="s">
        <v>423</v>
      </c>
      <c r="G24" s="113" t="s">
        <v>423</v>
      </c>
      <c r="H24" s="113">
        <v>4</v>
      </c>
      <c r="I24" s="113">
        <v>2</v>
      </c>
      <c r="J24" s="151" t="s">
        <v>315</v>
      </c>
    </row>
    <row r="25" spans="1:10" ht="11.45" customHeight="1">
      <c r="A25" s="149"/>
      <c r="B25" s="61"/>
    </row>
  </sheetData>
  <mergeCells count="15">
    <mergeCell ref="I9:J9"/>
    <mergeCell ref="A1:B1"/>
    <mergeCell ref="C1:J1"/>
    <mergeCell ref="A2:B2"/>
    <mergeCell ref="C2:J2"/>
    <mergeCell ref="A3:A8"/>
    <mergeCell ref="B3:B8"/>
    <mergeCell ref="C3:C8"/>
    <mergeCell ref="D3:J3"/>
    <mergeCell ref="D4:D8"/>
    <mergeCell ref="E4:E8"/>
    <mergeCell ref="F4:F8"/>
    <mergeCell ref="G4:G8"/>
    <mergeCell ref="H4:H8"/>
    <mergeCell ref="I4:J8"/>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8"/>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K11"/>
    </sheetView>
  </sheetViews>
  <sheetFormatPr baseColWidth="10" defaultColWidth="11.42578125" defaultRowHeight="11.45" customHeight="1"/>
  <cols>
    <col min="1" max="1" width="3.7109375" style="77" customWidth="1"/>
    <col min="2" max="2" width="21.28515625" style="68" customWidth="1"/>
    <col min="3" max="3" width="8.7109375" style="68" customWidth="1"/>
    <col min="4" max="5" width="7.28515625" style="68" customWidth="1"/>
    <col min="6" max="6" width="7.7109375" style="68" customWidth="1"/>
    <col min="7" max="7" width="7.28515625" style="68" customWidth="1"/>
    <col min="8" max="8" width="7.7109375" style="68" customWidth="1"/>
    <col min="9" max="10" width="7.28515625" style="68" customWidth="1"/>
    <col min="11" max="11" width="6.5703125" style="68" customWidth="1"/>
    <col min="12" max="16384" width="11.42578125" style="68"/>
  </cols>
  <sheetData>
    <row r="1" spans="1:11" s="63" customFormat="1" ht="24.95" customHeight="1">
      <c r="A1" s="209" t="s">
        <v>139</v>
      </c>
      <c r="B1" s="210"/>
      <c r="C1" s="210"/>
      <c r="D1" s="213" t="s">
        <v>201</v>
      </c>
      <c r="E1" s="213"/>
      <c r="F1" s="213"/>
      <c r="G1" s="213"/>
      <c r="H1" s="213"/>
      <c r="I1" s="213"/>
      <c r="J1" s="213"/>
      <c r="K1" s="214"/>
    </row>
    <row r="2" spans="1:11" ht="35.1" customHeight="1">
      <c r="A2" s="211" t="s">
        <v>221</v>
      </c>
      <c r="B2" s="212"/>
      <c r="C2" s="212"/>
      <c r="D2" s="220" t="s">
        <v>507</v>
      </c>
      <c r="E2" s="220"/>
      <c r="F2" s="220"/>
      <c r="G2" s="220"/>
      <c r="H2" s="220"/>
      <c r="I2" s="220"/>
      <c r="J2" s="220"/>
      <c r="K2" s="221"/>
    </row>
    <row r="3" spans="1:11" ht="11.45" customHeight="1">
      <c r="A3" s="222" t="s">
        <v>143</v>
      </c>
      <c r="B3" s="215" t="s">
        <v>496</v>
      </c>
      <c r="C3" s="215" t="s">
        <v>90</v>
      </c>
      <c r="D3" s="215" t="s">
        <v>30</v>
      </c>
      <c r="E3" s="215" t="s">
        <v>73</v>
      </c>
      <c r="F3" s="215"/>
      <c r="G3" s="215"/>
      <c r="H3" s="215"/>
      <c r="I3" s="215"/>
      <c r="J3" s="215"/>
      <c r="K3" s="229"/>
    </row>
    <row r="4" spans="1:11" ht="11.45" customHeight="1">
      <c r="A4" s="223"/>
      <c r="B4" s="215"/>
      <c r="C4" s="215"/>
      <c r="D4" s="215"/>
      <c r="E4" s="215" t="s">
        <v>52</v>
      </c>
      <c r="F4" s="215" t="s">
        <v>482</v>
      </c>
      <c r="G4" s="215" t="s">
        <v>173</v>
      </c>
      <c r="H4" s="215" t="s">
        <v>183</v>
      </c>
      <c r="I4" s="215" t="s">
        <v>176</v>
      </c>
      <c r="J4" s="215" t="s">
        <v>177</v>
      </c>
      <c r="K4" s="229" t="s">
        <v>184</v>
      </c>
    </row>
    <row r="5" spans="1:11" ht="11.45" customHeight="1">
      <c r="A5" s="223"/>
      <c r="B5" s="215"/>
      <c r="C5" s="215"/>
      <c r="D5" s="215"/>
      <c r="E5" s="215"/>
      <c r="F5" s="215"/>
      <c r="G5" s="215"/>
      <c r="H5" s="215"/>
      <c r="I5" s="215"/>
      <c r="J5" s="215"/>
      <c r="K5" s="229"/>
    </row>
    <row r="6" spans="1:11" ht="11.45" customHeight="1">
      <c r="A6" s="223"/>
      <c r="B6" s="215"/>
      <c r="C6" s="215"/>
      <c r="D6" s="215"/>
      <c r="E6" s="215"/>
      <c r="F6" s="215"/>
      <c r="G6" s="215"/>
      <c r="H6" s="215"/>
      <c r="I6" s="215"/>
      <c r="J6" s="215"/>
      <c r="K6" s="229"/>
    </row>
    <row r="7" spans="1:11" ht="11.45" customHeight="1">
      <c r="A7" s="223"/>
      <c r="B7" s="215"/>
      <c r="C7" s="215"/>
      <c r="D7" s="215"/>
      <c r="E7" s="215"/>
      <c r="F7" s="215"/>
      <c r="G7" s="215"/>
      <c r="H7" s="215"/>
      <c r="I7" s="215"/>
      <c r="J7" s="215"/>
      <c r="K7" s="229"/>
    </row>
    <row r="8" spans="1:11" ht="11.45" customHeight="1">
      <c r="A8" s="223"/>
      <c r="B8" s="215"/>
      <c r="C8" s="215"/>
      <c r="D8" s="215"/>
      <c r="E8" s="215"/>
      <c r="F8" s="215"/>
      <c r="G8" s="215"/>
      <c r="H8" s="215"/>
      <c r="I8" s="215"/>
      <c r="J8" s="215"/>
      <c r="K8" s="229"/>
    </row>
    <row r="9" spans="1:11" ht="11.45" customHeight="1">
      <c r="A9" s="223"/>
      <c r="B9" s="215"/>
      <c r="C9" s="215"/>
      <c r="D9" s="215"/>
      <c r="E9" s="215"/>
      <c r="F9" s="215"/>
      <c r="G9" s="215"/>
      <c r="H9" s="215"/>
      <c r="I9" s="215"/>
      <c r="J9" s="215"/>
      <c r="K9" s="229"/>
    </row>
    <row r="10" spans="1:11" s="77" customFormat="1" ht="11.45" customHeight="1">
      <c r="A10" s="54">
        <v>1</v>
      </c>
      <c r="B10" s="55">
        <v>2</v>
      </c>
      <c r="C10" s="56">
        <v>3</v>
      </c>
      <c r="D10" s="56">
        <v>4</v>
      </c>
      <c r="E10" s="56">
        <v>5</v>
      </c>
      <c r="F10" s="56">
        <v>6</v>
      </c>
      <c r="G10" s="55">
        <v>7</v>
      </c>
      <c r="H10" s="56">
        <v>8</v>
      </c>
      <c r="I10" s="56">
        <v>9</v>
      </c>
      <c r="J10" s="56">
        <v>10</v>
      </c>
      <c r="K10" s="57">
        <v>11</v>
      </c>
    </row>
    <row r="11" spans="1:11" ht="30" customHeight="1">
      <c r="B11" s="78"/>
      <c r="C11" s="110"/>
      <c r="D11" s="262" t="s">
        <v>300</v>
      </c>
      <c r="E11" s="250"/>
      <c r="F11" s="250"/>
      <c r="G11" s="250"/>
      <c r="H11" s="250"/>
      <c r="I11" s="250"/>
      <c r="J11" s="250"/>
      <c r="K11" s="250"/>
    </row>
    <row r="12" spans="1:11" ht="11.45" customHeight="1">
      <c r="A12" s="59">
        <f>IF(C12&lt;&gt;"",COUNTA($C12:C$12),"")</f>
        <v>1</v>
      </c>
      <c r="B12" s="85" t="s">
        <v>134</v>
      </c>
      <c r="C12" s="152" t="s">
        <v>34</v>
      </c>
      <c r="D12" s="75">
        <v>161755</v>
      </c>
      <c r="E12" s="75">
        <v>59065</v>
      </c>
      <c r="F12" s="75">
        <v>49910</v>
      </c>
      <c r="G12" s="75">
        <v>33755</v>
      </c>
      <c r="H12" s="75">
        <v>9459</v>
      </c>
      <c r="I12" s="75">
        <v>1285</v>
      </c>
      <c r="J12" s="75">
        <v>7995</v>
      </c>
      <c r="K12" s="75">
        <v>286</v>
      </c>
    </row>
    <row r="13" spans="1:11" ht="11.45" customHeight="1">
      <c r="A13" s="59">
        <f>IF(C13&lt;&gt;"",COUNTA($C$12:C13),"")</f>
        <v>2</v>
      </c>
      <c r="B13" s="85"/>
      <c r="C13" s="152" t="s">
        <v>35</v>
      </c>
      <c r="D13" s="75">
        <v>79763</v>
      </c>
      <c r="E13" s="75">
        <v>28960</v>
      </c>
      <c r="F13" s="75">
        <v>23932</v>
      </c>
      <c r="G13" s="75">
        <v>18445</v>
      </c>
      <c r="H13" s="75">
        <v>4569</v>
      </c>
      <c r="I13" s="75">
        <v>680</v>
      </c>
      <c r="J13" s="75">
        <v>3044</v>
      </c>
      <c r="K13" s="75">
        <v>133</v>
      </c>
    </row>
    <row r="14" spans="1:11" ht="21.95" customHeight="1">
      <c r="A14" s="59">
        <f>IF(C14&lt;&gt;"",COUNTA($C$12:C14),"")</f>
        <v>3</v>
      </c>
      <c r="B14" s="80" t="s">
        <v>317</v>
      </c>
      <c r="C14" s="153" t="s">
        <v>36</v>
      </c>
      <c r="D14" s="73">
        <v>20787</v>
      </c>
      <c r="E14" s="73">
        <v>7157</v>
      </c>
      <c r="F14" s="73">
        <v>3894</v>
      </c>
      <c r="G14" s="73">
        <v>5253</v>
      </c>
      <c r="H14" s="73">
        <v>2897</v>
      </c>
      <c r="I14" s="73">
        <v>327</v>
      </c>
      <c r="J14" s="73">
        <v>1137</v>
      </c>
      <c r="K14" s="73">
        <v>122</v>
      </c>
    </row>
    <row r="15" spans="1:11" ht="11.45" customHeight="1">
      <c r="A15" s="59">
        <f>IF(C15&lt;&gt;"",COUNTA($C$12:C15),"")</f>
        <v>4</v>
      </c>
      <c r="B15" s="138"/>
      <c r="C15" s="153" t="s">
        <v>35</v>
      </c>
      <c r="D15" s="73">
        <v>10212</v>
      </c>
      <c r="E15" s="73">
        <v>3537</v>
      </c>
      <c r="F15" s="73">
        <v>1858</v>
      </c>
      <c r="G15" s="73">
        <v>2777</v>
      </c>
      <c r="H15" s="73">
        <v>1394</v>
      </c>
      <c r="I15" s="73">
        <v>181</v>
      </c>
      <c r="J15" s="73">
        <v>411</v>
      </c>
      <c r="K15" s="73">
        <v>54</v>
      </c>
    </row>
    <row r="16" spans="1:11" ht="21.95" customHeight="1">
      <c r="A16" s="59">
        <f>IF(C16&lt;&gt;"",COUNTA($C$12:C16),"")</f>
        <v>5</v>
      </c>
      <c r="B16" s="80" t="s">
        <v>318</v>
      </c>
      <c r="C16" s="153" t="s">
        <v>36</v>
      </c>
      <c r="D16" s="73">
        <v>11540</v>
      </c>
      <c r="E16" s="73">
        <v>3768</v>
      </c>
      <c r="F16" s="73">
        <v>2548</v>
      </c>
      <c r="G16" s="73">
        <v>3125</v>
      </c>
      <c r="H16" s="73">
        <v>912</v>
      </c>
      <c r="I16" s="73">
        <v>377</v>
      </c>
      <c r="J16" s="73">
        <v>699</v>
      </c>
      <c r="K16" s="73">
        <v>111</v>
      </c>
    </row>
    <row r="17" spans="1:11" ht="11.45" customHeight="1">
      <c r="A17" s="59">
        <f>IF(C17&lt;&gt;"",COUNTA($C$12:C17),"")</f>
        <v>6</v>
      </c>
      <c r="B17" s="82"/>
      <c r="C17" s="153" t="s">
        <v>35</v>
      </c>
      <c r="D17" s="73">
        <v>5700</v>
      </c>
      <c r="E17" s="73">
        <v>1850</v>
      </c>
      <c r="F17" s="73">
        <v>1238</v>
      </c>
      <c r="G17" s="73">
        <v>1648</v>
      </c>
      <c r="H17" s="73">
        <v>431</v>
      </c>
      <c r="I17" s="73">
        <v>194</v>
      </c>
      <c r="J17" s="73">
        <v>287</v>
      </c>
      <c r="K17" s="73">
        <v>52</v>
      </c>
    </row>
    <row r="18" spans="1:11" ht="21.95" customHeight="1">
      <c r="A18" s="59">
        <f>IF(C18&lt;&gt;"",COUNTA($C$12:C18),"")</f>
        <v>7</v>
      </c>
      <c r="B18" s="154" t="s">
        <v>329</v>
      </c>
      <c r="C18" s="153" t="s">
        <v>36</v>
      </c>
      <c r="D18" s="73">
        <v>26474</v>
      </c>
      <c r="E18" s="73">
        <v>9412</v>
      </c>
      <c r="F18" s="73">
        <v>8435</v>
      </c>
      <c r="G18" s="73">
        <v>5924</v>
      </c>
      <c r="H18" s="73">
        <v>1467</v>
      </c>
      <c r="I18" s="73">
        <v>107</v>
      </c>
      <c r="J18" s="73">
        <v>1114</v>
      </c>
      <c r="K18" s="73">
        <v>15</v>
      </c>
    </row>
    <row r="19" spans="1:11" ht="11.45" customHeight="1">
      <c r="A19" s="59">
        <f>IF(C19&lt;&gt;"",COUNTA($C$12:C19),"")</f>
        <v>8</v>
      </c>
      <c r="B19" s="82"/>
      <c r="C19" s="153" t="s">
        <v>35</v>
      </c>
      <c r="D19" s="73">
        <v>13103</v>
      </c>
      <c r="E19" s="73">
        <v>4516</v>
      </c>
      <c r="F19" s="73">
        <v>4086</v>
      </c>
      <c r="G19" s="73">
        <v>3287</v>
      </c>
      <c r="H19" s="73">
        <v>701</v>
      </c>
      <c r="I19" s="73">
        <v>52</v>
      </c>
      <c r="J19" s="73">
        <v>454</v>
      </c>
      <c r="K19" s="73">
        <v>7</v>
      </c>
    </row>
    <row r="20" spans="1:11" ht="11.45" customHeight="1">
      <c r="A20" s="59">
        <f>IF(C20&lt;&gt;"",COUNTA($C$12:C20),"")</f>
        <v>9</v>
      </c>
      <c r="B20" s="155" t="s">
        <v>330</v>
      </c>
      <c r="C20" s="153" t="s">
        <v>36</v>
      </c>
      <c r="D20" s="73">
        <v>7626</v>
      </c>
      <c r="E20" s="73">
        <v>2442</v>
      </c>
      <c r="F20" s="73">
        <v>1861</v>
      </c>
      <c r="G20" s="73">
        <v>1959</v>
      </c>
      <c r="H20" s="73">
        <v>999</v>
      </c>
      <c r="I20" s="73" t="s">
        <v>423</v>
      </c>
      <c r="J20" s="73">
        <v>350</v>
      </c>
      <c r="K20" s="73">
        <v>15</v>
      </c>
    </row>
    <row r="21" spans="1:11" ht="11.45" customHeight="1">
      <c r="A21" s="59">
        <f>IF(C21&lt;&gt;"",COUNTA($C$12:C21),"")</f>
        <v>10</v>
      </c>
      <c r="B21" s="82"/>
      <c r="C21" s="153" t="s">
        <v>35</v>
      </c>
      <c r="D21" s="73">
        <v>3751</v>
      </c>
      <c r="E21" s="73">
        <v>1142</v>
      </c>
      <c r="F21" s="73">
        <v>926</v>
      </c>
      <c r="G21" s="73">
        <v>1055</v>
      </c>
      <c r="H21" s="73">
        <v>481</v>
      </c>
      <c r="I21" s="73" t="s">
        <v>423</v>
      </c>
      <c r="J21" s="73">
        <v>140</v>
      </c>
      <c r="K21" s="73">
        <v>7</v>
      </c>
    </row>
    <row r="22" spans="1:11" ht="21.95" customHeight="1">
      <c r="A22" s="59">
        <f>IF(C22&lt;&gt;"",COUNTA($C$12:C22),"")</f>
        <v>11</v>
      </c>
      <c r="B22" s="80" t="s">
        <v>331</v>
      </c>
      <c r="C22" s="153" t="s">
        <v>36</v>
      </c>
      <c r="D22" s="73">
        <v>22089</v>
      </c>
      <c r="E22" s="73">
        <v>8636</v>
      </c>
      <c r="F22" s="73">
        <v>7596</v>
      </c>
      <c r="G22" s="73">
        <v>4183</v>
      </c>
      <c r="H22" s="73">
        <v>634</v>
      </c>
      <c r="I22" s="73">
        <v>55</v>
      </c>
      <c r="J22" s="73">
        <v>985</v>
      </c>
      <c r="K22" s="73" t="s">
        <v>423</v>
      </c>
    </row>
    <row r="23" spans="1:11" ht="11.45" customHeight="1">
      <c r="A23" s="59">
        <f>IF(C23&lt;&gt;"",COUNTA($C$12:C23),"")</f>
        <v>12</v>
      </c>
      <c r="B23" s="138"/>
      <c r="C23" s="153" t="s">
        <v>35</v>
      </c>
      <c r="D23" s="73">
        <v>10918</v>
      </c>
      <c r="E23" s="73">
        <v>4258</v>
      </c>
      <c r="F23" s="73">
        <v>3686</v>
      </c>
      <c r="G23" s="73">
        <v>2271</v>
      </c>
      <c r="H23" s="73">
        <v>292</v>
      </c>
      <c r="I23" s="73">
        <v>33</v>
      </c>
      <c r="J23" s="73">
        <v>378</v>
      </c>
      <c r="K23" s="73" t="s">
        <v>423</v>
      </c>
    </row>
    <row r="24" spans="1:11" ht="21.95" customHeight="1">
      <c r="A24" s="59">
        <f>IF(C24&lt;&gt;"",COUNTA($C$12:C24),"")</f>
        <v>13</v>
      </c>
      <c r="B24" s="80" t="s">
        <v>322</v>
      </c>
      <c r="C24" s="153" t="s">
        <v>36</v>
      </c>
      <c r="D24" s="73">
        <v>21413</v>
      </c>
      <c r="E24" s="73">
        <v>7839</v>
      </c>
      <c r="F24" s="73">
        <v>7604</v>
      </c>
      <c r="G24" s="73">
        <v>3745</v>
      </c>
      <c r="H24" s="73">
        <v>1402</v>
      </c>
      <c r="I24" s="73" t="s">
        <v>423</v>
      </c>
      <c r="J24" s="73">
        <v>823</v>
      </c>
      <c r="K24" s="73" t="s">
        <v>423</v>
      </c>
    </row>
    <row r="25" spans="1:11" ht="11.45" customHeight="1">
      <c r="A25" s="59">
        <f>IF(C25&lt;&gt;"",COUNTA($C$12:C25),"")</f>
        <v>14</v>
      </c>
      <c r="B25" s="138"/>
      <c r="C25" s="153" t="s">
        <v>35</v>
      </c>
      <c r="D25" s="73">
        <v>10633</v>
      </c>
      <c r="E25" s="73">
        <v>3864</v>
      </c>
      <c r="F25" s="73">
        <v>3646</v>
      </c>
      <c r="G25" s="73">
        <v>2105</v>
      </c>
      <c r="H25" s="73">
        <v>687</v>
      </c>
      <c r="I25" s="73" t="s">
        <v>423</v>
      </c>
      <c r="J25" s="73">
        <v>331</v>
      </c>
      <c r="K25" s="73" t="s">
        <v>423</v>
      </c>
    </row>
    <row r="26" spans="1:11" ht="11.45" customHeight="1">
      <c r="A26" s="59">
        <f>IF(C26&lt;&gt;"",COUNTA($C$12:C26),"")</f>
        <v>15</v>
      </c>
      <c r="B26" s="155" t="s">
        <v>332</v>
      </c>
      <c r="C26" s="153" t="s">
        <v>36</v>
      </c>
      <c r="D26" s="73">
        <v>6061</v>
      </c>
      <c r="E26" s="73">
        <v>2051</v>
      </c>
      <c r="F26" s="73">
        <v>1577</v>
      </c>
      <c r="G26" s="73">
        <v>1146</v>
      </c>
      <c r="H26" s="73">
        <v>1002</v>
      </c>
      <c r="I26" s="73" t="s">
        <v>423</v>
      </c>
      <c r="J26" s="73">
        <v>285</v>
      </c>
      <c r="K26" s="73" t="s">
        <v>423</v>
      </c>
    </row>
    <row r="27" spans="1:11" ht="11.45" customHeight="1">
      <c r="A27" s="59">
        <f>IF(C27&lt;&gt;"",COUNTA($C$12:C27),"")</f>
        <v>16</v>
      </c>
      <c r="B27" s="82"/>
      <c r="C27" s="153" t="s">
        <v>35</v>
      </c>
      <c r="D27" s="73">
        <v>3017</v>
      </c>
      <c r="E27" s="73">
        <v>973</v>
      </c>
      <c r="F27" s="73">
        <v>790</v>
      </c>
      <c r="G27" s="73">
        <v>635</v>
      </c>
      <c r="H27" s="73">
        <v>499</v>
      </c>
      <c r="I27" s="73" t="s">
        <v>423</v>
      </c>
      <c r="J27" s="73">
        <v>120</v>
      </c>
      <c r="K27" s="73" t="s">
        <v>423</v>
      </c>
    </row>
    <row r="28" spans="1:11" ht="21.95" customHeight="1">
      <c r="A28" s="59">
        <f>IF(C28&lt;&gt;"",COUNTA($C$12:C28),"")</f>
        <v>17</v>
      </c>
      <c r="B28" s="80" t="s">
        <v>324</v>
      </c>
      <c r="C28" s="153" t="s">
        <v>36</v>
      </c>
      <c r="D28" s="73">
        <v>15945</v>
      </c>
      <c r="E28" s="73">
        <v>5968</v>
      </c>
      <c r="F28" s="73">
        <v>5366</v>
      </c>
      <c r="G28" s="73">
        <v>3203</v>
      </c>
      <c r="H28" s="73">
        <v>516</v>
      </c>
      <c r="I28" s="73">
        <v>79</v>
      </c>
      <c r="J28" s="73">
        <v>813</v>
      </c>
      <c r="K28" s="73" t="s">
        <v>423</v>
      </c>
    </row>
    <row r="29" spans="1:11" ht="11.45" customHeight="1">
      <c r="A29" s="59">
        <f>IF(C29&lt;&gt;"",COUNTA($C$12:C29),"")</f>
        <v>18</v>
      </c>
      <c r="B29" s="138"/>
      <c r="C29" s="153" t="s">
        <v>35</v>
      </c>
      <c r="D29" s="73">
        <v>7793</v>
      </c>
      <c r="E29" s="73">
        <v>2930</v>
      </c>
      <c r="F29" s="73">
        <v>2489</v>
      </c>
      <c r="G29" s="73">
        <v>1761</v>
      </c>
      <c r="H29" s="73">
        <v>241</v>
      </c>
      <c r="I29" s="73">
        <v>37</v>
      </c>
      <c r="J29" s="73">
        <v>335</v>
      </c>
      <c r="K29" s="73" t="s">
        <v>423</v>
      </c>
    </row>
    <row r="30" spans="1:11" ht="11.45" customHeight="1">
      <c r="A30" s="59">
        <f>IF(C30&lt;&gt;"",COUNTA($C$12:C30),"")</f>
        <v>19</v>
      </c>
      <c r="B30" s="155" t="s">
        <v>333</v>
      </c>
      <c r="C30" s="153" t="s">
        <v>36</v>
      </c>
      <c r="D30" s="73">
        <v>4221</v>
      </c>
      <c r="E30" s="73">
        <v>1599</v>
      </c>
      <c r="F30" s="73">
        <v>885</v>
      </c>
      <c r="G30" s="73">
        <v>963</v>
      </c>
      <c r="H30" s="73">
        <v>516</v>
      </c>
      <c r="I30" s="73" t="s">
        <v>423</v>
      </c>
      <c r="J30" s="73">
        <v>258</v>
      </c>
      <c r="K30" s="73" t="s">
        <v>423</v>
      </c>
    </row>
    <row r="31" spans="1:11" ht="11.45" customHeight="1">
      <c r="A31" s="59">
        <f>IF(C31&lt;&gt;"",COUNTA($C$12:C31),"")</f>
        <v>20</v>
      </c>
      <c r="B31" s="82"/>
      <c r="C31" s="153" t="s">
        <v>35</v>
      </c>
      <c r="D31" s="73">
        <v>2073</v>
      </c>
      <c r="E31" s="73">
        <v>794</v>
      </c>
      <c r="F31" s="73">
        <v>420</v>
      </c>
      <c r="G31" s="73">
        <v>510</v>
      </c>
      <c r="H31" s="73">
        <v>241</v>
      </c>
      <c r="I31" s="73" t="s">
        <v>423</v>
      </c>
      <c r="J31" s="73">
        <v>108</v>
      </c>
      <c r="K31" s="73" t="s">
        <v>423</v>
      </c>
    </row>
    <row r="32" spans="1:11" ht="21.95" customHeight="1">
      <c r="A32" s="59">
        <f>IF(C32&lt;&gt;"",COUNTA($C$12:C32),"")</f>
        <v>21</v>
      </c>
      <c r="B32" s="80" t="s">
        <v>326</v>
      </c>
      <c r="C32" s="153" t="s">
        <v>36</v>
      </c>
      <c r="D32" s="73">
        <v>23056</v>
      </c>
      <c r="E32" s="73">
        <v>8274</v>
      </c>
      <c r="F32" s="73">
        <v>7047</v>
      </c>
      <c r="G32" s="73">
        <v>4313</v>
      </c>
      <c r="H32" s="73">
        <v>1631</v>
      </c>
      <c r="I32" s="73">
        <v>340</v>
      </c>
      <c r="J32" s="73">
        <v>1413</v>
      </c>
      <c r="K32" s="73">
        <v>38</v>
      </c>
    </row>
    <row r="33" spans="1:12" ht="11.45" customHeight="1">
      <c r="A33" s="59">
        <f>IF(C33&lt;&gt;"",COUNTA($C$12:C33),"")</f>
        <v>22</v>
      </c>
      <c r="B33" s="138"/>
      <c r="C33" s="153" t="s">
        <v>35</v>
      </c>
      <c r="D33" s="73">
        <v>11222</v>
      </c>
      <c r="E33" s="73">
        <v>4042</v>
      </c>
      <c r="F33" s="73">
        <v>3403</v>
      </c>
      <c r="G33" s="73">
        <v>2293</v>
      </c>
      <c r="H33" s="73">
        <v>823</v>
      </c>
      <c r="I33" s="73">
        <v>183</v>
      </c>
      <c r="J33" s="73">
        <v>458</v>
      </c>
      <c r="K33" s="73">
        <v>20</v>
      </c>
    </row>
    <row r="34" spans="1:12" ht="11.45" customHeight="1">
      <c r="A34" s="59">
        <f>IF(C34&lt;&gt;"",COUNTA($C$12:C34),"")</f>
        <v>23</v>
      </c>
      <c r="B34" s="155" t="s">
        <v>334</v>
      </c>
      <c r="C34" s="153" t="s">
        <v>36</v>
      </c>
      <c r="D34" s="73">
        <v>6707</v>
      </c>
      <c r="E34" s="73">
        <v>2166</v>
      </c>
      <c r="F34" s="73">
        <v>987</v>
      </c>
      <c r="G34" s="73">
        <v>1445</v>
      </c>
      <c r="H34" s="73">
        <v>1282</v>
      </c>
      <c r="I34" s="73">
        <v>340</v>
      </c>
      <c r="J34" s="73">
        <v>449</v>
      </c>
      <c r="K34" s="73">
        <v>38</v>
      </c>
    </row>
    <row r="35" spans="1:12" ht="11.45" customHeight="1">
      <c r="A35" s="59">
        <f>IF(C35&lt;&gt;"",COUNTA($C$12:C35),"")</f>
        <v>24</v>
      </c>
      <c r="B35" s="82"/>
      <c r="C35" s="153" t="s">
        <v>35</v>
      </c>
      <c r="D35" s="73">
        <v>3218</v>
      </c>
      <c r="E35" s="73">
        <v>1042</v>
      </c>
      <c r="F35" s="73">
        <v>465</v>
      </c>
      <c r="G35" s="73">
        <v>732</v>
      </c>
      <c r="H35" s="73">
        <v>643</v>
      </c>
      <c r="I35" s="73">
        <v>183</v>
      </c>
      <c r="J35" s="73">
        <v>133</v>
      </c>
      <c r="K35" s="73">
        <v>20</v>
      </c>
    </row>
    <row r="36" spans="1:12" ht="21.95" customHeight="1">
      <c r="A36" s="59">
        <f>IF(C36&lt;&gt;"",COUNTA($C$12:C36),"")</f>
        <v>25</v>
      </c>
      <c r="B36" s="80" t="s">
        <v>328</v>
      </c>
      <c r="C36" s="153" t="s">
        <v>36</v>
      </c>
      <c r="D36" s="73">
        <v>20451</v>
      </c>
      <c r="E36" s="73">
        <v>8011</v>
      </c>
      <c r="F36" s="73">
        <v>7420</v>
      </c>
      <c r="G36" s="73">
        <v>4009</v>
      </c>
      <c r="H36" s="73" t="s">
        <v>423</v>
      </c>
      <c r="I36" s="73" t="s">
        <v>423</v>
      </c>
      <c r="J36" s="73">
        <v>1011</v>
      </c>
      <c r="K36" s="73" t="s">
        <v>423</v>
      </c>
    </row>
    <row r="37" spans="1:12" ht="11.45" customHeight="1">
      <c r="A37" s="59">
        <f>IF(C37&lt;&gt;"",COUNTA($C$12:C37),"")</f>
        <v>26</v>
      </c>
      <c r="B37" s="82"/>
      <c r="C37" s="153" t="s">
        <v>35</v>
      </c>
      <c r="D37" s="73">
        <v>10182</v>
      </c>
      <c r="E37" s="73">
        <v>3963</v>
      </c>
      <c r="F37" s="73">
        <v>3526</v>
      </c>
      <c r="G37" s="73">
        <v>2303</v>
      </c>
      <c r="H37" s="73" t="s">
        <v>423</v>
      </c>
      <c r="I37" s="73" t="s">
        <v>423</v>
      </c>
      <c r="J37" s="73">
        <v>390</v>
      </c>
      <c r="K37" s="73" t="s">
        <v>423</v>
      </c>
    </row>
    <row r="38" spans="1:12" ht="30" customHeight="1">
      <c r="A38" s="59" t="str">
        <f>IF(C38&lt;&gt;"",COUNTA($C$14:C38),"")</f>
        <v/>
      </c>
      <c r="B38" s="82"/>
      <c r="C38" s="153"/>
      <c r="D38" s="263" t="s">
        <v>302</v>
      </c>
      <c r="E38" s="264"/>
      <c r="F38" s="264"/>
      <c r="G38" s="264"/>
      <c r="H38" s="264"/>
      <c r="I38" s="264"/>
      <c r="J38" s="264"/>
      <c r="K38" s="264"/>
      <c r="L38" s="156"/>
    </row>
    <row r="39" spans="1:12" ht="11.45" customHeight="1">
      <c r="A39" s="59">
        <f>IF(C39&lt;&gt;"",COUNTA($C$12:C39),"")</f>
        <v>27</v>
      </c>
      <c r="B39" s="85" t="s">
        <v>134</v>
      </c>
      <c r="C39" s="152" t="s">
        <v>34</v>
      </c>
      <c r="D39" s="75">
        <v>141810</v>
      </c>
      <c r="E39" s="75">
        <v>52504</v>
      </c>
      <c r="F39" s="75">
        <v>47112</v>
      </c>
      <c r="G39" s="75">
        <v>29347</v>
      </c>
      <c r="H39" s="75">
        <v>5569</v>
      </c>
      <c r="I39" s="75" t="s">
        <v>10</v>
      </c>
      <c r="J39" s="75">
        <v>6992</v>
      </c>
      <c r="K39" s="75">
        <v>286</v>
      </c>
    </row>
    <row r="40" spans="1:12" ht="11.45" customHeight="1">
      <c r="A40" s="59">
        <f>IF(C40&lt;&gt;"",COUNTA($C$12:C40),"")</f>
        <v>28</v>
      </c>
      <c r="B40" s="85"/>
      <c r="C40" s="152" t="s">
        <v>35</v>
      </c>
      <c r="D40" s="75">
        <v>69868</v>
      </c>
      <c r="E40" s="75">
        <v>25677</v>
      </c>
      <c r="F40" s="75">
        <v>22532</v>
      </c>
      <c r="G40" s="75">
        <v>16142</v>
      </c>
      <c r="H40" s="75">
        <v>2695</v>
      </c>
      <c r="I40" s="75" t="s">
        <v>10</v>
      </c>
      <c r="J40" s="75">
        <v>2689</v>
      </c>
      <c r="K40" s="75">
        <v>133</v>
      </c>
    </row>
    <row r="41" spans="1:12" ht="21.95" customHeight="1">
      <c r="A41" s="59">
        <f>IF(C41&lt;&gt;"",COUNTA($C$12:C41),"")</f>
        <v>29</v>
      </c>
      <c r="B41" s="80" t="s">
        <v>317</v>
      </c>
      <c r="C41" s="153" t="s">
        <v>36</v>
      </c>
      <c r="D41" s="73">
        <v>15689</v>
      </c>
      <c r="E41" s="73">
        <v>5997</v>
      </c>
      <c r="F41" s="73">
        <v>3491</v>
      </c>
      <c r="G41" s="73">
        <v>3055</v>
      </c>
      <c r="H41" s="73">
        <v>2037</v>
      </c>
      <c r="I41" s="73" t="s">
        <v>10</v>
      </c>
      <c r="J41" s="73">
        <v>987</v>
      </c>
      <c r="K41" s="73">
        <v>122</v>
      </c>
    </row>
    <row r="42" spans="1:12" ht="11.45" customHeight="1">
      <c r="A42" s="59">
        <f>IF(C42&lt;&gt;"",COUNTA($C$12:C42),"")</f>
        <v>30</v>
      </c>
      <c r="B42" s="138"/>
      <c r="C42" s="153" t="s">
        <v>35</v>
      </c>
      <c r="D42" s="73">
        <v>7665</v>
      </c>
      <c r="E42" s="73">
        <v>2963</v>
      </c>
      <c r="F42" s="73">
        <v>1663</v>
      </c>
      <c r="G42" s="73">
        <v>1630</v>
      </c>
      <c r="H42" s="73">
        <v>1005</v>
      </c>
      <c r="I42" s="73" t="s">
        <v>10</v>
      </c>
      <c r="J42" s="73">
        <v>350</v>
      </c>
      <c r="K42" s="73">
        <v>54</v>
      </c>
    </row>
    <row r="43" spans="1:12" ht="21.95" customHeight="1">
      <c r="A43" s="59">
        <f>IF(C43&lt;&gt;"",COUNTA($C$12:C43),"")</f>
        <v>31</v>
      </c>
      <c r="B43" s="80" t="s">
        <v>318</v>
      </c>
      <c r="C43" s="153" t="s">
        <v>36</v>
      </c>
      <c r="D43" s="73">
        <v>8459</v>
      </c>
      <c r="E43" s="73">
        <v>2968</v>
      </c>
      <c r="F43" s="73">
        <v>2006</v>
      </c>
      <c r="G43" s="73">
        <v>2065</v>
      </c>
      <c r="H43" s="73">
        <v>708</v>
      </c>
      <c r="I43" s="73" t="s">
        <v>10</v>
      </c>
      <c r="J43" s="73">
        <v>601</v>
      </c>
      <c r="K43" s="73">
        <v>111</v>
      </c>
    </row>
    <row r="44" spans="1:12" ht="11.45" customHeight="1">
      <c r="A44" s="59">
        <f>IF(C44&lt;&gt;"",COUNTA($C$12:C44),"")</f>
        <v>32</v>
      </c>
      <c r="B44" s="82"/>
      <c r="C44" s="153" t="s">
        <v>35</v>
      </c>
      <c r="D44" s="73">
        <v>4167</v>
      </c>
      <c r="E44" s="73">
        <v>1452</v>
      </c>
      <c r="F44" s="73">
        <v>979</v>
      </c>
      <c r="G44" s="73">
        <v>1100</v>
      </c>
      <c r="H44" s="73">
        <v>338</v>
      </c>
      <c r="I44" s="73" t="s">
        <v>10</v>
      </c>
      <c r="J44" s="73">
        <v>246</v>
      </c>
      <c r="K44" s="73">
        <v>52</v>
      </c>
    </row>
    <row r="45" spans="1:12" ht="21.95" customHeight="1">
      <c r="A45" s="59">
        <f>IF(C45&lt;&gt;"",COUNTA($C$12:C45),"")</f>
        <v>33</v>
      </c>
      <c r="B45" s="154" t="s">
        <v>329</v>
      </c>
      <c r="C45" s="153" t="s">
        <v>36</v>
      </c>
      <c r="D45" s="73">
        <v>23500</v>
      </c>
      <c r="E45" s="73">
        <v>8162</v>
      </c>
      <c r="F45" s="73">
        <v>7831</v>
      </c>
      <c r="G45" s="73">
        <v>5269</v>
      </c>
      <c r="H45" s="73">
        <v>1109</v>
      </c>
      <c r="I45" s="73" t="s">
        <v>10</v>
      </c>
      <c r="J45" s="73">
        <v>1114</v>
      </c>
      <c r="K45" s="73">
        <v>15</v>
      </c>
    </row>
    <row r="46" spans="1:12" ht="11.45" customHeight="1">
      <c r="A46" s="59">
        <f>IF(C46&lt;&gt;"",COUNTA($C$12:C46),"")</f>
        <v>34</v>
      </c>
      <c r="B46" s="82"/>
      <c r="C46" s="153" t="s">
        <v>35</v>
      </c>
      <c r="D46" s="73">
        <v>11552</v>
      </c>
      <c r="E46" s="73">
        <v>3872</v>
      </c>
      <c r="F46" s="73">
        <v>3768</v>
      </c>
      <c r="G46" s="73">
        <v>2937</v>
      </c>
      <c r="H46" s="73">
        <v>514</v>
      </c>
      <c r="I46" s="73" t="s">
        <v>10</v>
      </c>
      <c r="J46" s="73">
        <v>454</v>
      </c>
      <c r="K46" s="73">
        <v>7</v>
      </c>
    </row>
    <row r="47" spans="1:12" ht="11.45" customHeight="1">
      <c r="A47" s="59">
        <f>IF(C47&lt;&gt;"",COUNTA($C$12:C47),"")</f>
        <v>35</v>
      </c>
      <c r="B47" s="155" t="s">
        <v>330</v>
      </c>
      <c r="C47" s="153" t="s">
        <v>36</v>
      </c>
      <c r="D47" s="73">
        <v>6052</v>
      </c>
      <c r="E47" s="73">
        <v>1907</v>
      </c>
      <c r="F47" s="73">
        <v>1568</v>
      </c>
      <c r="G47" s="73">
        <v>1571</v>
      </c>
      <c r="H47" s="73">
        <v>641</v>
      </c>
      <c r="I47" s="73" t="s">
        <v>10</v>
      </c>
      <c r="J47" s="73">
        <v>350</v>
      </c>
      <c r="K47" s="73">
        <v>15</v>
      </c>
    </row>
    <row r="48" spans="1:12" ht="11.45" customHeight="1">
      <c r="A48" s="59">
        <f>IF(C48&lt;&gt;"",COUNTA($C$12:C48),"")</f>
        <v>36</v>
      </c>
      <c r="B48" s="82"/>
      <c r="C48" s="153" t="s">
        <v>35</v>
      </c>
      <c r="D48" s="73">
        <v>2924</v>
      </c>
      <c r="E48" s="73">
        <v>864</v>
      </c>
      <c r="F48" s="73">
        <v>773</v>
      </c>
      <c r="G48" s="73">
        <v>846</v>
      </c>
      <c r="H48" s="73">
        <v>294</v>
      </c>
      <c r="I48" s="73" t="s">
        <v>10</v>
      </c>
      <c r="J48" s="73">
        <v>140</v>
      </c>
      <c r="K48" s="73">
        <v>7</v>
      </c>
    </row>
    <row r="49" spans="1:11" ht="21.95" customHeight="1">
      <c r="A49" s="59">
        <f>IF(C49&lt;&gt;"",COUNTA($C$12:C49),"")</f>
        <v>37</v>
      </c>
      <c r="B49" s="80" t="s">
        <v>331</v>
      </c>
      <c r="C49" s="153" t="s">
        <v>36</v>
      </c>
      <c r="D49" s="73">
        <v>19884</v>
      </c>
      <c r="E49" s="73">
        <v>7870</v>
      </c>
      <c r="F49" s="73">
        <v>7184</v>
      </c>
      <c r="G49" s="73">
        <v>4000</v>
      </c>
      <c r="H49" s="73" t="s">
        <v>423</v>
      </c>
      <c r="I49" s="73" t="s">
        <v>10</v>
      </c>
      <c r="J49" s="73">
        <v>830</v>
      </c>
      <c r="K49" s="73" t="s">
        <v>423</v>
      </c>
    </row>
    <row r="50" spans="1:11" ht="11.45" customHeight="1">
      <c r="A50" s="59">
        <f>IF(C50&lt;&gt;"",COUNTA($C$12:C50),"")</f>
        <v>38</v>
      </c>
      <c r="B50" s="138"/>
      <c r="C50" s="153" t="s">
        <v>35</v>
      </c>
      <c r="D50" s="73">
        <v>9837</v>
      </c>
      <c r="E50" s="73">
        <v>3877</v>
      </c>
      <c r="F50" s="73">
        <v>3455</v>
      </c>
      <c r="G50" s="73">
        <v>2189</v>
      </c>
      <c r="H50" s="73" t="s">
        <v>423</v>
      </c>
      <c r="I50" s="73" t="s">
        <v>10</v>
      </c>
      <c r="J50" s="73">
        <v>316</v>
      </c>
      <c r="K50" s="73" t="s">
        <v>423</v>
      </c>
    </row>
    <row r="51" spans="1:11" ht="21.95" customHeight="1">
      <c r="A51" s="59">
        <f>IF(C51&lt;&gt;"",COUNTA($C$12:C51),"")</f>
        <v>39</v>
      </c>
      <c r="B51" s="80" t="s">
        <v>322</v>
      </c>
      <c r="C51" s="153" t="s">
        <v>36</v>
      </c>
      <c r="D51" s="73">
        <v>19364</v>
      </c>
      <c r="E51" s="73">
        <v>7029</v>
      </c>
      <c r="F51" s="73">
        <v>7373</v>
      </c>
      <c r="G51" s="73">
        <v>3572</v>
      </c>
      <c r="H51" s="73">
        <v>682</v>
      </c>
      <c r="I51" s="73" t="s">
        <v>10</v>
      </c>
      <c r="J51" s="73">
        <v>708</v>
      </c>
      <c r="K51" s="73" t="s">
        <v>423</v>
      </c>
    </row>
    <row r="52" spans="1:11" ht="11.45" customHeight="1">
      <c r="A52" s="59">
        <f>IF(C52&lt;&gt;"",COUNTA($C$12:C52),"")</f>
        <v>40</v>
      </c>
      <c r="B52" s="138"/>
      <c r="C52" s="153" t="s">
        <v>35</v>
      </c>
      <c r="D52" s="73">
        <v>9648</v>
      </c>
      <c r="E52" s="73">
        <v>3456</v>
      </c>
      <c r="F52" s="73">
        <v>3559</v>
      </c>
      <c r="G52" s="73">
        <v>2008</v>
      </c>
      <c r="H52" s="73">
        <v>340</v>
      </c>
      <c r="I52" s="73" t="s">
        <v>10</v>
      </c>
      <c r="J52" s="73">
        <v>285</v>
      </c>
      <c r="K52" s="73" t="s">
        <v>423</v>
      </c>
    </row>
    <row r="53" spans="1:11" ht="11.45" customHeight="1">
      <c r="A53" s="59">
        <f>IF(C53&lt;&gt;"",COUNTA($C$12:C53),"")</f>
        <v>41</v>
      </c>
      <c r="B53" s="155" t="s">
        <v>332</v>
      </c>
      <c r="C53" s="153" t="s">
        <v>36</v>
      </c>
      <c r="D53" s="73">
        <v>5512</v>
      </c>
      <c r="E53" s="73">
        <v>1822</v>
      </c>
      <c r="F53" s="73">
        <v>1577</v>
      </c>
      <c r="G53" s="73">
        <v>1146</v>
      </c>
      <c r="H53" s="73">
        <v>682</v>
      </c>
      <c r="I53" s="73" t="s">
        <v>10</v>
      </c>
      <c r="J53" s="73">
        <v>285</v>
      </c>
      <c r="K53" s="73" t="s">
        <v>423</v>
      </c>
    </row>
    <row r="54" spans="1:11" ht="11.45" customHeight="1">
      <c r="A54" s="59">
        <f>IF(C54&lt;&gt;"",COUNTA($C$12:C54),"")</f>
        <v>42</v>
      </c>
      <c r="B54" s="82"/>
      <c r="C54" s="153" t="s">
        <v>35</v>
      </c>
      <c r="D54" s="73">
        <v>2745</v>
      </c>
      <c r="E54" s="73">
        <v>860</v>
      </c>
      <c r="F54" s="73">
        <v>790</v>
      </c>
      <c r="G54" s="73">
        <v>635</v>
      </c>
      <c r="H54" s="73">
        <v>340</v>
      </c>
      <c r="I54" s="73" t="s">
        <v>10</v>
      </c>
      <c r="J54" s="73">
        <v>120</v>
      </c>
      <c r="K54" s="73" t="s">
        <v>423</v>
      </c>
    </row>
    <row r="55" spans="1:11" ht="21.95" customHeight="1">
      <c r="A55" s="59">
        <f>IF(C55&lt;&gt;"",COUNTA($C$12:C55),"")</f>
        <v>43</v>
      </c>
      <c r="B55" s="80" t="s">
        <v>324</v>
      </c>
      <c r="C55" s="153" t="s">
        <v>36</v>
      </c>
      <c r="D55" s="73">
        <v>15099</v>
      </c>
      <c r="E55" s="73">
        <v>5556</v>
      </c>
      <c r="F55" s="73">
        <v>5173</v>
      </c>
      <c r="G55" s="73">
        <v>3203</v>
      </c>
      <c r="H55" s="73">
        <v>516</v>
      </c>
      <c r="I55" s="73" t="s">
        <v>10</v>
      </c>
      <c r="J55" s="73">
        <v>651</v>
      </c>
      <c r="K55" s="73" t="s">
        <v>423</v>
      </c>
    </row>
    <row r="56" spans="1:11" ht="11.45" customHeight="1">
      <c r="A56" s="59">
        <f>IF(C56&lt;&gt;"",COUNTA($C$12:C56),"")</f>
        <v>44</v>
      </c>
      <c r="B56" s="138"/>
      <c r="C56" s="153" t="s">
        <v>35</v>
      </c>
      <c r="D56" s="73">
        <v>7398</v>
      </c>
      <c r="E56" s="73">
        <v>2726</v>
      </c>
      <c r="F56" s="73">
        <v>2395</v>
      </c>
      <c r="G56" s="73">
        <v>1761</v>
      </c>
      <c r="H56" s="73">
        <v>241</v>
      </c>
      <c r="I56" s="73" t="s">
        <v>10</v>
      </c>
      <c r="J56" s="73">
        <v>275</v>
      </c>
      <c r="K56" s="73" t="s">
        <v>423</v>
      </c>
    </row>
    <row r="57" spans="1:11" ht="11.45" customHeight="1">
      <c r="A57" s="59">
        <f>IF(C57&lt;&gt;"",COUNTA($C$12:C57),"")</f>
        <v>45</v>
      </c>
      <c r="B57" s="155" t="s">
        <v>333</v>
      </c>
      <c r="C57" s="153" t="s">
        <v>36</v>
      </c>
      <c r="D57" s="73">
        <v>3738</v>
      </c>
      <c r="E57" s="73">
        <v>1330</v>
      </c>
      <c r="F57" s="73">
        <v>761</v>
      </c>
      <c r="G57" s="73">
        <v>963</v>
      </c>
      <c r="H57" s="73">
        <v>516</v>
      </c>
      <c r="I57" s="73" t="s">
        <v>10</v>
      </c>
      <c r="J57" s="73">
        <v>168</v>
      </c>
      <c r="K57" s="73" t="s">
        <v>423</v>
      </c>
    </row>
    <row r="58" spans="1:11" ht="11.45" customHeight="1">
      <c r="A58" s="59">
        <f>IF(C58&lt;&gt;"",COUNTA($C$12:C58),"")</f>
        <v>46</v>
      </c>
      <c r="B58" s="82"/>
      <c r="C58" s="153" t="s">
        <v>35</v>
      </c>
      <c r="D58" s="73">
        <v>1840</v>
      </c>
      <c r="E58" s="73">
        <v>657</v>
      </c>
      <c r="F58" s="73">
        <v>356</v>
      </c>
      <c r="G58" s="73">
        <v>510</v>
      </c>
      <c r="H58" s="73">
        <v>241</v>
      </c>
      <c r="I58" s="73" t="s">
        <v>10</v>
      </c>
      <c r="J58" s="73">
        <v>76</v>
      </c>
      <c r="K58" s="73" t="s">
        <v>423</v>
      </c>
    </row>
    <row r="59" spans="1:11" ht="21.95" customHeight="1">
      <c r="A59" s="59">
        <f>IF(C59&lt;&gt;"",COUNTA($C$12:C59),"")</f>
        <v>47</v>
      </c>
      <c r="B59" s="80" t="s">
        <v>326</v>
      </c>
      <c r="C59" s="153" t="s">
        <v>36</v>
      </c>
      <c r="D59" s="73">
        <v>19974</v>
      </c>
      <c r="E59" s="73">
        <v>7309</v>
      </c>
      <c r="F59" s="73">
        <v>6779</v>
      </c>
      <c r="G59" s="73">
        <v>4174</v>
      </c>
      <c r="H59" s="73">
        <v>517</v>
      </c>
      <c r="I59" s="73" t="s">
        <v>10</v>
      </c>
      <c r="J59" s="73">
        <v>1157</v>
      </c>
      <c r="K59" s="73">
        <v>38</v>
      </c>
    </row>
    <row r="60" spans="1:11" ht="11.45" customHeight="1">
      <c r="A60" s="59">
        <f>IF(C60&lt;&gt;"",COUNTA($C$12:C60),"")</f>
        <v>48</v>
      </c>
      <c r="B60" s="138"/>
      <c r="C60" s="153" t="s">
        <v>35</v>
      </c>
      <c r="D60" s="73">
        <v>9706</v>
      </c>
      <c r="E60" s="73">
        <v>3551</v>
      </c>
      <c r="F60" s="73">
        <v>3258</v>
      </c>
      <c r="G60" s="73">
        <v>2214</v>
      </c>
      <c r="H60" s="73">
        <v>257</v>
      </c>
      <c r="I60" s="73" t="s">
        <v>10</v>
      </c>
      <c r="J60" s="73">
        <v>406</v>
      </c>
      <c r="K60" s="73">
        <v>20</v>
      </c>
    </row>
    <row r="61" spans="1:11" ht="11.45" customHeight="1">
      <c r="A61" s="59">
        <f>IF(C61&lt;&gt;"",COUNTA($C$12:C61),"")</f>
        <v>49</v>
      </c>
      <c r="B61" s="155" t="s">
        <v>334</v>
      </c>
      <c r="C61" s="153" t="s">
        <v>36</v>
      </c>
      <c r="D61" s="73">
        <v>4409</v>
      </c>
      <c r="E61" s="73">
        <v>1504</v>
      </c>
      <c r="F61" s="73">
        <v>851</v>
      </c>
      <c r="G61" s="73">
        <v>1306</v>
      </c>
      <c r="H61" s="73">
        <v>517</v>
      </c>
      <c r="I61" s="73" t="s">
        <v>10</v>
      </c>
      <c r="J61" s="73">
        <v>193</v>
      </c>
      <c r="K61" s="73">
        <v>38</v>
      </c>
    </row>
    <row r="62" spans="1:11" ht="11.45" customHeight="1">
      <c r="A62" s="59">
        <f>IF(C62&lt;&gt;"",COUNTA($C$12:C62),"")</f>
        <v>50</v>
      </c>
      <c r="B62" s="82"/>
      <c r="C62" s="153" t="s">
        <v>35</v>
      </c>
      <c r="D62" s="73">
        <v>2122</v>
      </c>
      <c r="E62" s="73">
        <v>717</v>
      </c>
      <c r="F62" s="73">
        <v>394</v>
      </c>
      <c r="G62" s="73">
        <v>653</v>
      </c>
      <c r="H62" s="73">
        <v>257</v>
      </c>
      <c r="I62" s="73" t="s">
        <v>10</v>
      </c>
      <c r="J62" s="73">
        <v>81</v>
      </c>
      <c r="K62" s="73">
        <v>20</v>
      </c>
    </row>
    <row r="63" spans="1:11" ht="21.95" customHeight="1">
      <c r="A63" s="59">
        <f>IF(C63&lt;&gt;"",COUNTA($C$12:C63),"")</f>
        <v>51</v>
      </c>
      <c r="B63" s="80" t="s">
        <v>328</v>
      </c>
      <c r="C63" s="153" t="s">
        <v>36</v>
      </c>
      <c r="D63" s="73">
        <v>19841</v>
      </c>
      <c r="E63" s="73">
        <v>7613</v>
      </c>
      <c r="F63" s="73">
        <v>7275</v>
      </c>
      <c r="G63" s="73">
        <v>4009</v>
      </c>
      <c r="H63" s="73" t="s">
        <v>423</v>
      </c>
      <c r="I63" s="73" t="s">
        <v>10</v>
      </c>
      <c r="J63" s="73">
        <v>944</v>
      </c>
      <c r="K63" s="73" t="s">
        <v>423</v>
      </c>
    </row>
    <row r="64" spans="1:11" ht="11.45" customHeight="1">
      <c r="A64" s="59">
        <f>IF(C64&lt;&gt;"",COUNTA($C$12:C64),"")</f>
        <v>52</v>
      </c>
      <c r="B64" s="82"/>
      <c r="C64" s="153" t="s">
        <v>35</v>
      </c>
      <c r="D64" s="73">
        <v>9895</v>
      </c>
      <c r="E64" s="73">
        <v>3780</v>
      </c>
      <c r="F64" s="73">
        <v>3455</v>
      </c>
      <c r="G64" s="73">
        <v>2303</v>
      </c>
      <c r="H64" s="73" t="s">
        <v>423</v>
      </c>
      <c r="I64" s="73" t="s">
        <v>10</v>
      </c>
      <c r="J64" s="73">
        <v>357</v>
      </c>
      <c r="K64" s="73" t="s">
        <v>423</v>
      </c>
    </row>
    <row r="65" spans="1:11" ht="30" customHeight="1">
      <c r="A65" s="59" t="str">
        <f>IF(C65&lt;&gt;"",COUNTA($C$14:C65),"")</f>
        <v/>
      </c>
      <c r="B65" s="82"/>
      <c r="C65" s="153"/>
      <c r="D65" s="263" t="s">
        <v>33</v>
      </c>
      <c r="E65" s="264"/>
      <c r="F65" s="264"/>
      <c r="G65" s="264"/>
      <c r="H65" s="264"/>
      <c r="I65" s="264"/>
      <c r="J65" s="264"/>
      <c r="K65" s="264"/>
    </row>
    <row r="66" spans="1:11" ht="11.45" customHeight="1">
      <c r="A66" s="59">
        <f>IF(C66&lt;&gt;"",COUNTA($C$12:C66),"")</f>
        <v>53</v>
      </c>
      <c r="B66" s="85" t="s">
        <v>134</v>
      </c>
      <c r="C66" s="152" t="s">
        <v>34</v>
      </c>
      <c r="D66" s="75">
        <v>19945</v>
      </c>
      <c r="E66" s="75">
        <v>6561</v>
      </c>
      <c r="F66" s="75">
        <v>2798</v>
      </c>
      <c r="G66" s="75">
        <v>4408</v>
      </c>
      <c r="H66" s="75">
        <v>3890</v>
      </c>
      <c r="I66" s="75">
        <v>1285</v>
      </c>
      <c r="J66" s="75">
        <v>1003</v>
      </c>
      <c r="K66" s="75" t="s">
        <v>10</v>
      </c>
    </row>
    <row r="67" spans="1:11" ht="11.45" customHeight="1">
      <c r="A67" s="59">
        <f>IF(C67&lt;&gt;"",COUNTA($C$12:C67),"")</f>
        <v>54</v>
      </c>
      <c r="B67" s="85"/>
      <c r="C67" s="152" t="s">
        <v>35</v>
      </c>
      <c r="D67" s="75">
        <v>9895</v>
      </c>
      <c r="E67" s="75">
        <v>3283</v>
      </c>
      <c r="F67" s="75">
        <v>1400</v>
      </c>
      <c r="G67" s="75">
        <v>2303</v>
      </c>
      <c r="H67" s="75">
        <v>1874</v>
      </c>
      <c r="I67" s="75">
        <v>680</v>
      </c>
      <c r="J67" s="75">
        <v>355</v>
      </c>
      <c r="K67" s="75" t="s">
        <v>10</v>
      </c>
    </row>
    <row r="68" spans="1:11" ht="21.95" customHeight="1">
      <c r="A68" s="59">
        <f>IF(C68&lt;&gt;"",COUNTA($C$12:C68),"")</f>
        <v>55</v>
      </c>
      <c r="B68" s="80" t="s">
        <v>317</v>
      </c>
      <c r="C68" s="153" t="s">
        <v>36</v>
      </c>
      <c r="D68" s="73">
        <v>5098</v>
      </c>
      <c r="E68" s="73">
        <v>1160</v>
      </c>
      <c r="F68" s="73">
        <v>403</v>
      </c>
      <c r="G68" s="73">
        <v>2198</v>
      </c>
      <c r="H68" s="73">
        <v>860</v>
      </c>
      <c r="I68" s="73">
        <v>327</v>
      </c>
      <c r="J68" s="73">
        <v>150</v>
      </c>
      <c r="K68" s="73" t="s">
        <v>10</v>
      </c>
    </row>
    <row r="69" spans="1:11" ht="11.45" customHeight="1">
      <c r="A69" s="59">
        <f>IF(C69&lt;&gt;"",COUNTA($C$12:C69),"")</f>
        <v>56</v>
      </c>
      <c r="B69" s="138"/>
      <c r="C69" s="153" t="s">
        <v>35</v>
      </c>
      <c r="D69" s="73">
        <v>2547</v>
      </c>
      <c r="E69" s="73">
        <v>574</v>
      </c>
      <c r="F69" s="73">
        <v>195</v>
      </c>
      <c r="G69" s="73">
        <v>1147</v>
      </c>
      <c r="H69" s="73">
        <v>389</v>
      </c>
      <c r="I69" s="73">
        <v>181</v>
      </c>
      <c r="J69" s="73">
        <v>61</v>
      </c>
      <c r="K69" s="73" t="s">
        <v>10</v>
      </c>
    </row>
    <row r="70" spans="1:11" ht="21.95" customHeight="1">
      <c r="A70" s="59">
        <f>IF(C70&lt;&gt;"",COUNTA($C$12:C70),"")</f>
        <v>57</v>
      </c>
      <c r="B70" s="80" t="s">
        <v>318</v>
      </c>
      <c r="C70" s="153" t="s">
        <v>36</v>
      </c>
      <c r="D70" s="73">
        <v>3081</v>
      </c>
      <c r="E70" s="73">
        <v>800</v>
      </c>
      <c r="F70" s="73">
        <v>542</v>
      </c>
      <c r="G70" s="73">
        <v>1060</v>
      </c>
      <c r="H70" s="73">
        <v>204</v>
      </c>
      <c r="I70" s="73">
        <v>377</v>
      </c>
      <c r="J70" s="73">
        <v>98</v>
      </c>
      <c r="K70" s="73" t="s">
        <v>10</v>
      </c>
    </row>
    <row r="71" spans="1:11" ht="11.45" customHeight="1">
      <c r="A71" s="59">
        <f>IF(C71&lt;&gt;"",COUNTA($C$12:C71),"")</f>
        <v>58</v>
      </c>
      <c r="B71" s="82"/>
      <c r="C71" s="153" t="s">
        <v>35</v>
      </c>
      <c r="D71" s="73">
        <v>1533</v>
      </c>
      <c r="E71" s="73">
        <v>398</v>
      </c>
      <c r="F71" s="73">
        <v>259</v>
      </c>
      <c r="G71" s="73">
        <v>548</v>
      </c>
      <c r="H71" s="73">
        <v>93</v>
      </c>
      <c r="I71" s="73">
        <v>194</v>
      </c>
      <c r="J71" s="73">
        <v>41</v>
      </c>
      <c r="K71" s="73" t="s">
        <v>10</v>
      </c>
    </row>
    <row r="72" spans="1:11" ht="21.95" customHeight="1">
      <c r="A72" s="59">
        <f>IF(C72&lt;&gt;"",COUNTA($C$12:C72),"")</f>
        <v>59</v>
      </c>
      <c r="B72" s="154" t="s">
        <v>329</v>
      </c>
      <c r="C72" s="153" t="s">
        <v>36</v>
      </c>
      <c r="D72" s="73">
        <v>2974</v>
      </c>
      <c r="E72" s="73">
        <v>1250</v>
      </c>
      <c r="F72" s="73">
        <v>604</v>
      </c>
      <c r="G72" s="73">
        <v>655</v>
      </c>
      <c r="H72" s="73">
        <v>358</v>
      </c>
      <c r="I72" s="73">
        <v>107</v>
      </c>
      <c r="J72" s="73" t="s">
        <v>423</v>
      </c>
      <c r="K72" s="73" t="s">
        <v>10</v>
      </c>
    </row>
    <row r="73" spans="1:11" ht="11.45" customHeight="1">
      <c r="A73" s="59">
        <f>IF(C73&lt;&gt;"",COUNTA($C$12:C73),"")</f>
        <v>60</v>
      </c>
      <c r="B73" s="82"/>
      <c r="C73" s="153" t="s">
        <v>35</v>
      </c>
      <c r="D73" s="73">
        <v>1551</v>
      </c>
      <c r="E73" s="73">
        <v>644</v>
      </c>
      <c r="F73" s="73">
        <v>318</v>
      </c>
      <c r="G73" s="73">
        <v>350</v>
      </c>
      <c r="H73" s="73">
        <v>187</v>
      </c>
      <c r="I73" s="73">
        <v>52</v>
      </c>
      <c r="J73" s="73" t="s">
        <v>423</v>
      </c>
      <c r="K73" s="73" t="s">
        <v>10</v>
      </c>
    </row>
    <row r="74" spans="1:11" ht="11.45" customHeight="1">
      <c r="A74" s="59">
        <f>IF(C74&lt;&gt;"",COUNTA($C$12:C74),"")</f>
        <v>61</v>
      </c>
      <c r="B74" s="155" t="s">
        <v>330</v>
      </c>
      <c r="C74" s="153" t="s">
        <v>36</v>
      </c>
      <c r="D74" s="73">
        <v>1574</v>
      </c>
      <c r="E74" s="73">
        <v>535</v>
      </c>
      <c r="F74" s="73">
        <v>293</v>
      </c>
      <c r="G74" s="73">
        <v>388</v>
      </c>
      <c r="H74" s="73">
        <v>358</v>
      </c>
      <c r="I74" s="73" t="s">
        <v>423</v>
      </c>
      <c r="J74" s="73" t="s">
        <v>423</v>
      </c>
      <c r="K74" s="73" t="s">
        <v>10</v>
      </c>
    </row>
    <row r="75" spans="1:11" ht="11.45" customHeight="1">
      <c r="A75" s="59">
        <f>IF(C75&lt;&gt;"",COUNTA($C$12:C75),"")</f>
        <v>62</v>
      </c>
      <c r="B75" s="82"/>
      <c r="C75" s="153" t="s">
        <v>35</v>
      </c>
      <c r="D75" s="73">
        <v>827</v>
      </c>
      <c r="E75" s="73">
        <v>278</v>
      </c>
      <c r="F75" s="73">
        <v>153</v>
      </c>
      <c r="G75" s="73">
        <v>209</v>
      </c>
      <c r="H75" s="73">
        <v>187</v>
      </c>
      <c r="I75" s="73" t="s">
        <v>423</v>
      </c>
      <c r="J75" s="73" t="s">
        <v>423</v>
      </c>
      <c r="K75" s="73" t="s">
        <v>10</v>
      </c>
    </row>
    <row r="76" spans="1:11" ht="21.95" customHeight="1">
      <c r="A76" s="59">
        <f>IF(C76&lt;&gt;"",COUNTA($C$12:C76),"")</f>
        <v>63</v>
      </c>
      <c r="B76" s="80" t="s">
        <v>331</v>
      </c>
      <c r="C76" s="153" t="s">
        <v>36</v>
      </c>
      <c r="D76" s="73">
        <v>2205</v>
      </c>
      <c r="E76" s="73">
        <v>766</v>
      </c>
      <c r="F76" s="73">
        <v>412</v>
      </c>
      <c r="G76" s="73">
        <v>183</v>
      </c>
      <c r="H76" s="73">
        <v>634</v>
      </c>
      <c r="I76" s="73">
        <v>55</v>
      </c>
      <c r="J76" s="73">
        <v>155</v>
      </c>
      <c r="K76" s="73" t="s">
        <v>10</v>
      </c>
    </row>
    <row r="77" spans="1:11" ht="11.45" customHeight="1">
      <c r="A77" s="59">
        <f>IF(C77&lt;&gt;"",COUNTA($C$12:C77),"")</f>
        <v>64</v>
      </c>
      <c r="B77" s="138"/>
      <c r="C77" s="153" t="s">
        <v>35</v>
      </c>
      <c r="D77" s="73">
        <v>1081</v>
      </c>
      <c r="E77" s="73">
        <v>381</v>
      </c>
      <c r="F77" s="73">
        <v>231</v>
      </c>
      <c r="G77" s="73">
        <v>82</v>
      </c>
      <c r="H77" s="73">
        <v>292</v>
      </c>
      <c r="I77" s="73">
        <v>33</v>
      </c>
      <c r="J77" s="73">
        <v>62</v>
      </c>
      <c r="K77" s="73" t="s">
        <v>10</v>
      </c>
    </row>
    <row r="78" spans="1:11" ht="21.95" customHeight="1">
      <c r="A78" s="59">
        <f>IF(C78&lt;&gt;"",COUNTA($C$12:C78),"")</f>
        <v>65</v>
      </c>
      <c r="B78" s="80" t="s">
        <v>322</v>
      </c>
      <c r="C78" s="153" t="s">
        <v>36</v>
      </c>
      <c r="D78" s="73">
        <v>2049</v>
      </c>
      <c r="E78" s="73">
        <v>810</v>
      </c>
      <c r="F78" s="73">
        <v>231</v>
      </c>
      <c r="G78" s="73">
        <v>173</v>
      </c>
      <c r="H78" s="73">
        <v>720</v>
      </c>
      <c r="I78" s="73" t="s">
        <v>423</v>
      </c>
      <c r="J78" s="73">
        <v>115</v>
      </c>
      <c r="K78" s="73" t="s">
        <v>10</v>
      </c>
    </row>
    <row r="79" spans="1:11" ht="11.45" customHeight="1">
      <c r="A79" s="59">
        <f>IF(C79&lt;&gt;"",COUNTA($C$12:C79),"")</f>
        <v>66</v>
      </c>
      <c r="B79" s="138"/>
      <c r="C79" s="153" t="s">
        <v>35</v>
      </c>
      <c r="D79" s="73">
        <v>985</v>
      </c>
      <c r="E79" s="73">
        <v>408</v>
      </c>
      <c r="F79" s="73">
        <v>87</v>
      </c>
      <c r="G79" s="73">
        <v>97</v>
      </c>
      <c r="H79" s="73">
        <v>347</v>
      </c>
      <c r="I79" s="73" t="s">
        <v>423</v>
      </c>
      <c r="J79" s="73">
        <v>46</v>
      </c>
      <c r="K79" s="73" t="s">
        <v>10</v>
      </c>
    </row>
    <row r="80" spans="1:11" ht="11.45" customHeight="1">
      <c r="A80" s="59">
        <f>IF(C80&lt;&gt;"",COUNTA($C$12:C80),"")</f>
        <v>67</v>
      </c>
      <c r="B80" s="155" t="s">
        <v>332</v>
      </c>
      <c r="C80" s="153" t="s">
        <v>36</v>
      </c>
      <c r="D80" s="73">
        <v>549</v>
      </c>
      <c r="E80" s="73">
        <v>229</v>
      </c>
      <c r="F80" s="73" t="s">
        <v>423</v>
      </c>
      <c r="G80" s="73" t="s">
        <v>423</v>
      </c>
      <c r="H80" s="73">
        <v>320</v>
      </c>
      <c r="I80" s="73" t="s">
        <v>423</v>
      </c>
      <c r="J80" s="73" t="s">
        <v>423</v>
      </c>
      <c r="K80" s="73" t="s">
        <v>10</v>
      </c>
    </row>
    <row r="81" spans="1:11" ht="11.45" customHeight="1">
      <c r="A81" s="59">
        <f>IF(C81&lt;&gt;"",COUNTA($C$12:C81),"")</f>
        <v>68</v>
      </c>
      <c r="B81" s="82"/>
      <c r="C81" s="153" t="s">
        <v>35</v>
      </c>
      <c r="D81" s="73">
        <v>272</v>
      </c>
      <c r="E81" s="73">
        <v>113</v>
      </c>
      <c r="F81" s="73" t="s">
        <v>423</v>
      </c>
      <c r="G81" s="73" t="s">
        <v>423</v>
      </c>
      <c r="H81" s="73">
        <v>159</v>
      </c>
      <c r="I81" s="73" t="s">
        <v>423</v>
      </c>
      <c r="J81" s="73" t="s">
        <v>423</v>
      </c>
      <c r="K81" s="73" t="s">
        <v>10</v>
      </c>
    </row>
    <row r="82" spans="1:11" ht="21.95" customHeight="1">
      <c r="A82" s="59">
        <f>IF(C82&lt;&gt;"",COUNTA($C$12:C82),"")</f>
        <v>69</v>
      </c>
      <c r="B82" s="80" t="s">
        <v>324</v>
      </c>
      <c r="C82" s="153" t="s">
        <v>36</v>
      </c>
      <c r="D82" s="73">
        <v>846</v>
      </c>
      <c r="E82" s="73">
        <v>412</v>
      </c>
      <c r="F82" s="73">
        <v>193</v>
      </c>
      <c r="G82" s="73" t="s">
        <v>423</v>
      </c>
      <c r="H82" s="73" t="s">
        <v>423</v>
      </c>
      <c r="I82" s="73">
        <v>79</v>
      </c>
      <c r="J82" s="73">
        <v>162</v>
      </c>
      <c r="K82" s="73" t="s">
        <v>10</v>
      </c>
    </row>
    <row r="83" spans="1:11" ht="11.45" customHeight="1">
      <c r="A83" s="59">
        <f>IF(C83&lt;&gt;"",COUNTA($C$12:C83),"")</f>
        <v>70</v>
      </c>
      <c r="B83" s="138"/>
      <c r="C83" s="153" t="s">
        <v>35</v>
      </c>
      <c r="D83" s="73">
        <v>395</v>
      </c>
      <c r="E83" s="73">
        <v>204</v>
      </c>
      <c r="F83" s="73">
        <v>94</v>
      </c>
      <c r="G83" s="73" t="s">
        <v>423</v>
      </c>
      <c r="H83" s="73" t="s">
        <v>423</v>
      </c>
      <c r="I83" s="73">
        <v>37</v>
      </c>
      <c r="J83" s="73">
        <v>60</v>
      </c>
      <c r="K83" s="73" t="s">
        <v>10</v>
      </c>
    </row>
    <row r="84" spans="1:11" ht="11.45" customHeight="1">
      <c r="A84" s="59">
        <f>IF(C84&lt;&gt;"",COUNTA($C$12:C84),"")</f>
        <v>71</v>
      </c>
      <c r="B84" s="155" t="s">
        <v>333</v>
      </c>
      <c r="C84" s="153" t="s">
        <v>36</v>
      </c>
      <c r="D84" s="73">
        <v>483</v>
      </c>
      <c r="E84" s="73">
        <v>269</v>
      </c>
      <c r="F84" s="73">
        <v>124</v>
      </c>
      <c r="G84" s="73" t="s">
        <v>423</v>
      </c>
      <c r="H84" s="73" t="s">
        <v>423</v>
      </c>
      <c r="I84" s="73" t="s">
        <v>423</v>
      </c>
      <c r="J84" s="73">
        <v>90</v>
      </c>
      <c r="K84" s="73" t="s">
        <v>10</v>
      </c>
    </row>
    <row r="85" spans="1:11" ht="11.45" customHeight="1">
      <c r="A85" s="59">
        <f>IF(C85&lt;&gt;"",COUNTA($C$12:C85),"")</f>
        <v>72</v>
      </c>
      <c r="B85" s="82"/>
      <c r="C85" s="153" t="s">
        <v>35</v>
      </c>
      <c r="D85" s="73">
        <v>233</v>
      </c>
      <c r="E85" s="73">
        <v>137</v>
      </c>
      <c r="F85" s="73">
        <v>64</v>
      </c>
      <c r="G85" s="73" t="s">
        <v>423</v>
      </c>
      <c r="H85" s="73" t="s">
        <v>423</v>
      </c>
      <c r="I85" s="73" t="s">
        <v>423</v>
      </c>
      <c r="J85" s="73">
        <v>32</v>
      </c>
      <c r="K85" s="73" t="s">
        <v>10</v>
      </c>
    </row>
    <row r="86" spans="1:11" ht="21.95" customHeight="1">
      <c r="A86" s="59">
        <f>IF(C86&lt;&gt;"",COUNTA($C$12:C86),"")</f>
        <v>73</v>
      </c>
      <c r="B86" s="80" t="s">
        <v>326</v>
      </c>
      <c r="C86" s="153" t="s">
        <v>36</v>
      </c>
      <c r="D86" s="73">
        <v>3082</v>
      </c>
      <c r="E86" s="73">
        <v>965</v>
      </c>
      <c r="F86" s="73">
        <v>268</v>
      </c>
      <c r="G86" s="73">
        <v>139</v>
      </c>
      <c r="H86" s="73">
        <v>1114</v>
      </c>
      <c r="I86" s="73">
        <v>340</v>
      </c>
      <c r="J86" s="73">
        <v>256</v>
      </c>
      <c r="K86" s="73" t="s">
        <v>10</v>
      </c>
    </row>
    <row r="87" spans="1:11" ht="11.45" customHeight="1">
      <c r="A87" s="59">
        <f>IF(C87&lt;&gt;"",COUNTA($C$12:C87),"")</f>
        <v>74</v>
      </c>
      <c r="B87" s="138"/>
      <c r="C87" s="153" t="s">
        <v>35</v>
      </c>
      <c r="D87" s="73">
        <v>1516</v>
      </c>
      <c r="E87" s="73">
        <v>491</v>
      </c>
      <c r="F87" s="73">
        <v>145</v>
      </c>
      <c r="G87" s="73">
        <v>79</v>
      </c>
      <c r="H87" s="73">
        <v>566</v>
      </c>
      <c r="I87" s="73">
        <v>183</v>
      </c>
      <c r="J87" s="73">
        <v>52</v>
      </c>
      <c r="K87" s="73" t="s">
        <v>10</v>
      </c>
    </row>
    <row r="88" spans="1:11" ht="11.45" customHeight="1">
      <c r="A88" s="59">
        <f>IF(C88&lt;&gt;"",COUNTA($C$12:C88),"")</f>
        <v>75</v>
      </c>
      <c r="B88" s="155" t="s">
        <v>334</v>
      </c>
      <c r="C88" s="153" t="s">
        <v>36</v>
      </c>
      <c r="D88" s="73">
        <v>2298</v>
      </c>
      <c r="E88" s="73">
        <v>662</v>
      </c>
      <c r="F88" s="73">
        <v>136</v>
      </c>
      <c r="G88" s="73">
        <v>139</v>
      </c>
      <c r="H88" s="73">
        <v>765</v>
      </c>
      <c r="I88" s="73">
        <v>340</v>
      </c>
      <c r="J88" s="73">
        <v>256</v>
      </c>
      <c r="K88" s="73" t="s">
        <v>10</v>
      </c>
    </row>
    <row r="89" spans="1:11" ht="11.45" customHeight="1">
      <c r="A89" s="59">
        <f>IF(C89&lt;&gt;"",COUNTA($C$12:C89),"")</f>
        <v>76</v>
      </c>
      <c r="B89" s="82"/>
      <c r="C89" s="153" t="s">
        <v>35</v>
      </c>
      <c r="D89" s="73">
        <v>1096</v>
      </c>
      <c r="E89" s="73">
        <v>325</v>
      </c>
      <c r="F89" s="73">
        <v>71</v>
      </c>
      <c r="G89" s="73">
        <v>79</v>
      </c>
      <c r="H89" s="73">
        <v>386</v>
      </c>
      <c r="I89" s="73">
        <v>183</v>
      </c>
      <c r="J89" s="73">
        <v>52</v>
      </c>
      <c r="K89" s="73" t="s">
        <v>10</v>
      </c>
    </row>
    <row r="90" spans="1:11" ht="21.95" customHeight="1">
      <c r="A90" s="59">
        <f>IF(C90&lt;&gt;"",COUNTA($C$12:C90),"")</f>
        <v>77</v>
      </c>
      <c r="B90" s="80" t="s">
        <v>328</v>
      </c>
      <c r="C90" s="153" t="s">
        <v>36</v>
      </c>
      <c r="D90" s="73">
        <v>610</v>
      </c>
      <c r="E90" s="73">
        <v>398</v>
      </c>
      <c r="F90" s="73">
        <v>145</v>
      </c>
      <c r="G90" s="73" t="s">
        <v>423</v>
      </c>
      <c r="H90" s="73" t="s">
        <v>423</v>
      </c>
      <c r="I90" s="73" t="s">
        <v>423</v>
      </c>
      <c r="J90" s="73">
        <v>67</v>
      </c>
      <c r="K90" s="73" t="s">
        <v>10</v>
      </c>
    </row>
    <row r="91" spans="1:11" ht="11.45" customHeight="1">
      <c r="A91" s="59">
        <f>IF(C91&lt;&gt;"",COUNTA($C$12:C91),"")</f>
        <v>78</v>
      </c>
      <c r="B91" s="82"/>
      <c r="C91" s="153" t="s">
        <v>35</v>
      </c>
      <c r="D91" s="73">
        <v>287</v>
      </c>
      <c r="E91" s="73">
        <v>183</v>
      </c>
      <c r="F91" s="73">
        <v>71</v>
      </c>
      <c r="G91" s="73" t="s">
        <v>423</v>
      </c>
      <c r="H91" s="73" t="s">
        <v>423</v>
      </c>
      <c r="I91" s="73" t="s">
        <v>423</v>
      </c>
      <c r="J91" s="73">
        <v>33</v>
      </c>
      <c r="K91" s="73" t="s">
        <v>10</v>
      </c>
    </row>
    <row r="92" spans="1:11" ht="30" customHeight="1">
      <c r="A92" s="59" t="str">
        <f>IF(C92&lt;&gt;"",COUNTA($C$14:C92),"")</f>
        <v/>
      </c>
      <c r="B92" s="82"/>
      <c r="C92" s="153"/>
      <c r="D92" s="263" t="s">
        <v>49</v>
      </c>
      <c r="E92" s="264"/>
      <c r="F92" s="264"/>
      <c r="G92" s="264"/>
      <c r="H92" s="264"/>
      <c r="I92" s="264"/>
      <c r="J92" s="264"/>
      <c r="K92" s="264"/>
    </row>
    <row r="93" spans="1:11" ht="11.45" customHeight="1">
      <c r="A93" s="59">
        <f>IF(C93&lt;&gt;"",COUNTA($C$12:C93),"")</f>
        <v>79</v>
      </c>
      <c r="B93" s="85" t="s">
        <v>134</v>
      </c>
      <c r="C93" s="152" t="s">
        <v>34</v>
      </c>
      <c r="D93" s="75">
        <v>13991</v>
      </c>
      <c r="E93" s="75">
        <v>5286</v>
      </c>
      <c r="F93" s="75">
        <v>5173</v>
      </c>
      <c r="G93" s="75">
        <v>2026</v>
      </c>
      <c r="H93" s="75">
        <v>943</v>
      </c>
      <c r="I93" s="75">
        <v>57</v>
      </c>
      <c r="J93" s="75">
        <v>459</v>
      </c>
      <c r="K93" s="75">
        <v>47</v>
      </c>
    </row>
    <row r="94" spans="1:11" ht="11.45" customHeight="1">
      <c r="A94" s="59">
        <f>IF(C94&lt;&gt;"",COUNTA($C$12:C94),"")</f>
        <v>80</v>
      </c>
      <c r="B94" s="85"/>
      <c r="C94" s="152" t="s">
        <v>35</v>
      </c>
      <c r="D94" s="75">
        <v>6889</v>
      </c>
      <c r="E94" s="75">
        <v>2486</v>
      </c>
      <c r="F94" s="75">
        <v>2577</v>
      </c>
      <c r="G94" s="75">
        <v>1138</v>
      </c>
      <c r="H94" s="75">
        <v>458</v>
      </c>
      <c r="I94" s="75">
        <v>34</v>
      </c>
      <c r="J94" s="75">
        <v>170</v>
      </c>
      <c r="K94" s="75">
        <v>26</v>
      </c>
    </row>
    <row r="95" spans="1:11" ht="21.95" customHeight="1">
      <c r="A95" s="59">
        <f>IF(C95&lt;&gt;"",COUNTA($C$12:C95),"")</f>
        <v>81</v>
      </c>
      <c r="B95" s="80" t="s">
        <v>317</v>
      </c>
      <c r="C95" s="153" t="s">
        <v>36</v>
      </c>
      <c r="D95" s="73">
        <v>2310</v>
      </c>
      <c r="E95" s="73">
        <v>802</v>
      </c>
      <c r="F95" s="73">
        <v>754</v>
      </c>
      <c r="G95" s="73">
        <v>475</v>
      </c>
      <c r="H95" s="73">
        <v>157</v>
      </c>
      <c r="I95" s="73">
        <v>16</v>
      </c>
      <c r="J95" s="73">
        <v>92</v>
      </c>
      <c r="K95" s="73">
        <v>14</v>
      </c>
    </row>
    <row r="96" spans="1:11" ht="11.45" customHeight="1">
      <c r="A96" s="59">
        <f>IF(C96&lt;&gt;"",COUNTA($C$12:C96),"")</f>
        <v>82</v>
      </c>
      <c r="B96" s="138"/>
      <c r="C96" s="153" t="s">
        <v>35</v>
      </c>
      <c r="D96" s="73">
        <v>1117</v>
      </c>
      <c r="E96" s="73">
        <v>364</v>
      </c>
      <c r="F96" s="73">
        <v>353</v>
      </c>
      <c r="G96" s="73">
        <v>273</v>
      </c>
      <c r="H96" s="73">
        <v>75</v>
      </c>
      <c r="I96" s="73">
        <v>12</v>
      </c>
      <c r="J96" s="73">
        <v>32</v>
      </c>
      <c r="K96" s="73">
        <v>8</v>
      </c>
    </row>
    <row r="97" spans="1:11" ht="21.95" customHeight="1">
      <c r="A97" s="59">
        <f>IF(C97&lt;&gt;"",COUNTA($C$12:C97),"")</f>
        <v>83</v>
      </c>
      <c r="B97" s="80" t="s">
        <v>318</v>
      </c>
      <c r="C97" s="153" t="s">
        <v>36</v>
      </c>
      <c r="D97" s="73">
        <v>1713</v>
      </c>
      <c r="E97" s="73">
        <v>627</v>
      </c>
      <c r="F97" s="73">
        <v>488</v>
      </c>
      <c r="G97" s="73">
        <v>196</v>
      </c>
      <c r="H97" s="73">
        <v>289</v>
      </c>
      <c r="I97" s="73">
        <v>15</v>
      </c>
      <c r="J97" s="73">
        <v>70</v>
      </c>
      <c r="K97" s="73">
        <v>28</v>
      </c>
    </row>
    <row r="98" spans="1:11" ht="11.45" customHeight="1">
      <c r="A98" s="59">
        <f>IF(C98&lt;&gt;"",COUNTA($C$12:C98),"")</f>
        <v>84</v>
      </c>
      <c r="B98" s="82"/>
      <c r="C98" s="153" t="s">
        <v>35</v>
      </c>
      <c r="D98" s="73">
        <v>870</v>
      </c>
      <c r="E98" s="73">
        <v>318</v>
      </c>
      <c r="F98" s="73">
        <v>253</v>
      </c>
      <c r="G98" s="73">
        <v>95</v>
      </c>
      <c r="H98" s="73">
        <v>152</v>
      </c>
      <c r="I98" s="73">
        <v>8</v>
      </c>
      <c r="J98" s="73">
        <v>27</v>
      </c>
      <c r="K98" s="73">
        <v>17</v>
      </c>
    </row>
    <row r="99" spans="1:11" ht="21.95" customHeight="1">
      <c r="A99" s="59">
        <f>IF(C99&lt;&gt;"",COUNTA($C$12:C99),"")</f>
        <v>85</v>
      </c>
      <c r="B99" s="154" t="s">
        <v>329</v>
      </c>
      <c r="C99" s="153" t="s">
        <v>36</v>
      </c>
      <c r="D99" s="73">
        <v>1968</v>
      </c>
      <c r="E99" s="73">
        <v>740</v>
      </c>
      <c r="F99" s="73">
        <v>714</v>
      </c>
      <c r="G99" s="73">
        <v>306</v>
      </c>
      <c r="H99" s="73">
        <v>154</v>
      </c>
      <c r="I99" s="73">
        <v>8</v>
      </c>
      <c r="J99" s="73">
        <v>44</v>
      </c>
      <c r="K99" s="73">
        <v>2</v>
      </c>
    </row>
    <row r="100" spans="1:11" ht="11.45" customHeight="1">
      <c r="A100" s="59">
        <f>IF(C100&lt;&gt;"",COUNTA($C$12:C100),"")</f>
        <v>86</v>
      </c>
      <c r="B100" s="82"/>
      <c r="C100" s="153" t="s">
        <v>35</v>
      </c>
      <c r="D100" s="73">
        <v>966</v>
      </c>
      <c r="E100" s="73">
        <v>335</v>
      </c>
      <c r="F100" s="73">
        <v>373</v>
      </c>
      <c r="G100" s="73">
        <v>165</v>
      </c>
      <c r="H100" s="73">
        <v>72</v>
      </c>
      <c r="I100" s="73">
        <v>3</v>
      </c>
      <c r="J100" s="73">
        <v>18</v>
      </c>
      <c r="K100" s="73" t="s">
        <v>423</v>
      </c>
    </row>
    <row r="101" spans="1:11" ht="11.45" customHeight="1">
      <c r="A101" s="59">
        <f>IF(C101&lt;&gt;"",COUNTA($C$12:C101),"")</f>
        <v>87</v>
      </c>
      <c r="B101" s="155" t="s">
        <v>330</v>
      </c>
      <c r="C101" s="153" t="s">
        <v>36</v>
      </c>
      <c r="D101" s="73">
        <v>963</v>
      </c>
      <c r="E101" s="73">
        <v>379</v>
      </c>
      <c r="F101" s="73">
        <v>370</v>
      </c>
      <c r="G101" s="73">
        <v>73</v>
      </c>
      <c r="H101" s="73">
        <v>117</v>
      </c>
      <c r="I101" s="73" t="s">
        <v>423</v>
      </c>
      <c r="J101" s="73">
        <v>22</v>
      </c>
      <c r="K101" s="73">
        <v>2</v>
      </c>
    </row>
    <row r="102" spans="1:11" ht="11.45" customHeight="1">
      <c r="A102" s="59">
        <f>IF(C102&lt;&gt;"",COUNTA($C$12:C102),"")</f>
        <v>88</v>
      </c>
      <c r="B102" s="82"/>
      <c r="C102" s="153" t="s">
        <v>35</v>
      </c>
      <c r="D102" s="73">
        <v>485</v>
      </c>
      <c r="E102" s="73">
        <v>191</v>
      </c>
      <c r="F102" s="73">
        <v>194</v>
      </c>
      <c r="G102" s="73">
        <v>36</v>
      </c>
      <c r="H102" s="73">
        <v>54</v>
      </c>
      <c r="I102" s="73" t="s">
        <v>423</v>
      </c>
      <c r="J102" s="73">
        <v>10</v>
      </c>
      <c r="K102" s="73" t="s">
        <v>423</v>
      </c>
    </row>
    <row r="103" spans="1:11" ht="21.95" customHeight="1">
      <c r="A103" s="59">
        <f>IF(C103&lt;&gt;"",COUNTA($C$12:C103),"")</f>
        <v>89</v>
      </c>
      <c r="B103" s="80" t="s">
        <v>331</v>
      </c>
      <c r="C103" s="153" t="s">
        <v>36</v>
      </c>
      <c r="D103" s="73">
        <v>1464</v>
      </c>
      <c r="E103" s="73">
        <v>568</v>
      </c>
      <c r="F103" s="73">
        <v>632</v>
      </c>
      <c r="G103" s="73">
        <v>189</v>
      </c>
      <c r="H103" s="73">
        <v>13</v>
      </c>
      <c r="I103" s="73">
        <v>4</v>
      </c>
      <c r="J103" s="73">
        <v>58</v>
      </c>
      <c r="K103" s="73" t="s">
        <v>423</v>
      </c>
    </row>
    <row r="104" spans="1:11" ht="11.45" customHeight="1">
      <c r="A104" s="59">
        <f>IF(C104&lt;&gt;"",COUNTA($C$12:C104),"")</f>
        <v>90</v>
      </c>
      <c r="B104" s="138"/>
      <c r="C104" s="153" t="s">
        <v>35</v>
      </c>
      <c r="D104" s="73">
        <v>716</v>
      </c>
      <c r="E104" s="73">
        <v>265</v>
      </c>
      <c r="F104" s="73">
        <v>317</v>
      </c>
      <c r="G104" s="73">
        <v>101</v>
      </c>
      <c r="H104" s="73">
        <v>9</v>
      </c>
      <c r="I104" s="73">
        <v>2</v>
      </c>
      <c r="J104" s="73">
        <v>22</v>
      </c>
      <c r="K104" s="73" t="s">
        <v>423</v>
      </c>
    </row>
    <row r="105" spans="1:11" ht="21.95" customHeight="1">
      <c r="A105" s="59">
        <f>IF(C105&lt;&gt;"",COUNTA($C$12:C105),"")</f>
        <v>91</v>
      </c>
      <c r="B105" s="80" t="s">
        <v>322</v>
      </c>
      <c r="C105" s="153" t="s">
        <v>36</v>
      </c>
      <c r="D105" s="73">
        <v>1606</v>
      </c>
      <c r="E105" s="73">
        <v>623</v>
      </c>
      <c r="F105" s="73">
        <v>647</v>
      </c>
      <c r="G105" s="73">
        <v>179</v>
      </c>
      <c r="H105" s="73">
        <v>113</v>
      </c>
      <c r="I105" s="73" t="s">
        <v>423</v>
      </c>
      <c r="J105" s="73">
        <v>44</v>
      </c>
      <c r="K105" s="73" t="s">
        <v>423</v>
      </c>
    </row>
    <row r="106" spans="1:11" ht="11.45" customHeight="1">
      <c r="A106" s="59">
        <f>IF(C106&lt;&gt;"",COUNTA($C$12:C106),"")</f>
        <v>92</v>
      </c>
      <c r="B106" s="138"/>
      <c r="C106" s="153" t="s">
        <v>35</v>
      </c>
      <c r="D106" s="73">
        <v>800</v>
      </c>
      <c r="E106" s="73">
        <v>285</v>
      </c>
      <c r="F106" s="73">
        <v>332</v>
      </c>
      <c r="G106" s="73">
        <v>109</v>
      </c>
      <c r="H106" s="73">
        <v>58</v>
      </c>
      <c r="I106" s="73" t="s">
        <v>423</v>
      </c>
      <c r="J106" s="73">
        <v>16</v>
      </c>
      <c r="K106" s="73" t="s">
        <v>423</v>
      </c>
    </row>
    <row r="107" spans="1:11" ht="11.45" customHeight="1">
      <c r="A107" s="59">
        <f>IF(C107&lt;&gt;"",COUNTA($C$12:C107),"")</f>
        <v>93</v>
      </c>
      <c r="B107" s="155" t="s">
        <v>332</v>
      </c>
      <c r="C107" s="153" t="s">
        <v>36</v>
      </c>
      <c r="D107" s="73">
        <v>656</v>
      </c>
      <c r="E107" s="73">
        <v>241</v>
      </c>
      <c r="F107" s="73">
        <v>232</v>
      </c>
      <c r="G107" s="73">
        <v>64</v>
      </c>
      <c r="H107" s="73">
        <v>91</v>
      </c>
      <c r="I107" s="73" t="s">
        <v>423</v>
      </c>
      <c r="J107" s="73">
        <v>28</v>
      </c>
      <c r="K107" s="73" t="s">
        <v>423</v>
      </c>
    </row>
    <row r="108" spans="1:11" ht="11.45" customHeight="1">
      <c r="A108" s="59">
        <f>IF(C108&lt;&gt;"",COUNTA($C$12:C108),"")</f>
        <v>94</v>
      </c>
      <c r="B108" s="82"/>
      <c r="C108" s="153" t="s">
        <v>35</v>
      </c>
      <c r="D108" s="73">
        <v>306</v>
      </c>
      <c r="E108" s="73">
        <v>109</v>
      </c>
      <c r="F108" s="73">
        <v>99</v>
      </c>
      <c r="G108" s="73">
        <v>39</v>
      </c>
      <c r="H108" s="73">
        <v>49</v>
      </c>
      <c r="I108" s="73" t="s">
        <v>423</v>
      </c>
      <c r="J108" s="73">
        <v>10</v>
      </c>
      <c r="K108" s="73" t="s">
        <v>423</v>
      </c>
    </row>
    <row r="109" spans="1:11" ht="20.100000000000001" customHeight="1">
      <c r="A109" s="59">
        <f>IF(C109&lt;&gt;"",COUNTA($C$12:C109),"")</f>
        <v>95</v>
      </c>
      <c r="B109" s="80" t="s">
        <v>324</v>
      </c>
      <c r="C109" s="153" t="s">
        <v>36</v>
      </c>
      <c r="D109" s="73">
        <v>1144</v>
      </c>
      <c r="E109" s="73">
        <v>501</v>
      </c>
      <c r="F109" s="73">
        <v>468</v>
      </c>
      <c r="G109" s="73">
        <v>70</v>
      </c>
      <c r="H109" s="73">
        <v>56</v>
      </c>
      <c r="I109" s="73" t="s">
        <v>423</v>
      </c>
      <c r="J109" s="73">
        <v>49</v>
      </c>
      <c r="K109" s="73" t="s">
        <v>423</v>
      </c>
    </row>
    <row r="110" spans="1:11" ht="11.45" customHeight="1">
      <c r="A110" s="59">
        <f>IF(C110&lt;&gt;"",COUNTA($C$12:C110),"")</f>
        <v>96</v>
      </c>
      <c r="B110" s="138"/>
      <c r="C110" s="153" t="s">
        <v>35</v>
      </c>
      <c r="D110" s="73">
        <v>551</v>
      </c>
      <c r="E110" s="73">
        <v>246</v>
      </c>
      <c r="F110" s="73">
        <v>222</v>
      </c>
      <c r="G110" s="73">
        <v>36</v>
      </c>
      <c r="H110" s="73">
        <v>24</v>
      </c>
      <c r="I110" s="73" t="s">
        <v>423</v>
      </c>
      <c r="J110" s="73">
        <v>23</v>
      </c>
      <c r="K110" s="73" t="s">
        <v>423</v>
      </c>
    </row>
    <row r="111" spans="1:11" ht="11.45" customHeight="1">
      <c r="A111" s="59">
        <f>IF(C111&lt;&gt;"",COUNTA($C$12:C111),"")</f>
        <v>97</v>
      </c>
      <c r="B111" s="155" t="s">
        <v>333</v>
      </c>
      <c r="C111" s="153" t="s">
        <v>36</v>
      </c>
      <c r="D111" s="73">
        <v>718</v>
      </c>
      <c r="E111" s="73">
        <v>351</v>
      </c>
      <c r="F111" s="73">
        <v>248</v>
      </c>
      <c r="G111" s="73">
        <v>35</v>
      </c>
      <c r="H111" s="73">
        <v>56</v>
      </c>
      <c r="I111" s="73" t="s">
        <v>423</v>
      </c>
      <c r="J111" s="73">
        <v>28</v>
      </c>
      <c r="K111" s="73" t="s">
        <v>423</v>
      </c>
    </row>
    <row r="112" spans="1:11" ht="11.45" customHeight="1">
      <c r="A112" s="59">
        <f>IF(C112&lt;&gt;"",COUNTA($C$12:C112),"")</f>
        <v>98</v>
      </c>
      <c r="B112" s="82"/>
      <c r="C112" s="153" t="s">
        <v>35</v>
      </c>
      <c r="D112" s="73">
        <v>335</v>
      </c>
      <c r="E112" s="73">
        <v>168</v>
      </c>
      <c r="F112" s="73">
        <v>114</v>
      </c>
      <c r="G112" s="73">
        <v>19</v>
      </c>
      <c r="H112" s="73">
        <v>24</v>
      </c>
      <c r="I112" s="73" t="s">
        <v>423</v>
      </c>
      <c r="J112" s="73">
        <v>10</v>
      </c>
      <c r="K112" s="73" t="s">
        <v>423</v>
      </c>
    </row>
    <row r="113" spans="1:11" ht="21.95" customHeight="1">
      <c r="A113" s="59">
        <f>IF(C113&lt;&gt;"",COUNTA($C$12:C113),"")</f>
        <v>99</v>
      </c>
      <c r="B113" s="80" t="s">
        <v>326</v>
      </c>
      <c r="C113" s="153" t="s">
        <v>36</v>
      </c>
      <c r="D113" s="73">
        <v>2117</v>
      </c>
      <c r="E113" s="73">
        <v>785</v>
      </c>
      <c r="F113" s="73">
        <v>667</v>
      </c>
      <c r="G113" s="73">
        <v>442</v>
      </c>
      <c r="H113" s="73">
        <v>161</v>
      </c>
      <c r="I113" s="73">
        <v>14</v>
      </c>
      <c r="J113" s="73">
        <v>45</v>
      </c>
      <c r="K113" s="73">
        <v>3</v>
      </c>
    </row>
    <row r="114" spans="1:11" ht="11.45" customHeight="1">
      <c r="A114" s="59">
        <f>IF(C114&lt;&gt;"",COUNTA($C$12:C114),"")</f>
        <v>100</v>
      </c>
      <c r="B114" s="138"/>
      <c r="C114" s="153" t="s">
        <v>35</v>
      </c>
      <c r="D114" s="73">
        <v>1051</v>
      </c>
      <c r="E114" s="73">
        <v>376</v>
      </c>
      <c r="F114" s="73">
        <v>329</v>
      </c>
      <c r="G114" s="73">
        <v>257</v>
      </c>
      <c r="H114" s="73">
        <v>68</v>
      </c>
      <c r="I114" s="73">
        <v>9</v>
      </c>
      <c r="J114" s="73">
        <v>11</v>
      </c>
      <c r="K114" s="73">
        <v>1</v>
      </c>
    </row>
    <row r="115" spans="1:11" ht="11.45" customHeight="1">
      <c r="A115" s="59">
        <f>IF(C115&lt;&gt;"",COUNTA($C$12:C115),"")</f>
        <v>101</v>
      </c>
      <c r="B115" s="155" t="s">
        <v>334</v>
      </c>
      <c r="C115" s="153" t="s">
        <v>36</v>
      </c>
      <c r="D115" s="73">
        <v>626</v>
      </c>
      <c r="E115" s="73">
        <v>241</v>
      </c>
      <c r="F115" s="73">
        <v>106</v>
      </c>
      <c r="G115" s="73">
        <v>89</v>
      </c>
      <c r="H115" s="73">
        <v>157</v>
      </c>
      <c r="I115" s="73">
        <v>14</v>
      </c>
      <c r="J115" s="73">
        <v>16</v>
      </c>
      <c r="K115" s="73">
        <v>3</v>
      </c>
    </row>
    <row r="116" spans="1:11" ht="11.45" customHeight="1">
      <c r="A116" s="59">
        <f>IF(C116&lt;&gt;"",COUNTA($C$12:C116),"")</f>
        <v>102</v>
      </c>
      <c r="B116" s="82"/>
      <c r="C116" s="153" t="s">
        <v>35</v>
      </c>
      <c r="D116" s="73">
        <v>290</v>
      </c>
      <c r="E116" s="73">
        <v>104</v>
      </c>
      <c r="F116" s="73">
        <v>45</v>
      </c>
      <c r="G116" s="73">
        <v>59</v>
      </c>
      <c r="H116" s="73">
        <v>65</v>
      </c>
      <c r="I116" s="73">
        <v>9</v>
      </c>
      <c r="J116" s="73">
        <v>7</v>
      </c>
      <c r="K116" s="73">
        <v>1</v>
      </c>
    </row>
    <row r="117" spans="1:11" ht="21.95" customHeight="1">
      <c r="A117" s="59">
        <f>IF(C117&lt;&gt;"",COUNTA($C$12:C117),"")</f>
        <v>103</v>
      </c>
      <c r="B117" s="80" t="s">
        <v>328</v>
      </c>
      <c r="C117" s="153" t="s">
        <v>36</v>
      </c>
      <c r="D117" s="73">
        <v>1669</v>
      </c>
      <c r="E117" s="73">
        <v>640</v>
      </c>
      <c r="F117" s="73">
        <v>803</v>
      </c>
      <c r="G117" s="73">
        <v>169</v>
      </c>
      <c r="H117" s="73" t="s">
        <v>423</v>
      </c>
      <c r="I117" s="73" t="s">
        <v>423</v>
      </c>
      <c r="J117" s="73">
        <v>57</v>
      </c>
      <c r="K117" s="73" t="s">
        <v>423</v>
      </c>
    </row>
    <row r="118" spans="1:11" ht="11.45" customHeight="1">
      <c r="A118" s="59">
        <f>IF(C118&lt;&gt;"",COUNTA($C$12:C118),"")</f>
        <v>104</v>
      </c>
      <c r="B118" s="82"/>
      <c r="C118" s="153" t="s">
        <v>35</v>
      </c>
      <c r="D118" s="73">
        <v>818</v>
      </c>
      <c r="E118" s="73">
        <v>297</v>
      </c>
      <c r="F118" s="73">
        <v>398</v>
      </c>
      <c r="G118" s="73">
        <v>102</v>
      </c>
      <c r="H118" s="73" t="s">
        <v>423</v>
      </c>
      <c r="I118" s="73" t="s">
        <v>423</v>
      </c>
      <c r="J118" s="73">
        <v>21</v>
      </c>
      <c r="K118" s="73" t="s">
        <v>423</v>
      </c>
    </row>
  </sheetData>
  <mergeCells count="20">
    <mergeCell ref="A1:C1"/>
    <mergeCell ref="D1:K1"/>
    <mergeCell ref="A2:C2"/>
    <mergeCell ref="D2:K2"/>
    <mergeCell ref="A3:A9"/>
    <mergeCell ref="B3:B9"/>
    <mergeCell ref="C3:C9"/>
    <mergeCell ref="D3:D9"/>
    <mergeCell ref="E3:K3"/>
    <mergeCell ref="E4:E9"/>
    <mergeCell ref="D11:K11"/>
    <mergeCell ref="D38:K38"/>
    <mergeCell ref="D65:K65"/>
    <mergeCell ref="D92:K92"/>
    <mergeCell ref="F4:F9"/>
    <mergeCell ref="G4:G9"/>
    <mergeCell ref="H4:H9"/>
    <mergeCell ref="I4:I9"/>
    <mergeCell ref="J4:J9"/>
    <mergeCell ref="K4:K9"/>
  </mergeCells>
  <pageMargins left="0.59055118110236227" right="0.59055118110236227" top="0.59055118110236227" bottom="0.59055118110236227" header="0.39370078740157483" footer="0.39370078740157483"/>
  <pageSetup paperSize="9" firstPageNumber="2"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rowBreaks count="3" manualBreakCount="3">
    <brk id="37" max="16383" man="1"/>
    <brk id="64" max="16383" man="1"/>
    <brk id="91"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J10"/>
    </sheetView>
  </sheetViews>
  <sheetFormatPr baseColWidth="10" defaultColWidth="11.42578125" defaultRowHeight="11.45" customHeight="1"/>
  <cols>
    <col min="1" max="1" width="3.7109375" style="77" customWidth="1"/>
    <col min="2" max="2" width="21.140625" style="68" customWidth="1"/>
    <col min="3" max="5" width="8.7109375" style="68" customWidth="1"/>
    <col min="6" max="6" width="8.140625" style="68" customWidth="1"/>
    <col min="7" max="7" width="8.7109375" style="68" customWidth="1"/>
    <col min="8" max="9" width="7.7109375" style="68" customWidth="1"/>
    <col min="10" max="10" width="8.7109375" style="68" customWidth="1"/>
    <col min="11" max="16384" width="11.42578125" style="68"/>
  </cols>
  <sheetData>
    <row r="1" spans="1:10" s="31" customFormat="1" ht="24.95" customHeight="1">
      <c r="A1" s="209" t="s">
        <v>139</v>
      </c>
      <c r="B1" s="210"/>
      <c r="C1" s="213" t="s">
        <v>201</v>
      </c>
      <c r="D1" s="213"/>
      <c r="E1" s="213"/>
      <c r="F1" s="213"/>
      <c r="G1" s="213"/>
      <c r="H1" s="213"/>
      <c r="I1" s="213"/>
      <c r="J1" s="214"/>
    </row>
    <row r="2" spans="1:10" ht="35.1" customHeight="1">
      <c r="A2" s="211" t="s">
        <v>222</v>
      </c>
      <c r="B2" s="212"/>
      <c r="C2" s="220" t="s">
        <v>578</v>
      </c>
      <c r="D2" s="220"/>
      <c r="E2" s="220"/>
      <c r="F2" s="220"/>
      <c r="G2" s="220"/>
      <c r="H2" s="220"/>
      <c r="I2" s="220"/>
      <c r="J2" s="221"/>
    </row>
    <row r="3" spans="1:10" ht="11.45" customHeight="1">
      <c r="A3" s="222" t="s">
        <v>143</v>
      </c>
      <c r="B3" s="215" t="s">
        <v>496</v>
      </c>
      <c r="C3" s="215" t="s">
        <v>107</v>
      </c>
      <c r="D3" s="215" t="s">
        <v>73</v>
      </c>
      <c r="E3" s="215"/>
      <c r="F3" s="215"/>
      <c r="G3" s="215"/>
      <c r="H3" s="215"/>
      <c r="I3" s="215"/>
      <c r="J3" s="229"/>
    </row>
    <row r="4" spans="1:10" ht="11.45" customHeight="1">
      <c r="A4" s="223"/>
      <c r="B4" s="215"/>
      <c r="C4" s="215"/>
      <c r="D4" s="215" t="s">
        <v>52</v>
      </c>
      <c r="E4" s="215" t="s">
        <v>481</v>
      </c>
      <c r="F4" s="215" t="s">
        <v>173</v>
      </c>
      <c r="G4" s="215" t="s">
        <v>183</v>
      </c>
      <c r="H4" s="215" t="s">
        <v>176</v>
      </c>
      <c r="I4" s="215" t="s">
        <v>177</v>
      </c>
      <c r="J4" s="229" t="s">
        <v>203</v>
      </c>
    </row>
    <row r="5" spans="1:10" ht="11.45" customHeight="1">
      <c r="A5" s="223"/>
      <c r="B5" s="215"/>
      <c r="C5" s="215"/>
      <c r="D5" s="215"/>
      <c r="E5" s="215"/>
      <c r="F5" s="215"/>
      <c r="G5" s="215"/>
      <c r="H5" s="215"/>
      <c r="I5" s="215"/>
      <c r="J5" s="229"/>
    </row>
    <row r="6" spans="1:10" ht="11.45" customHeight="1">
      <c r="A6" s="223"/>
      <c r="B6" s="215"/>
      <c r="C6" s="215"/>
      <c r="D6" s="215"/>
      <c r="E6" s="215"/>
      <c r="F6" s="215"/>
      <c r="G6" s="215"/>
      <c r="H6" s="215"/>
      <c r="I6" s="215"/>
      <c r="J6" s="229"/>
    </row>
    <row r="7" spans="1:10" ht="11.45" customHeight="1">
      <c r="A7" s="223"/>
      <c r="B7" s="215"/>
      <c r="C7" s="215"/>
      <c r="D7" s="215"/>
      <c r="E7" s="215"/>
      <c r="F7" s="215"/>
      <c r="G7" s="215"/>
      <c r="H7" s="215"/>
      <c r="I7" s="215"/>
      <c r="J7" s="229"/>
    </row>
    <row r="8" spans="1:10" ht="11.45" customHeight="1">
      <c r="A8" s="223"/>
      <c r="B8" s="215"/>
      <c r="C8" s="215"/>
      <c r="D8" s="215"/>
      <c r="E8" s="215"/>
      <c r="F8" s="215"/>
      <c r="G8" s="215"/>
      <c r="H8" s="215"/>
      <c r="I8" s="215"/>
      <c r="J8" s="229"/>
    </row>
    <row r="9" spans="1:10" s="77" customFormat="1" ht="11.45" customHeight="1">
      <c r="A9" s="54">
        <v>1</v>
      </c>
      <c r="B9" s="55">
        <v>2</v>
      </c>
      <c r="C9" s="56">
        <v>3</v>
      </c>
      <c r="D9" s="56">
        <v>4</v>
      </c>
      <c r="E9" s="56">
        <v>5</v>
      </c>
      <c r="F9" s="56">
        <v>6</v>
      </c>
      <c r="G9" s="55">
        <v>7</v>
      </c>
      <c r="H9" s="56">
        <v>8</v>
      </c>
      <c r="I9" s="56">
        <v>9</v>
      </c>
      <c r="J9" s="57">
        <v>10</v>
      </c>
    </row>
    <row r="10" spans="1:10" ht="30" customHeight="1">
      <c r="B10" s="82"/>
      <c r="C10" s="253" t="s">
        <v>300</v>
      </c>
      <c r="D10" s="265"/>
      <c r="E10" s="265"/>
      <c r="F10" s="265"/>
      <c r="G10" s="265"/>
      <c r="H10" s="265"/>
      <c r="I10" s="265"/>
      <c r="J10" s="265"/>
    </row>
    <row r="11" spans="1:10" ht="20.100000000000001" customHeight="1">
      <c r="A11" s="59">
        <f>IF(D11&lt;&gt;"",COUNTA($D11:D$11),"")</f>
        <v>1</v>
      </c>
      <c r="B11" s="157" t="s">
        <v>122</v>
      </c>
      <c r="C11" s="75">
        <v>7259</v>
      </c>
      <c r="D11" s="75">
        <v>2883</v>
      </c>
      <c r="E11" s="75">
        <v>2314</v>
      </c>
      <c r="F11" s="75">
        <v>814</v>
      </c>
      <c r="G11" s="75">
        <v>361</v>
      </c>
      <c r="H11" s="75">
        <v>46</v>
      </c>
      <c r="I11" s="75">
        <v>841</v>
      </c>
      <c r="J11" s="75" t="s">
        <v>10</v>
      </c>
    </row>
    <row r="12" spans="1:10" ht="20.100000000000001" customHeight="1">
      <c r="A12" s="59">
        <f>IF(D12&lt;&gt;"",COUNTA($D$11:D12),"")</f>
        <v>2</v>
      </c>
      <c r="B12" s="158" t="s">
        <v>317</v>
      </c>
      <c r="C12" s="73">
        <v>873</v>
      </c>
      <c r="D12" s="73">
        <v>346</v>
      </c>
      <c r="E12" s="73">
        <v>173</v>
      </c>
      <c r="F12" s="73">
        <v>131</v>
      </c>
      <c r="G12" s="73">
        <v>103</v>
      </c>
      <c r="H12" s="73">
        <v>10</v>
      </c>
      <c r="I12" s="73">
        <v>110</v>
      </c>
      <c r="J12" s="73" t="s">
        <v>10</v>
      </c>
    </row>
    <row r="13" spans="1:10" ht="15" customHeight="1">
      <c r="A13" s="59">
        <f>IF(D13&lt;&gt;"",COUNTA($D$11:D13),"")</f>
        <v>3</v>
      </c>
      <c r="B13" s="158" t="s">
        <v>318</v>
      </c>
      <c r="C13" s="73">
        <v>495</v>
      </c>
      <c r="D13" s="73">
        <v>178</v>
      </c>
      <c r="E13" s="73">
        <v>113</v>
      </c>
      <c r="F13" s="73">
        <v>86</v>
      </c>
      <c r="G13" s="73">
        <v>36</v>
      </c>
      <c r="H13" s="73">
        <v>13</v>
      </c>
      <c r="I13" s="73">
        <v>69</v>
      </c>
      <c r="J13" s="73" t="s">
        <v>10</v>
      </c>
    </row>
    <row r="14" spans="1:10" ht="20.100000000000001" customHeight="1">
      <c r="A14" s="59">
        <f>IF(D14&lt;&gt;"",COUNTA($D$11:D14),"")</f>
        <v>4</v>
      </c>
      <c r="B14" s="158" t="s">
        <v>319</v>
      </c>
      <c r="C14" s="73">
        <v>1153</v>
      </c>
      <c r="D14" s="73">
        <v>445</v>
      </c>
      <c r="E14" s="73">
        <v>375</v>
      </c>
      <c r="F14" s="73">
        <v>153</v>
      </c>
      <c r="G14" s="73">
        <v>54</v>
      </c>
      <c r="H14" s="73">
        <v>5</v>
      </c>
      <c r="I14" s="73">
        <v>121</v>
      </c>
      <c r="J14" s="73" t="s">
        <v>10</v>
      </c>
    </row>
    <row r="15" spans="1:10" ht="11.45" customHeight="1">
      <c r="A15" s="59">
        <f>IF(D15&lt;&gt;"",COUNTA($D$11:D15),"")</f>
        <v>5</v>
      </c>
      <c r="B15" s="159" t="s">
        <v>320</v>
      </c>
      <c r="C15" s="73">
        <v>311</v>
      </c>
      <c r="D15" s="73">
        <v>106</v>
      </c>
      <c r="E15" s="73">
        <v>80</v>
      </c>
      <c r="F15" s="73">
        <v>53</v>
      </c>
      <c r="G15" s="73">
        <v>34</v>
      </c>
      <c r="H15" s="73" t="s">
        <v>423</v>
      </c>
      <c r="I15" s="73">
        <v>38</v>
      </c>
      <c r="J15" s="73" t="s">
        <v>10</v>
      </c>
    </row>
    <row r="16" spans="1:10" ht="15" customHeight="1">
      <c r="A16" s="59">
        <f>IF(D16&lt;&gt;"",COUNTA($D$11:D16),"")</f>
        <v>6</v>
      </c>
      <c r="B16" s="160" t="s">
        <v>321</v>
      </c>
      <c r="C16" s="73">
        <v>1040</v>
      </c>
      <c r="D16" s="73">
        <v>432</v>
      </c>
      <c r="E16" s="73">
        <v>370</v>
      </c>
      <c r="F16" s="73">
        <v>97</v>
      </c>
      <c r="G16" s="73">
        <v>26</v>
      </c>
      <c r="H16" s="73">
        <v>4</v>
      </c>
      <c r="I16" s="73">
        <v>111</v>
      </c>
      <c r="J16" s="73" t="s">
        <v>10</v>
      </c>
    </row>
    <row r="17" spans="1:10" ht="15" customHeight="1">
      <c r="A17" s="59">
        <f>IF(D17&lt;&gt;"",COUNTA($D$11:D17),"")</f>
        <v>7</v>
      </c>
      <c r="B17" s="158" t="s">
        <v>322</v>
      </c>
      <c r="C17" s="73">
        <v>950</v>
      </c>
      <c r="D17" s="73">
        <v>380</v>
      </c>
      <c r="E17" s="73">
        <v>346</v>
      </c>
      <c r="F17" s="73">
        <v>83</v>
      </c>
      <c r="G17" s="73">
        <v>52</v>
      </c>
      <c r="H17" s="73" t="s">
        <v>423</v>
      </c>
      <c r="I17" s="73">
        <v>89</v>
      </c>
      <c r="J17" s="73" t="s">
        <v>10</v>
      </c>
    </row>
    <row r="18" spans="1:10" ht="11.45" customHeight="1">
      <c r="A18" s="59">
        <f>IF(D18&lt;&gt;"",COUNTA($D$11:D18),"")</f>
        <v>8</v>
      </c>
      <c r="B18" s="159" t="s">
        <v>323</v>
      </c>
      <c r="C18" s="73">
        <v>242</v>
      </c>
      <c r="D18" s="73">
        <v>91</v>
      </c>
      <c r="E18" s="73">
        <v>68</v>
      </c>
      <c r="F18" s="73">
        <v>22</v>
      </c>
      <c r="G18" s="73">
        <v>33</v>
      </c>
      <c r="H18" s="73" t="s">
        <v>423</v>
      </c>
      <c r="I18" s="73">
        <v>28</v>
      </c>
      <c r="J18" s="73" t="s">
        <v>10</v>
      </c>
    </row>
    <row r="19" spans="1:10" ht="15" customHeight="1">
      <c r="A19" s="59">
        <f>IF(D19&lt;&gt;"",COUNTA($D$11:D19),"")</f>
        <v>9</v>
      </c>
      <c r="B19" s="158" t="s">
        <v>324</v>
      </c>
      <c r="C19" s="73">
        <v>747</v>
      </c>
      <c r="D19" s="73">
        <v>301</v>
      </c>
      <c r="E19" s="73">
        <v>257</v>
      </c>
      <c r="F19" s="73">
        <v>73</v>
      </c>
      <c r="G19" s="73">
        <v>20</v>
      </c>
      <c r="H19" s="73">
        <v>4</v>
      </c>
      <c r="I19" s="73">
        <v>92</v>
      </c>
      <c r="J19" s="73" t="s">
        <v>10</v>
      </c>
    </row>
    <row r="20" spans="1:10" ht="11.45" customHeight="1">
      <c r="A20" s="59">
        <f>IF(D20&lt;&gt;"",COUNTA($D$11:D20),"")</f>
        <v>10</v>
      </c>
      <c r="B20" s="159" t="s">
        <v>325</v>
      </c>
      <c r="C20" s="73">
        <v>181</v>
      </c>
      <c r="D20" s="73">
        <v>73</v>
      </c>
      <c r="E20" s="73">
        <v>40</v>
      </c>
      <c r="F20" s="73">
        <v>23</v>
      </c>
      <c r="G20" s="73">
        <v>20</v>
      </c>
      <c r="H20" s="73" t="s">
        <v>423</v>
      </c>
      <c r="I20" s="73">
        <v>25</v>
      </c>
      <c r="J20" s="73" t="s">
        <v>10</v>
      </c>
    </row>
    <row r="21" spans="1:10" ht="15" customHeight="1">
      <c r="A21" s="59">
        <f>IF(D21&lt;&gt;"",COUNTA($D$11:D21),"")</f>
        <v>11</v>
      </c>
      <c r="B21" s="158" t="s">
        <v>326</v>
      </c>
      <c r="C21" s="73">
        <v>1062</v>
      </c>
      <c r="D21" s="73">
        <v>410</v>
      </c>
      <c r="E21" s="73">
        <v>334</v>
      </c>
      <c r="F21" s="73">
        <v>99</v>
      </c>
      <c r="G21" s="73">
        <v>70</v>
      </c>
      <c r="H21" s="73">
        <v>10</v>
      </c>
      <c r="I21" s="73">
        <v>139</v>
      </c>
      <c r="J21" s="73" t="s">
        <v>10</v>
      </c>
    </row>
    <row r="22" spans="1:10" ht="11.45" customHeight="1">
      <c r="A22" s="59">
        <f>IF(D22&lt;&gt;"",COUNTA($D$11:D22),"")</f>
        <v>12</v>
      </c>
      <c r="B22" s="159" t="s">
        <v>327</v>
      </c>
      <c r="C22" s="73">
        <v>284</v>
      </c>
      <c r="D22" s="73">
        <v>101</v>
      </c>
      <c r="E22" s="73">
        <v>47</v>
      </c>
      <c r="F22" s="73">
        <v>36</v>
      </c>
      <c r="G22" s="73">
        <v>54</v>
      </c>
      <c r="H22" s="73">
        <v>10</v>
      </c>
      <c r="I22" s="73">
        <v>36</v>
      </c>
      <c r="J22" s="73" t="s">
        <v>10</v>
      </c>
    </row>
    <row r="23" spans="1:10" ht="15" customHeight="1">
      <c r="A23" s="59">
        <f>IF(D23&lt;&gt;"",COUNTA($D$11:D23),"")</f>
        <v>13</v>
      </c>
      <c r="B23" s="158" t="s">
        <v>328</v>
      </c>
      <c r="C23" s="73">
        <v>939</v>
      </c>
      <c r="D23" s="73">
        <v>391</v>
      </c>
      <c r="E23" s="73">
        <v>346</v>
      </c>
      <c r="F23" s="73">
        <v>92</v>
      </c>
      <c r="G23" s="73" t="s">
        <v>423</v>
      </c>
      <c r="H23" s="73" t="s">
        <v>423</v>
      </c>
      <c r="I23" s="73">
        <v>110</v>
      </c>
      <c r="J23" s="73" t="s">
        <v>10</v>
      </c>
    </row>
    <row r="24" spans="1:10" ht="30" customHeight="1">
      <c r="A24" s="59" t="str">
        <f>IF(D24&lt;&gt;"",COUNTA($D$12:D24),"")</f>
        <v/>
      </c>
      <c r="B24" s="82"/>
      <c r="C24" s="227" t="s">
        <v>302</v>
      </c>
      <c r="D24" s="254"/>
      <c r="E24" s="254"/>
      <c r="F24" s="254"/>
      <c r="G24" s="254"/>
      <c r="H24" s="254"/>
      <c r="I24" s="254"/>
      <c r="J24" s="254"/>
    </row>
    <row r="25" spans="1:10" ht="20.100000000000001" customHeight="1">
      <c r="A25" s="59">
        <f>IF(D25&lt;&gt;"",COUNTA($D$11:D25),"")</f>
        <v>14</v>
      </c>
      <c r="B25" s="157" t="s">
        <v>122</v>
      </c>
      <c r="C25" s="75">
        <v>6386</v>
      </c>
      <c r="D25" s="75">
        <v>2586</v>
      </c>
      <c r="E25" s="75">
        <v>2178</v>
      </c>
      <c r="F25" s="75">
        <v>689</v>
      </c>
      <c r="G25" s="75">
        <v>205</v>
      </c>
      <c r="H25" s="75" t="s">
        <v>10</v>
      </c>
      <c r="I25" s="75">
        <v>728</v>
      </c>
      <c r="J25" s="75" t="s">
        <v>10</v>
      </c>
    </row>
    <row r="26" spans="1:10" ht="20.100000000000001" customHeight="1">
      <c r="A26" s="59">
        <f>IF(D26&lt;&gt;"",COUNTA($D$11:D26),"")</f>
        <v>15</v>
      </c>
      <c r="B26" s="158" t="s">
        <v>317</v>
      </c>
      <c r="C26" s="73">
        <v>688</v>
      </c>
      <c r="D26" s="73">
        <v>294</v>
      </c>
      <c r="E26" s="73">
        <v>156</v>
      </c>
      <c r="F26" s="73">
        <v>74</v>
      </c>
      <c r="G26" s="73">
        <v>72</v>
      </c>
      <c r="H26" s="73" t="s">
        <v>10</v>
      </c>
      <c r="I26" s="73">
        <v>92</v>
      </c>
      <c r="J26" s="73" t="s">
        <v>10</v>
      </c>
    </row>
    <row r="27" spans="1:10" ht="15" customHeight="1">
      <c r="A27" s="59">
        <f>IF(D27&lt;&gt;"",COUNTA($D$11:D27),"")</f>
        <v>16</v>
      </c>
      <c r="B27" s="158" t="s">
        <v>318</v>
      </c>
      <c r="C27" s="73">
        <v>368</v>
      </c>
      <c r="D27" s="73">
        <v>140</v>
      </c>
      <c r="E27" s="73">
        <v>88</v>
      </c>
      <c r="F27" s="73">
        <v>57</v>
      </c>
      <c r="G27" s="73">
        <v>26</v>
      </c>
      <c r="H27" s="73" t="s">
        <v>10</v>
      </c>
      <c r="I27" s="73">
        <v>57</v>
      </c>
      <c r="J27" s="73" t="s">
        <v>10</v>
      </c>
    </row>
    <row r="28" spans="1:10" ht="20.100000000000001" customHeight="1">
      <c r="A28" s="59">
        <f>IF(D28&lt;&gt;"",COUNTA($D$11:D28),"")</f>
        <v>17</v>
      </c>
      <c r="B28" s="158" t="s">
        <v>319</v>
      </c>
      <c r="C28" s="73">
        <v>1026</v>
      </c>
      <c r="D28" s="73">
        <v>388</v>
      </c>
      <c r="E28" s="73">
        <v>345</v>
      </c>
      <c r="F28" s="73">
        <v>131</v>
      </c>
      <c r="G28" s="73">
        <v>41</v>
      </c>
      <c r="H28" s="73" t="s">
        <v>10</v>
      </c>
      <c r="I28" s="73">
        <v>121</v>
      </c>
      <c r="J28" s="73" t="s">
        <v>10</v>
      </c>
    </row>
    <row r="29" spans="1:10" ht="11.45" customHeight="1">
      <c r="A29" s="59">
        <f>IF(D29&lt;&gt;"",COUNTA($D$11:D29),"")</f>
        <v>18</v>
      </c>
      <c r="B29" s="159" t="s">
        <v>320</v>
      </c>
      <c r="C29" s="73">
        <v>250</v>
      </c>
      <c r="D29" s="73">
        <v>83</v>
      </c>
      <c r="E29" s="73">
        <v>65</v>
      </c>
      <c r="F29" s="73">
        <v>43</v>
      </c>
      <c r="G29" s="73">
        <v>21</v>
      </c>
      <c r="H29" s="73" t="s">
        <v>10</v>
      </c>
      <c r="I29" s="73">
        <v>38</v>
      </c>
      <c r="J29" s="73" t="s">
        <v>10</v>
      </c>
    </row>
    <row r="30" spans="1:10" ht="15" customHeight="1">
      <c r="A30" s="59">
        <f>IF(D30&lt;&gt;"",COUNTA($D$11:D30),"")</f>
        <v>19</v>
      </c>
      <c r="B30" s="160" t="s">
        <v>321</v>
      </c>
      <c r="C30" s="73">
        <v>929</v>
      </c>
      <c r="D30" s="73">
        <v>394</v>
      </c>
      <c r="E30" s="73">
        <v>351</v>
      </c>
      <c r="F30" s="73">
        <v>91</v>
      </c>
      <c r="G30" s="73" t="s">
        <v>423</v>
      </c>
      <c r="H30" s="73" t="s">
        <v>10</v>
      </c>
      <c r="I30" s="73">
        <v>93</v>
      </c>
      <c r="J30" s="73" t="s">
        <v>10</v>
      </c>
    </row>
    <row r="31" spans="1:10" ht="15" customHeight="1">
      <c r="A31" s="59">
        <f>IF(D31&lt;&gt;"",COUNTA($D$11:D31),"")</f>
        <v>20</v>
      </c>
      <c r="B31" s="158" t="s">
        <v>322</v>
      </c>
      <c r="C31" s="73">
        <v>851</v>
      </c>
      <c r="D31" s="73">
        <v>344</v>
      </c>
      <c r="E31" s="73">
        <v>333</v>
      </c>
      <c r="F31" s="73">
        <v>78</v>
      </c>
      <c r="G31" s="73">
        <v>22</v>
      </c>
      <c r="H31" s="73" t="s">
        <v>10</v>
      </c>
      <c r="I31" s="73">
        <v>74</v>
      </c>
      <c r="J31" s="73" t="s">
        <v>10</v>
      </c>
    </row>
    <row r="32" spans="1:10" ht="11.45" customHeight="1">
      <c r="A32" s="59">
        <f>IF(D32&lt;&gt;"",COUNTA($D$11:D32),"")</f>
        <v>21</v>
      </c>
      <c r="B32" s="159" t="s">
        <v>323</v>
      </c>
      <c r="C32" s="73">
        <v>221</v>
      </c>
      <c r="D32" s="73">
        <v>81</v>
      </c>
      <c r="E32" s="73">
        <v>68</v>
      </c>
      <c r="F32" s="73">
        <v>22</v>
      </c>
      <c r="G32" s="73">
        <v>22</v>
      </c>
      <c r="H32" s="73" t="s">
        <v>10</v>
      </c>
      <c r="I32" s="73">
        <v>28</v>
      </c>
      <c r="J32" s="73" t="s">
        <v>10</v>
      </c>
    </row>
    <row r="33" spans="1:10" ht="15" customHeight="1">
      <c r="A33" s="59">
        <f>IF(D33&lt;&gt;"",COUNTA($D$11:D33),"")</f>
        <v>22</v>
      </c>
      <c r="B33" s="158" t="s">
        <v>324</v>
      </c>
      <c r="C33" s="73">
        <v>692</v>
      </c>
      <c r="D33" s="73">
        <v>280</v>
      </c>
      <c r="E33" s="73">
        <v>247</v>
      </c>
      <c r="F33" s="73">
        <v>73</v>
      </c>
      <c r="G33" s="73">
        <v>20</v>
      </c>
      <c r="H33" s="73" t="s">
        <v>10</v>
      </c>
      <c r="I33" s="73">
        <v>72</v>
      </c>
      <c r="J33" s="73" t="s">
        <v>10</v>
      </c>
    </row>
    <row r="34" spans="1:10" ht="11.45" customHeight="1">
      <c r="A34" s="59">
        <f>IF(D34&lt;&gt;"",COUNTA($D$11:D34),"")</f>
        <v>23</v>
      </c>
      <c r="B34" s="159" t="s">
        <v>325</v>
      </c>
      <c r="C34" s="73">
        <v>151</v>
      </c>
      <c r="D34" s="73">
        <v>60</v>
      </c>
      <c r="E34" s="73">
        <v>34</v>
      </c>
      <c r="F34" s="73">
        <v>23</v>
      </c>
      <c r="G34" s="73">
        <v>20</v>
      </c>
      <c r="H34" s="73" t="s">
        <v>10</v>
      </c>
      <c r="I34" s="73">
        <v>14</v>
      </c>
      <c r="J34" s="73" t="s">
        <v>10</v>
      </c>
    </row>
    <row r="35" spans="1:10" ht="15" customHeight="1">
      <c r="A35" s="59">
        <f>IF(D35&lt;&gt;"",COUNTA($D$11:D35),"")</f>
        <v>24</v>
      </c>
      <c r="B35" s="158" t="s">
        <v>326</v>
      </c>
      <c r="C35" s="73">
        <v>925</v>
      </c>
      <c r="D35" s="73">
        <v>370</v>
      </c>
      <c r="E35" s="73">
        <v>320</v>
      </c>
      <c r="F35" s="73">
        <v>93</v>
      </c>
      <c r="G35" s="73">
        <v>24</v>
      </c>
      <c r="H35" s="73" t="s">
        <v>10</v>
      </c>
      <c r="I35" s="73">
        <v>118</v>
      </c>
      <c r="J35" s="73" t="s">
        <v>10</v>
      </c>
    </row>
    <row r="36" spans="1:10" ht="11.45" customHeight="1">
      <c r="A36" s="59">
        <f>IF(D36&lt;&gt;"",COUNTA($D$11:D36),"")</f>
        <v>25</v>
      </c>
      <c r="B36" s="159" t="s">
        <v>327</v>
      </c>
      <c r="C36" s="73">
        <v>183</v>
      </c>
      <c r="D36" s="73">
        <v>75</v>
      </c>
      <c r="E36" s="73">
        <v>39</v>
      </c>
      <c r="F36" s="73">
        <v>30</v>
      </c>
      <c r="G36" s="73">
        <v>24</v>
      </c>
      <c r="H36" s="73" t="s">
        <v>10</v>
      </c>
      <c r="I36" s="73">
        <v>15</v>
      </c>
      <c r="J36" s="73" t="s">
        <v>10</v>
      </c>
    </row>
    <row r="37" spans="1:10" ht="15" customHeight="1">
      <c r="A37" s="59">
        <f>IF(D37&lt;&gt;"",COUNTA($D$11:D37),"")</f>
        <v>26</v>
      </c>
      <c r="B37" s="158" t="s">
        <v>328</v>
      </c>
      <c r="C37" s="73">
        <v>907</v>
      </c>
      <c r="D37" s="73">
        <v>376</v>
      </c>
      <c r="E37" s="73">
        <v>338</v>
      </c>
      <c r="F37" s="73">
        <v>92</v>
      </c>
      <c r="G37" s="73" t="s">
        <v>423</v>
      </c>
      <c r="H37" s="73" t="s">
        <v>10</v>
      </c>
      <c r="I37" s="73">
        <v>101</v>
      </c>
      <c r="J37" s="73" t="s">
        <v>10</v>
      </c>
    </row>
  </sheetData>
  <mergeCells count="17">
    <mergeCell ref="A1:B1"/>
    <mergeCell ref="C1:J1"/>
    <mergeCell ref="A2:B2"/>
    <mergeCell ref="C2:J2"/>
    <mergeCell ref="A3:A8"/>
    <mergeCell ref="B3:B8"/>
    <mergeCell ref="C3:C8"/>
    <mergeCell ref="D3:J3"/>
    <mergeCell ref="D4:D8"/>
    <mergeCell ref="E4:E8"/>
    <mergeCell ref="C24:J24"/>
    <mergeCell ref="F4:F8"/>
    <mergeCell ref="G4:G8"/>
    <mergeCell ref="H4:H8"/>
    <mergeCell ref="I4:I8"/>
    <mergeCell ref="J4:J8"/>
    <mergeCell ref="C10:J10"/>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8"/>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1.45" customHeight="1"/>
  <cols>
    <col min="1" max="1" width="3.7109375" style="77" customWidth="1"/>
    <col min="2" max="2" width="18.28515625" style="68" customWidth="1"/>
    <col min="3" max="3" width="9.140625" style="68" customWidth="1"/>
    <col min="4" max="6" width="7.7109375" style="68" customWidth="1"/>
    <col min="7" max="11" width="7.5703125" style="68" customWidth="1"/>
    <col min="12" max="13" width="8.28515625" style="68" customWidth="1"/>
    <col min="14" max="14" width="7.5703125" style="68" customWidth="1"/>
    <col min="15" max="16" width="7.7109375" style="68" customWidth="1"/>
    <col min="17" max="19" width="7.5703125" style="68" customWidth="1"/>
    <col min="20" max="20" width="7.7109375" style="68" customWidth="1"/>
    <col min="21" max="16384" width="11.42578125" style="68"/>
  </cols>
  <sheetData>
    <row r="1" spans="1:20" s="31" customFormat="1" ht="24.95" customHeight="1">
      <c r="A1" s="209" t="s">
        <v>139</v>
      </c>
      <c r="B1" s="210"/>
      <c r="C1" s="213" t="s">
        <v>201</v>
      </c>
      <c r="D1" s="213"/>
      <c r="E1" s="213"/>
      <c r="F1" s="213"/>
      <c r="G1" s="213"/>
      <c r="H1" s="213"/>
      <c r="I1" s="213"/>
      <c r="J1" s="213"/>
      <c r="K1" s="214"/>
      <c r="L1" s="257" t="s">
        <v>201</v>
      </c>
      <c r="M1" s="213"/>
      <c r="N1" s="213"/>
      <c r="O1" s="213"/>
      <c r="P1" s="213"/>
      <c r="Q1" s="213"/>
      <c r="R1" s="213"/>
      <c r="S1" s="213"/>
      <c r="T1" s="214"/>
    </row>
    <row r="2" spans="1:20" ht="35.1" customHeight="1">
      <c r="A2" s="211" t="s">
        <v>224</v>
      </c>
      <c r="B2" s="212"/>
      <c r="C2" s="220" t="s">
        <v>506</v>
      </c>
      <c r="D2" s="220"/>
      <c r="E2" s="220"/>
      <c r="F2" s="220"/>
      <c r="G2" s="220"/>
      <c r="H2" s="220"/>
      <c r="I2" s="220"/>
      <c r="J2" s="220"/>
      <c r="K2" s="221"/>
      <c r="L2" s="258" t="s">
        <v>506</v>
      </c>
      <c r="M2" s="220"/>
      <c r="N2" s="220"/>
      <c r="O2" s="220"/>
      <c r="P2" s="220"/>
      <c r="Q2" s="220"/>
      <c r="R2" s="220"/>
      <c r="S2" s="220"/>
      <c r="T2" s="221"/>
    </row>
    <row r="3" spans="1:20" ht="11.45" customHeight="1">
      <c r="A3" s="222" t="s">
        <v>143</v>
      </c>
      <c r="B3" s="215" t="s">
        <v>496</v>
      </c>
      <c r="C3" s="215" t="s">
        <v>30</v>
      </c>
      <c r="D3" s="215" t="s">
        <v>29</v>
      </c>
      <c r="E3" s="215"/>
      <c r="F3" s="215"/>
      <c r="G3" s="215"/>
      <c r="H3" s="215"/>
      <c r="I3" s="215"/>
      <c r="J3" s="215"/>
      <c r="K3" s="229"/>
      <c r="L3" s="222" t="s">
        <v>29</v>
      </c>
      <c r="M3" s="215"/>
      <c r="N3" s="215"/>
      <c r="O3" s="215"/>
      <c r="P3" s="215"/>
      <c r="Q3" s="215"/>
      <c r="R3" s="215"/>
      <c r="S3" s="215"/>
      <c r="T3" s="229" t="s">
        <v>226</v>
      </c>
    </row>
    <row r="4" spans="1:20" ht="11.45" customHeight="1">
      <c r="A4" s="223"/>
      <c r="B4" s="215"/>
      <c r="C4" s="215"/>
      <c r="D4" s="215" t="s">
        <v>271</v>
      </c>
      <c r="E4" s="215">
        <v>1</v>
      </c>
      <c r="F4" s="215">
        <v>2</v>
      </c>
      <c r="G4" s="215">
        <v>3</v>
      </c>
      <c r="H4" s="215">
        <v>4</v>
      </c>
      <c r="I4" s="215">
        <v>5</v>
      </c>
      <c r="J4" s="215">
        <v>6</v>
      </c>
      <c r="K4" s="229">
        <v>7</v>
      </c>
      <c r="L4" s="222">
        <v>8</v>
      </c>
      <c r="M4" s="215">
        <v>9</v>
      </c>
      <c r="N4" s="215">
        <v>10</v>
      </c>
      <c r="O4" s="215" t="s">
        <v>50</v>
      </c>
      <c r="P4" s="215"/>
      <c r="Q4" s="215">
        <v>11</v>
      </c>
      <c r="R4" s="215">
        <v>12</v>
      </c>
      <c r="S4" s="215">
        <v>13</v>
      </c>
      <c r="T4" s="229"/>
    </row>
    <row r="5" spans="1:20" ht="11.45" customHeight="1">
      <c r="A5" s="223"/>
      <c r="B5" s="215"/>
      <c r="C5" s="215"/>
      <c r="D5" s="215"/>
      <c r="E5" s="215"/>
      <c r="F5" s="215"/>
      <c r="G5" s="215"/>
      <c r="H5" s="215"/>
      <c r="I5" s="215"/>
      <c r="J5" s="215"/>
      <c r="K5" s="229"/>
      <c r="L5" s="222"/>
      <c r="M5" s="215"/>
      <c r="N5" s="215"/>
      <c r="O5" s="215"/>
      <c r="P5" s="215"/>
      <c r="Q5" s="215"/>
      <c r="R5" s="215"/>
      <c r="S5" s="215"/>
      <c r="T5" s="229"/>
    </row>
    <row r="6" spans="1:20" ht="11.45" customHeight="1">
      <c r="A6" s="223"/>
      <c r="B6" s="215"/>
      <c r="C6" s="215"/>
      <c r="D6" s="215"/>
      <c r="E6" s="215"/>
      <c r="F6" s="215"/>
      <c r="G6" s="215"/>
      <c r="H6" s="215"/>
      <c r="I6" s="215"/>
      <c r="J6" s="215"/>
      <c r="K6" s="229"/>
      <c r="L6" s="222"/>
      <c r="M6" s="215"/>
      <c r="N6" s="215"/>
      <c r="O6" s="215" t="s">
        <v>479</v>
      </c>
      <c r="P6" s="215" t="s">
        <v>480</v>
      </c>
      <c r="Q6" s="215"/>
      <c r="R6" s="215"/>
      <c r="S6" s="215"/>
      <c r="T6" s="229"/>
    </row>
    <row r="7" spans="1:20" ht="11.45" customHeight="1">
      <c r="A7" s="223"/>
      <c r="B7" s="215"/>
      <c r="C7" s="215"/>
      <c r="D7" s="215"/>
      <c r="E7" s="215"/>
      <c r="F7" s="215"/>
      <c r="G7" s="215"/>
      <c r="H7" s="215"/>
      <c r="I7" s="215"/>
      <c r="J7" s="215"/>
      <c r="K7" s="229"/>
      <c r="L7" s="222"/>
      <c r="M7" s="215"/>
      <c r="N7" s="215"/>
      <c r="O7" s="215"/>
      <c r="P7" s="215"/>
      <c r="Q7" s="215"/>
      <c r="R7" s="215"/>
      <c r="S7" s="215"/>
      <c r="T7" s="229"/>
    </row>
    <row r="8" spans="1:20" s="77" customFormat="1" ht="11.45" customHeight="1">
      <c r="A8" s="54">
        <v>1</v>
      </c>
      <c r="B8" s="55">
        <v>2</v>
      </c>
      <c r="C8" s="56">
        <v>3</v>
      </c>
      <c r="D8" s="56">
        <v>4</v>
      </c>
      <c r="E8" s="56">
        <v>5</v>
      </c>
      <c r="F8" s="56">
        <v>6</v>
      </c>
      <c r="G8" s="55">
        <v>7</v>
      </c>
      <c r="H8" s="56">
        <v>8</v>
      </c>
      <c r="I8" s="56">
        <v>9</v>
      </c>
      <c r="J8" s="56">
        <v>10</v>
      </c>
      <c r="K8" s="57">
        <v>11</v>
      </c>
      <c r="L8" s="58">
        <v>12</v>
      </c>
      <c r="M8" s="56">
        <v>13</v>
      </c>
      <c r="N8" s="56">
        <v>14</v>
      </c>
      <c r="O8" s="56">
        <v>15</v>
      </c>
      <c r="P8" s="56">
        <v>16</v>
      </c>
      <c r="Q8" s="55">
        <v>17</v>
      </c>
      <c r="R8" s="56">
        <v>18</v>
      </c>
      <c r="S8" s="56">
        <v>19</v>
      </c>
      <c r="T8" s="57">
        <v>20</v>
      </c>
    </row>
    <row r="9" spans="1:20" ht="11.45" customHeight="1">
      <c r="B9" s="78"/>
      <c r="C9" s="94"/>
      <c r="D9" s="94"/>
      <c r="E9" s="94"/>
      <c r="F9" s="94"/>
      <c r="G9" s="94"/>
      <c r="H9" s="94"/>
      <c r="I9" s="94"/>
      <c r="J9" s="94"/>
      <c r="K9" s="94"/>
      <c r="L9" s="94"/>
      <c r="M9" s="94"/>
      <c r="N9" s="94"/>
      <c r="O9" s="94"/>
      <c r="P9" s="94"/>
      <c r="Q9" s="94"/>
      <c r="R9" s="94"/>
      <c r="S9" s="94"/>
      <c r="T9" s="94"/>
    </row>
    <row r="10" spans="1:20" ht="21.95" customHeight="1">
      <c r="A10" s="59">
        <f>IF(D10&lt;&gt;"",COUNTA($D10:D$10),"")</f>
        <v>1</v>
      </c>
      <c r="B10" s="157" t="s">
        <v>223</v>
      </c>
      <c r="C10" s="75">
        <v>161755</v>
      </c>
      <c r="D10" s="75">
        <v>375</v>
      </c>
      <c r="E10" s="75">
        <v>14812</v>
      </c>
      <c r="F10" s="75">
        <v>16005</v>
      </c>
      <c r="G10" s="75">
        <v>14841</v>
      </c>
      <c r="H10" s="75">
        <v>14565</v>
      </c>
      <c r="I10" s="75">
        <v>14692</v>
      </c>
      <c r="J10" s="75">
        <v>15256</v>
      </c>
      <c r="K10" s="75">
        <v>15151</v>
      </c>
      <c r="L10" s="75">
        <v>15259</v>
      </c>
      <c r="M10" s="75">
        <v>15271</v>
      </c>
      <c r="N10" s="75">
        <v>12036</v>
      </c>
      <c r="O10" s="75">
        <v>6025</v>
      </c>
      <c r="P10" s="75">
        <v>6011</v>
      </c>
      <c r="Q10" s="75">
        <v>5656</v>
      </c>
      <c r="R10" s="75">
        <v>4980</v>
      </c>
      <c r="S10" s="75">
        <v>177</v>
      </c>
      <c r="T10" s="75">
        <v>2679</v>
      </c>
    </row>
    <row r="11" spans="1:20" ht="20.100000000000001" customHeight="1">
      <c r="A11" s="59">
        <f>IF(D11&lt;&gt;"",COUNTA($D$10:D11),"")</f>
        <v>2</v>
      </c>
      <c r="B11" s="80" t="s">
        <v>317</v>
      </c>
      <c r="C11" s="73">
        <v>20787</v>
      </c>
      <c r="D11" s="73">
        <v>101</v>
      </c>
      <c r="E11" s="73">
        <v>1831</v>
      </c>
      <c r="F11" s="73">
        <v>1953</v>
      </c>
      <c r="G11" s="73">
        <v>1828</v>
      </c>
      <c r="H11" s="73">
        <v>1787</v>
      </c>
      <c r="I11" s="73">
        <v>1799</v>
      </c>
      <c r="J11" s="73">
        <v>1902</v>
      </c>
      <c r="K11" s="73">
        <v>1898</v>
      </c>
      <c r="L11" s="73">
        <v>1982</v>
      </c>
      <c r="M11" s="73">
        <v>1868</v>
      </c>
      <c r="N11" s="73">
        <v>1656</v>
      </c>
      <c r="O11" s="73">
        <v>610</v>
      </c>
      <c r="P11" s="73">
        <v>1046</v>
      </c>
      <c r="Q11" s="73">
        <v>1003</v>
      </c>
      <c r="R11" s="73">
        <v>849</v>
      </c>
      <c r="S11" s="73">
        <v>67</v>
      </c>
      <c r="T11" s="73">
        <v>263</v>
      </c>
    </row>
    <row r="12" spans="1:20" ht="15" customHeight="1">
      <c r="A12" s="59">
        <f>IF(D12&lt;&gt;"",COUNTA($D$10:D12),"")</f>
        <v>3</v>
      </c>
      <c r="B12" s="80" t="s">
        <v>318</v>
      </c>
      <c r="C12" s="73">
        <v>11540</v>
      </c>
      <c r="D12" s="73">
        <v>21</v>
      </c>
      <c r="E12" s="73">
        <v>967</v>
      </c>
      <c r="F12" s="73">
        <v>1083</v>
      </c>
      <c r="G12" s="73">
        <v>981</v>
      </c>
      <c r="H12" s="73">
        <v>982</v>
      </c>
      <c r="I12" s="73">
        <v>988</v>
      </c>
      <c r="J12" s="73">
        <v>1088</v>
      </c>
      <c r="K12" s="73">
        <v>1061</v>
      </c>
      <c r="L12" s="73">
        <v>1088</v>
      </c>
      <c r="M12" s="73">
        <v>1064</v>
      </c>
      <c r="N12" s="73">
        <v>859</v>
      </c>
      <c r="O12" s="73">
        <v>359</v>
      </c>
      <c r="P12" s="73">
        <v>500</v>
      </c>
      <c r="Q12" s="73">
        <v>552</v>
      </c>
      <c r="R12" s="73">
        <v>517</v>
      </c>
      <c r="S12" s="73">
        <v>57</v>
      </c>
      <c r="T12" s="73">
        <v>232</v>
      </c>
    </row>
    <row r="13" spans="1:20" ht="30" customHeight="1">
      <c r="A13" s="59">
        <f>IF(D13&lt;&gt;"",COUNTA($D$10:D13),"")</f>
        <v>4</v>
      </c>
      <c r="B13" s="80" t="s">
        <v>335</v>
      </c>
      <c r="C13" s="73">
        <v>26474</v>
      </c>
      <c r="D13" s="73">
        <v>82</v>
      </c>
      <c r="E13" s="73">
        <v>2331</v>
      </c>
      <c r="F13" s="73">
        <v>2488</v>
      </c>
      <c r="G13" s="73">
        <v>2355</v>
      </c>
      <c r="H13" s="73">
        <v>2300</v>
      </c>
      <c r="I13" s="73">
        <v>2479</v>
      </c>
      <c r="J13" s="73">
        <v>2429</v>
      </c>
      <c r="K13" s="73">
        <v>2554</v>
      </c>
      <c r="L13" s="73">
        <v>2604</v>
      </c>
      <c r="M13" s="73">
        <v>2617</v>
      </c>
      <c r="N13" s="73">
        <v>2066</v>
      </c>
      <c r="O13" s="73">
        <v>1019</v>
      </c>
      <c r="P13" s="73">
        <v>1047</v>
      </c>
      <c r="Q13" s="73">
        <v>878</v>
      </c>
      <c r="R13" s="73">
        <v>811</v>
      </c>
      <c r="S13" s="73">
        <v>32</v>
      </c>
      <c r="T13" s="73">
        <v>448</v>
      </c>
    </row>
    <row r="14" spans="1:20" ht="21.95" customHeight="1">
      <c r="A14" s="59">
        <f>IF(D14&lt;&gt;"",COUNTA($D$10:D14),"")</f>
        <v>5</v>
      </c>
      <c r="B14" s="148" t="s">
        <v>336</v>
      </c>
      <c r="C14" s="73">
        <v>7626</v>
      </c>
      <c r="D14" s="73">
        <v>21</v>
      </c>
      <c r="E14" s="73">
        <v>595</v>
      </c>
      <c r="F14" s="73">
        <v>654</v>
      </c>
      <c r="G14" s="73">
        <v>634</v>
      </c>
      <c r="H14" s="73">
        <v>575</v>
      </c>
      <c r="I14" s="73">
        <v>661</v>
      </c>
      <c r="J14" s="73">
        <v>704</v>
      </c>
      <c r="K14" s="73">
        <v>757</v>
      </c>
      <c r="L14" s="73">
        <v>799</v>
      </c>
      <c r="M14" s="73">
        <v>798</v>
      </c>
      <c r="N14" s="73">
        <v>615</v>
      </c>
      <c r="O14" s="73">
        <v>273</v>
      </c>
      <c r="P14" s="73">
        <v>342</v>
      </c>
      <c r="Q14" s="73">
        <v>340</v>
      </c>
      <c r="R14" s="73">
        <v>305</v>
      </c>
      <c r="S14" s="73">
        <v>32</v>
      </c>
      <c r="T14" s="73">
        <v>136</v>
      </c>
    </row>
    <row r="15" spans="1:20" ht="15" customHeight="1">
      <c r="A15" s="59">
        <f>IF(D15&lt;&gt;"",COUNTA($D$10:D15),"")</f>
        <v>6</v>
      </c>
      <c r="B15" s="147" t="s">
        <v>331</v>
      </c>
      <c r="C15" s="73">
        <v>22089</v>
      </c>
      <c r="D15" s="73">
        <v>27</v>
      </c>
      <c r="E15" s="73">
        <v>2189</v>
      </c>
      <c r="F15" s="73">
        <v>2368</v>
      </c>
      <c r="G15" s="73">
        <v>2144</v>
      </c>
      <c r="H15" s="73">
        <v>2085</v>
      </c>
      <c r="I15" s="73">
        <v>1985</v>
      </c>
      <c r="J15" s="73">
        <v>2070</v>
      </c>
      <c r="K15" s="73">
        <v>2021</v>
      </c>
      <c r="L15" s="73">
        <v>1945</v>
      </c>
      <c r="M15" s="73">
        <v>2031</v>
      </c>
      <c r="N15" s="73">
        <v>1619</v>
      </c>
      <c r="O15" s="73">
        <v>899</v>
      </c>
      <c r="P15" s="73">
        <v>720</v>
      </c>
      <c r="Q15" s="73">
        <v>682</v>
      </c>
      <c r="R15" s="73">
        <v>620</v>
      </c>
      <c r="S15" s="73" t="s">
        <v>423</v>
      </c>
      <c r="T15" s="73">
        <v>303</v>
      </c>
    </row>
    <row r="16" spans="1:20" ht="15" customHeight="1">
      <c r="A16" s="59">
        <f>IF(D16&lt;&gt;"",COUNTA($D$10:D16),"")</f>
        <v>7</v>
      </c>
      <c r="B16" s="147" t="s">
        <v>322</v>
      </c>
      <c r="C16" s="73">
        <v>21413</v>
      </c>
      <c r="D16" s="73">
        <v>32</v>
      </c>
      <c r="E16" s="73">
        <v>1945</v>
      </c>
      <c r="F16" s="73">
        <v>2035</v>
      </c>
      <c r="G16" s="73">
        <v>1935</v>
      </c>
      <c r="H16" s="73">
        <v>1978</v>
      </c>
      <c r="I16" s="73">
        <v>1989</v>
      </c>
      <c r="J16" s="73">
        <v>2111</v>
      </c>
      <c r="K16" s="73">
        <v>2077</v>
      </c>
      <c r="L16" s="73">
        <v>2099</v>
      </c>
      <c r="M16" s="73">
        <v>2110</v>
      </c>
      <c r="N16" s="73">
        <v>1596</v>
      </c>
      <c r="O16" s="73">
        <v>929</v>
      </c>
      <c r="P16" s="73">
        <v>667</v>
      </c>
      <c r="Q16" s="73">
        <v>620</v>
      </c>
      <c r="R16" s="73">
        <v>522</v>
      </c>
      <c r="S16" s="73" t="s">
        <v>423</v>
      </c>
      <c r="T16" s="73">
        <v>364</v>
      </c>
    </row>
    <row r="17" spans="1:20" ht="11.45" customHeight="1">
      <c r="A17" s="59">
        <f>IF(D17&lt;&gt;"",COUNTA($D$10:D17),"")</f>
        <v>8</v>
      </c>
      <c r="B17" s="148" t="s">
        <v>323</v>
      </c>
      <c r="C17" s="73">
        <v>6061</v>
      </c>
      <c r="D17" s="73">
        <v>11</v>
      </c>
      <c r="E17" s="73">
        <v>475</v>
      </c>
      <c r="F17" s="73">
        <v>520</v>
      </c>
      <c r="G17" s="73">
        <v>543</v>
      </c>
      <c r="H17" s="73">
        <v>542</v>
      </c>
      <c r="I17" s="73">
        <v>534</v>
      </c>
      <c r="J17" s="73">
        <v>579</v>
      </c>
      <c r="K17" s="73">
        <v>610</v>
      </c>
      <c r="L17" s="73">
        <v>622</v>
      </c>
      <c r="M17" s="73">
        <v>602</v>
      </c>
      <c r="N17" s="73">
        <v>470</v>
      </c>
      <c r="O17" s="73">
        <v>219</v>
      </c>
      <c r="P17" s="73">
        <v>251</v>
      </c>
      <c r="Q17" s="73">
        <v>235</v>
      </c>
      <c r="R17" s="73">
        <v>219</v>
      </c>
      <c r="S17" s="73" t="s">
        <v>423</v>
      </c>
      <c r="T17" s="73">
        <v>99</v>
      </c>
    </row>
    <row r="18" spans="1:20" ht="15" customHeight="1">
      <c r="A18" s="59">
        <f>IF(D18&lt;&gt;"",COUNTA($D$10:D18),"")</f>
        <v>9</v>
      </c>
      <c r="B18" s="147" t="s">
        <v>324</v>
      </c>
      <c r="C18" s="73">
        <v>15945</v>
      </c>
      <c r="D18" s="73">
        <v>50</v>
      </c>
      <c r="E18" s="73">
        <v>1497</v>
      </c>
      <c r="F18" s="73">
        <v>1641</v>
      </c>
      <c r="G18" s="73">
        <v>1493</v>
      </c>
      <c r="H18" s="73">
        <v>1431</v>
      </c>
      <c r="I18" s="73">
        <v>1505</v>
      </c>
      <c r="J18" s="73">
        <v>1565</v>
      </c>
      <c r="K18" s="73">
        <v>1469</v>
      </c>
      <c r="L18" s="73">
        <v>1466</v>
      </c>
      <c r="M18" s="73">
        <v>1495</v>
      </c>
      <c r="N18" s="73">
        <v>1152</v>
      </c>
      <c r="O18" s="73">
        <v>618</v>
      </c>
      <c r="P18" s="73">
        <v>534</v>
      </c>
      <c r="Q18" s="73">
        <v>495</v>
      </c>
      <c r="R18" s="73">
        <v>445</v>
      </c>
      <c r="S18" s="73" t="s">
        <v>423</v>
      </c>
      <c r="T18" s="73">
        <v>241</v>
      </c>
    </row>
    <row r="19" spans="1:20" ht="11.45" customHeight="1">
      <c r="A19" s="59">
        <f>IF(D19&lt;&gt;"",COUNTA($D$10:D19),"")</f>
        <v>10</v>
      </c>
      <c r="B19" s="148" t="s">
        <v>325</v>
      </c>
      <c r="C19" s="73">
        <v>4221</v>
      </c>
      <c r="D19" s="73">
        <v>12</v>
      </c>
      <c r="E19" s="73">
        <v>374</v>
      </c>
      <c r="F19" s="73">
        <v>446</v>
      </c>
      <c r="G19" s="73">
        <v>413</v>
      </c>
      <c r="H19" s="73">
        <v>376</v>
      </c>
      <c r="I19" s="73">
        <v>360</v>
      </c>
      <c r="J19" s="73">
        <v>359</v>
      </c>
      <c r="K19" s="73">
        <v>364</v>
      </c>
      <c r="L19" s="73">
        <v>389</v>
      </c>
      <c r="M19" s="73">
        <v>423</v>
      </c>
      <c r="N19" s="73">
        <v>303</v>
      </c>
      <c r="O19" s="73">
        <v>117</v>
      </c>
      <c r="P19" s="73">
        <v>186</v>
      </c>
      <c r="Q19" s="73">
        <v>171</v>
      </c>
      <c r="R19" s="73">
        <v>141</v>
      </c>
      <c r="S19" s="73" t="s">
        <v>423</v>
      </c>
      <c r="T19" s="73">
        <v>90</v>
      </c>
    </row>
    <row r="20" spans="1:20" ht="15" customHeight="1">
      <c r="A20" s="59">
        <f>IF(D20&lt;&gt;"",COUNTA($D$10:D20),"")</f>
        <v>11</v>
      </c>
      <c r="B20" s="158" t="s">
        <v>337</v>
      </c>
      <c r="C20" s="73">
        <v>23056</v>
      </c>
      <c r="D20" s="73">
        <v>42</v>
      </c>
      <c r="E20" s="73">
        <v>2061</v>
      </c>
      <c r="F20" s="73">
        <v>2286</v>
      </c>
      <c r="G20" s="73">
        <v>2063</v>
      </c>
      <c r="H20" s="73">
        <v>2101</v>
      </c>
      <c r="I20" s="73">
        <v>2083</v>
      </c>
      <c r="J20" s="73">
        <v>2217</v>
      </c>
      <c r="K20" s="73">
        <v>2177</v>
      </c>
      <c r="L20" s="73">
        <v>2190</v>
      </c>
      <c r="M20" s="73">
        <v>2217</v>
      </c>
      <c r="N20" s="73">
        <v>1649</v>
      </c>
      <c r="O20" s="73">
        <v>824</v>
      </c>
      <c r="P20" s="73">
        <v>825</v>
      </c>
      <c r="Q20" s="73">
        <v>829</v>
      </c>
      <c r="R20" s="73">
        <v>675</v>
      </c>
      <c r="S20" s="73">
        <v>21</v>
      </c>
      <c r="T20" s="73">
        <v>445</v>
      </c>
    </row>
    <row r="21" spans="1:20" ht="11.45" customHeight="1">
      <c r="A21" s="59">
        <f>IF(D21&lt;&gt;"",COUNTA($D$10:D21),"")</f>
        <v>12</v>
      </c>
      <c r="B21" s="148" t="s">
        <v>327</v>
      </c>
      <c r="C21" s="73">
        <v>6707</v>
      </c>
      <c r="D21" s="73">
        <v>22</v>
      </c>
      <c r="E21" s="73">
        <v>575</v>
      </c>
      <c r="F21" s="73">
        <v>614</v>
      </c>
      <c r="G21" s="73">
        <v>567</v>
      </c>
      <c r="H21" s="73">
        <v>558</v>
      </c>
      <c r="I21" s="73">
        <v>585</v>
      </c>
      <c r="J21" s="73">
        <v>618</v>
      </c>
      <c r="K21" s="73">
        <v>643</v>
      </c>
      <c r="L21" s="73">
        <v>628</v>
      </c>
      <c r="M21" s="73">
        <v>657</v>
      </c>
      <c r="N21" s="73">
        <v>518</v>
      </c>
      <c r="O21" s="73">
        <v>198</v>
      </c>
      <c r="P21" s="73">
        <v>320</v>
      </c>
      <c r="Q21" s="73">
        <v>336</v>
      </c>
      <c r="R21" s="73">
        <v>238</v>
      </c>
      <c r="S21" s="73">
        <v>21</v>
      </c>
      <c r="T21" s="73">
        <v>127</v>
      </c>
    </row>
    <row r="22" spans="1:20" ht="15" customHeight="1">
      <c r="A22" s="59">
        <f>IF(D22&lt;&gt;"",COUNTA($D$10:D22),"")</f>
        <v>13</v>
      </c>
      <c r="B22" s="147" t="s">
        <v>328</v>
      </c>
      <c r="C22" s="73">
        <v>20451</v>
      </c>
      <c r="D22" s="73">
        <v>20</v>
      </c>
      <c r="E22" s="73">
        <v>1991</v>
      </c>
      <c r="F22" s="73">
        <v>2151</v>
      </c>
      <c r="G22" s="73">
        <v>2042</v>
      </c>
      <c r="H22" s="73">
        <v>1901</v>
      </c>
      <c r="I22" s="73">
        <v>1864</v>
      </c>
      <c r="J22" s="73">
        <v>1874</v>
      </c>
      <c r="K22" s="73">
        <v>1894</v>
      </c>
      <c r="L22" s="73">
        <v>1885</v>
      </c>
      <c r="M22" s="73">
        <v>1869</v>
      </c>
      <c r="N22" s="73">
        <v>1439</v>
      </c>
      <c r="O22" s="73">
        <v>767</v>
      </c>
      <c r="P22" s="73">
        <v>672</v>
      </c>
      <c r="Q22" s="73">
        <v>597</v>
      </c>
      <c r="R22" s="73">
        <v>541</v>
      </c>
      <c r="S22" s="73" t="s">
        <v>423</v>
      </c>
      <c r="T22" s="73">
        <v>383</v>
      </c>
    </row>
    <row r="23" spans="1:20" ht="11.45" customHeight="1">
      <c r="B23" s="161"/>
      <c r="C23" s="162"/>
      <c r="D23" s="107"/>
      <c r="E23" s="107"/>
      <c r="F23" s="107"/>
      <c r="G23" s="107"/>
      <c r="H23" s="107"/>
      <c r="I23" s="107"/>
      <c r="J23" s="107"/>
      <c r="K23" s="107"/>
      <c r="L23" s="163"/>
      <c r="M23" s="164"/>
      <c r="N23" s="164"/>
      <c r="O23" s="164"/>
      <c r="P23" s="164"/>
      <c r="Q23" s="164"/>
      <c r="R23" s="164"/>
      <c r="S23" s="164"/>
      <c r="T23" s="164"/>
    </row>
    <row r="24" spans="1:20" ht="11.45" customHeight="1">
      <c r="B24" s="161"/>
      <c r="C24" s="162"/>
      <c r="D24" s="107"/>
      <c r="E24" s="107"/>
      <c r="F24" s="107"/>
      <c r="G24" s="107"/>
      <c r="H24" s="107"/>
      <c r="I24" s="107"/>
      <c r="J24" s="107"/>
      <c r="K24" s="107"/>
      <c r="L24" s="163"/>
      <c r="M24" s="164"/>
      <c r="N24" s="164"/>
      <c r="O24" s="164"/>
      <c r="P24" s="164"/>
      <c r="Q24" s="164"/>
      <c r="R24" s="164"/>
      <c r="S24" s="164"/>
      <c r="T24" s="164"/>
    </row>
    <row r="25" spans="1:20" ht="11.45" customHeight="1">
      <c r="B25" s="161"/>
      <c r="C25" s="162"/>
      <c r="D25" s="107"/>
      <c r="E25" s="107"/>
      <c r="F25" s="107"/>
      <c r="G25" s="107"/>
      <c r="H25" s="107"/>
      <c r="I25" s="107"/>
      <c r="J25" s="107"/>
      <c r="K25" s="107"/>
      <c r="L25" s="163"/>
      <c r="M25" s="164"/>
      <c r="N25" s="164"/>
      <c r="O25" s="164"/>
      <c r="P25" s="164"/>
      <c r="Q25" s="164"/>
      <c r="R25" s="164"/>
      <c r="S25" s="164"/>
      <c r="T25" s="164"/>
    </row>
    <row r="26" spans="1:20" ht="11.45" customHeight="1">
      <c r="B26" s="161"/>
      <c r="C26" s="162"/>
      <c r="D26" s="107"/>
      <c r="E26" s="107"/>
      <c r="F26" s="107"/>
      <c r="G26" s="107"/>
      <c r="H26" s="107"/>
      <c r="I26" s="107"/>
      <c r="J26" s="107"/>
      <c r="K26" s="107"/>
      <c r="L26" s="163"/>
      <c r="M26" s="164"/>
      <c r="N26" s="164"/>
      <c r="O26" s="164"/>
      <c r="P26" s="164"/>
      <c r="Q26" s="164"/>
      <c r="R26" s="164"/>
      <c r="S26" s="164"/>
      <c r="T26" s="164"/>
    </row>
    <row r="27" spans="1:20" ht="11.45" customHeight="1">
      <c r="B27" s="161"/>
      <c r="C27" s="162"/>
      <c r="D27" s="107"/>
      <c r="E27" s="107"/>
      <c r="F27" s="107"/>
      <c r="G27" s="107"/>
      <c r="H27" s="107"/>
      <c r="I27" s="107"/>
      <c r="J27" s="107"/>
      <c r="K27" s="107"/>
      <c r="L27" s="163"/>
      <c r="M27" s="164"/>
      <c r="N27" s="164"/>
      <c r="O27" s="164"/>
      <c r="P27" s="164"/>
      <c r="Q27" s="164"/>
      <c r="R27" s="164"/>
      <c r="S27" s="164"/>
      <c r="T27" s="164"/>
    </row>
    <row r="28" spans="1:20" ht="11.45" customHeight="1">
      <c r="B28" s="161"/>
      <c r="C28" s="162"/>
      <c r="D28" s="107"/>
      <c r="E28" s="107"/>
      <c r="F28" s="107"/>
      <c r="G28" s="107"/>
      <c r="H28" s="107"/>
      <c r="I28" s="107"/>
      <c r="J28" s="107"/>
      <c r="K28" s="107"/>
      <c r="L28" s="163"/>
      <c r="M28" s="164"/>
      <c r="N28" s="164"/>
      <c r="O28" s="164"/>
      <c r="P28" s="164"/>
      <c r="Q28" s="164"/>
      <c r="R28" s="164"/>
      <c r="S28" s="164"/>
      <c r="T28" s="164"/>
    </row>
  </sheetData>
  <mergeCells count="29">
    <mergeCell ref="A1:B1"/>
    <mergeCell ref="C1:K1"/>
    <mergeCell ref="L1:T1"/>
    <mergeCell ref="A2:B2"/>
    <mergeCell ref="C2:K2"/>
    <mergeCell ref="L2:T2"/>
    <mergeCell ref="T3:T7"/>
    <mergeCell ref="D4:D7"/>
    <mergeCell ref="E4:E7"/>
    <mergeCell ref="F4:F7"/>
    <mergeCell ref="G4:G7"/>
    <mergeCell ref="M4:M7"/>
    <mergeCell ref="P6:P7"/>
    <mergeCell ref="A3:A7"/>
    <mergeCell ref="B3:B7"/>
    <mergeCell ref="C3:C7"/>
    <mergeCell ref="D3:K3"/>
    <mergeCell ref="L3:S3"/>
    <mergeCell ref="H4:H7"/>
    <mergeCell ref="I4:I7"/>
    <mergeCell ref="J4:J7"/>
    <mergeCell ref="K4:K7"/>
    <mergeCell ref="L4:L7"/>
    <mergeCell ref="N4:N7"/>
    <mergeCell ref="O4:P5"/>
    <mergeCell ref="Q4:Q7"/>
    <mergeCell ref="R4:R7"/>
    <mergeCell ref="S4:S7"/>
    <mergeCell ref="O6:O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1"/>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ColWidth="11.42578125" defaultRowHeight="11.45" customHeight="1"/>
  <cols>
    <col min="1" max="1" width="3.7109375" style="77" customWidth="1"/>
    <col min="2" max="2" width="14.7109375" style="68" customWidth="1"/>
    <col min="3" max="3" width="10.7109375" style="68" customWidth="1"/>
    <col min="4" max="4" width="7.7109375" style="68" customWidth="1"/>
    <col min="5" max="12" width="6.85546875" style="68" customWidth="1"/>
    <col min="13" max="22" width="6.28515625" style="68" customWidth="1"/>
    <col min="23" max="16384" width="11.42578125" style="68"/>
  </cols>
  <sheetData>
    <row r="1" spans="1:22" s="31" customFormat="1" ht="24.95" customHeight="1">
      <c r="A1" s="209" t="s">
        <v>139</v>
      </c>
      <c r="B1" s="210"/>
      <c r="C1" s="210"/>
      <c r="D1" s="213" t="s">
        <v>201</v>
      </c>
      <c r="E1" s="213"/>
      <c r="F1" s="213"/>
      <c r="G1" s="213"/>
      <c r="H1" s="213"/>
      <c r="I1" s="213"/>
      <c r="J1" s="213"/>
      <c r="K1" s="213"/>
      <c r="L1" s="214"/>
      <c r="M1" s="257" t="s">
        <v>201</v>
      </c>
      <c r="N1" s="213"/>
      <c r="O1" s="213"/>
      <c r="P1" s="213"/>
      <c r="Q1" s="213"/>
      <c r="R1" s="213"/>
      <c r="S1" s="213"/>
      <c r="T1" s="213"/>
      <c r="U1" s="213"/>
      <c r="V1" s="214"/>
    </row>
    <row r="2" spans="1:22" ht="35.1" customHeight="1">
      <c r="A2" s="211" t="s">
        <v>225</v>
      </c>
      <c r="B2" s="212"/>
      <c r="C2" s="212"/>
      <c r="D2" s="220" t="s">
        <v>579</v>
      </c>
      <c r="E2" s="220"/>
      <c r="F2" s="220"/>
      <c r="G2" s="220"/>
      <c r="H2" s="220"/>
      <c r="I2" s="220"/>
      <c r="J2" s="220"/>
      <c r="K2" s="220"/>
      <c r="L2" s="221"/>
      <c r="M2" s="258" t="s">
        <v>579</v>
      </c>
      <c r="N2" s="220"/>
      <c r="O2" s="220"/>
      <c r="P2" s="220"/>
      <c r="Q2" s="220"/>
      <c r="R2" s="220"/>
      <c r="S2" s="220"/>
      <c r="T2" s="220"/>
      <c r="U2" s="220"/>
      <c r="V2" s="221"/>
    </row>
    <row r="3" spans="1:22" ht="11.45" customHeight="1">
      <c r="A3" s="222" t="s">
        <v>135</v>
      </c>
      <c r="B3" s="215" t="s">
        <v>496</v>
      </c>
      <c r="C3" s="215" t="s">
        <v>232</v>
      </c>
      <c r="D3" s="215" t="s">
        <v>204</v>
      </c>
      <c r="E3" s="215" t="s">
        <v>29</v>
      </c>
      <c r="F3" s="215"/>
      <c r="G3" s="215"/>
      <c r="H3" s="215"/>
      <c r="I3" s="215"/>
      <c r="J3" s="215"/>
      <c r="K3" s="215"/>
      <c r="L3" s="229"/>
      <c r="M3" s="222" t="s">
        <v>29</v>
      </c>
      <c r="N3" s="215"/>
      <c r="O3" s="215"/>
      <c r="P3" s="215"/>
      <c r="Q3" s="215"/>
      <c r="R3" s="215"/>
      <c r="S3" s="215"/>
      <c r="T3" s="215"/>
      <c r="U3" s="215"/>
      <c r="V3" s="229" t="s">
        <v>127</v>
      </c>
    </row>
    <row r="4" spans="1:22" ht="11.45" customHeight="1">
      <c r="A4" s="222"/>
      <c r="B4" s="215"/>
      <c r="C4" s="215"/>
      <c r="D4" s="215"/>
      <c r="E4" s="215" t="s">
        <v>269</v>
      </c>
      <c r="F4" s="215">
        <v>1</v>
      </c>
      <c r="G4" s="215">
        <v>2</v>
      </c>
      <c r="H4" s="215">
        <v>3</v>
      </c>
      <c r="I4" s="215">
        <v>4</v>
      </c>
      <c r="J4" s="215">
        <v>5</v>
      </c>
      <c r="K4" s="215">
        <v>6</v>
      </c>
      <c r="L4" s="229">
        <v>7</v>
      </c>
      <c r="M4" s="222">
        <v>8</v>
      </c>
      <c r="N4" s="215">
        <v>9</v>
      </c>
      <c r="O4" s="215">
        <v>10</v>
      </c>
      <c r="P4" s="215" t="s">
        <v>50</v>
      </c>
      <c r="Q4" s="215"/>
      <c r="R4" s="215">
        <v>11</v>
      </c>
      <c r="S4" s="215">
        <v>12</v>
      </c>
      <c r="T4" s="215">
        <v>13</v>
      </c>
      <c r="U4" s="215" t="s">
        <v>270</v>
      </c>
      <c r="V4" s="229"/>
    </row>
    <row r="5" spans="1:22" ht="11.45" customHeight="1">
      <c r="A5" s="222"/>
      <c r="B5" s="215"/>
      <c r="C5" s="215"/>
      <c r="D5" s="215"/>
      <c r="E5" s="215"/>
      <c r="F5" s="215"/>
      <c r="G5" s="215"/>
      <c r="H5" s="215"/>
      <c r="I5" s="215"/>
      <c r="J5" s="215"/>
      <c r="K5" s="215"/>
      <c r="L5" s="229"/>
      <c r="M5" s="222"/>
      <c r="N5" s="215"/>
      <c r="O5" s="215"/>
      <c r="P5" s="215"/>
      <c r="Q5" s="215"/>
      <c r="R5" s="215"/>
      <c r="S5" s="215"/>
      <c r="T5" s="215"/>
      <c r="U5" s="215"/>
      <c r="V5" s="229"/>
    </row>
    <row r="6" spans="1:22" ht="11.45" customHeight="1">
      <c r="A6" s="222"/>
      <c r="B6" s="215"/>
      <c r="C6" s="215"/>
      <c r="D6" s="215"/>
      <c r="E6" s="215"/>
      <c r="F6" s="215"/>
      <c r="G6" s="215"/>
      <c r="H6" s="215"/>
      <c r="I6" s="215"/>
      <c r="J6" s="215"/>
      <c r="K6" s="215"/>
      <c r="L6" s="229"/>
      <c r="M6" s="222"/>
      <c r="N6" s="215"/>
      <c r="O6" s="215"/>
      <c r="P6" s="215" t="s">
        <v>477</v>
      </c>
      <c r="Q6" s="215" t="s">
        <v>478</v>
      </c>
      <c r="R6" s="215"/>
      <c r="S6" s="215"/>
      <c r="T6" s="215"/>
      <c r="U6" s="215"/>
      <c r="V6" s="229"/>
    </row>
    <row r="7" spans="1:22" ht="11.45" customHeight="1">
      <c r="A7" s="222"/>
      <c r="B7" s="215"/>
      <c r="C7" s="215"/>
      <c r="D7" s="215"/>
      <c r="E7" s="215"/>
      <c r="F7" s="215"/>
      <c r="G7" s="215"/>
      <c r="H7" s="215"/>
      <c r="I7" s="215"/>
      <c r="J7" s="215"/>
      <c r="K7" s="215"/>
      <c r="L7" s="229"/>
      <c r="M7" s="222"/>
      <c r="N7" s="215"/>
      <c r="O7" s="215"/>
      <c r="P7" s="215"/>
      <c r="Q7" s="215"/>
      <c r="R7" s="215"/>
      <c r="S7" s="215"/>
      <c r="T7" s="215"/>
      <c r="U7" s="215"/>
      <c r="V7" s="229"/>
    </row>
    <row r="8" spans="1:22" ht="11.45" customHeight="1">
      <c r="A8" s="222"/>
      <c r="B8" s="215"/>
      <c r="C8" s="215"/>
      <c r="D8" s="215"/>
      <c r="E8" s="215"/>
      <c r="F8" s="215"/>
      <c r="G8" s="215"/>
      <c r="H8" s="215"/>
      <c r="I8" s="215"/>
      <c r="J8" s="215"/>
      <c r="K8" s="215"/>
      <c r="L8" s="229"/>
      <c r="M8" s="222"/>
      <c r="N8" s="215"/>
      <c r="O8" s="215"/>
      <c r="P8" s="215"/>
      <c r="Q8" s="215"/>
      <c r="R8" s="215"/>
      <c r="S8" s="215"/>
      <c r="T8" s="215"/>
      <c r="U8" s="215"/>
      <c r="V8" s="229"/>
    </row>
    <row r="9" spans="1:22" ht="11.45" customHeight="1">
      <c r="A9" s="222"/>
      <c r="B9" s="215"/>
      <c r="C9" s="215"/>
      <c r="D9" s="215"/>
      <c r="E9" s="215"/>
      <c r="F9" s="215"/>
      <c r="G9" s="215"/>
      <c r="H9" s="215"/>
      <c r="I9" s="215"/>
      <c r="J9" s="215"/>
      <c r="K9" s="215"/>
      <c r="L9" s="229"/>
      <c r="M9" s="222"/>
      <c r="N9" s="215"/>
      <c r="O9" s="215"/>
      <c r="P9" s="215"/>
      <c r="Q9" s="215"/>
      <c r="R9" s="215"/>
      <c r="S9" s="215"/>
      <c r="T9" s="215"/>
      <c r="U9" s="215"/>
      <c r="V9" s="229"/>
    </row>
    <row r="10" spans="1:22" s="77" customFormat="1" ht="11.45" customHeight="1">
      <c r="A10" s="54">
        <v>1</v>
      </c>
      <c r="B10" s="55">
        <v>2</v>
      </c>
      <c r="C10" s="56">
        <v>3</v>
      </c>
      <c r="D10" s="56">
        <v>4</v>
      </c>
      <c r="E10" s="56">
        <v>5</v>
      </c>
      <c r="F10" s="56">
        <v>6</v>
      </c>
      <c r="G10" s="55">
        <v>7</v>
      </c>
      <c r="H10" s="56">
        <v>8</v>
      </c>
      <c r="I10" s="56">
        <v>9</v>
      </c>
      <c r="J10" s="56">
        <v>10</v>
      </c>
      <c r="K10" s="56">
        <v>11</v>
      </c>
      <c r="L10" s="60">
        <v>12</v>
      </c>
      <c r="M10" s="54">
        <v>13</v>
      </c>
      <c r="N10" s="56">
        <v>14</v>
      </c>
      <c r="O10" s="56">
        <v>15</v>
      </c>
      <c r="P10" s="56">
        <v>16</v>
      </c>
      <c r="Q10" s="55">
        <v>17</v>
      </c>
      <c r="R10" s="56">
        <v>18</v>
      </c>
      <c r="S10" s="56">
        <v>19</v>
      </c>
      <c r="T10" s="56">
        <v>20</v>
      </c>
      <c r="U10" s="56">
        <v>21</v>
      </c>
      <c r="V10" s="57">
        <v>22</v>
      </c>
    </row>
    <row r="11" spans="1:22" ht="11.45" customHeight="1">
      <c r="A11" s="172"/>
      <c r="B11" s="165"/>
      <c r="C11" s="82"/>
      <c r="D11" s="71"/>
      <c r="E11" s="71"/>
      <c r="F11" s="71"/>
      <c r="G11" s="71"/>
      <c r="H11" s="71"/>
      <c r="I11" s="71"/>
      <c r="J11" s="71"/>
      <c r="K11" s="71"/>
      <c r="L11" s="71"/>
      <c r="M11" s="71"/>
      <c r="N11" s="71"/>
      <c r="O11" s="71"/>
      <c r="P11" s="71"/>
      <c r="Q11" s="71"/>
      <c r="R11" s="71"/>
      <c r="S11" s="71"/>
      <c r="T11" s="71"/>
      <c r="U11" s="71"/>
      <c r="V11" s="71"/>
    </row>
    <row r="12" spans="1:22" ht="11.45" customHeight="1">
      <c r="A12" s="59">
        <f>IF(C12&lt;&gt;"",COUNTA($C12:C$12),"")</f>
        <v>1</v>
      </c>
      <c r="B12" s="166" t="s">
        <v>124</v>
      </c>
      <c r="C12" s="84" t="s">
        <v>107</v>
      </c>
      <c r="D12" s="75">
        <v>7259</v>
      </c>
      <c r="E12" s="75">
        <v>38</v>
      </c>
      <c r="F12" s="75">
        <v>373</v>
      </c>
      <c r="G12" s="75">
        <v>231</v>
      </c>
      <c r="H12" s="75">
        <v>681</v>
      </c>
      <c r="I12" s="75">
        <v>664</v>
      </c>
      <c r="J12" s="75">
        <v>635</v>
      </c>
      <c r="K12" s="75">
        <v>653</v>
      </c>
      <c r="L12" s="75">
        <v>689</v>
      </c>
      <c r="M12" s="75">
        <v>700</v>
      </c>
      <c r="N12" s="75">
        <v>729</v>
      </c>
      <c r="O12" s="75">
        <v>305</v>
      </c>
      <c r="P12" s="75">
        <v>305</v>
      </c>
      <c r="Q12" s="75" t="s">
        <v>10</v>
      </c>
      <c r="R12" s="75" t="s">
        <v>10</v>
      </c>
      <c r="S12" s="75" t="s">
        <v>10</v>
      </c>
      <c r="T12" s="75" t="s">
        <v>10</v>
      </c>
      <c r="U12" s="75">
        <v>1230</v>
      </c>
      <c r="V12" s="75">
        <v>331</v>
      </c>
    </row>
    <row r="13" spans="1:22" ht="11.45" customHeight="1">
      <c r="A13" s="59">
        <f>IF(C13&lt;&gt;"",COUNTA($C$12:C13),"")</f>
        <v>2</v>
      </c>
      <c r="B13" s="167" t="s">
        <v>227</v>
      </c>
      <c r="C13" s="84" t="s">
        <v>237</v>
      </c>
      <c r="D13" s="75">
        <v>161755</v>
      </c>
      <c r="E13" s="75">
        <v>367</v>
      </c>
      <c r="F13" s="75">
        <v>7279</v>
      </c>
      <c r="G13" s="75">
        <v>4109</v>
      </c>
      <c r="H13" s="75">
        <v>13852</v>
      </c>
      <c r="I13" s="75">
        <v>13544</v>
      </c>
      <c r="J13" s="75">
        <v>13859</v>
      </c>
      <c r="K13" s="75">
        <v>14438</v>
      </c>
      <c r="L13" s="75">
        <v>14694</v>
      </c>
      <c r="M13" s="75">
        <v>14695</v>
      </c>
      <c r="N13" s="75">
        <v>14803</v>
      </c>
      <c r="O13" s="75">
        <v>11890</v>
      </c>
      <c r="P13" s="75">
        <v>5879</v>
      </c>
      <c r="Q13" s="75">
        <v>6011</v>
      </c>
      <c r="R13" s="75">
        <v>5610</v>
      </c>
      <c r="S13" s="75">
        <v>4942</v>
      </c>
      <c r="T13" s="75">
        <v>177</v>
      </c>
      <c r="U13" s="75">
        <v>24817</v>
      </c>
      <c r="V13" s="75">
        <v>2679</v>
      </c>
    </row>
    <row r="14" spans="1:22" ht="11.45" customHeight="1">
      <c r="A14" s="59">
        <f>IF(C14&lt;&gt;"",COUNTA($C$12:C14),"")</f>
        <v>3</v>
      </c>
      <c r="B14" s="167"/>
      <c r="C14" s="84" t="s">
        <v>35</v>
      </c>
      <c r="D14" s="75">
        <v>79763</v>
      </c>
      <c r="E14" s="75">
        <v>136</v>
      </c>
      <c r="F14" s="75">
        <v>3483</v>
      </c>
      <c r="G14" s="75">
        <v>1973</v>
      </c>
      <c r="H14" s="75">
        <v>6863</v>
      </c>
      <c r="I14" s="75">
        <v>6592</v>
      </c>
      <c r="J14" s="75">
        <v>6672</v>
      </c>
      <c r="K14" s="75">
        <v>7032</v>
      </c>
      <c r="L14" s="75">
        <v>7316</v>
      </c>
      <c r="M14" s="75">
        <v>7281</v>
      </c>
      <c r="N14" s="75">
        <v>7283</v>
      </c>
      <c r="O14" s="75">
        <v>6133</v>
      </c>
      <c r="P14" s="75">
        <v>2832</v>
      </c>
      <c r="Q14" s="75">
        <v>3301</v>
      </c>
      <c r="R14" s="75">
        <v>3037</v>
      </c>
      <c r="S14" s="75">
        <v>2742</v>
      </c>
      <c r="T14" s="75">
        <v>77</v>
      </c>
      <c r="U14" s="75">
        <v>12117</v>
      </c>
      <c r="V14" s="75">
        <v>1026</v>
      </c>
    </row>
    <row r="15" spans="1:22" ht="20.100000000000001" customHeight="1">
      <c r="A15" s="59">
        <f>IF(C15&lt;&gt;"",COUNTA($C$12:C15),"")</f>
        <v>4</v>
      </c>
      <c r="B15" s="168" t="s">
        <v>317</v>
      </c>
      <c r="C15" s="81" t="s">
        <v>107</v>
      </c>
      <c r="D15" s="73">
        <v>873</v>
      </c>
      <c r="E15" s="73">
        <v>10</v>
      </c>
      <c r="F15" s="73">
        <v>54</v>
      </c>
      <c r="G15" s="73">
        <v>36</v>
      </c>
      <c r="H15" s="73">
        <v>81</v>
      </c>
      <c r="I15" s="73">
        <v>78</v>
      </c>
      <c r="J15" s="73">
        <v>75</v>
      </c>
      <c r="K15" s="73">
        <v>76</v>
      </c>
      <c r="L15" s="73">
        <v>80</v>
      </c>
      <c r="M15" s="73">
        <v>81</v>
      </c>
      <c r="N15" s="73">
        <v>85</v>
      </c>
      <c r="O15" s="73">
        <v>29</v>
      </c>
      <c r="P15" s="73">
        <v>29</v>
      </c>
      <c r="Q15" s="73" t="s">
        <v>10</v>
      </c>
      <c r="R15" s="73" t="s">
        <v>10</v>
      </c>
      <c r="S15" s="73" t="s">
        <v>10</v>
      </c>
      <c r="T15" s="73" t="s">
        <v>10</v>
      </c>
      <c r="U15" s="73">
        <v>154</v>
      </c>
      <c r="V15" s="73">
        <v>34</v>
      </c>
    </row>
    <row r="16" spans="1:22" ht="11.45" customHeight="1">
      <c r="A16" s="59">
        <f>IF(C16&lt;&gt;"",COUNTA($C$12:C16),"")</f>
        <v>5</v>
      </c>
      <c r="B16" s="165"/>
      <c r="C16" s="81" t="s">
        <v>237</v>
      </c>
      <c r="D16" s="73">
        <v>20787</v>
      </c>
      <c r="E16" s="73">
        <v>101</v>
      </c>
      <c r="F16" s="73">
        <v>1046</v>
      </c>
      <c r="G16" s="73">
        <v>660</v>
      </c>
      <c r="H16" s="73">
        <v>1676</v>
      </c>
      <c r="I16" s="73">
        <v>1639</v>
      </c>
      <c r="J16" s="73">
        <v>1639</v>
      </c>
      <c r="K16" s="73">
        <v>1748</v>
      </c>
      <c r="L16" s="73">
        <v>1714</v>
      </c>
      <c r="M16" s="73">
        <v>1813</v>
      </c>
      <c r="N16" s="73">
        <v>1734</v>
      </c>
      <c r="O16" s="73">
        <v>1625</v>
      </c>
      <c r="P16" s="73">
        <v>579</v>
      </c>
      <c r="Q16" s="73">
        <v>1046</v>
      </c>
      <c r="R16" s="73">
        <v>970</v>
      </c>
      <c r="S16" s="73">
        <v>823</v>
      </c>
      <c r="T16" s="73">
        <v>67</v>
      </c>
      <c r="U16" s="73">
        <v>3269</v>
      </c>
      <c r="V16" s="73">
        <v>263</v>
      </c>
    </row>
    <row r="17" spans="1:22" ht="11.45" customHeight="1">
      <c r="A17" s="59">
        <f>IF(C17&lt;&gt;"",COUNTA($C$12:C17),"")</f>
        <v>6</v>
      </c>
      <c r="B17" s="165"/>
      <c r="C17" s="81" t="s">
        <v>35</v>
      </c>
      <c r="D17" s="73">
        <v>10212</v>
      </c>
      <c r="E17" s="73">
        <v>39</v>
      </c>
      <c r="F17" s="73">
        <v>480</v>
      </c>
      <c r="G17" s="73">
        <v>337</v>
      </c>
      <c r="H17" s="73">
        <v>834</v>
      </c>
      <c r="I17" s="73">
        <v>797</v>
      </c>
      <c r="J17" s="73">
        <v>799</v>
      </c>
      <c r="K17" s="73">
        <v>832</v>
      </c>
      <c r="L17" s="73">
        <v>853</v>
      </c>
      <c r="M17" s="73">
        <v>942</v>
      </c>
      <c r="N17" s="73">
        <v>836</v>
      </c>
      <c r="O17" s="73">
        <v>797</v>
      </c>
      <c r="P17" s="73">
        <v>266</v>
      </c>
      <c r="Q17" s="73">
        <v>531</v>
      </c>
      <c r="R17" s="73">
        <v>522</v>
      </c>
      <c r="S17" s="73">
        <v>423</v>
      </c>
      <c r="T17" s="73">
        <v>27</v>
      </c>
      <c r="U17" s="73">
        <v>1602</v>
      </c>
      <c r="V17" s="73">
        <v>92</v>
      </c>
    </row>
    <row r="18" spans="1:22" ht="20.100000000000001" customHeight="1">
      <c r="A18" s="59">
        <f>IF(C18&lt;&gt;"",COUNTA($C$12:C18),"")</f>
        <v>7</v>
      </c>
      <c r="B18" s="168" t="s">
        <v>318</v>
      </c>
      <c r="C18" s="81" t="s">
        <v>107</v>
      </c>
      <c r="D18" s="73">
        <v>495</v>
      </c>
      <c r="E18" s="73">
        <v>2</v>
      </c>
      <c r="F18" s="73">
        <v>20</v>
      </c>
      <c r="G18" s="73">
        <v>17</v>
      </c>
      <c r="H18" s="73">
        <v>44</v>
      </c>
      <c r="I18" s="73">
        <v>45</v>
      </c>
      <c r="J18" s="73">
        <v>45</v>
      </c>
      <c r="K18" s="73">
        <v>48</v>
      </c>
      <c r="L18" s="73">
        <v>49</v>
      </c>
      <c r="M18" s="73">
        <v>50</v>
      </c>
      <c r="N18" s="73">
        <v>52</v>
      </c>
      <c r="O18" s="73">
        <v>17</v>
      </c>
      <c r="P18" s="73">
        <v>17</v>
      </c>
      <c r="Q18" s="73" t="s">
        <v>10</v>
      </c>
      <c r="R18" s="73" t="s">
        <v>10</v>
      </c>
      <c r="S18" s="73" t="s">
        <v>10</v>
      </c>
      <c r="T18" s="73" t="s">
        <v>10</v>
      </c>
      <c r="U18" s="73">
        <v>78</v>
      </c>
      <c r="V18" s="73">
        <v>28</v>
      </c>
    </row>
    <row r="19" spans="1:22" ht="11.45" customHeight="1">
      <c r="A19" s="59">
        <f>IF(C19&lt;&gt;"",COUNTA($C$12:C19),"")</f>
        <v>8</v>
      </c>
      <c r="B19" s="165"/>
      <c r="C19" s="81" t="s">
        <v>237</v>
      </c>
      <c r="D19" s="73">
        <v>11540</v>
      </c>
      <c r="E19" s="73">
        <v>21</v>
      </c>
      <c r="F19" s="73">
        <v>428</v>
      </c>
      <c r="G19" s="73">
        <v>298</v>
      </c>
      <c r="H19" s="73">
        <v>933</v>
      </c>
      <c r="I19" s="73">
        <v>929</v>
      </c>
      <c r="J19" s="73">
        <v>953</v>
      </c>
      <c r="K19" s="73">
        <v>1046</v>
      </c>
      <c r="L19" s="73">
        <v>1048</v>
      </c>
      <c r="M19" s="73">
        <v>1024</v>
      </c>
      <c r="N19" s="73">
        <v>1030</v>
      </c>
      <c r="O19" s="73">
        <v>849</v>
      </c>
      <c r="P19" s="73">
        <v>349</v>
      </c>
      <c r="Q19" s="73">
        <v>500</v>
      </c>
      <c r="R19" s="73">
        <v>552</v>
      </c>
      <c r="S19" s="73">
        <v>516</v>
      </c>
      <c r="T19" s="73">
        <v>57</v>
      </c>
      <c r="U19" s="73">
        <v>1624</v>
      </c>
      <c r="V19" s="73">
        <v>232</v>
      </c>
    </row>
    <row r="20" spans="1:22" ht="11.45" customHeight="1">
      <c r="A20" s="59">
        <f>IF(C20&lt;&gt;"",COUNTA($C$12:C20),"")</f>
        <v>9</v>
      </c>
      <c r="B20" s="165"/>
      <c r="C20" s="81" t="s">
        <v>35</v>
      </c>
      <c r="D20" s="73">
        <v>5700</v>
      </c>
      <c r="E20" s="73">
        <v>7</v>
      </c>
      <c r="F20" s="73">
        <v>207</v>
      </c>
      <c r="G20" s="73">
        <v>141</v>
      </c>
      <c r="H20" s="73">
        <v>446</v>
      </c>
      <c r="I20" s="73">
        <v>482</v>
      </c>
      <c r="J20" s="73">
        <v>462</v>
      </c>
      <c r="K20" s="73">
        <v>521</v>
      </c>
      <c r="L20" s="73">
        <v>523</v>
      </c>
      <c r="M20" s="73">
        <v>521</v>
      </c>
      <c r="N20" s="73">
        <v>493</v>
      </c>
      <c r="O20" s="73">
        <v>438</v>
      </c>
      <c r="P20" s="73">
        <v>175</v>
      </c>
      <c r="Q20" s="73">
        <v>263</v>
      </c>
      <c r="R20" s="73">
        <v>288</v>
      </c>
      <c r="S20" s="73">
        <v>282</v>
      </c>
      <c r="T20" s="73">
        <v>25</v>
      </c>
      <c r="U20" s="73">
        <v>778</v>
      </c>
      <c r="V20" s="73">
        <v>86</v>
      </c>
    </row>
    <row r="21" spans="1:22" ht="20.100000000000001" customHeight="1">
      <c r="A21" s="59">
        <f>IF(C21&lt;&gt;"",COUNTA($C$12:C21),"")</f>
        <v>10</v>
      </c>
      <c r="B21" s="168" t="s">
        <v>338</v>
      </c>
      <c r="C21" s="81" t="s">
        <v>107</v>
      </c>
      <c r="D21" s="73">
        <v>1153</v>
      </c>
      <c r="E21" s="73">
        <v>8</v>
      </c>
      <c r="F21" s="73">
        <v>68</v>
      </c>
      <c r="G21" s="73">
        <v>39</v>
      </c>
      <c r="H21" s="73">
        <v>99</v>
      </c>
      <c r="I21" s="73">
        <v>94</v>
      </c>
      <c r="J21" s="73">
        <v>103</v>
      </c>
      <c r="K21" s="73">
        <v>98</v>
      </c>
      <c r="L21" s="73">
        <v>114</v>
      </c>
      <c r="M21" s="73">
        <v>115</v>
      </c>
      <c r="N21" s="73">
        <v>119</v>
      </c>
      <c r="O21" s="73">
        <v>48</v>
      </c>
      <c r="P21" s="73">
        <v>48</v>
      </c>
      <c r="Q21" s="73" t="s">
        <v>10</v>
      </c>
      <c r="R21" s="73" t="s">
        <v>10</v>
      </c>
      <c r="S21" s="73" t="s">
        <v>10</v>
      </c>
      <c r="T21" s="73" t="s">
        <v>10</v>
      </c>
      <c r="U21" s="73">
        <v>192</v>
      </c>
      <c r="V21" s="73">
        <v>56</v>
      </c>
    </row>
    <row r="22" spans="1:22" ht="11.45" customHeight="1">
      <c r="A22" s="59">
        <f>IF(C22&lt;&gt;"",COUNTA($C$12:C22),"")</f>
        <v>11</v>
      </c>
      <c r="B22" s="165" t="s">
        <v>339</v>
      </c>
      <c r="C22" s="81" t="s">
        <v>237</v>
      </c>
      <c r="D22" s="73">
        <v>26474</v>
      </c>
      <c r="E22" s="73">
        <v>74</v>
      </c>
      <c r="F22" s="73">
        <v>1319</v>
      </c>
      <c r="G22" s="73">
        <v>558</v>
      </c>
      <c r="H22" s="73">
        <v>2153</v>
      </c>
      <c r="I22" s="73">
        <v>2107</v>
      </c>
      <c r="J22" s="73">
        <v>2333</v>
      </c>
      <c r="K22" s="73">
        <v>2267</v>
      </c>
      <c r="L22" s="73">
        <v>2460</v>
      </c>
      <c r="M22" s="73">
        <v>2485</v>
      </c>
      <c r="N22" s="73">
        <v>2540</v>
      </c>
      <c r="O22" s="73">
        <v>2039</v>
      </c>
      <c r="P22" s="73">
        <v>992</v>
      </c>
      <c r="Q22" s="73">
        <v>1047</v>
      </c>
      <c r="R22" s="73">
        <v>872</v>
      </c>
      <c r="S22" s="73">
        <v>810</v>
      </c>
      <c r="T22" s="73">
        <v>32</v>
      </c>
      <c r="U22" s="73">
        <v>3977</v>
      </c>
      <c r="V22" s="73">
        <v>448</v>
      </c>
    </row>
    <row r="23" spans="1:22" ht="11.45" customHeight="1">
      <c r="A23" s="59">
        <f>IF(C23&lt;&gt;"",COUNTA($C$12:C23),"")</f>
        <v>12</v>
      </c>
      <c r="B23" s="165"/>
      <c r="C23" s="81" t="s">
        <v>35</v>
      </c>
      <c r="D23" s="73">
        <v>13103</v>
      </c>
      <c r="E23" s="73">
        <v>23</v>
      </c>
      <c r="F23" s="73">
        <v>638</v>
      </c>
      <c r="G23" s="73">
        <v>255</v>
      </c>
      <c r="H23" s="73">
        <v>1034</v>
      </c>
      <c r="I23" s="73">
        <v>978</v>
      </c>
      <c r="J23" s="73">
        <v>1099</v>
      </c>
      <c r="K23" s="73">
        <v>1152</v>
      </c>
      <c r="L23" s="73">
        <v>1240</v>
      </c>
      <c r="M23" s="73">
        <v>1226</v>
      </c>
      <c r="N23" s="73">
        <v>1231</v>
      </c>
      <c r="O23" s="73">
        <v>1106</v>
      </c>
      <c r="P23" s="73">
        <v>504</v>
      </c>
      <c r="Q23" s="73">
        <v>602</v>
      </c>
      <c r="R23" s="73">
        <v>495</v>
      </c>
      <c r="S23" s="73">
        <v>461</v>
      </c>
      <c r="T23" s="73">
        <v>12</v>
      </c>
      <c r="U23" s="73">
        <v>1964</v>
      </c>
      <c r="V23" s="73">
        <v>189</v>
      </c>
    </row>
    <row r="24" spans="1:22" ht="11.45" customHeight="1">
      <c r="A24" s="59">
        <f>IF(C24&lt;&gt;"",COUNTA($C$12:C24),"")</f>
        <v>13</v>
      </c>
      <c r="B24" s="169" t="s">
        <v>340</v>
      </c>
      <c r="C24" s="81" t="s">
        <v>107</v>
      </c>
      <c r="D24" s="73">
        <v>311</v>
      </c>
      <c r="E24" s="73">
        <v>2</v>
      </c>
      <c r="F24" s="73">
        <v>14</v>
      </c>
      <c r="G24" s="73">
        <v>10</v>
      </c>
      <c r="H24" s="73">
        <v>23</v>
      </c>
      <c r="I24" s="73">
        <v>19</v>
      </c>
      <c r="J24" s="73">
        <v>24</v>
      </c>
      <c r="K24" s="73">
        <v>25</v>
      </c>
      <c r="L24" s="73">
        <v>31</v>
      </c>
      <c r="M24" s="73">
        <v>32</v>
      </c>
      <c r="N24" s="73">
        <v>36</v>
      </c>
      <c r="O24" s="73">
        <v>12</v>
      </c>
      <c r="P24" s="73">
        <v>12</v>
      </c>
      <c r="Q24" s="73" t="s">
        <v>10</v>
      </c>
      <c r="R24" s="73" t="s">
        <v>10</v>
      </c>
      <c r="S24" s="73" t="s">
        <v>10</v>
      </c>
      <c r="T24" s="73" t="s">
        <v>10</v>
      </c>
      <c r="U24" s="73">
        <v>66</v>
      </c>
      <c r="V24" s="73">
        <v>17</v>
      </c>
    </row>
    <row r="25" spans="1:22" ht="11.45" customHeight="1">
      <c r="A25" s="59">
        <f>IF(C25&lt;&gt;"",COUNTA($C$12:C25),"")</f>
        <v>14</v>
      </c>
      <c r="B25" s="170" t="s">
        <v>341</v>
      </c>
      <c r="C25" s="81" t="s">
        <v>237</v>
      </c>
      <c r="D25" s="73">
        <v>7626</v>
      </c>
      <c r="E25" s="73">
        <v>21</v>
      </c>
      <c r="F25" s="73">
        <v>298</v>
      </c>
      <c r="G25" s="73">
        <v>151</v>
      </c>
      <c r="H25" s="73">
        <v>530</v>
      </c>
      <c r="I25" s="73">
        <v>463</v>
      </c>
      <c r="J25" s="73">
        <v>553</v>
      </c>
      <c r="K25" s="73">
        <v>586</v>
      </c>
      <c r="L25" s="73">
        <v>687</v>
      </c>
      <c r="M25" s="73">
        <v>726</v>
      </c>
      <c r="N25" s="73">
        <v>773</v>
      </c>
      <c r="O25" s="73">
        <v>607</v>
      </c>
      <c r="P25" s="73">
        <v>265</v>
      </c>
      <c r="Q25" s="73">
        <v>342</v>
      </c>
      <c r="R25" s="73">
        <v>340</v>
      </c>
      <c r="S25" s="73">
        <v>305</v>
      </c>
      <c r="T25" s="73">
        <v>32</v>
      </c>
      <c r="U25" s="73">
        <v>1418</v>
      </c>
      <c r="V25" s="73">
        <v>136</v>
      </c>
    </row>
    <row r="26" spans="1:22" ht="11.45" customHeight="1">
      <c r="A26" s="59">
        <f>IF(C26&lt;&gt;"",COUNTA($C$12:C26),"")</f>
        <v>15</v>
      </c>
      <c r="B26" s="165"/>
      <c r="C26" s="81" t="s">
        <v>35</v>
      </c>
      <c r="D26" s="73">
        <v>3751</v>
      </c>
      <c r="E26" s="73">
        <v>5</v>
      </c>
      <c r="F26" s="73">
        <v>135</v>
      </c>
      <c r="G26" s="73">
        <v>61</v>
      </c>
      <c r="H26" s="73">
        <v>239</v>
      </c>
      <c r="I26" s="73">
        <v>213</v>
      </c>
      <c r="J26" s="73">
        <v>250</v>
      </c>
      <c r="K26" s="73">
        <v>306</v>
      </c>
      <c r="L26" s="73">
        <v>341</v>
      </c>
      <c r="M26" s="73">
        <v>347</v>
      </c>
      <c r="N26" s="73">
        <v>374</v>
      </c>
      <c r="O26" s="73">
        <v>315</v>
      </c>
      <c r="P26" s="73">
        <v>119</v>
      </c>
      <c r="Q26" s="73">
        <v>196</v>
      </c>
      <c r="R26" s="73">
        <v>194</v>
      </c>
      <c r="S26" s="73">
        <v>187</v>
      </c>
      <c r="T26" s="73">
        <v>12</v>
      </c>
      <c r="U26" s="73">
        <v>712</v>
      </c>
      <c r="V26" s="73">
        <v>60</v>
      </c>
    </row>
    <row r="27" spans="1:22" ht="20.100000000000001" customHeight="1">
      <c r="A27" s="59">
        <f>IF(C27&lt;&gt;"",COUNTA($C$12:C27),"")</f>
        <v>16</v>
      </c>
      <c r="B27" s="168" t="s">
        <v>331</v>
      </c>
      <c r="C27" s="81" t="s">
        <v>107</v>
      </c>
      <c r="D27" s="73">
        <v>1040</v>
      </c>
      <c r="E27" s="73">
        <v>3</v>
      </c>
      <c r="F27" s="73">
        <v>55</v>
      </c>
      <c r="G27" s="73">
        <v>30</v>
      </c>
      <c r="H27" s="73">
        <v>101</v>
      </c>
      <c r="I27" s="73">
        <v>99</v>
      </c>
      <c r="J27" s="73">
        <v>84</v>
      </c>
      <c r="K27" s="73">
        <v>91</v>
      </c>
      <c r="L27" s="73">
        <v>98</v>
      </c>
      <c r="M27" s="73">
        <v>97</v>
      </c>
      <c r="N27" s="73">
        <v>102</v>
      </c>
      <c r="O27" s="73">
        <v>49</v>
      </c>
      <c r="P27" s="73">
        <v>49</v>
      </c>
      <c r="Q27" s="73" t="s">
        <v>10</v>
      </c>
      <c r="R27" s="73" t="s">
        <v>10</v>
      </c>
      <c r="S27" s="73" t="s">
        <v>10</v>
      </c>
      <c r="T27" s="73" t="s">
        <v>10</v>
      </c>
      <c r="U27" s="73">
        <v>195</v>
      </c>
      <c r="V27" s="73">
        <v>36</v>
      </c>
    </row>
    <row r="28" spans="1:22" ht="11.45" customHeight="1">
      <c r="A28" s="59">
        <f>IF(C28&lt;&gt;"",COUNTA($C$12:C28),"")</f>
        <v>17</v>
      </c>
      <c r="B28" s="165"/>
      <c r="C28" s="81" t="s">
        <v>237</v>
      </c>
      <c r="D28" s="73">
        <v>22089</v>
      </c>
      <c r="E28" s="73">
        <v>27</v>
      </c>
      <c r="F28" s="73">
        <v>1045</v>
      </c>
      <c r="G28" s="73">
        <v>541</v>
      </c>
      <c r="H28" s="73">
        <v>1942</v>
      </c>
      <c r="I28" s="73">
        <v>1892</v>
      </c>
      <c r="J28" s="73">
        <v>1807</v>
      </c>
      <c r="K28" s="73">
        <v>1921</v>
      </c>
      <c r="L28" s="73">
        <v>1966</v>
      </c>
      <c r="M28" s="73">
        <v>1907</v>
      </c>
      <c r="N28" s="73">
        <v>1990</v>
      </c>
      <c r="O28" s="73">
        <v>1578</v>
      </c>
      <c r="P28" s="73">
        <v>858</v>
      </c>
      <c r="Q28" s="73">
        <v>720</v>
      </c>
      <c r="R28" s="73">
        <v>676</v>
      </c>
      <c r="S28" s="73">
        <v>610</v>
      </c>
      <c r="T28" s="73" t="s">
        <v>423</v>
      </c>
      <c r="U28" s="73">
        <v>3884</v>
      </c>
      <c r="V28" s="73">
        <v>303</v>
      </c>
    </row>
    <row r="29" spans="1:22" ht="11.45" customHeight="1">
      <c r="A29" s="59">
        <f>IF(C29&lt;&gt;"",COUNTA($C$12:C29),"")</f>
        <v>18</v>
      </c>
      <c r="B29" s="165"/>
      <c r="C29" s="81" t="s">
        <v>35</v>
      </c>
      <c r="D29" s="73">
        <v>10918</v>
      </c>
      <c r="E29" s="73">
        <v>5</v>
      </c>
      <c r="F29" s="73">
        <v>497</v>
      </c>
      <c r="G29" s="73">
        <v>265</v>
      </c>
      <c r="H29" s="73">
        <v>972</v>
      </c>
      <c r="I29" s="73">
        <v>930</v>
      </c>
      <c r="J29" s="73">
        <v>886</v>
      </c>
      <c r="K29" s="73">
        <v>938</v>
      </c>
      <c r="L29" s="73">
        <v>952</v>
      </c>
      <c r="M29" s="73">
        <v>932</v>
      </c>
      <c r="N29" s="73">
        <v>977</v>
      </c>
      <c r="O29" s="73">
        <v>816</v>
      </c>
      <c r="P29" s="73">
        <v>424</v>
      </c>
      <c r="Q29" s="73">
        <v>392</v>
      </c>
      <c r="R29" s="73">
        <v>356</v>
      </c>
      <c r="S29" s="73">
        <v>339</v>
      </c>
      <c r="T29" s="73" t="s">
        <v>423</v>
      </c>
      <c r="U29" s="73">
        <v>1928</v>
      </c>
      <c r="V29" s="73">
        <v>125</v>
      </c>
    </row>
    <row r="30" spans="1:22" ht="20.100000000000001" customHeight="1">
      <c r="A30" s="59">
        <f>IF(C30&lt;&gt;"",COUNTA($C$12:C30),"")</f>
        <v>19</v>
      </c>
      <c r="B30" s="168" t="s">
        <v>342</v>
      </c>
      <c r="C30" s="81" t="s">
        <v>107</v>
      </c>
      <c r="D30" s="73">
        <v>950</v>
      </c>
      <c r="E30" s="73">
        <v>3</v>
      </c>
      <c r="F30" s="73">
        <v>45</v>
      </c>
      <c r="G30" s="73">
        <v>24</v>
      </c>
      <c r="H30" s="73">
        <v>89</v>
      </c>
      <c r="I30" s="73">
        <v>91</v>
      </c>
      <c r="J30" s="73">
        <v>85</v>
      </c>
      <c r="K30" s="73">
        <v>88</v>
      </c>
      <c r="L30" s="73">
        <v>90</v>
      </c>
      <c r="M30" s="73">
        <v>93</v>
      </c>
      <c r="N30" s="73">
        <v>97</v>
      </c>
      <c r="O30" s="73">
        <v>45</v>
      </c>
      <c r="P30" s="73">
        <v>45</v>
      </c>
      <c r="Q30" s="73" t="s">
        <v>10</v>
      </c>
      <c r="R30" s="73" t="s">
        <v>10</v>
      </c>
      <c r="S30" s="73" t="s">
        <v>10</v>
      </c>
      <c r="T30" s="73" t="s">
        <v>10</v>
      </c>
      <c r="U30" s="73">
        <v>154</v>
      </c>
      <c r="V30" s="73">
        <v>46</v>
      </c>
    </row>
    <row r="31" spans="1:22" ht="11.45" customHeight="1">
      <c r="A31" s="59">
        <f>IF(C31&lt;&gt;"",COUNTA($C$12:C31),"")</f>
        <v>20</v>
      </c>
      <c r="B31" s="165" t="s">
        <v>343</v>
      </c>
      <c r="C31" s="81" t="s">
        <v>237</v>
      </c>
      <c r="D31" s="73">
        <v>21413</v>
      </c>
      <c r="E31" s="73">
        <v>32</v>
      </c>
      <c r="F31" s="73">
        <v>922</v>
      </c>
      <c r="G31" s="73">
        <v>484</v>
      </c>
      <c r="H31" s="73">
        <v>1852</v>
      </c>
      <c r="I31" s="73">
        <v>1868</v>
      </c>
      <c r="J31" s="73">
        <v>1923</v>
      </c>
      <c r="K31" s="73">
        <v>2053</v>
      </c>
      <c r="L31" s="73">
        <v>2058</v>
      </c>
      <c r="M31" s="73">
        <v>2045</v>
      </c>
      <c r="N31" s="73">
        <v>2068</v>
      </c>
      <c r="O31" s="73">
        <v>1572</v>
      </c>
      <c r="P31" s="73">
        <v>905</v>
      </c>
      <c r="Q31" s="73">
        <v>667</v>
      </c>
      <c r="R31" s="73">
        <v>619</v>
      </c>
      <c r="S31" s="73">
        <v>522</v>
      </c>
      <c r="T31" s="73" t="s">
        <v>423</v>
      </c>
      <c r="U31" s="73">
        <v>3031</v>
      </c>
      <c r="V31" s="73">
        <v>364</v>
      </c>
    </row>
    <row r="32" spans="1:22" ht="11.45" customHeight="1">
      <c r="A32" s="59">
        <f>IF(C32&lt;&gt;"",COUNTA($C$12:C32),"")</f>
        <v>21</v>
      </c>
      <c r="B32" s="165"/>
      <c r="C32" s="81" t="s">
        <v>35</v>
      </c>
      <c r="D32" s="73">
        <v>10633</v>
      </c>
      <c r="E32" s="73">
        <v>17</v>
      </c>
      <c r="F32" s="73">
        <v>452</v>
      </c>
      <c r="G32" s="73">
        <v>226</v>
      </c>
      <c r="H32" s="73">
        <v>959</v>
      </c>
      <c r="I32" s="73">
        <v>911</v>
      </c>
      <c r="J32" s="73">
        <v>883</v>
      </c>
      <c r="K32" s="73">
        <v>1021</v>
      </c>
      <c r="L32" s="73">
        <v>1059</v>
      </c>
      <c r="M32" s="73">
        <v>1024</v>
      </c>
      <c r="N32" s="73">
        <v>1031</v>
      </c>
      <c r="O32" s="73">
        <v>821</v>
      </c>
      <c r="P32" s="73">
        <v>431</v>
      </c>
      <c r="Q32" s="73">
        <v>390</v>
      </c>
      <c r="R32" s="73">
        <v>340</v>
      </c>
      <c r="S32" s="73">
        <v>294</v>
      </c>
      <c r="T32" s="73" t="s">
        <v>423</v>
      </c>
      <c r="U32" s="73">
        <v>1459</v>
      </c>
      <c r="V32" s="73">
        <v>136</v>
      </c>
    </row>
    <row r="33" spans="1:22" ht="11.45" customHeight="1">
      <c r="A33" s="59">
        <f>IF(C33&lt;&gt;"",COUNTA($C$12:C33),"")</f>
        <v>22</v>
      </c>
      <c r="B33" s="169" t="s">
        <v>340</v>
      </c>
      <c r="C33" s="81" t="s">
        <v>107</v>
      </c>
      <c r="D33" s="73">
        <v>242</v>
      </c>
      <c r="E33" s="73">
        <v>1</v>
      </c>
      <c r="F33" s="73">
        <v>10</v>
      </c>
      <c r="G33" s="73">
        <v>8</v>
      </c>
      <c r="H33" s="73">
        <v>24</v>
      </c>
      <c r="I33" s="73">
        <v>24</v>
      </c>
      <c r="J33" s="73">
        <v>21</v>
      </c>
      <c r="K33" s="73">
        <v>24</v>
      </c>
      <c r="L33" s="73">
        <v>26</v>
      </c>
      <c r="M33" s="73">
        <v>26</v>
      </c>
      <c r="N33" s="73">
        <v>25</v>
      </c>
      <c r="O33" s="73">
        <v>11</v>
      </c>
      <c r="P33" s="73">
        <v>11</v>
      </c>
      <c r="Q33" s="73" t="s">
        <v>10</v>
      </c>
      <c r="R33" s="73" t="s">
        <v>10</v>
      </c>
      <c r="S33" s="73" t="s">
        <v>10</v>
      </c>
      <c r="T33" s="73" t="s">
        <v>10</v>
      </c>
      <c r="U33" s="73">
        <v>30</v>
      </c>
      <c r="V33" s="73">
        <v>12</v>
      </c>
    </row>
    <row r="34" spans="1:22" ht="11.45" customHeight="1">
      <c r="A34" s="59">
        <f>IF(C34&lt;&gt;"",COUNTA($C$12:C34),"")</f>
        <v>23</v>
      </c>
      <c r="B34" s="170" t="s">
        <v>344</v>
      </c>
      <c r="C34" s="81" t="s">
        <v>237</v>
      </c>
      <c r="D34" s="73">
        <v>6061</v>
      </c>
      <c r="E34" s="73">
        <v>11</v>
      </c>
      <c r="F34" s="73">
        <v>230</v>
      </c>
      <c r="G34" s="73">
        <v>186</v>
      </c>
      <c r="H34" s="73">
        <v>533</v>
      </c>
      <c r="I34" s="73">
        <v>522</v>
      </c>
      <c r="J34" s="73">
        <v>517</v>
      </c>
      <c r="K34" s="73">
        <v>570</v>
      </c>
      <c r="L34" s="73">
        <v>602</v>
      </c>
      <c r="M34" s="73">
        <v>616</v>
      </c>
      <c r="N34" s="73">
        <v>594</v>
      </c>
      <c r="O34" s="73">
        <v>462</v>
      </c>
      <c r="P34" s="73">
        <v>211</v>
      </c>
      <c r="Q34" s="73">
        <v>251</v>
      </c>
      <c r="R34" s="73">
        <v>234</v>
      </c>
      <c r="S34" s="73">
        <v>219</v>
      </c>
      <c r="T34" s="73" t="s">
        <v>423</v>
      </c>
      <c r="U34" s="73">
        <v>666</v>
      </c>
      <c r="V34" s="73">
        <v>99</v>
      </c>
    </row>
    <row r="35" spans="1:22" ht="11.45" customHeight="1">
      <c r="A35" s="59">
        <f>IF(C35&lt;&gt;"",COUNTA($C$12:C35),"")</f>
        <v>24</v>
      </c>
      <c r="B35" s="165"/>
      <c r="C35" s="81" t="s">
        <v>35</v>
      </c>
      <c r="D35" s="73">
        <v>3017</v>
      </c>
      <c r="E35" s="73">
        <v>4</v>
      </c>
      <c r="F35" s="73">
        <v>104</v>
      </c>
      <c r="G35" s="73">
        <v>83</v>
      </c>
      <c r="H35" s="73">
        <v>271</v>
      </c>
      <c r="I35" s="73">
        <v>240</v>
      </c>
      <c r="J35" s="73">
        <v>244</v>
      </c>
      <c r="K35" s="73">
        <v>293</v>
      </c>
      <c r="L35" s="73">
        <v>309</v>
      </c>
      <c r="M35" s="73">
        <v>325</v>
      </c>
      <c r="N35" s="73">
        <v>309</v>
      </c>
      <c r="O35" s="73">
        <v>231</v>
      </c>
      <c r="P35" s="73">
        <v>95</v>
      </c>
      <c r="Q35" s="73">
        <v>136</v>
      </c>
      <c r="R35" s="73">
        <v>136</v>
      </c>
      <c r="S35" s="73">
        <v>117</v>
      </c>
      <c r="T35" s="73" t="s">
        <v>423</v>
      </c>
      <c r="U35" s="73">
        <v>312</v>
      </c>
      <c r="V35" s="73">
        <v>39</v>
      </c>
    </row>
    <row r="36" spans="1:22" ht="20.100000000000001" customHeight="1">
      <c r="A36" s="59">
        <f>IF(C36&lt;&gt;"",COUNTA($C$12:C36),"")</f>
        <v>25</v>
      </c>
      <c r="B36" s="168" t="s">
        <v>582</v>
      </c>
      <c r="C36" s="81" t="s">
        <v>107</v>
      </c>
      <c r="D36" s="73">
        <v>747</v>
      </c>
      <c r="E36" s="73">
        <v>5</v>
      </c>
      <c r="F36" s="73">
        <v>31</v>
      </c>
      <c r="G36" s="73">
        <v>31</v>
      </c>
      <c r="H36" s="73">
        <v>75</v>
      </c>
      <c r="I36" s="73">
        <v>68</v>
      </c>
      <c r="J36" s="73">
        <v>69</v>
      </c>
      <c r="K36" s="73">
        <v>73</v>
      </c>
      <c r="L36" s="73">
        <v>69</v>
      </c>
      <c r="M36" s="73">
        <v>69</v>
      </c>
      <c r="N36" s="73">
        <v>74</v>
      </c>
      <c r="O36" s="73">
        <v>32</v>
      </c>
      <c r="P36" s="73">
        <v>32</v>
      </c>
      <c r="Q36" s="73" t="s">
        <v>10</v>
      </c>
      <c r="R36" s="73" t="s">
        <v>10</v>
      </c>
      <c r="S36" s="73" t="s">
        <v>10</v>
      </c>
      <c r="T36" s="73" t="s">
        <v>10</v>
      </c>
      <c r="U36" s="73">
        <v>120</v>
      </c>
      <c r="V36" s="73">
        <v>31</v>
      </c>
    </row>
    <row r="37" spans="1:22" ht="11.45" customHeight="1">
      <c r="A37" s="59">
        <f>IF(C37&lt;&gt;"",COUNTA($C$12:C37),"")</f>
        <v>26</v>
      </c>
      <c r="B37" s="165" t="s">
        <v>583</v>
      </c>
      <c r="C37" s="81" t="s">
        <v>237</v>
      </c>
      <c r="D37" s="73">
        <v>15945</v>
      </c>
      <c r="E37" s="73">
        <v>50</v>
      </c>
      <c r="F37" s="73">
        <v>555</v>
      </c>
      <c r="G37" s="73">
        <v>487</v>
      </c>
      <c r="H37" s="73">
        <v>1478</v>
      </c>
      <c r="I37" s="73">
        <v>1386</v>
      </c>
      <c r="J37" s="73">
        <v>1471</v>
      </c>
      <c r="K37" s="73">
        <v>1526</v>
      </c>
      <c r="L37" s="73">
        <v>1431</v>
      </c>
      <c r="M37" s="73">
        <v>1424</v>
      </c>
      <c r="N37" s="73">
        <v>1459</v>
      </c>
      <c r="O37" s="73">
        <v>1146</v>
      </c>
      <c r="P37" s="73">
        <v>612</v>
      </c>
      <c r="Q37" s="73">
        <v>534</v>
      </c>
      <c r="R37" s="73">
        <v>495</v>
      </c>
      <c r="S37" s="73">
        <v>445</v>
      </c>
      <c r="T37" s="73" t="s">
        <v>423</v>
      </c>
      <c r="U37" s="73">
        <v>2351</v>
      </c>
      <c r="V37" s="73">
        <v>241</v>
      </c>
    </row>
    <row r="38" spans="1:22" ht="11.45" customHeight="1">
      <c r="A38" s="59">
        <f>IF(C38&lt;&gt;"",COUNTA($C$12:C38),"")</f>
        <v>27</v>
      </c>
      <c r="B38" s="165"/>
      <c r="C38" s="81" t="s">
        <v>35</v>
      </c>
      <c r="D38" s="73">
        <v>7793</v>
      </c>
      <c r="E38" s="73">
        <v>23</v>
      </c>
      <c r="F38" s="73">
        <v>258</v>
      </c>
      <c r="G38" s="73">
        <v>222</v>
      </c>
      <c r="H38" s="73">
        <v>720</v>
      </c>
      <c r="I38" s="73">
        <v>685</v>
      </c>
      <c r="J38" s="73">
        <v>686</v>
      </c>
      <c r="K38" s="73">
        <v>705</v>
      </c>
      <c r="L38" s="73">
        <v>723</v>
      </c>
      <c r="M38" s="73">
        <v>685</v>
      </c>
      <c r="N38" s="73">
        <v>716</v>
      </c>
      <c r="O38" s="73">
        <v>584</v>
      </c>
      <c r="P38" s="73">
        <v>292</v>
      </c>
      <c r="Q38" s="73">
        <v>292</v>
      </c>
      <c r="R38" s="73">
        <v>272</v>
      </c>
      <c r="S38" s="73">
        <v>262</v>
      </c>
      <c r="T38" s="73" t="s">
        <v>423</v>
      </c>
      <c r="U38" s="73">
        <v>1158</v>
      </c>
      <c r="V38" s="73">
        <v>94</v>
      </c>
    </row>
    <row r="39" spans="1:22" ht="11.45" customHeight="1">
      <c r="A39" s="59">
        <f>IF(C39&lt;&gt;"",COUNTA($C$12:C39),"")</f>
        <v>28</v>
      </c>
      <c r="B39" s="169" t="s">
        <v>340</v>
      </c>
      <c r="C39" s="81" t="s">
        <v>107</v>
      </c>
      <c r="D39" s="73">
        <v>181</v>
      </c>
      <c r="E39" s="73">
        <v>1</v>
      </c>
      <c r="F39" s="73">
        <v>7</v>
      </c>
      <c r="G39" s="73">
        <v>7</v>
      </c>
      <c r="H39" s="73">
        <v>18</v>
      </c>
      <c r="I39" s="73">
        <v>15</v>
      </c>
      <c r="J39" s="73">
        <v>16</v>
      </c>
      <c r="K39" s="73">
        <v>16</v>
      </c>
      <c r="L39" s="73">
        <v>16</v>
      </c>
      <c r="M39" s="73">
        <v>17</v>
      </c>
      <c r="N39" s="73">
        <v>21</v>
      </c>
      <c r="O39" s="73">
        <v>6</v>
      </c>
      <c r="P39" s="73">
        <v>6</v>
      </c>
      <c r="Q39" s="73" t="s">
        <v>10</v>
      </c>
      <c r="R39" s="73" t="s">
        <v>10</v>
      </c>
      <c r="S39" s="73" t="s">
        <v>10</v>
      </c>
      <c r="T39" s="73" t="s">
        <v>10</v>
      </c>
      <c r="U39" s="73">
        <v>30</v>
      </c>
      <c r="V39" s="73">
        <v>11</v>
      </c>
    </row>
    <row r="40" spans="1:22" ht="11.45" customHeight="1">
      <c r="A40" s="59">
        <f>IF(C40&lt;&gt;"",COUNTA($C$12:C40),"")</f>
        <v>29</v>
      </c>
      <c r="B40" s="170" t="s">
        <v>345</v>
      </c>
      <c r="C40" s="81" t="s">
        <v>237</v>
      </c>
      <c r="D40" s="73">
        <v>4221</v>
      </c>
      <c r="E40" s="73">
        <v>12</v>
      </c>
      <c r="F40" s="73">
        <v>129</v>
      </c>
      <c r="G40" s="73">
        <v>112</v>
      </c>
      <c r="H40" s="73">
        <v>411</v>
      </c>
      <c r="I40" s="73">
        <v>357</v>
      </c>
      <c r="J40" s="73">
        <v>352</v>
      </c>
      <c r="K40" s="73">
        <v>340</v>
      </c>
      <c r="L40" s="73">
        <v>348</v>
      </c>
      <c r="M40" s="73">
        <v>374</v>
      </c>
      <c r="N40" s="73">
        <v>409</v>
      </c>
      <c r="O40" s="73">
        <v>303</v>
      </c>
      <c r="P40" s="73">
        <v>117</v>
      </c>
      <c r="Q40" s="73">
        <v>186</v>
      </c>
      <c r="R40" s="73">
        <v>171</v>
      </c>
      <c r="S40" s="73">
        <v>141</v>
      </c>
      <c r="T40" s="73" t="s">
        <v>423</v>
      </c>
      <c r="U40" s="73">
        <v>672</v>
      </c>
      <c r="V40" s="73">
        <v>90</v>
      </c>
    </row>
    <row r="41" spans="1:22" ht="11.45" customHeight="1">
      <c r="A41" s="59">
        <f>IF(C41&lt;&gt;"",COUNTA($C$12:C41),"")</f>
        <v>30</v>
      </c>
      <c r="B41" s="165"/>
      <c r="C41" s="81" t="s">
        <v>35</v>
      </c>
      <c r="D41" s="73">
        <v>2073</v>
      </c>
      <c r="E41" s="73">
        <v>7</v>
      </c>
      <c r="F41" s="73">
        <v>57</v>
      </c>
      <c r="G41" s="73">
        <v>51</v>
      </c>
      <c r="H41" s="73">
        <v>223</v>
      </c>
      <c r="I41" s="73">
        <v>175</v>
      </c>
      <c r="J41" s="73">
        <v>167</v>
      </c>
      <c r="K41" s="73">
        <v>152</v>
      </c>
      <c r="L41" s="73">
        <v>177</v>
      </c>
      <c r="M41" s="73">
        <v>187</v>
      </c>
      <c r="N41" s="73">
        <v>198</v>
      </c>
      <c r="O41" s="73">
        <v>163</v>
      </c>
      <c r="P41" s="73">
        <v>64</v>
      </c>
      <c r="Q41" s="73">
        <v>99</v>
      </c>
      <c r="R41" s="73">
        <v>89</v>
      </c>
      <c r="S41" s="73">
        <v>78</v>
      </c>
      <c r="T41" s="73" t="s">
        <v>423</v>
      </c>
      <c r="U41" s="73">
        <v>317</v>
      </c>
      <c r="V41" s="73">
        <v>32</v>
      </c>
    </row>
    <row r="42" spans="1:22" ht="20.100000000000001" customHeight="1">
      <c r="A42" s="59">
        <f>IF(C42&lt;&gt;"",COUNTA($C$12:C42),"")</f>
        <v>31</v>
      </c>
      <c r="B42" s="168" t="s">
        <v>342</v>
      </c>
      <c r="C42" s="81" t="s">
        <v>107</v>
      </c>
      <c r="D42" s="73">
        <v>1062</v>
      </c>
      <c r="E42" s="73">
        <v>5</v>
      </c>
      <c r="F42" s="73">
        <v>54</v>
      </c>
      <c r="G42" s="73">
        <v>31</v>
      </c>
      <c r="H42" s="73">
        <v>96</v>
      </c>
      <c r="I42" s="73">
        <v>98</v>
      </c>
      <c r="J42" s="73">
        <v>91</v>
      </c>
      <c r="K42" s="73">
        <v>97</v>
      </c>
      <c r="L42" s="73">
        <v>100</v>
      </c>
      <c r="M42" s="73">
        <v>106</v>
      </c>
      <c r="N42" s="73">
        <v>111</v>
      </c>
      <c r="O42" s="73">
        <v>43</v>
      </c>
      <c r="P42" s="73">
        <v>43</v>
      </c>
      <c r="Q42" s="73" t="s">
        <v>10</v>
      </c>
      <c r="R42" s="73" t="s">
        <v>10</v>
      </c>
      <c r="S42" s="73" t="s">
        <v>10</v>
      </c>
      <c r="T42" s="73" t="s">
        <v>10</v>
      </c>
      <c r="U42" s="73">
        <v>179</v>
      </c>
      <c r="V42" s="73">
        <v>51</v>
      </c>
    </row>
    <row r="43" spans="1:22" ht="11.45" customHeight="1">
      <c r="A43" s="59">
        <f>IF(C43&lt;&gt;"",COUNTA($C$12:C43),"")</f>
        <v>32</v>
      </c>
      <c r="B43" s="165" t="s">
        <v>346</v>
      </c>
      <c r="C43" s="81" t="s">
        <v>237</v>
      </c>
      <c r="D43" s="73">
        <v>23056</v>
      </c>
      <c r="E43" s="73">
        <v>42</v>
      </c>
      <c r="F43" s="73">
        <v>1035</v>
      </c>
      <c r="G43" s="73">
        <v>631</v>
      </c>
      <c r="H43" s="73">
        <v>1905</v>
      </c>
      <c r="I43" s="73">
        <v>1945</v>
      </c>
      <c r="J43" s="73">
        <v>1946</v>
      </c>
      <c r="K43" s="73">
        <v>2085</v>
      </c>
      <c r="L43" s="73">
        <v>2136</v>
      </c>
      <c r="M43" s="73">
        <v>2135</v>
      </c>
      <c r="N43" s="73">
        <v>2142</v>
      </c>
      <c r="O43" s="73">
        <v>1642</v>
      </c>
      <c r="P43" s="73">
        <v>817</v>
      </c>
      <c r="Q43" s="73">
        <v>825</v>
      </c>
      <c r="R43" s="73">
        <v>829</v>
      </c>
      <c r="S43" s="73">
        <v>675</v>
      </c>
      <c r="T43" s="73">
        <v>21</v>
      </c>
      <c r="U43" s="73">
        <v>3442</v>
      </c>
      <c r="V43" s="73">
        <v>445</v>
      </c>
    </row>
    <row r="44" spans="1:22" ht="11.45" customHeight="1">
      <c r="A44" s="59">
        <f>IF(C44&lt;&gt;"",COUNTA($C$12:C44),"")</f>
        <v>33</v>
      </c>
      <c r="B44" s="165"/>
      <c r="C44" s="81" t="s">
        <v>35</v>
      </c>
      <c r="D44" s="73">
        <v>11222</v>
      </c>
      <c r="E44" s="73">
        <v>15</v>
      </c>
      <c r="F44" s="73">
        <v>510</v>
      </c>
      <c r="G44" s="73">
        <v>304</v>
      </c>
      <c r="H44" s="73">
        <v>939</v>
      </c>
      <c r="I44" s="73">
        <v>945</v>
      </c>
      <c r="J44" s="73">
        <v>1005</v>
      </c>
      <c r="K44" s="73">
        <v>996</v>
      </c>
      <c r="L44" s="73">
        <v>1027</v>
      </c>
      <c r="M44" s="73">
        <v>1048</v>
      </c>
      <c r="N44" s="73">
        <v>1054</v>
      </c>
      <c r="O44" s="73">
        <v>815</v>
      </c>
      <c r="P44" s="73">
        <v>379</v>
      </c>
      <c r="Q44" s="73">
        <v>436</v>
      </c>
      <c r="R44" s="73">
        <v>426</v>
      </c>
      <c r="S44" s="73">
        <v>358</v>
      </c>
      <c r="T44" s="73">
        <v>13</v>
      </c>
      <c r="U44" s="73">
        <v>1615</v>
      </c>
      <c r="V44" s="73">
        <v>152</v>
      </c>
    </row>
    <row r="45" spans="1:22" ht="11.45" customHeight="1">
      <c r="A45" s="59">
        <f>IF(C45&lt;&gt;"",COUNTA($C$12:C45),"")</f>
        <v>34</v>
      </c>
      <c r="B45" s="169" t="s">
        <v>340</v>
      </c>
      <c r="C45" s="81" t="s">
        <v>107</v>
      </c>
      <c r="D45" s="73">
        <v>284</v>
      </c>
      <c r="E45" s="73">
        <v>2</v>
      </c>
      <c r="F45" s="73">
        <v>20</v>
      </c>
      <c r="G45" s="73">
        <v>14</v>
      </c>
      <c r="H45" s="73">
        <v>23</v>
      </c>
      <c r="I45" s="73">
        <v>23</v>
      </c>
      <c r="J45" s="73">
        <v>24</v>
      </c>
      <c r="K45" s="73">
        <v>26</v>
      </c>
      <c r="L45" s="73">
        <v>28</v>
      </c>
      <c r="M45" s="73">
        <v>29</v>
      </c>
      <c r="N45" s="73">
        <v>33</v>
      </c>
      <c r="O45" s="73">
        <v>10</v>
      </c>
      <c r="P45" s="73">
        <v>10</v>
      </c>
      <c r="Q45" s="73" t="s">
        <v>10</v>
      </c>
      <c r="R45" s="73" t="s">
        <v>10</v>
      </c>
      <c r="S45" s="73" t="s">
        <v>10</v>
      </c>
      <c r="T45" s="73" t="s">
        <v>10</v>
      </c>
      <c r="U45" s="73">
        <v>42</v>
      </c>
      <c r="V45" s="73">
        <v>10</v>
      </c>
    </row>
    <row r="46" spans="1:22" ht="11.45" customHeight="1">
      <c r="A46" s="59">
        <f>IF(C46&lt;&gt;"",COUNTA($C$12:C46),"")</f>
        <v>35</v>
      </c>
      <c r="B46" s="170" t="s">
        <v>346</v>
      </c>
      <c r="C46" s="81" t="s">
        <v>237</v>
      </c>
      <c r="D46" s="73">
        <v>6707</v>
      </c>
      <c r="E46" s="73">
        <v>22</v>
      </c>
      <c r="F46" s="73">
        <v>370</v>
      </c>
      <c r="G46" s="73">
        <v>285</v>
      </c>
      <c r="H46" s="73">
        <v>501</v>
      </c>
      <c r="I46" s="73">
        <v>483</v>
      </c>
      <c r="J46" s="73">
        <v>512</v>
      </c>
      <c r="K46" s="73">
        <v>550</v>
      </c>
      <c r="L46" s="73">
        <v>627</v>
      </c>
      <c r="M46" s="73">
        <v>604</v>
      </c>
      <c r="N46" s="73">
        <v>625</v>
      </c>
      <c r="O46" s="73">
        <v>517</v>
      </c>
      <c r="P46" s="73">
        <v>197</v>
      </c>
      <c r="Q46" s="73">
        <v>320</v>
      </c>
      <c r="R46" s="73">
        <v>336</v>
      </c>
      <c r="S46" s="73">
        <v>238</v>
      </c>
      <c r="T46" s="73">
        <v>21</v>
      </c>
      <c r="U46" s="73">
        <v>889</v>
      </c>
      <c r="V46" s="73">
        <v>127</v>
      </c>
    </row>
    <row r="47" spans="1:22" ht="11.45" customHeight="1">
      <c r="A47" s="59">
        <f>IF(C47&lt;&gt;"",COUNTA($C$12:C47),"")</f>
        <v>36</v>
      </c>
      <c r="B47" s="165"/>
      <c r="C47" s="81" t="s">
        <v>35</v>
      </c>
      <c r="D47" s="73">
        <v>3218</v>
      </c>
      <c r="E47" s="73">
        <v>7</v>
      </c>
      <c r="F47" s="73">
        <v>178</v>
      </c>
      <c r="G47" s="73">
        <v>129</v>
      </c>
      <c r="H47" s="73">
        <v>250</v>
      </c>
      <c r="I47" s="73">
        <v>226</v>
      </c>
      <c r="J47" s="73">
        <v>273</v>
      </c>
      <c r="K47" s="73">
        <v>259</v>
      </c>
      <c r="L47" s="73">
        <v>298</v>
      </c>
      <c r="M47" s="73">
        <v>289</v>
      </c>
      <c r="N47" s="73">
        <v>318</v>
      </c>
      <c r="O47" s="73">
        <v>259</v>
      </c>
      <c r="P47" s="73">
        <v>102</v>
      </c>
      <c r="Q47" s="73">
        <v>157</v>
      </c>
      <c r="R47" s="73">
        <v>166</v>
      </c>
      <c r="S47" s="73">
        <v>117</v>
      </c>
      <c r="T47" s="73">
        <v>13</v>
      </c>
      <c r="U47" s="73">
        <v>398</v>
      </c>
      <c r="V47" s="73">
        <v>38</v>
      </c>
    </row>
    <row r="48" spans="1:22" ht="20.100000000000001" customHeight="1">
      <c r="A48" s="59">
        <f>IF(C48&lt;&gt;"",COUNTA($C$12:C48),"")</f>
        <v>37</v>
      </c>
      <c r="B48" s="168" t="s">
        <v>347</v>
      </c>
      <c r="C48" s="81" t="s">
        <v>107</v>
      </c>
      <c r="D48" s="73">
        <v>939</v>
      </c>
      <c r="E48" s="73">
        <v>2</v>
      </c>
      <c r="F48" s="73">
        <v>46</v>
      </c>
      <c r="G48" s="73">
        <v>23</v>
      </c>
      <c r="H48" s="73">
        <v>96</v>
      </c>
      <c r="I48" s="73">
        <v>91</v>
      </c>
      <c r="J48" s="73">
        <v>83</v>
      </c>
      <c r="K48" s="73">
        <v>82</v>
      </c>
      <c r="L48" s="73">
        <v>89</v>
      </c>
      <c r="M48" s="73">
        <v>89</v>
      </c>
      <c r="N48" s="73">
        <v>89</v>
      </c>
      <c r="O48" s="73">
        <v>42</v>
      </c>
      <c r="P48" s="73">
        <v>42</v>
      </c>
      <c r="Q48" s="73" t="s">
        <v>10</v>
      </c>
      <c r="R48" s="73" t="s">
        <v>10</v>
      </c>
      <c r="S48" s="73" t="s">
        <v>10</v>
      </c>
      <c r="T48" s="73" t="s">
        <v>10</v>
      </c>
      <c r="U48" s="73">
        <v>158</v>
      </c>
      <c r="V48" s="73">
        <v>49</v>
      </c>
    </row>
    <row r="49" spans="1:22" ht="11.45" customHeight="1">
      <c r="A49" s="59">
        <f>IF(C49&lt;&gt;"",COUNTA($C$12:C49),"")</f>
        <v>38</v>
      </c>
      <c r="B49" s="165" t="s">
        <v>348</v>
      </c>
      <c r="C49" s="81" t="s">
        <v>237</v>
      </c>
      <c r="D49" s="73">
        <v>20451</v>
      </c>
      <c r="E49" s="73">
        <v>20</v>
      </c>
      <c r="F49" s="73">
        <v>929</v>
      </c>
      <c r="G49" s="73">
        <v>450</v>
      </c>
      <c r="H49" s="73">
        <v>1913</v>
      </c>
      <c r="I49" s="73">
        <v>1778</v>
      </c>
      <c r="J49" s="73">
        <v>1787</v>
      </c>
      <c r="K49" s="73">
        <v>1792</v>
      </c>
      <c r="L49" s="73">
        <v>1881</v>
      </c>
      <c r="M49" s="73">
        <v>1862</v>
      </c>
      <c r="N49" s="73">
        <v>1840</v>
      </c>
      <c r="O49" s="73">
        <v>1439</v>
      </c>
      <c r="P49" s="73">
        <v>767</v>
      </c>
      <c r="Q49" s="73">
        <v>672</v>
      </c>
      <c r="R49" s="73">
        <v>597</v>
      </c>
      <c r="S49" s="73">
        <v>541</v>
      </c>
      <c r="T49" s="73" t="s">
        <v>423</v>
      </c>
      <c r="U49" s="73">
        <v>3239</v>
      </c>
      <c r="V49" s="73">
        <v>383</v>
      </c>
    </row>
    <row r="50" spans="1:22" ht="11.45" customHeight="1">
      <c r="A50" s="59">
        <f>IF(C50&lt;&gt;"",COUNTA($C$12:C50),"")</f>
        <v>39</v>
      </c>
      <c r="B50" s="165"/>
      <c r="C50" s="81" t="s">
        <v>35</v>
      </c>
      <c r="D50" s="73">
        <v>10182</v>
      </c>
      <c r="E50" s="73">
        <v>7</v>
      </c>
      <c r="F50" s="73">
        <v>441</v>
      </c>
      <c r="G50" s="73">
        <v>223</v>
      </c>
      <c r="H50" s="73">
        <v>959</v>
      </c>
      <c r="I50" s="73">
        <v>864</v>
      </c>
      <c r="J50" s="73">
        <v>852</v>
      </c>
      <c r="K50" s="73">
        <v>867</v>
      </c>
      <c r="L50" s="73">
        <v>939</v>
      </c>
      <c r="M50" s="73">
        <v>903</v>
      </c>
      <c r="N50" s="73">
        <v>945</v>
      </c>
      <c r="O50" s="73">
        <v>756</v>
      </c>
      <c r="P50" s="73">
        <v>361</v>
      </c>
      <c r="Q50" s="73">
        <v>395</v>
      </c>
      <c r="R50" s="73">
        <v>338</v>
      </c>
      <c r="S50" s="73">
        <v>323</v>
      </c>
      <c r="T50" s="73" t="s">
        <v>423</v>
      </c>
      <c r="U50" s="73">
        <v>1613</v>
      </c>
      <c r="V50" s="73">
        <v>152</v>
      </c>
    </row>
    <row r="51" spans="1:22" ht="11.45" customHeight="1">
      <c r="A51" s="173"/>
      <c r="B51" s="101"/>
      <c r="D51" s="171"/>
      <c r="E51" s="171"/>
      <c r="F51" s="171"/>
      <c r="G51" s="171"/>
      <c r="H51" s="171" t="s">
        <v>133</v>
      </c>
      <c r="I51" s="171"/>
      <c r="J51" s="171"/>
      <c r="K51" s="171"/>
      <c r="L51" s="114"/>
      <c r="M51" s="114"/>
      <c r="N51" s="114"/>
      <c r="O51" s="114"/>
      <c r="P51" s="114"/>
      <c r="Q51" s="114"/>
      <c r="R51" s="114"/>
      <c r="S51" s="114"/>
      <c r="T51" s="114"/>
      <c r="U51" s="114"/>
      <c r="V51" s="114"/>
    </row>
  </sheetData>
  <mergeCells count="31">
    <mergeCell ref="A1:C1"/>
    <mergeCell ref="D1:L1"/>
    <mergeCell ref="M1:V1"/>
    <mergeCell ref="A2:C2"/>
    <mergeCell ref="D2:L2"/>
    <mergeCell ref="M2:V2"/>
    <mergeCell ref="A3:A9"/>
    <mergeCell ref="B3:B9"/>
    <mergeCell ref="C3:C9"/>
    <mergeCell ref="D3:D9"/>
    <mergeCell ref="E3:L3"/>
    <mergeCell ref="J4:J9"/>
    <mergeCell ref="K4:K9"/>
    <mergeCell ref="L4:L9"/>
    <mergeCell ref="E4:E9"/>
    <mergeCell ref="F4:F9"/>
    <mergeCell ref="G4:G9"/>
    <mergeCell ref="H4:H9"/>
    <mergeCell ref="I4:I9"/>
    <mergeCell ref="V3:V9"/>
    <mergeCell ref="M4:M9"/>
    <mergeCell ref="M3:U3"/>
    <mergeCell ref="N4:N9"/>
    <mergeCell ref="O4:O9"/>
    <mergeCell ref="P4:Q5"/>
    <mergeCell ref="R4:R9"/>
    <mergeCell ref="S4:S9"/>
    <mergeCell ref="T4:T9"/>
    <mergeCell ref="U4:U9"/>
    <mergeCell ref="P6:P9"/>
    <mergeCell ref="Q6:Q9"/>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1.45" customHeight="1"/>
  <cols>
    <col min="1" max="1" width="3.7109375" style="77" customWidth="1"/>
    <col min="2" max="2" width="21.7109375" style="68" customWidth="1"/>
    <col min="3" max="3" width="11.28515625" style="68" customWidth="1"/>
    <col min="4" max="4" width="10.7109375" style="68" customWidth="1"/>
    <col min="5" max="5" width="11.28515625" style="68" customWidth="1"/>
    <col min="6" max="6" width="10.7109375" style="68" customWidth="1"/>
    <col min="7" max="7" width="11.28515625" style="68" customWidth="1"/>
    <col min="8" max="8" width="10.7109375" style="68" customWidth="1"/>
    <col min="9" max="9" width="11.28515625" style="68" customWidth="1"/>
    <col min="10" max="10" width="10.7109375" style="68" customWidth="1"/>
    <col min="11" max="11" width="11.28515625" style="68" customWidth="1"/>
    <col min="12" max="12" width="10.7109375" style="68" customWidth="1"/>
    <col min="13" max="13" width="11.28515625" style="68" customWidth="1"/>
    <col min="14" max="14" width="10.7109375" style="68" customWidth="1"/>
    <col min="15" max="16384" width="11.42578125" style="68"/>
  </cols>
  <sheetData>
    <row r="1" spans="1:14" s="31" customFormat="1" ht="24.95" customHeight="1">
      <c r="A1" s="209" t="s">
        <v>139</v>
      </c>
      <c r="B1" s="210"/>
      <c r="C1" s="213" t="s">
        <v>201</v>
      </c>
      <c r="D1" s="213"/>
      <c r="E1" s="213"/>
      <c r="F1" s="213"/>
      <c r="G1" s="213"/>
      <c r="H1" s="214"/>
      <c r="I1" s="257" t="s">
        <v>201</v>
      </c>
      <c r="J1" s="213"/>
      <c r="K1" s="213"/>
      <c r="L1" s="213"/>
      <c r="M1" s="213"/>
      <c r="N1" s="214"/>
    </row>
    <row r="2" spans="1:14" ht="35.1" customHeight="1">
      <c r="A2" s="211" t="s">
        <v>228</v>
      </c>
      <c r="B2" s="212"/>
      <c r="C2" s="220" t="s">
        <v>505</v>
      </c>
      <c r="D2" s="255"/>
      <c r="E2" s="255"/>
      <c r="F2" s="255"/>
      <c r="G2" s="255"/>
      <c r="H2" s="256"/>
      <c r="I2" s="258" t="s">
        <v>505</v>
      </c>
      <c r="J2" s="255"/>
      <c r="K2" s="255"/>
      <c r="L2" s="255"/>
      <c r="M2" s="255"/>
      <c r="N2" s="256"/>
    </row>
    <row r="3" spans="1:14" ht="11.45" customHeight="1">
      <c r="A3" s="222" t="s">
        <v>143</v>
      </c>
      <c r="B3" s="215" t="s">
        <v>496</v>
      </c>
      <c r="C3" s="215" t="s">
        <v>240</v>
      </c>
      <c r="D3" s="215"/>
      <c r="E3" s="215" t="s">
        <v>128</v>
      </c>
      <c r="F3" s="215"/>
      <c r="G3" s="215" t="s">
        <v>73</v>
      </c>
      <c r="H3" s="229"/>
      <c r="I3" s="222" t="s">
        <v>73</v>
      </c>
      <c r="J3" s="215"/>
      <c r="K3" s="215"/>
      <c r="L3" s="215"/>
      <c r="M3" s="215" t="s">
        <v>238</v>
      </c>
      <c r="N3" s="229"/>
    </row>
    <row r="4" spans="1:14" ht="11.45" customHeight="1">
      <c r="A4" s="222"/>
      <c r="B4" s="215"/>
      <c r="C4" s="215"/>
      <c r="D4" s="215"/>
      <c r="E4" s="215"/>
      <c r="F4" s="215"/>
      <c r="G4" s="215" t="s">
        <v>129</v>
      </c>
      <c r="H4" s="229"/>
      <c r="I4" s="222" t="s">
        <v>130</v>
      </c>
      <c r="J4" s="215"/>
      <c r="K4" s="215" t="s">
        <v>131</v>
      </c>
      <c r="L4" s="215"/>
      <c r="M4" s="215"/>
      <c r="N4" s="229"/>
    </row>
    <row r="5" spans="1:14" ht="11.45" customHeight="1">
      <c r="A5" s="223"/>
      <c r="B5" s="215"/>
      <c r="C5" s="215"/>
      <c r="D5" s="215"/>
      <c r="E5" s="215"/>
      <c r="F5" s="215"/>
      <c r="G5" s="215"/>
      <c r="H5" s="229"/>
      <c r="I5" s="222"/>
      <c r="J5" s="215"/>
      <c r="K5" s="215"/>
      <c r="L5" s="215"/>
      <c r="M5" s="215"/>
      <c r="N5" s="229"/>
    </row>
    <row r="6" spans="1:14" ht="11.45" customHeight="1">
      <c r="A6" s="223"/>
      <c r="B6" s="215"/>
      <c r="C6" s="215" t="s">
        <v>34</v>
      </c>
      <c r="D6" s="215" t="s">
        <v>35</v>
      </c>
      <c r="E6" s="215" t="s">
        <v>36</v>
      </c>
      <c r="F6" s="215" t="s">
        <v>35</v>
      </c>
      <c r="G6" s="215" t="s">
        <v>36</v>
      </c>
      <c r="H6" s="229" t="s">
        <v>35</v>
      </c>
      <c r="I6" s="222" t="s">
        <v>36</v>
      </c>
      <c r="J6" s="215" t="s">
        <v>35</v>
      </c>
      <c r="K6" s="215" t="s">
        <v>36</v>
      </c>
      <c r="L6" s="215" t="s">
        <v>35</v>
      </c>
      <c r="M6" s="215" t="s">
        <v>36</v>
      </c>
      <c r="N6" s="229" t="s">
        <v>35</v>
      </c>
    </row>
    <row r="7" spans="1:14" ht="11.45" customHeight="1">
      <c r="A7" s="223"/>
      <c r="B7" s="215"/>
      <c r="C7" s="215"/>
      <c r="D7" s="215"/>
      <c r="E7" s="215"/>
      <c r="F7" s="215"/>
      <c r="G7" s="215"/>
      <c r="H7" s="229"/>
      <c r="I7" s="222"/>
      <c r="J7" s="215"/>
      <c r="K7" s="215"/>
      <c r="L7" s="215"/>
      <c r="M7" s="215"/>
      <c r="N7" s="229"/>
    </row>
    <row r="8" spans="1:14" s="77" customFormat="1" ht="11.45" customHeight="1">
      <c r="A8" s="54">
        <v>1</v>
      </c>
      <c r="B8" s="55">
        <v>2</v>
      </c>
      <c r="C8" s="56">
        <v>3</v>
      </c>
      <c r="D8" s="56">
        <v>4</v>
      </c>
      <c r="E8" s="56">
        <v>5</v>
      </c>
      <c r="F8" s="56">
        <v>6</v>
      </c>
      <c r="G8" s="56">
        <v>7</v>
      </c>
      <c r="H8" s="57">
        <v>8</v>
      </c>
      <c r="I8" s="58">
        <v>9</v>
      </c>
      <c r="J8" s="56">
        <v>10</v>
      </c>
      <c r="K8" s="56">
        <v>11</v>
      </c>
      <c r="L8" s="56">
        <v>12</v>
      </c>
      <c r="M8" s="56">
        <v>13</v>
      </c>
      <c r="N8" s="57">
        <v>14</v>
      </c>
    </row>
    <row r="9" spans="1:14" ht="11.45" customHeight="1">
      <c r="B9" s="78"/>
      <c r="C9" s="174"/>
      <c r="D9" s="175"/>
      <c r="E9" s="175"/>
      <c r="F9" s="175"/>
      <c r="G9" s="175"/>
      <c r="H9" s="175"/>
      <c r="I9" s="94"/>
      <c r="J9" s="94"/>
      <c r="K9" s="94"/>
      <c r="L9" s="94"/>
      <c r="M9" s="94"/>
      <c r="N9" s="94"/>
    </row>
    <row r="10" spans="1:14" ht="11.45" customHeight="1">
      <c r="A10" s="59">
        <f>IF(C10&lt;&gt;"",COUNTA($C10:C$10),"")</f>
        <v>1</v>
      </c>
      <c r="B10" s="157" t="s">
        <v>122</v>
      </c>
      <c r="C10" s="176">
        <v>15475</v>
      </c>
      <c r="D10" s="176">
        <v>7479</v>
      </c>
      <c r="E10" s="176">
        <v>14864</v>
      </c>
      <c r="F10" s="176">
        <v>7281</v>
      </c>
      <c r="G10" s="176">
        <v>265</v>
      </c>
      <c r="H10" s="176">
        <v>178</v>
      </c>
      <c r="I10" s="176">
        <v>13638</v>
      </c>
      <c r="J10" s="176">
        <v>6754</v>
      </c>
      <c r="K10" s="176">
        <v>961</v>
      </c>
      <c r="L10" s="176">
        <v>349</v>
      </c>
      <c r="M10" s="176">
        <v>611</v>
      </c>
      <c r="N10" s="176">
        <v>198</v>
      </c>
    </row>
    <row r="11" spans="1:14" ht="20.100000000000001" customHeight="1">
      <c r="A11" s="59">
        <f>IF(C11&lt;&gt;"",COUNTA($C$10:C11),"")</f>
        <v>2</v>
      </c>
      <c r="B11" s="147" t="s">
        <v>317</v>
      </c>
      <c r="C11" s="177">
        <v>1902</v>
      </c>
      <c r="D11" s="177">
        <v>915</v>
      </c>
      <c r="E11" s="177">
        <v>1848</v>
      </c>
      <c r="F11" s="177">
        <v>898</v>
      </c>
      <c r="G11" s="177">
        <v>25</v>
      </c>
      <c r="H11" s="177">
        <v>17</v>
      </c>
      <c r="I11" s="177">
        <v>1716</v>
      </c>
      <c r="J11" s="177">
        <v>849</v>
      </c>
      <c r="K11" s="177">
        <v>107</v>
      </c>
      <c r="L11" s="177">
        <v>32</v>
      </c>
      <c r="M11" s="177">
        <v>54</v>
      </c>
      <c r="N11" s="177">
        <v>17</v>
      </c>
    </row>
    <row r="12" spans="1:14" ht="15" customHeight="1">
      <c r="A12" s="59">
        <f>IF(C12&lt;&gt;"",COUNTA($C$10:C12),"")</f>
        <v>3</v>
      </c>
      <c r="B12" s="147" t="s">
        <v>318</v>
      </c>
      <c r="C12" s="177">
        <v>1037</v>
      </c>
      <c r="D12" s="177">
        <v>503</v>
      </c>
      <c r="E12" s="177">
        <v>981</v>
      </c>
      <c r="F12" s="177">
        <v>483</v>
      </c>
      <c r="G12" s="177">
        <v>24</v>
      </c>
      <c r="H12" s="177">
        <v>15</v>
      </c>
      <c r="I12" s="177">
        <v>864</v>
      </c>
      <c r="J12" s="177">
        <v>430</v>
      </c>
      <c r="K12" s="177">
        <v>93</v>
      </c>
      <c r="L12" s="177">
        <v>38</v>
      </c>
      <c r="M12" s="177">
        <v>56</v>
      </c>
      <c r="N12" s="177">
        <v>20</v>
      </c>
    </row>
    <row r="13" spans="1:14" ht="20.100000000000001" customHeight="1">
      <c r="A13" s="59">
        <f>IF(C13&lt;&gt;"",COUNTA($C$10:C13),"")</f>
        <v>4</v>
      </c>
      <c r="B13" s="147" t="s">
        <v>319</v>
      </c>
      <c r="C13" s="177">
        <v>2342</v>
      </c>
      <c r="D13" s="177">
        <v>1149</v>
      </c>
      <c r="E13" s="177">
        <v>2281</v>
      </c>
      <c r="F13" s="177">
        <v>1131</v>
      </c>
      <c r="G13" s="177">
        <v>47</v>
      </c>
      <c r="H13" s="177">
        <v>31</v>
      </c>
      <c r="I13" s="177">
        <v>2129</v>
      </c>
      <c r="J13" s="177">
        <v>1055</v>
      </c>
      <c r="K13" s="177">
        <v>105</v>
      </c>
      <c r="L13" s="177">
        <v>45</v>
      </c>
      <c r="M13" s="177">
        <v>61</v>
      </c>
      <c r="N13" s="177">
        <v>18</v>
      </c>
    </row>
    <row r="14" spans="1:14" ht="11.45" customHeight="1">
      <c r="A14" s="59">
        <f>IF(C14&lt;&gt;"",COUNTA($C$10:C14),"")</f>
        <v>5</v>
      </c>
      <c r="B14" s="148" t="s">
        <v>320</v>
      </c>
      <c r="C14" s="177">
        <v>589</v>
      </c>
      <c r="D14" s="177">
        <v>284</v>
      </c>
      <c r="E14" s="177">
        <v>569</v>
      </c>
      <c r="F14" s="177">
        <v>278</v>
      </c>
      <c r="G14" s="177">
        <v>10</v>
      </c>
      <c r="H14" s="177">
        <v>8</v>
      </c>
      <c r="I14" s="177">
        <v>526</v>
      </c>
      <c r="J14" s="177">
        <v>256</v>
      </c>
      <c r="K14" s="177">
        <v>33</v>
      </c>
      <c r="L14" s="177">
        <v>14</v>
      </c>
      <c r="M14" s="177">
        <v>20</v>
      </c>
      <c r="N14" s="177">
        <v>6</v>
      </c>
    </row>
    <row r="15" spans="1:14" ht="15" customHeight="1">
      <c r="A15" s="59">
        <f>IF(C15&lt;&gt;"",COUNTA($C$10:C15),"")</f>
        <v>6</v>
      </c>
      <c r="B15" s="80" t="s">
        <v>321</v>
      </c>
      <c r="C15" s="177">
        <v>2300</v>
      </c>
      <c r="D15" s="177">
        <v>1098</v>
      </c>
      <c r="E15" s="177">
        <v>2197</v>
      </c>
      <c r="F15" s="177">
        <v>1072</v>
      </c>
      <c r="G15" s="177">
        <v>42</v>
      </c>
      <c r="H15" s="177">
        <v>27</v>
      </c>
      <c r="I15" s="177">
        <v>2019</v>
      </c>
      <c r="J15" s="177">
        <v>997</v>
      </c>
      <c r="K15" s="177">
        <v>136</v>
      </c>
      <c r="L15" s="177">
        <v>48</v>
      </c>
      <c r="M15" s="177">
        <v>103</v>
      </c>
      <c r="N15" s="177">
        <v>26</v>
      </c>
    </row>
    <row r="16" spans="1:14" ht="15" customHeight="1">
      <c r="A16" s="59">
        <f>IF(C16&lt;&gt;"",COUNTA($C$10:C16),"")</f>
        <v>7</v>
      </c>
      <c r="B16" s="147" t="s">
        <v>322</v>
      </c>
      <c r="C16" s="177">
        <v>2037</v>
      </c>
      <c r="D16" s="177">
        <v>981</v>
      </c>
      <c r="E16" s="177">
        <v>1965</v>
      </c>
      <c r="F16" s="177">
        <v>958</v>
      </c>
      <c r="G16" s="177">
        <v>30</v>
      </c>
      <c r="H16" s="177">
        <v>23</v>
      </c>
      <c r="I16" s="177">
        <v>1806</v>
      </c>
      <c r="J16" s="177">
        <v>894</v>
      </c>
      <c r="K16" s="177">
        <v>129</v>
      </c>
      <c r="L16" s="177">
        <v>41</v>
      </c>
      <c r="M16" s="177">
        <v>72</v>
      </c>
      <c r="N16" s="177">
        <v>23</v>
      </c>
    </row>
    <row r="17" spans="1:14" ht="11.45" customHeight="1">
      <c r="A17" s="59">
        <f>IF(C17&lt;&gt;"",COUNTA($C$10:C17),"")</f>
        <v>8</v>
      </c>
      <c r="B17" s="148" t="s">
        <v>323</v>
      </c>
      <c r="C17" s="177">
        <v>488</v>
      </c>
      <c r="D17" s="177">
        <v>221</v>
      </c>
      <c r="E17" s="177">
        <v>478</v>
      </c>
      <c r="F17" s="177">
        <v>217</v>
      </c>
      <c r="G17" s="177">
        <v>6</v>
      </c>
      <c r="H17" s="177">
        <v>6</v>
      </c>
      <c r="I17" s="177">
        <v>448</v>
      </c>
      <c r="J17" s="177">
        <v>203</v>
      </c>
      <c r="K17" s="177">
        <v>24</v>
      </c>
      <c r="L17" s="177">
        <v>8</v>
      </c>
      <c r="M17" s="177">
        <v>10</v>
      </c>
      <c r="N17" s="177">
        <v>4</v>
      </c>
    </row>
    <row r="18" spans="1:14" ht="15" customHeight="1">
      <c r="A18" s="59">
        <f>IF(C18&lt;&gt;"",COUNTA($C$10:C18),"")</f>
        <v>9</v>
      </c>
      <c r="B18" s="147" t="s">
        <v>324</v>
      </c>
      <c r="C18" s="177">
        <v>1549</v>
      </c>
      <c r="D18" s="177">
        <v>746</v>
      </c>
      <c r="E18" s="177">
        <v>1496</v>
      </c>
      <c r="F18" s="177">
        <v>734</v>
      </c>
      <c r="G18" s="177">
        <v>28</v>
      </c>
      <c r="H18" s="177">
        <v>19</v>
      </c>
      <c r="I18" s="177">
        <v>1401</v>
      </c>
      <c r="J18" s="177">
        <v>692</v>
      </c>
      <c r="K18" s="177">
        <v>67</v>
      </c>
      <c r="L18" s="177">
        <v>23</v>
      </c>
      <c r="M18" s="177">
        <v>53</v>
      </c>
      <c r="N18" s="177">
        <v>12</v>
      </c>
    </row>
    <row r="19" spans="1:14" ht="11.45" customHeight="1">
      <c r="A19" s="59">
        <f>IF(C19&lt;&gt;"",COUNTA($C$10:C19),"")</f>
        <v>10</v>
      </c>
      <c r="B19" s="148" t="s">
        <v>325</v>
      </c>
      <c r="C19" s="177">
        <v>379</v>
      </c>
      <c r="D19" s="177">
        <v>183</v>
      </c>
      <c r="E19" s="177">
        <v>367</v>
      </c>
      <c r="F19" s="177">
        <v>180</v>
      </c>
      <c r="G19" s="177">
        <v>9</v>
      </c>
      <c r="H19" s="177">
        <v>5</v>
      </c>
      <c r="I19" s="177">
        <v>341</v>
      </c>
      <c r="J19" s="177">
        <v>171</v>
      </c>
      <c r="K19" s="177">
        <v>17</v>
      </c>
      <c r="L19" s="177">
        <v>4</v>
      </c>
      <c r="M19" s="177">
        <v>12</v>
      </c>
      <c r="N19" s="177">
        <v>3</v>
      </c>
    </row>
    <row r="20" spans="1:14" ht="15" customHeight="1">
      <c r="A20" s="59">
        <f>IF(C20&lt;&gt;"",COUNTA($C$10:C20),"")</f>
        <v>11</v>
      </c>
      <c r="B20" s="147" t="s">
        <v>326</v>
      </c>
      <c r="C20" s="177">
        <v>2166</v>
      </c>
      <c r="D20" s="177">
        <v>1057</v>
      </c>
      <c r="E20" s="177">
        <v>2076</v>
      </c>
      <c r="F20" s="177">
        <v>1017</v>
      </c>
      <c r="G20" s="177">
        <v>44</v>
      </c>
      <c r="H20" s="177">
        <v>33</v>
      </c>
      <c r="I20" s="177">
        <v>1869</v>
      </c>
      <c r="J20" s="177">
        <v>912</v>
      </c>
      <c r="K20" s="177">
        <v>163</v>
      </c>
      <c r="L20" s="177">
        <v>72</v>
      </c>
      <c r="M20" s="177">
        <v>90</v>
      </c>
      <c r="N20" s="177">
        <v>40</v>
      </c>
    </row>
    <row r="21" spans="1:14" ht="11.45" customHeight="1">
      <c r="A21" s="59">
        <f>IF(C21&lt;&gt;"",COUNTA($C$10:C21),"")</f>
        <v>12</v>
      </c>
      <c r="B21" s="148" t="s">
        <v>327</v>
      </c>
      <c r="C21" s="177">
        <v>601</v>
      </c>
      <c r="D21" s="177">
        <v>287</v>
      </c>
      <c r="E21" s="177">
        <v>586</v>
      </c>
      <c r="F21" s="177">
        <v>280</v>
      </c>
      <c r="G21" s="177">
        <v>11</v>
      </c>
      <c r="H21" s="177">
        <v>9</v>
      </c>
      <c r="I21" s="177">
        <v>528</v>
      </c>
      <c r="J21" s="177">
        <v>256</v>
      </c>
      <c r="K21" s="177">
        <v>47</v>
      </c>
      <c r="L21" s="177">
        <v>15</v>
      </c>
      <c r="M21" s="177">
        <v>15</v>
      </c>
      <c r="N21" s="177">
        <v>7</v>
      </c>
    </row>
    <row r="22" spans="1:14" ht="15" customHeight="1">
      <c r="A22" s="59">
        <f>IF(C22&lt;&gt;"",COUNTA($C$10:C22),"")</f>
        <v>13</v>
      </c>
      <c r="B22" s="147" t="s">
        <v>328</v>
      </c>
      <c r="C22" s="177">
        <v>2142</v>
      </c>
      <c r="D22" s="177">
        <v>1030</v>
      </c>
      <c r="E22" s="177">
        <v>2020</v>
      </c>
      <c r="F22" s="177">
        <v>988</v>
      </c>
      <c r="G22" s="177">
        <v>25</v>
      </c>
      <c r="H22" s="177">
        <v>13</v>
      </c>
      <c r="I22" s="177">
        <v>1834</v>
      </c>
      <c r="J22" s="177">
        <v>925</v>
      </c>
      <c r="K22" s="177">
        <v>161</v>
      </c>
      <c r="L22" s="177">
        <v>50</v>
      </c>
      <c r="M22" s="177">
        <v>122</v>
      </c>
      <c r="N22" s="177">
        <v>42</v>
      </c>
    </row>
    <row r="23" spans="1:14" ht="11.45" customHeight="1">
      <c r="B23" s="101"/>
    </row>
    <row r="24" spans="1:14" ht="11.45" customHeight="1">
      <c r="B24" s="101"/>
    </row>
    <row r="26" spans="1:14" ht="11.45" customHeight="1">
      <c r="B26" s="101"/>
    </row>
    <row r="43" spans="2:14" ht="11.45" customHeight="1">
      <c r="B43" s="266"/>
      <c r="C43" s="266"/>
      <c r="D43" s="266"/>
      <c r="E43" s="266"/>
      <c r="F43" s="266"/>
      <c r="G43" s="266"/>
      <c r="H43" s="266"/>
      <c r="I43" s="266"/>
      <c r="J43" s="266"/>
      <c r="K43" s="266"/>
      <c r="L43" s="266"/>
      <c r="M43" s="178"/>
      <c r="N43" s="178"/>
    </row>
  </sheetData>
  <mergeCells count="29">
    <mergeCell ref="M6:M7"/>
    <mergeCell ref="N6:N7"/>
    <mergeCell ref="A3:A7"/>
    <mergeCell ref="B3:B7"/>
    <mergeCell ref="C3:D5"/>
    <mergeCell ref="E3:F5"/>
    <mergeCell ref="G3:H3"/>
    <mergeCell ref="A1:B1"/>
    <mergeCell ref="C1:H1"/>
    <mergeCell ref="I1:N1"/>
    <mergeCell ref="A2:B2"/>
    <mergeCell ref="C2:H2"/>
    <mergeCell ref="I2:N2"/>
    <mergeCell ref="B43:L43"/>
    <mergeCell ref="M3:N5"/>
    <mergeCell ref="G4:H5"/>
    <mergeCell ref="I4:J5"/>
    <mergeCell ref="K4:L5"/>
    <mergeCell ref="C6:C7"/>
    <mergeCell ref="D6:D7"/>
    <mergeCell ref="E6:E7"/>
    <mergeCell ref="F6:F7"/>
    <mergeCell ref="G6:G7"/>
    <mergeCell ref="H6:H7"/>
    <mergeCell ref="I3:L3"/>
    <mergeCell ref="I6:I7"/>
    <mergeCell ref="J6:J7"/>
    <mergeCell ref="K6:K7"/>
    <mergeCell ref="L6:L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zoomScale="140" zoomScaleNormal="140" workbookViewId="0">
      <selection sqref="A1:B1"/>
    </sheetView>
  </sheetViews>
  <sheetFormatPr baseColWidth="10" defaultColWidth="11.42578125" defaultRowHeight="12"/>
  <cols>
    <col min="1" max="1" width="5.7109375" style="35" customWidth="1"/>
    <col min="2" max="2" width="80.7109375" style="26" customWidth="1"/>
    <col min="3" max="16384" width="11.42578125" style="26"/>
  </cols>
  <sheetData>
    <row r="1" spans="1:4" s="179" customFormat="1" ht="39.950000000000003" customHeight="1">
      <c r="A1" s="267" t="s">
        <v>138</v>
      </c>
      <c r="B1" s="267"/>
    </row>
    <row r="2" spans="1:4" ht="11.45" customHeight="1">
      <c r="A2" s="46" t="s">
        <v>144</v>
      </c>
      <c r="B2" s="27" t="s">
        <v>307</v>
      </c>
    </row>
    <row r="3" spans="1:4" ht="8.1" customHeight="1">
      <c r="A3" s="46"/>
      <c r="B3" s="27"/>
    </row>
    <row r="4" spans="1:4" ht="11.45" customHeight="1">
      <c r="A4" s="46" t="s">
        <v>145</v>
      </c>
      <c r="B4" s="27" t="s">
        <v>308</v>
      </c>
    </row>
    <row r="5" spans="1:4" ht="8.1" customHeight="1">
      <c r="A5" s="46"/>
      <c r="B5" s="27"/>
    </row>
    <row r="6" spans="1:4" ht="11.45" customHeight="1">
      <c r="A6" s="46" t="s">
        <v>146</v>
      </c>
      <c r="B6" s="27" t="s">
        <v>309</v>
      </c>
    </row>
    <row r="7" spans="1:4" ht="8.1" customHeight="1">
      <c r="A7" s="46"/>
      <c r="B7" s="27"/>
    </row>
    <row r="8" spans="1:4" ht="11.45" customHeight="1">
      <c r="A8" s="46" t="s">
        <v>147</v>
      </c>
      <c r="B8" s="27" t="s">
        <v>310</v>
      </c>
    </row>
    <row r="9" spans="1:4" ht="8.1" customHeight="1">
      <c r="A9" s="46"/>
      <c r="B9" s="27"/>
    </row>
    <row r="10" spans="1:4" ht="11.45" customHeight="1">
      <c r="A10" s="46" t="s">
        <v>148</v>
      </c>
      <c r="B10" s="27" t="s">
        <v>311</v>
      </c>
    </row>
    <row r="11" spans="1:4" ht="8.1" customHeight="1">
      <c r="A11" s="46"/>
      <c r="B11" s="27"/>
    </row>
    <row r="12" spans="1:4" ht="23.1" customHeight="1">
      <c r="A12" s="46" t="s">
        <v>149</v>
      </c>
      <c r="B12" s="21" t="s">
        <v>497</v>
      </c>
    </row>
    <row r="13" spans="1:4" ht="8.1" customHeight="1">
      <c r="A13" s="46"/>
      <c r="B13" s="21"/>
      <c r="D13" s="47"/>
    </row>
    <row r="14" spans="1:4" ht="11.45" customHeight="1">
      <c r="A14" s="46" t="s">
        <v>150</v>
      </c>
      <c r="B14" s="21" t="s">
        <v>312</v>
      </c>
    </row>
    <row r="15" spans="1:4" ht="8.1" customHeight="1">
      <c r="A15" s="46"/>
      <c r="B15" s="21"/>
    </row>
    <row r="16" spans="1:4" ht="11.45" customHeight="1">
      <c r="A16" s="46" t="s">
        <v>151</v>
      </c>
      <c r="B16" s="21" t="s">
        <v>313</v>
      </c>
    </row>
    <row r="17" spans="1:2" ht="8.1" customHeight="1">
      <c r="A17" s="10"/>
    </row>
    <row r="18" spans="1:2" s="48" customFormat="1" ht="35.450000000000003" customHeight="1">
      <c r="A18" s="46" t="s">
        <v>152</v>
      </c>
      <c r="B18" s="21" t="s">
        <v>498</v>
      </c>
    </row>
    <row r="19" spans="1:2" s="48" customFormat="1" ht="12" customHeight="1">
      <c r="A19" s="49"/>
      <c r="B19" s="180" t="s">
        <v>410</v>
      </c>
    </row>
    <row r="20" spans="1:2" ht="8.1" customHeight="1">
      <c r="A20" s="46"/>
      <c r="B20" s="21"/>
    </row>
    <row r="21" spans="1:2" ht="23.1" customHeight="1">
      <c r="A21" s="46" t="s">
        <v>153</v>
      </c>
      <c r="B21" s="21" t="s">
        <v>499</v>
      </c>
    </row>
    <row r="22" spans="1:2" ht="8.1" customHeight="1">
      <c r="A22" s="10"/>
      <c r="B22" s="21"/>
    </row>
    <row r="23" spans="1:2" ht="12" customHeight="1">
      <c r="A23" s="46" t="s">
        <v>154</v>
      </c>
      <c r="B23" s="21" t="s">
        <v>571</v>
      </c>
    </row>
    <row r="24" spans="1:2" ht="8.1" customHeight="1">
      <c r="A24" s="10"/>
      <c r="B24" s="21"/>
    </row>
    <row r="25" spans="1:2" ht="22.9" customHeight="1">
      <c r="A25" s="46" t="s">
        <v>155</v>
      </c>
      <c r="B25" s="21" t="s">
        <v>502</v>
      </c>
    </row>
    <row r="26" spans="1:2" ht="8.1" customHeight="1">
      <c r="A26" s="10"/>
      <c r="B26" s="21"/>
    </row>
    <row r="27" spans="1:2">
      <c r="A27" s="46" t="s">
        <v>156</v>
      </c>
      <c r="B27" s="21" t="s">
        <v>409</v>
      </c>
    </row>
    <row r="28" spans="1:2" ht="8.1" customHeight="1">
      <c r="A28" s="10"/>
      <c r="B28" s="21"/>
    </row>
    <row r="29" spans="1:2" ht="11.45" customHeight="1">
      <c r="A29" s="46" t="s">
        <v>157</v>
      </c>
      <c r="B29" s="21" t="s">
        <v>303</v>
      </c>
    </row>
    <row r="30" spans="1:2" ht="8.1" customHeight="1">
      <c r="A30" s="10"/>
      <c r="B30" s="21"/>
    </row>
    <row r="31" spans="1:2" ht="11.45" customHeight="1">
      <c r="A31" s="46" t="s">
        <v>158</v>
      </c>
      <c r="B31" s="21" t="s">
        <v>411</v>
      </c>
    </row>
    <row r="32" spans="1:2" ht="8.1" customHeight="1">
      <c r="A32" s="10"/>
      <c r="B32" s="21"/>
    </row>
    <row r="33" spans="1:2" ht="12" customHeight="1">
      <c r="A33" s="46" t="s">
        <v>159</v>
      </c>
      <c r="B33" s="21" t="s">
        <v>572</v>
      </c>
    </row>
    <row r="34" spans="1:2" ht="8.1" customHeight="1">
      <c r="A34" s="10"/>
      <c r="B34" s="21"/>
    </row>
    <row r="35" spans="1:2" ht="11.45" customHeight="1">
      <c r="A35" s="46" t="s">
        <v>220</v>
      </c>
      <c r="B35" s="21" t="s">
        <v>503</v>
      </c>
    </row>
    <row r="36" spans="1:2" ht="8.1" customHeight="1">
      <c r="A36" s="10"/>
      <c r="B36" s="21"/>
    </row>
    <row r="37" spans="1:2" ht="11.45" customHeight="1">
      <c r="A37" s="46" t="s">
        <v>304</v>
      </c>
      <c r="B37" s="21" t="s">
        <v>305</v>
      </c>
    </row>
    <row r="38" spans="1:2" ht="8.1" customHeight="1">
      <c r="A38" s="10"/>
      <c r="B38" s="21"/>
    </row>
    <row r="39" spans="1:2" ht="11.45" customHeight="1">
      <c r="A39" s="46" t="s">
        <v>306</v>
      </c>
      <c r="B39" s="26" t="s">
        <v>584</v>
      </c>
    </row>
    <row r="40" spans="1:2" ht="8.1" customHeight="1">
      <c r="A40" s="10"/>
    </row>
    <row r="41" spans="1:2" s="50" customFormat="1" ht="11.45" customHeight="1">
      <c r="A41" s="46"/>
      <c r="B41" s="26"/>
    </row>
    <row r="42" spans="1:2" ht="11.45" customHeight="1">
      <c r="A42" s="10"/>
    </row>
    <row r="43" spans="1:2" ht="11.45" customHeight="1">
      <c r="A43" s="10"/>
    </row>
    <row r="44" spans="1:2" ht="11.45" customHeight="1">
      <c r="A44" s="10"/>
    </row>
    <row r="45" spans="1:2" ht="11.45" customHeight="1">
      <c r="A45" s="51"/>
    </row>
    <row r="46" spans="1:2" ht="11.45" customHeight="1">
      <c r="A46" s="10"/>
    </row>
    <row r="47" spans="1:2" ht="11.45" customHeight="1">
      <c r="A47" s="52"/>
    </row>
    <row r="48" spans="1:2" ht="11.45" customHeight="1">
      <c r="A48" s="10"/>
    </row>
    <row r="49" spans="1:1" ht="11.45" customHeight="1">
      <c r="A49" s="51"/>
    </row>
    <row r="50" spans="1:1" ht="11.45" customHeight="1">
      <c r="A50" s="10"/>
    </row>
    <row r="51" spans="1:1" ht="11.45" customHeight="1">
      <c r="A51" s="52"/>
    </row>
    <row r="52" spans="1:1" ht="11.45" customHeight="1">
      <c r="A52" s="10"/>
    </row>
    <row r="53" spans="1:1" ht="11.45" customHeight="1">
      <c r="A53" s="10"/>
    </row>
    <row r="54" spans="1:1" ht="11.45" customHeight="1"/>
    <row r="55" spans="1:1" ht="11.45" customHeight="1"/>
    <row r="56" spans="1:1" ht="11.45" customHeight="1"/>
    <row r="57" spans="1:1" ht="11.45" customHeight="1"/>
    <row r="58" spans="1:1" ht="11.45" customHeight="1"/>
    <row r="59" spans="1:1" ht="11.45" customHeight="1"/>
    <row r="60" spans="1:1" ht="11.45" customHeight="1"/>
    <row r="61" spans="1:1" ht="11.45" customHeight="1"/>
    <row r="62" spans="1:1" ht="11.45" customHeight="1"/>
    <row r="63" spans="1:1" ht="11.45" customHeight="1"/>
    <row r="64" spans="1:1" ht="11.45" customHeight="1"/>
    <row r="65" ht="11.45" customHeight="1"/>
    <row r="66" ht="11.45" customHeight="1"/>
    <row r="67" ht="11.45" customHeight="1"/>
    <row r="68" ht="11.45" customHeight="1"/>
    <row r="69" ht="11.45" customHeight="1"/>
    <row r="70" ht="12" customHeight="1"/>
    <row r="71" ht="12" customHeight="1"/>
    <row r="72" ht="12" customHeight="1"/>
    <row r="73" ht="12" customHeight="1"/>
    <row r="74" ht="12" customHeight="1"/>
    <row r="75" ht="12" customHeight="1"/>
    <row r="76" ht="12" customHeight="1"/>
    <row r="77" ht="12" customHeight="1"/>
  </sheetData>
  <mergeCells count="1">
    <mergeCell ref="A1:B1"/>
  </mergeCells>
  <hyperlinks>
    <hyperlink ref="B19"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B1131 2022 00&amp;R&amp;"-,Standard"&amp;7&amp;P</oddFooter>
    <evenFooter>&amp;L&amp;"-,Standard"&amp;7&amp;P&amp;R&amp;"-,Standard"&amp;7StatA MV, Statistischer Bericht B1131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6"/>
  <sheetViews>
    <sheetView zoomScale="140" zoomScaleNormal="140" workbookViewId="0"/>
  </sheetViews>
  <sheetFormatPr baseColWidth="10" defaultColWidth="11.5703125" defaultRowHeight="12" customHeight="1"/>
  <cols>
    <col min="1" max="1" width="94.7109375" style="39" customWidth="1"/>
    <col min="2" max="16384" width="11.5703125" style="39"/>
  </cols>
  <sheetData>
    <row r="1" spans="1:1" s="38" customFormat="1" ht="39.950000000000003" customHeight="1">
      <c r="A1" s="37" t="s">
        <v>474</v>
      </c>
    </row>
    <row r="21" spans="1:1" s="38" customFormat="1" ht="30" customHeight="1">
      <c r="A21" s="37" t="s">
        <v>475</v>
      </c>
    </row>
    <row r="62" s="38" customFormat="1" ht="39.950000000000003" customHeight="1"/>
    <row r="124" s="38" customFormat="1" ht="39.950000000000003" customHeight="1"/>
    <row r="186" ht="39.950000000000003" customHeight="1"/>
  </sheetData>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rowBreaks count="2" manualBreakCount="2">
    <brk id="61" max="16383" man="1"/>
    <brk id="1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40" zoomScaleNormal="140" workbookViewId="0"/>
  </sheetViews>
  <sheetFormatPr baseColWidth="10" defaultRowHeight="11.45" customHeight="1"/>
  <cols>
    <col min="1" max="2" width="45.7109375" style="31" customWidth="1"/>
    <col min="3" max="16384" width="11.42578125" style="31"/>
  </cols>
  <sheetData>
    <row r="1" spans="1:8" ht="60" customHeight="1">
      <c r="A1" s="40" t="s">
        <v>476</v>
      </c>
      <c r="B1" s="40"/>
      <c r="C1" s="40"/>
      <c r="D1" s="40"/>
      <c r="E1" s="40"/>
      <c r="F1" s="40"/>
      <c r="G1" s="40"/>
      <c r="H1" s="40"/>
    </row>
    <row r="20" spans="1:8" ht="11.45" customHeight="1">
      <c r="A20" s="41"/>
    </row>
    <row r="30" spans="1:8" ht="11.45" customHeight="1">
      <c r="A30" s="42"/>
      <c r="B30" s="42"/>
      <c r="C30" s="42"/>
      <c r="D30" s="42"/>
      <c r="E30" s="42"/>
      <c r="F30" s="42"/>
      <c r="G30" s="42"/>
      <c r="H30" s="42"/>
    </row>
    <row r="37" spans="1:7" ht="11.45" customHeight="1">
      <c r="A37" s="42"/>
      <c r="B37" s="42"/>
      <c r="C37" s="42"/>
      <c r="D37" s="42"/>
      <c r="E37" s="42"/>
      <c r="F37" s="42"/>
      <c r="G37" s="42"/>
    </row>
    <row r="38" spans="1:7" ht="11.45" customHeight="1">
      <c r="A38" s="42"/>
      <c r="B38" s="42"/>
      <c r="C38" s="42"/>
      <c r="D38" s="42"/>
      <c r="E38" s="42"/>
      <c r="F38" s="42"/>
      <c r="G38" s="42"/>
    </row>
    <row r="39" spans="1:7" ht="11.45" customHeight="1">
      <c r="A39" s="42"/>
      <c r="B39" s="42"/>
      <c r="C39" s="42"/>
      <c r="D39" s="42"/>
      <c r="E39" s="42"/>
      <c r="F39" s="42"/>
      <c r="G39" s="42"/>
    </row>
    <row r="40" spans="1:7" ht="11.45" customHeight="1">
      <c r="A40" s="43"/>
    </row>
    <row r="43" spans="1:7" ht="11.45" customHeight="1">
      <c r="A43" s="44"/>
      <c r="B43" s="44"/>
    </row>
    <row r="44" spans="1:7" ht="11.45" customHeight="1">
      <c r="A44" s="45"/>
    </row>
  </sheetData>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31"/>
  <sheetViews>
    <sheetView zoomScale="140" zoomScaleNormal="14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RowHeight="11.45" customHeight="1"/>
  <cols>
    <col min="1" max="1" width="3.7109375" style="77" customWidth="1"/>
    <col min="2" max="2" width="34.42578125" style="68" customWidth="1"/>
    <col min="3" max="10" width="6.7109375" style="68" customWidth="1"/>
    <col min="11" max="16384" width="11.42578125" style="68"/>
  </cols>
  <sheetData>
    <row r="1" spans="1:10" s="31" customFormat="1" ht="20.100000000000001" customHeight="1">
      <c r="A1" s="209" t="s">
        <v>137</v>
      </c>
      <c r="B1" s="210"/>
      <c r="C1" s="213" t="s">
        <v>0</v>
      </c>
      <c r="D1" s="213"/>
      <c r="E1" s="213"/>
      <c r="F1" s="213"/>
      <c r="G1" s="213"/>
      <c r="H1" s="213"/>
      <c r="I1" s="213"/>
      <c r="J1" s="214"/>
    </row>
    <row r="2" spans="1:10" ht="39.950000000000003" customHeight="1">
      <c r="A2" s="211" t="s">
        <v>142</v>
      </c>
      <c r="B2" s="212"/>
      <c r="C2" s="220" t="s">
        <v>298</v>
      </c>
      <c r="D2" s="220"/>
      <c r="E2" s="220"/>
      <c r="F2" s="220"/>
      <c r="G2" s="220"/>
      <c r="H2" s="220"/>
      <c r="I2" s="220"/>
      <c r="J2" s="221"/>
    </row>
    <row r="3" spans="1:10" ht="11.45" customHeight="1">
      <c r="A3" s="218" t="s">
        <v>143</v>
      </c>
      <c r="B3" s="215" t="s">
        <v>1</v>
      </c>
      <c r="C3" s="215">
        <v>1991</v>
      </c>
      <c r="D3" s="215">
        <v>1995</v>
      </c>
      <c r="E3" s="215">
        <v>2000</v>
      </c>
      <c r="F3" s="215">
        <v>2005</v>
      </c>
      <c r="G3" s="215">
        <v>2010</v>
      </c>
      <c r="H3" s="215">
        <v>2020</v>
      </c>
      <c r="I3" s="216">
        <v>2021</v>
      </c>
      <c r="J3" s="217">
        <v>2022</v>
      </c>
    </row>
    <row r="4" spans="1:10" ht="11.45" customHeight="1">
      <c r="A4" s="219"/>
      <c r="B4" s="215"/>
      <c r="C4" s="215"/>
      <c r="D4" s="215"/>
      <c r="E4" s="215"/>
      <c r="F4" s="215"/>
      <c r="G4" s="215"/>
      <c r="H4" s="215"/>
      <c r="I4" s="216"/>
      <c r="J4" s="217"/>
    </row>
    <row r="5" spans="1:10" s="77" customFormat="1" ht="11.45" customHeight="1">
      <c r="A5" s="54">
        <v>1</v>
      </c>
      <c r="B5" s="55">
        <v>2</v>
      </c>
      <c r="C5" s="56">
        <v>3</v>
      </c>
      <c r="D5" s="56">
        <v>4</v>
      </c>
      <c r="E5" s="56">
        <v>5</v>
      </c>
      <c r="F5" s="56">
        <v>6</v>
      </c>
      <c r="G5" s="56">
        <v>7</v>
      </c>
      <c r="H5" s="56">
        <v>8</v>
      </c>
      <c r="I5" s="56">
        <v>9</v>
      </c>
      <c r="J5" s="57">
        <v>10</v>
      </c>
    </row>
    <row r="6" spans="1:10" ht="11.45" customHeight="1">
      <c r="B6" s="70"/>
      <c r="C6" s="71"/>
      <c r="D6" s="71"/>
      <c r="E6" s="71"/>
      <c r="F6" s="71"/>
      <c r="G6" s="71"/>
      <c r="H6" s="71"/>
      <c r="I6" s="71"/>
      <c r="J6" s="71"/>
    </row>
    <row r="7" spans="1:10" ht="11.45" customHeight="1">
      <c r="A7" s="59">
        <f>IF(C7&lt;&gt;"",COUNTA($C7:C$7),"")</f>
        <v>1</v>
      </c>
      <c r="B7" s="72" t="s">
        <v>2</v>
      </c>
      <c r="C7" s="73">
        <v>289</v>
      </c>
      <c r="D7" s="73">
        <v>336</v>
      </c>
      <c r="E7" s="73">
        <v>259</v>
      </c>
      <c r="F7" s="73">
        <v>282</v>
      </c>
      <c r="G7" s="73">
        <v>230</v>
      </c>
      <c r="H7" s="73">
        <v>217</v>
      </c>
      <c r="I7" s="73">
        <v>213</v>
      </c>
      <c r="J7" s="73">
        <v>212</v>
      </c>
    </row>
    <row r="8" spans="1:10" ht="11.45" customHeight="1">
      <c r="A8" s="59">
        <f>IF(C8&lt;&gt;"",COUNTA($C$7:C8),"")</f>
        <v>2</v>
      </c>
      <c r="B8" s="72" t="s">
        <v>3</v>
      </c>
      <c r="C8" s="73">
        <v>24</v>
      </c>
      <c r="D8" s="73">
        <v>10</v>
      </c>
      <c r="E8" s="73">
        <v>9</v>
      </c>
      <c r="F8" s="73">
        <v>5</v>
      </c>
      <c r="G8" s="73">
        <v>24</v>
      </c>
      <c r="H8" s="73">
        <v>28</v>
      </c>
      <c r="I8" s="73">
        <v>28</v>
      </c>
      <c r="J8" s="73">
        <v>29</v>
      </c>
    </row>
    <row r="9" spans="1:10" ht="11.45" customHeight="1">
      <c r="A9" s="59">
        <f>IF(C9&lt;&gt;"",COUNTA($C$7:C9),"")</f>
        <v>3</v>
      </c>
      <c r="B9" s="72" t="s">
        <v>4</v>
      </c>
      <c r="C9" s="73">
        <v>2</v>
      </c>
      <c r="D9" s="73">
        <v>2</v>
      </c>
      <c r="E9" s="73">
        <v>1</v>
      </c>
      <c r="F9" s="73" t="s">
        <v>10</v>
      </c>
      <c r="G9" s="73" t="s">
        <v>10</v>
      </c>
      <c r="H9" s="73" t="s">
        <v>10</v>
      </c>
      <c r="I9" s="73" t="s">
        <v>10</v>
      </c>
      <c r="J9" s="73" t="s">
        <v>10</v>
      </c>
    </row>
    <row r="10" spans="1:10" ht="11.45" customHeight="1">
      <c r="A10" s="59">
        <f>IF(C10&lt;&gt;"",COUNTA($C$7:C10),"")</f>
        <v>4</v>
      </c>
      <c r="B10" s="72" t="s">
        <v>5</v>
      </c>
      <c r="C10" s="73">
        <v>34</v>
      </c>
      <c r="D10" s="73">
        <v>24</v>
      </c>
      <c r="E10" s="73">
        <v>10</v>
      </c>
      <c r="F10" s="73" t="s">
        <v>10</v>
      </c>
      <c r="G10" s="73" t="s">
        <v>10</v>
      </c>
      <c r="H10" s="73" t="s">
        <v>10</v>
      </c>
      <c r="I10" s="73" t="s">
        <v>10</v>
      </c>
      <c r="J10" s="73" t="s">
        <v>10</v>
      </c>
    </row>
    <row r="11" spans="1:10" ht="11.45" customHeight="1">
      <c r="A11" s="59">
        <f>IF(C11&lt;&gt;"",COUNTA($C$7:C11),"")</f>
        <v>5</v>
      </c>
      <c r="B11" s="72" t="s">
        <v>6</v>
      </c>
      <c r="C11" s="73">
        <v>68</v>
      </c>
      <c r="D11" s="73">
        <v>56</v>
      </c>
      <c r="E11" s="73">
        <v>48</v>
      </c>
      <c r="F11" s="73">
        <v>5</v>
      </c>
      <c r="G11" s="73" t="s">
        <v>10</v>
      </c>
      <c r="H11" s="73" t="s">
        <v>10</v>
      </c>
      <c r="I11" s="73" t="s">
        <v>10</v>
      </c>
      <c r="J11" s="73" t="s">
        <v>10</v>
      </c>
    </row>
    <row r="12" spans="1:10" ht="11.45" customHeight="1">
      <c r="A12" s="59">
        <f>IF(C12&lt;&gt;"",COUNTA($C$7:C12),"")</f>
        <v>6</v>
      </c>
      <c r="B12" s="72" t="s">
        <v>7</v>
      </c>
      <c r="C12" s="73">
        <v>75</v>
      </c>
      <c r="D12" s="73">
        <v>41</v>
      </c>
      <c r="E12" s="73">
        <v>29</v>
      </c>
      <c r="F12" s="73">
        <v>2</v>
      </c>
      <c r="G12" s="73" t="s">
        <v>10</v>
      </c>
      <c r="H12" s="73" t="s">
        <v>10</v>
      </c>
      <c r="I12" s="73" t="s">
        <v>10</v>
      </c>
      <c r="J12" s="73" t="s">
        <v>10</v>
      </c>
    </row>
    <row r="13" spans="1:10" ht="11.45" customHeight="1">
      <c r="A13" s="59">
        <f>IF(C13&lt;&gt;"",COUNTA($C$7:C13),"")</f>
        <v>7</v>
      </c>
      <c r="B13" s="72" t="s">
        <v>8</v>
      </c>
      <c r="C13" s="73">
        <v>101</v>
      </c>
      <c r="D13" s="73">
        <v>123</v>
      </c>
      <c r="E13" s="73">
        <v>128</v>
      </c>
      <c r="F13" s="73">
        <v>1</v>
      </c>
      <c r="G13" s="73" t="s">
        <v>10</v>
      </c>
      <c r="H13" s="73" t="s">
        <v>10</v>
      </c>
      <c r="I13" s="73" t="s">
        <v>10</v>
      </c>
      <c r="J13" s="73" t="s">
        <v>10</v>
      </c>
    </row>
    <row r="14" spans="1:10" ht="22.5" customHeight="1">
      <c r="A14" s="59">
        <f>IF(C14&lt;&gt;"",COUNTA($C$7:C14),"")</f>
        <v>8</v>
      </c>
      <c r="B14" s="72" t="s">
        <v>140</v>
      </c>
      <c r="C14" s="73">
        <v>168</v>
      </c>
      <c r="D14" s="73">
        <v>146</v>
      </c>
      <c r="E14" s="73">
        <v>121</v>
      </c>
      <c r="F14" s="73">
        <v>3</v>
      </c>
      <c r="G14" s="73" t="s">
        <v>10</v>
      </c>
      <c r="H14" s="73" t="s">
        <v>10</v>
      </c>
      <c r="I14" s="73" t="s">
        <v>10</v>
      </c>
      <c r="J14" s="73" t="s">
        <v>10</v>
      </c>
    </row>
    <row r="15" spans="1:10" ht="11.45" customHeight="1">
      <c r="A15" s="59">
        <f>IF(C15&lt;&gt;"",COUNTA($C$7:C15),"")</f>
        <v>9</v>
      </c>
      <c r="B15" s="72" t="s">
        <v>9</v>
      </c>
      <c r="C15" s="73" t="s">
        <v>10</v>
      </c>
      <c r="D15" s="73" t="s">
        <v>10</v>
      </c>
      <c r="E15" s="73" t="s">
        <v>10</v>
      </c>
      <c r="F15" s="73">
        <v>122</v>
      </c>
      <c r="G15" s="73">
        <v>89</v>
      </c>
      <c r="H15" s="73">
        <v>78</v>
      </c>
      <c r="I15" s="73">
        <v>76</v>
      </c>
      <c r="J15" s="73">
        <v>76</v>
      </c>
    </row>
    <row r="16" spans="1:10" ht="11.45" customHeight="1">
      <c r="A16" s="59">
        <f>IF(C16&lt;&gt;"",COUNTA($C$7:C16),"")</f>
        <v>10</v>
      </c>
      <c r="B16" s="72" t="s">
        <v>11</v>
      </c>
      <c r="C16" s="73" t="s">
        <v>10</v>
      </c>
      <c r="D16" s="73" t="s">
        <v>10</v>
      </c>
      <c r="E16" s="73" t="s">
        <v>10</v>
      </c>
      <c r="F16" s="73">
        <v>56</v>
      </c>
      <c r="G16" s="73">
        <v>48</v>
      </c>
      <c r="H16" s="73">
        <v>59</v>
      </c>
      <c r="I16" s="73">
        <v>62</v>
      </c>
      <c r="J16" s="73">
        <v>61</v>
      </c>
    </row>
    <row r="17" spans="1:10" ht="11.45" customHeight="1">
      <c r="A17" s="59">
        <f>IF(C17&lt;&gt;"",COUNTA($C$7:C17),"")</f>
        <v>11</v>
      </c>
      <c r="B17" s="72" t="s">
        <v>12</v>
      </c>
      <c r="C17" s="73" t="s">
        <v>10</v>
      </c>
      <c r="D17" s="73" t="s">
        <v>10</v>
      </c>
      <c r="E17" s="73" t="s">
        <v>10</v>
      </c>
      <c r="F17" s="73" t="s">
        <v>10</v>
      </c>
      <c r="G17" s="73">
        <v>1</v>
      </c>
      <c r="H17" s="73" t="s">
        <v>10</v>
      </c>
      <c r="I17" s="73" t="s">
        <v>10</v>
      </c>
      <c r="J17" s="73" t="s">
        <v>10</v>
      </c>
    </row>
    <row r="18" spans="1:10" ht="11.45" customHeight="1">
      <c r="A18" s="59">
        <f>IF(C18&lt;&gt;"",COUNTA($C$7:C18),"")</f>
        <v>12</v>
      </c>
      <c r="B18" s="72" t="s">
        <v>13</v>
      </c>
      <c r="C18" s="73">
        <v>92</v>
      </c>
      <c r="D18" s="73">
        <v>95</v>
      </c>
      <c r="E18" s="73">
        <v>84</v>
      </c>
      <c r="F18" s="73">
        <v>68</v>
      </c>
      <c r="G18" s="73">
        <v>45</v>
      </c>
      <c r="H18" s="73">
        <v>44</v>
      </c>
      <c r="I18" s="73">
        <v>44</v>
      </c>
      <c r="J18" s="73">
        <v>44</v>
      </c>
    </row>
    <row r="19" spans="1:10" ht="11.45" customHeight="1">
      <c r="A19" s="59">
        <f>IF(C19&lt;&gt;"",COUNTA($C$7:C19),"")</f>
        <v>13</v>
      </c>
      <c r="B19" s="72" t="s">
        <v>14</v>
      </c>
      <c r="C19" s="73" t="s">
        <v>423</v>
      </c>
      <c r="D19" s="73" t="s">
        <v>423</v>
      </c>
      <c r="E19" s="73" t="s">
        <v>423</v>
      </c>
      <c r="F19" s="73">
        <v>3</v>
      </c>
      <c r="G19" s="73">
        <v>2</v>
      </c>
      <c r="H19" s="73">
        <v>4</v>
      </c>
      <c r="I19" s="73">
        <v>4</v>
      </c>
      <c r="J19" s="73">
        <v>4</v>
      </c>
    </row>
    <row r="20" spans="1:10" ht="11.45" customHeight="1">
      <c r="A20" s="59">
        <f>IF(C20&lt;&gt;"",COUNTA($C$7:C20),"")</f>
        <v>14</v>
      </c>
      <c r="B20" s="72" t="s">
        <v>15</v>
      </c>
      <c r="C20" s="73" t="s">
        <v>423</v>
      </c>
      <c r="D20" s="73">
        <v>2</v>
      </c>
      <c r="E20" s="73">
        <v>2</v>
      </c>
      <c r="F20" s="73">
        <v>2</v>
      </c>
      <c r="G20" s="73" t="s">
        <v>10</v>
      </c>
      <c r="H20" s="73" t="s">
        <v>10</v>
      </c>
      <c r="I20" s="73" t="s">
        <v>10</v>
      </c>
      <c r="J20" s="73" t="s">
        <v>10</v>
      </c>
    </row>
    <row r="21" spans="1:10" ht="11.45" customHeight="1">
      <c r="A21" s="59">
        <f>IF(C21&lt;&gt;"",COUNTA($C$7:C21),"")</f>
        <v>15</v>
      </c>
      <c r="B21" s="72" t="s">
        <v>16</v>
      </c>
      <c r="C21" s="73" t="s">
        <v>423</v>
      </c>
      <c r="D21" s="73" t="s">
        <v>423</v>
      </c>
      <c r="E21" s="73" t="s">
        <v>423</v>
      </c>
      <c r="F21" s="73">
        <v>1</v>
      </c>
      <c r="G21" s="73" t="s">
        <v>10</v>
      </c>
      <c r="H21" s="73" t="s">
        <v>10</v>
      </c>
      <c r="I21" s="73" t="s">
        <v>10</v>
      </c>
      <c r="J21" s="73" t="s">
        <v>10</v>
      </c>
    </row>
    <row r="22" spans="1:10" ht="11.45" customHeight="1">
      <c r="A22" s="59">
        <f>IF(C22&lt;&gt;"",COUNTA($C$7:C22),"")</f>
        <v>16</v>
      </c>
      <c r="B22" s="72" t="s">
        <v>17</v>
      </c>
      <c r="C22" s="73" t="s">
        <v>10</v>
      </c>
      <c r="D22" s="73" t="s">
        <v>10</v>
      </c>
      <c r="E22" s="73" t="s">
        <v>10</v>
      </c>
      <c r="F22" s="73" t="s">
        <v>10</v>
      </c>
      <c r="G22" s="73">
        <v>2</v>
      </c>
      <c r="H22" s="73">
        <v>3</v>
      </c>
      <c r="I22" s="73">
        <v>3</v>
      </c>
      <c r="J22" s="73">
        <v>3</v>
      </c>
    </row>
    <row r="23" spans="1:10" ht="22.5" customHeight="1">
      <c r="A23" s="59">
        <f>IF(C23&lt;&gt;"",COUNTA($C$7:C23),"")</f>
        <v>17</v>
      </c>
      <c r="B23" s="72" t="s">
        <v>141</v>
      </c>
      <c r="C23" s="73" t="s">
        <v>10</v>
      </c>
      <c r="D23" s="73" t="s">
        <v>10</v>
      </c>
      <c r="E23" s="73" t="s">
        <v>10</v>
      </c>
      <c r="F23" s="73" t="s">
        <v>10</v>
      </c>
      <c r="G23" s="73">
        <v>1</v>
      </c>
      <c r="H23" s="73">
        <v>1</v>
      </c>
      <c r="I23" s="73">
        <v>1</v>
      </c>
      <c r="J23" s="73">
        <v>1</v>
      </c>
    </row>
    <row r="24" spans="1:10" ht="11.45" customHeight="1">
      <c r="A24" s="59">
        <f>IF(C24&lt;&gt;"",COUNTA($C$7:C24),"")</f>
        <v>18</v>
      </c>
      <c r="B24" s="72" t="s">
        <v>18</v>
      </c>
      <c r="C24" s="73">
        <v>14</v>
      </c>
      <c r="D24" s="73">
        <v>15</v>
      </c>
      <c r="E24" s="73">
        <v>15</v>
      </c>
      <c r="F24" s="73">
        <v>12</v>
      </c>
      <c r="G24" s="73">
        <v>15</v>
      </c>
      <c r="H24" s="73">
        <v>11</v>
      </c>
      <c r="I24" s="73">
        <v>11</v>
      </c>
      <c r="J24" s="73">
        <v>11</v>
      </c>
    </row>
    <row r="25" spans="1:10" ht="11.45" customHeight="1">
      <c r="A25" s="59">
        <f>IF(C25&lt;&gt;"",COUNTA($C$7:C25),"")</f>
        <v>19</v>
      </c>
      <c r="B25" s="72" t="s">
        <v>19</v>
      </c>
      <c r="C25" s="73" t="s">
        <v>423</v>
      </c>
      <c r="D25" s="73" t="s">
        <v>423</v>
      </c>
      <c r="E25" s="73" t="s">
        <v>423</v>
      </c>
      <c r="F25" s="73">
        <v>4</v>
      </c>
      <c r="G25" s="73">
        <v>6</v>
      </c>
      <c r="H25" s="73">
        <v>11</v>
      </c>
      <c r="I25" s="73">
        <v>11</v>
      </c>
      <c r="J25" s="73">
        <v>13</v>
      </c>
    </row>
    <row r="26" spans="1:10" ht="11.45" customHeight="1">
      <c r="A26" s="59">
        <f>IF(C26&lt;&gt;"",COUNTA($C$7:C26),"")</f>
        <v>20</v>
      </c>
      <c r="B26" s="72" t="s">
        <v>20</v>
      </c>
      <c r="C26" s="73">
        <v>4</v>
      </c>
      <c r="D26" s="73">
        <v>4</v>
      </c>
      <c r="E26" s="73">
        <v>6</v>
      </c>
      <c r="F26" s="73">
        <v>4</v>
      </c>
      <c r="G26" s="73">
        <v>13</v>
      </c>
      <c r="H26" s="73">
        <v>17</v>
      </c>
      <c r="I26" s="73">
        <v>17</v>
      </c>
      <c r="J26" s="73">
        <v>17</v>
      </c>
    </row>
    <row r="27" spans="1:10" ht="11.45" customHeight="1">
      <c r="A27" s="59">
        <f>IF(C27&lt;&gt;"",COUNTA($C$7:C27),"")</f>
        <v>21</v>
      </c>
      <c r="B27" s="72" t="s">
        <v>21</v>
      </c>
      <c r="C27" s="73" t="s">
        <v>423</v>
      </c>
      <c r="D27" s="73" t="s">
        <v>423</v>
      </c>
      <c r="E27" s="73" t="s">
        <v>423</v>
      </c>
      <c r="F27" s="73">
        <v>3</v>
      </c>
      <c r="G27" s="73">
        <v>7</v>
      </c>
      <c r="H27" s="73">
        <v>6</v>
      </c>
      <c r="I27" s="73">
        <v>6</v>
      </c>
      <c r="J27" s="73">
        <v>6</v>
      </c>
    </row>
    <row r="28" spans="1:10" ht="11.45" customHeight="1">
      <c r="A28" s="59">
        <f>IF(C28&lt;&gt;"",COUNTA($C$7:C28),"")</f>
        <v>22</v>
      </c>
      <c r="B28" s="72" t="s">
        <v>22</v>
      </c>
      <c r="C28" s="73" t="s">
        <v>423</v>
      </c>
      <c r="D28" s="73">
        <v>2</v>
      </c>
      <c r="E28" s="73">
        <v>3</v>
      </c>
      <c r="F28" s="73">
        <v>3</v>
      </c>
      <c r="G28" s="73">
        <v>3</v>
      </c>
      <c r="H28" s="73">
        <v>6</v>
      </c>
      <c r="I28" s="73">
        <v>6</v>
      </c>
      <c r="J28" s="73">
        <v>6</v>
      </c>
    </row>
    <row r="29" spans="1:10" ht="11.45" customHeight="1">
      <c r="A29" s="59">
        <f>IF(C29&lt;&gt;"",COUNTA($C$7:C29),"")</f>
        <v>23</v>
      </c>
      <c r="B29" s="72" t="s">
        <v>23</v>
      </c>
      <c r="C29" s="73">
        <v>100</v>
      </c>
      <c r="D29" s="73">
        <v>100</v>
      </c>
      <c r="E29" s="73">
        <v>97</v>
      </c>
      <c r="F29" s="73">
        <v>90</v>
      </c>
      <c r="G29" s="73">
        <v>84</v>
      </c>
      <c r="H29" s="73">
        <v>75</v>
      </c>
      <c r="I29" s="73">
        <v>74</v>
      </c>
      <c r="J29" s="73">
        <v>75</v>
      </c>
    </row>
    <row r="30" spans="1:10" ht="11.45" customHeight="1">
      <c r="A30" s="59">
        <f>IF(C30&lt;&gt;"",COUNTA($C$7:C30),"")</f>
        <v>24</v>
      </c>
      <c r="B30" s="72" t="s">
        <v>24</v>
      </c>
      <c r="C30" s="73" t="s">
        <v>423</v>
      </c>
      <c r="D30" s="73">
        <v>4</v>
      </c>
      <c r="E30" s="73">
        <v>4</v>
      </c>
      <c r="F30" s="73">
        <v>4</v>
      </c>
      <c r="G30" s="73">
        <v>4</v>
      </c>
      <c r="H30" s="73">
        <v>4</v>
      </c>
      <c r="I30" s="73">
        <v>4</v>
      </c>
      <c r="J30" s="73">
        <v>4</v>
      </c>
    </row>
    <row r="31" spans="1:10" s="76" customFormat="1" ht="23.1" customHeight="1">
      <c r="A31" s="59">
        <f>IF(C31&lt;&gt;"",COUNTA($C$7:C31),"")</f>
        <v>25</v>
      </c>
      <c r="B31" s="74" t="s">
        <v>25</v>
      </c>
      <c r="C31" s="75">
        <v>971</v>
      </c>
      <c r="D31" s="75">
        <v>960</v>
      </c>
      <c r="E31" s="75">
        <v>816</v>
      </c>
      <c r="F31" s="75">
        <v>670</v>
      </c>
      <c r="G31" s="75">
        <v>574</v>
      </c>
      <c r="H31" s="75">
        <v>564</v>
      </c>
      <c r="I31" s="75">
        <v>560</v>
      </c>
      <c r="J31" s="75">
        <v>562</v>
      </c>
    </row>
  </sheetData>
  <mergeCells count="14">
    <mergeCell ref="A1:B1"/>
    <mergeCell ref="A2:B2"/>
    <mergeCell ref="C1:J1"/>
    <mergeCell ref="G3:G4"/>
    <mergeCell ref="H3:H4"/>
    <mergeCell ref="I3:I4"/>
    <mergeCell ref="J3:J4"/>
    <mergeCell ref="A3:A4"/>
    <mergeCell ref="B3:B4"/>
    <mergeCell ref="C2:J2"/>
    <mergeCell ref="C3:C4"/>
    <mergeCell ref="D3:D4"/>
    <mergeCell ref="E3:E4"/>
    <mergeCell ref="F3:F4"/>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K54"/>
  <sheetViews>
    <sheetView zoomScale="140" zoomScaleNormal="140" workbookViewId="0">
      <pane xSplit="3" ySplit="5" topLeftCell="D6" activePane="bottomRight" state="frozen"/>
      <selection pane="topRight" activeCell="D1" sqref="D1"/>
      <selection pane="bottomLeft" activeCell="A6" sqref="A6"/>
      <selection pane="bottomRight" activeCell="D6" sqref="D6:K6"/>
    </sheetView>
  </sheetViews>
  <sheetFormatPr baseColWidth="10" defaultColWidth="11.42578125" defaultRowHeight="11.45" customHeight="1"/>
  <cols>
    <col min="1" max="1" width="3.7109375" style="77" customWidth="1"/>
    <col min="2" max="2" width="20.7109375" style="68" customWidth="1"/>
    <col min="3" max="3" width="8.7109375" style="68" customWidth="1"/>
    <col min="4" max="11" width="7.28515625" style="68" customWidth="1"/>
    <col min="12" max="16384" width="11.42578125" style="68"/>
  </cols>
  <sheetData>
    <row r="1" spans="1:11" s="31" customFormat="1" ht="20.100000000000001" customHeight="1">
      <c r="A1" s="209" t="s">
        <v>137</v>
      </c>
      <c r="B1" s="210"/>
      <c r="C1" s="210"/>
      <c r="D1" s="213" t="s">
        <v>0</v>
      </c>
      <c r="E1" s="213"/>
      <c r="F1" s="213"/>
      <c r="G1" s="213"/>
      <c r="H1" s="213"/>
      <c r="I1" s="213"/>
      <c r="J1" s="213"/>
      <c r="K1" s="214"/>
    </row>
    <row r="2" spans="1:11" ht="39.950000000000003" customHeight="1">
      <c r="A2" s="211" t="s">
        <v>160</v>
      </c>
      <c r="B2" s="212"/>
      <c r="C2" s="212"/>
      <c r="D2" s="220" t="s">
        <v>299</v>
      </c>
      <c r="E2" s="220"/>
      <c r="F2" s="220"/>
      <c r="G2" s="220"/>
      <c r="H2" s="220"/>
      <c r="I2" s="220"/>
      <c r="J2" s="220"/>
      <c r="K2" s="221"/>
    </row>
    <row r="3" spans="1:11" ht="11.45" customHeight="1">
      <c r="A3" s="222" t="s">
        <v>143</v>
      </c>
      <c r="B3" s="215" t="s">
        <v>26</v>
      </c>
      <c r="C3" s="215" t="s">
        <v>90</v>
      </c>
      <c r="D3" s="215">
        <v>1991</v>
      </c>
      <c r="E3" s="215">
        <v>1995</v>
      </c>
      <c r="F3" s="215">
        <v>2000</v>
      </c>
      <c r="G3" s="215">
        <v>2005</v>
      </c>
      <c r="H3" s="215">
        <v>2010</v>
      </c>
      <c r="I3" s="215">
        <v>2020</v>
      </c>
      <c r="J3" s="215">
        <v>2021</v>
      </c>
      <c r="K3" s="228">
        <v>2022</v>
      </c>
    </row>
    <row r="4" spans="1:11" ht="11.45" customHeight="1">
      <c r="A4" s="223"/>
      <c r="B4" s="215"/>
      <c r="C4" s="215"/>
      <c r="D4" s="215"/>
      <c r="E4" s="215"/>
      <c r="F4" s="215"/>
      <c r="G4" s="215"/>
      <c r="H4" s="215"/>
      <c r="I4" s="215"/>
      <c r="J4" s="215"/>
      <c r="K4" s="228"/>
    </row>
    <row r="5" spans="1:11" s="77" customFormat="1" ht="11.45" customHeight="1">
      <c r="A5" s="54">
        <v>1</v>
      </c>
      <c r="B5" s="55">
        <v>2</v>
      </c>
      <c r="C5" s="56">
        <v>3</v>
      </c>
      <c r="D5" s="56">
        <v>4</v>
      </c>
      <c r="E5" s="56">
        <v>5</v>
      </c>
      <c r="F5" s="56">
        <v>6</v>
      </c>
      <c r="G5" s="56">
        <v>7</v>
      </c>
      <c r="H5" s="56">
        <v>8</v>
      </c>
      <c r="I5" s="56">
        <v>9</v>
      </c>
      <c r="J5" s="56">
        <v>10</v>
      </c>
      <c r="K5" s="57">
        <v>11</v>
      </c>
    </row>
    <row r="6" spans="1:11" ht="24.95" customHeight="1">
      <c r="B6" s="78"/>
      <c r="C6" s="79"/>
      <c r="D6" s="224" t="s">
        <v>300</v>
      </c>
      <c r="E6" s="225"/>
      <c r="F6" s="225"/>
      <c r="G6" s="225"/>
      <c r="H6" s="225"/>
      <c r="I6" s="225"/>
      <c r="J6" s="225"/>
      <c r="K6" s="225"/>
    </row>
    <row r="7" spans="1:11" ht="11.45" customHeight="1">
      <c r="A7" s="59">
        <f>IF(C7&lt;&gt;"",COUNTA($C$7:C7),"")</f>
        <v>1</v>
      </c>
      <c r="B7" s="80" t="s">
        <v>493</v>
      </c>
      <c r="C7" s="81" t="s">
        <v>36</v>
      </c>
      <c r="D7" s="73" t="s">
        <v>423</v>
      </c>
      <c r="E7" s="73">
        <v>1170</v>
      </c>
      <c r="F7" s="73">
        <v>259</v>
      </c>
      <c r="G7" s="73">
        <v>187</v>
      </c>
      <c r="H7" s="73" t="s">
        <v>10</v>
      </c>
      <c r="I7" s="73" t="s">
        <v>10</v>
      </c>
      <c r="J7" s="73" t="s">
        <v>10</v>
      </c>
      <c r="K7" s="73" t="s">
        <v>10</v>
      </c>
    </row>
    <row r="8" spans="1:11" ht="11.45" customHeight="1">
      <c r="A8" s="59">
        <f>IF(C8&lt;&gt;"",COUNTA($C$7:C8),"")</f>
        <v>2</v>
      </c>
      <c r="B8" s="82"/>
      <c r="C8" s="81" t="s">
        <v>35</v>
      </c>
      <c r="D8" s="73" t="s">
        <v>423</v>
      </c>
      <c r="E8" s="73">
        <v>475</v>
      </c>
      <c r="F8" s="73">
        <v>96</v>
      </c>
      <c r="G8" s="73">
        <v>73</v>
      </c>
      <c r="H8" s="73" t="s">
        <v>10</v>
      </c>
      <c r="I8" s="73" t="s">
        <v>10</v>
      </c>
      <c r="J8" s="73" t="s">
        <v>10</v>
      </c>
      <c r="K8" s="73" t="s">
        <v>10</v>
      </c>
    </row>
    <row r="9" spans="1:11" ht="18" customHeight="1">
      <c r="A9" s="59">
        <f>IF(C9&lt;&gt;"",COUNTA($C$7:C9),"")</f>
        <v>3</v>
      </c>
      <c r="B9" s="80" t="s">
        <v>2</v>
      </c>
      <c r="C9" s="81" t="s">
        <v>36</v>
      </c>
      <c r="D9" s="73">
        <v>112708</v>
      </c>
      <c r="E9" s="73">
        <v>105006</v>
      </c>
      <c r="F9" s="73">
        <v>50924</v>
      </c>
      <c r="G9" s="73">
        <v>45145</v>
      </c>
      <c r="H9" s="73">
        <v>48776</v>
      </c>
      <c r="I9" s="73">
        <v>56093</v>
      </c>
      <c r="J9" s="73">
        <v>56537</v>
      </c>
      <c r="K9" s="73">
        <v>59065</v>
      </c>
    </row>
    <row r="10" spans="1:11" ht="11.45" customHeight="1">
      <c r="A10" s="59">
        <f>IF(C10&lt;&gt;"",COUNTA($C$7:C10),"")</f>
        <v>4</v>
      </c>
      <c r="B10" s="82"/>
      <c r="C10" s="81" t="s">
        <v>35</v>
      </c>
      <c r="D10" s="73">
        <v>55622</v>
      </c>
      <c r="E10" s="73">
        <v>51113</v>
      </c>
      <c r="F10" s="73">
        <v>24718</v>
      </c>
      <c r="G10" s="73">
        <v>22266</v>
      </c>
      <c r="H10" s="73">
        <v>23932</v>
      </c>
      <c r="I10" s="73">
        <v>27460</v>
      </c>
      <c r="J10" s="73">
        <v>27658</v>
      </c>
      <c r="K10" s="73">
        <v>28960</v>
      </c>
    </row>
    <row r="11" spans="1:11" ht="18" customHeight="1">
      <c r="A11" s="59">
        <f>IF(C11&lt;&gt;"",COUNTA($C$7:C11),"")</f>
        <v>5</v>
      </c>
      <c r="B11" s="82" t="s">
        <v>28</v>
      </c>
      <c r="C11" s="81" t="s">
        <v>36</v>
      </c>
      <c r="D11" s="73">
        <v>943</v>
      </c>
      <c r="E11" s="73">
        <v>6203</v>
      </c>
      <c r="F11" s="73">
        <v>10925</v>
      </c>
      <c r="G11" s="73">
        <v>24103</v>
      </c>
      <c r="H11" s="73">
        <v>36816</v>
      </c>
      <c r="I11" s="73">
        <v>46754</v>
      </c>
      <c r="J11" s="73">
        <v>47583</v>
      </c>
      <c r="K11" s="73">
        <v>49910</v>
      </c>
    </row>
    <row r="12" spans="1:11" ht="11.45" customHeight="1">
      <c r="A12" s="59">
        <f>IF(C12&lt;&gt;"",COUNTA($C$7:C12),"")</f>
        <v>6</v>
      </c>
      <c r="B12" s="80" t="s">
        <v>494</v>
      </c>
      <c r="C12" s="81" t="s">
        <v>35</v>
      </c>
      <c r="D12" s="73">
        <v>461</v>
      </c>
      <c r="E12" s="73">
        <v>2810</v>
      </c>
      <c r="F12" s="73">
        <v>4957</v>
      </c>
      <c r="G12" s="73">
        <v>10829</v>
      </c>
      <c r="H12" s="73">
        <v>17690</v>
      </c>
      <c r="I12" s="73">
        <v>22360</v>
      </c>
      <c r="J12" s="73">
        <v>22820</v>
      </c>
      <c r="K12" s="73">
        <v>23932</v>
      </c>
    </row>
    <row r="13" spans="1:11" ht="18" customHeight="1">
      <c r="A13" s="59">
        <f>IF(C13&lt;&gt;"",COUNTA($C$7:C13),"")</f>
        <v>7</v>
      </c>
      <c r="B13" s="80" t="s">
        <v>4</v>
      </c>
      <c r="C13" s="81" t="s">
        <v>36</v>
      </c>
      <c r="D13" s="73">
        <v>15238</v>
      </c>
      <c r="E13" s="73">
        <v>17136</v>
      </c>
      <c r="F13" s="73">
        <v>13177</v>
      </c>
      <c r="G13" s="73">
        <v>3175</v>
      </c>
      <c r="H13" s="73" t="s">
        <v>10</v>
      </c>
      <c r="I13" s="73" t="s">
        <v>10</v>
      </c>
      <c r="J13" s="73" t="s">
        <v>10</v>
      </c>
      <c r="K13" s="73" t="s">
        <v>10</v>
      </c>
    </row>
    <row r="14" spans="1:11" ht="11.45" customHeight="1">
      <c r="A14" s="59">
        <f>IF(C14&lt;&gt;"",COUNTA($C$7:C14),"")</f>
        <v>8</v>
      </c>
      <c r="B14" s="82"/>
      <c r="C14" s="81" t="s">
        <v>35</v>
      </c>
      <c r="D14" s="73">
        <v>5457</v>
      </c>
      <c r="E14" s="73">
        <v>5863</v>
      </c>
      <c r="F14" s="73">
        <v>4965</v>
      </c>
      <c r="G14" s="73">
        <v>1294</v>
      </c>
      <c r="H14" s="73" t="s">
        <v>10</v>
      </c>
      <c r="I14" s="73" t="s">
        <v>10</v>
      </c>
      <c r="J14" s="73" t="s">
        <v>10</v>
      </c>
      <c r="K14" s="73" t="s">
        <v>10</v>
      </c>
    </row>
    <row r="15" spans="1:11" ht="18" customHeight="1">
      <c r="A15" s="59">
        <f>IF(C15&lt;&gt;"",COUNTA($C$7:C15),"")</f>
        <v>9</v>
      </c>
      <c r="B15" s="80" t="s">
        <v>6</v>
      </c>
      <c r="C15" s="81" t="s">
        <v>36</v>
      </c>
      <c r="D15" s="73">
        <v>87635</v>
      </c>
      <c r="E15" s="73">
        <v>78886</v>
      </c>
      <c r="F15" s="73">
        <v>68963</v>
      </c>
      <c r="G15" s="73">
        <v>18202</v>
      </c>
      <c r="H15" s="73">
        <v>159</v>
      </c>
      <c r="I15" s="73" t="s">
        <v>10</v>
      </c>
      <c r="J15" s="73" t="s">
        <v>10</v>
      </c>
      <c r="K15" s="73" t="s">
        <v>10</v>
      </c>
    </row>
    <row r="16" spans="1:11" ht="11.45" customHeight="1">
      <c r="A16" s="59">
        <f>IF(C16&lt;&gt;"",COUNTA($C$7:C16),"")</f>
        <v>10</v>
      </c>
      <c r="B16" s="82"/>
      <c r="C16" s="81" t="s">
        <v>35</v>
      </c>
      <c r="D16" s="73">
        <v>42654</v>
      </c>
      <c r="E16" s="73">
        <v>38785</v>
      </c>
      <c r="F16" s="73">
        <v>33624</v>
      </c>
      <c r="G16" s="73">
        <v>8771</v>
      </c>
      <c r="H16" s="73">
        <v>87</v>
      </c>
      <c r="I16" s="73" t="s">
        <v>10</v>
      </c>
      <c r="J16" s="73" t="s">
        <v>10</v>
      </c>
      <c r="K16" s="73" t="s">
        <v>10</v>
      </c>
    </row>
    <row r="17" spans="1:11" ht="18" customHeight="1">
      <c r="A17" s="59">
        <f>IF(C17&lt;&gt;"",COUNTA($C$7:C17),"")</f>
        <v>11</v>
      </c>
      <c r="B17" s="80" t="s">
        <v>13</v>
      </c>
      <c r="C17" s="81" t="s">
        <v>36</v>
      </c>
      <c r="D17" s="73">
        <v>52094</v>
      </c>
      <c r="E17" s="73">
        <v>63386</v>
      </c>
      <c r="F17" s="73">
        <v>60768</v>
      </c>
      <c r="G17" s="73">
        <v>47762</v>
      </c>
      <c r="H17" s="73">
        <v>26576</v>
      </c>
      <c r="I17" s="73">
        <v>32814</v>
      </c>
      <c r="J17" s="73">
        <v>33236</v>
      </c>
      <c r="K17" s="73">
        <v>33755</v>
      </c>
    </row>
    <row r="18" spans="1:11" ht="11.45" customHeight="1">
      <c r="A18" s="59">
        <f>IF(C18&lt;&gt;"",COUNTA($C$7:C18),"")</f>
        <v>12</v>
      </c>
      <c r="B18" s="82"/>
      <c r="C18" s="81" t="s">
        <v>35</v>
      </c>
      <c r="D18" s="73">
        <v>30840</v>
      </c>
      <c r="E18" s="73">
        <v>37519</v>
      </c>
      <c r="F18" s="73">
        <v>34516</v>
      </c>
      <c r="G18" s="73">
        <v>26258</v>
      </c>
      <c r="H18" s="73">
        <v>14208</v>
      </c>
      <c r="I18" s="73">
        <v>17971</v>
      </c>
      <c r="J18" s="73">
        <v>18242</v>
      </c>
      <c r="K18" s="73">
        <v>18445</v>
      </c>
    </row>
    <row r="19" spans="1:11" ht="18" customHeight="1">
      <c r="A19" s="59">
        <f>IF(C19&lt;&gt;"",COUNTA($C$7:C19),"")</f>
        <v>13</v>
      </c>
      <c r="B19" s="80" t="s">
        <v>18</v>
      </c>
      <c r="C19" s="81" t="s">
        <v>36</v>
      </c>
      <c r="D19" s="73">
        <v>6898</v>
      </c>
      <c r="E19" s="73">
        <v>7984</v>
      </c>
      <c r="F19" s="73">
        <v>7169</v>
      </c>
      <c r="G19" s="73">
        <v>6084</v>
      </c>
      <c r="H19" s="73">
        <v>6028</v>
      </c>
      <c r="I19" s="73">
        <v>8737</v>
      </c>
      <c r="J19" s="73">
        <v>8835</v>
      </c>
      <c r="K19" s="73">
        <v>9459</v>
      </c>
    </row>
    <row r="20" spans="1:11" ht="11.45" customHeight="1">
      <c r="A20" s="59">
        <f>IF(C20&lt;&gt;"",COUNTA($C$7:C20),"")</f>
        <v>14</v>
      </c>
      <c r="B20" s="82"/>
      <c r="C20" s="81" t="s">
        <v>35</v>
      </c>
      <c r="D20" s="73">
        <v>3112</v>
      </c>
      <c r="E20" s="73">
        <v>3810</v>
      </c>
      <c r="F20" s="73">
        <v>3384</v>
      </c>
      <c r="G20" s="73">
        <v>3010</v>
      </c>
      <c r="H20" s="73">
        <v>2983</v>
      </c>
      <c r="I20" s="73">
        <v>4258</v>
      </c>
      <c r="J20" s="73">
        <v>4305</v>
      </c>
      <c r="K20" s="73">
        <v>4569</v>
      </c>
    </row>
    <row r="21" spans="1:11" ht="18" customHeight="1">
      <c r="A21" s="59">
        <f>IF(C21&lt;&gt;"",COUNTA($C$7:C21),"")</f>
        <v>15</v>
      </c>
      <c r="B21" s="80" t="s">
        <v>22</v>
      </c>
      <c r="C21" s="81" t="s">
        <v>36</v>
      </c>
      <c r="D21" s="73" t="s">
        <v>423</v>
      </c>
      <c r="E21" s="73">
        <v>220</v>
      </c>
      <c r="F21" s="73">
        <v>512</v>
      </c>
      <c r="G21" s="73">
        <v>792</v>
      </c>
      <c r="H21" s="73">
        <v>891</v>
      </c>
      <c r="I21" s="73">
        <v>1157</v>
      </c>
      <c r="J21" s="73">
        <v>1188</v>
      </c>
      <c r="K21" s="73">
        <v>1285</v>
      </c>
    </row>
    <row r="22" spans="1:11" ht="11.45" customHeight="1">
      <c r="A22" s="59">
        <f>IF(C22&lt;&gt;"",COUNTA($C$7:C22),"")</f>
        <v>16</v>
      </c>
      <c r="B22" s="82"/>
      <c r="C22" s="81" t="s">
        <v>35</v>
      </c>
      <c r="D22" s="73" t="s">
        <v>423</v>
      </c>
      <c r="E22" s="73">
        <v>100</v>
      </c>
      <c r="F22" s="73">
        <v>235</v>
      </c>
      <c r="G22" s="73">
        <v>411</v>
      </c>
      <c r="H22" s="73">
        <v>474</v>
      </c>
      <c r="I22" s="73">
        <v>599</v>
      </c>
      <c r="J22" s="73">
        <v>617</v>
      </c>
      <c r="K22" s="73">
        <v>680</v>
      </c>
    </row>
    <row r="23" spans="1:11" ht="18" customHeight="1">
      <c r="A23" s="59">
        <f>IF(C23&lt;&gt;"",COUNTA($C$7:C23),"")</f>
        <v>17</v>
      </c>
      <c r="B23" s="80" t="s">
        <v>23</v>
      </c>
      <c r="C23" s="81" t="s">
        <v>36</v>
      </c>
      <c r="D23" s="73">
        <v>12180</v>
      </c>
      <c r="E23" s="73">
        <v>13973</v>
      </c>
      <c r="F23" s="73">
        <v>14328</v>
      </c>
      <c r="G23" s="73">
        <v>11455</v>
      </c>
      <c r="H23" s="73">
        <v>9699</v>
      </c>
      <c r="I23" s="73">
        <v>7650</v>
      </c>
      <c r="J23" s="73">
        <v>7915</v>
      </c>
      <c r="K23" s="73">
        <v>7995</v>
      </c>
    </row>
    <row r="24" spans="1:11" ht="11.45" customHeight="1">
      <c r="A24" s="59">
        <f>IF(C24&lt;&gt;"",COUNTA($C$7:C24),"")</f>
        <v>18</v>
      </c>
      <c r="B24" s="82"/>
      <c r="C24" s="81" t="s">
        <v>35</v>
      </c>
      <c r="D24" s="73">
        <v>4465</v>
      </c>
      <c r="E24" s="73">
        <v>5088</v>
      </c>
      <c r="F24" s="73">
        <v>5301</v>
      </c>
      <c r="G24" s="73">
        <v>4250</v>
      </c>
      <c r="H24" s="73">
        <v>3553</v>
      </c>
      <c r="I24" s="73">
        <v>2829</v>
      </c>
      <c r="J24" s="73">
        <v>2981</v>
      </c>
      <c r="K24" s="73">
        <v>3044</v>
      </c>
    </row>
    <row r="25" spans="1:11" ht="18" customHeight="1">
      <c r="A25" s="59">
        <f>IF(C25&lt;&gt;"",COUNTA($C$7:C25),"")</f>
        <v>19</v>
      </c>
      <c r="B25" s="80" t="s">
        <v>24</v>
      </c>
      <c r="C25" s="81" t="s">
        <v>36</v>
      </c>
      <c r="D25" s="73" t="s">
        <v>423</v>
      </c>
      <c r="E25" s="73">
        <v>376</v>
      </c>
      <c r="F25" s="73">
        <v>395</v>
      </c>
      <c r="G25" s="73">
        <v>504</v>
      </c>
      <c r="H25" s="73">
        <v>499</v>
      </c>
      <c r="I25" s="73">
        <v>364</v>
      </c>
      <c r="J25" s="73">
        <v>369</v>
      </c>
      <c r="K25" s="73">
        <v>286</v>
      </c>
    </row>
    <row r="26" spans="1:11" ht="11.45" customHeight="1">
      <c r="A26" s="59">
        <f>IF(C26&lt;&gt;"",COUNTA($C$7:C26),"")</f>
        <v>20</v>
      </c>
      <c r="B26" s="82"/>
      <c r="C26" s="81" t="s">
        <v>35</v>
      </c>
      <c r="D26" s="73" t="s">
        <v>423</v>
      </c>
      <c r="E26" s="73">
        <v>201</v>
      </c>
      <c r="F26" s="73">
        <v>200</v>
      </c>
      <c r="G26" s="73">
        <v>242</v>
      </c>
      <c r="H26" s="73">
        <v>218</v>
      </c>
      <c r="I26" s="73">
        <v>154</v>
      </c>
      <c r="J26" s="73">
        <v>178</v>
      </c>
      <c r="K26" s="73">
        <v>133</v>
      </c>
    </row>
    <row r="27" spans="1:11" s="76" customFormat="1" ht="18" customHeight="1">
      <c r="A27" s="59">
        <f>IF(C27&lt;&gt;"",COUNTA($C$7:C27),"")</f>
        <v>21</v>
      </c>
      <c r="B27" s="83" t="s">
        <v>25</v>
      </c>
      <c r="C27" s="84" t="s">
        <v>34</v>
      </c>
      <c r="D27" s="75">
        <v>287696</v>
      </c>
      <c r="E27" s="75">
        <v>294340</v>
      </c>
      <c r="F27" s="75">
        <v>227420</v>
      </c>
      <c r="G27" s="75">
        <v>157409</v>
      </c>
      <c r="H27" s="75">
        <v>129444</v>
      </c>
      <c r="I27" s="75">
        <v>153569</v>
      </c>
      <c r="J27" s="75">
        <v>155663</v>
      </c>
      <c r="K27" s="75">
        <v>161755</v>
      </c>
    </row>
    <row r="28" spans="1:11" s="76" customFormat="1" ht="11.45" customHeight="1">
      <c r="A28" s="59">
        <f>IF(C28&lt;&gt;"",COUNTA($C$7:C28),"")</f>
        <v>22</v>
      </c>
      <c r="B28" s="85"/>
      <c r="C28" s="84" t="s">
        <v>35</v>
      </c>
      <c r="D28" s="75">
        <v>142611</v>
      </c>
      <c r="E28" s="75">
        <v>145764</v>
      </c>
      <c r="F28" s="75">
        <v>111996</v>
      </c>
      <c r="G28" s="75">
        <v>77404</v>
      </c>
      <c r="H28" s="75">
        <v>63145</v>
      </c>
      <c r="I28" s="75">
        <v>75631</v>
      </c>
      <c r="J28" s="75">
        <v>76801</v>
      </c>
      <c r="K28" s="75">
        <v>79763</v>
      </c>
    </row>
    <row r="29" spans="1:11" ht="24.95" customHeight="1">
      <c r="A29" s="59" t="str">
        <f>IF(C29&lt;&gt;"",COUNTA($C$7:C29),"")</f>
        <v/>
      </c>
      <c r="B29" s="82"/>
      <c r="C29" s="81"/>
      <c r="D29" s="226" t="s">
        <v>302</v>
      </c>
      <c r="E29" s="227"/>
      <c r="F29" s="227"/>
      <c r="G29" s="227"/>
      <c r="H29" s="227"/>
      <c r="I29" s="227"/>
      <c r="J29" s="227"/>
      <c r="K29" s="227"/>
    </row>
    <row r="30" spans="1:11" ht="11.45" customHeight="1">
      <c r="A30" s="59">
        <f>IF(C30&lt;&gt;"",COUNTA($C$7:C30),"")</f>
        <v>23</v>
      </c>
      <c r="B30" s="80" t="s">
        <v>493</v>
      </c>
      <c r="C30" s="81" t="s">
        <v>36</v>
      </c>
      <c r="D30" s="73" t="s">
        <v>423</v>
      </c>
      <c r="E30" s="73">
        <v>1157</v>
      </c>
      <c r="F30" s="73">
        <v>218</v>
      </c>
      <c r="G30" s="73">
        <v>176</v>
      </c>
      <c r="H30" s="73" t="s">
        <v>10</v>
      </c>
      <c r="I30" s="73" t="s">
        <v>10</v>
      </c>
      <c r="J30" s="73" t="s">
        <v>10</v>
      </c>
      <c r="K30" s="73" t="s">
        <v>10</v>
      </c>
    </row>
    <row r="31" spans="1:11" ht="11.45" customHeight="1">
      <c r="A31" s="59">
        <f>IF(C31&lt;&gt;"",COUNTA($C$7:C31),"")</f>
        <v>24</v>
      </c>
      <c r="B31" s="82"/>
      <c r="C31" s="81" t="s">
        <v>35</v>
      </c>
      <c r="D31" s="73" t="s">
        <v>423</v>
      </c>
      <c r="E31" s="73">
        <v>467</v>
      </c>
      <c r="F31" s="73">
        <v>74</v>
      </c>
      <c r="G31" s="73">
        <v>66</v>
      </c>
      <c r="H31" s="73" t="s">
        <v>10</v>
      </c>
      <c r="I31" s="73" t="s">
        <v>10</v>
      </c>
      <c r="J31" s="73" t="s">
        <v>10</v>
      </c>
      <c r="K31" s="73" t="s">
        <v>10</v>
      </c>
    </row>
    <row r="32" spans="1:11" ht="18" customHeight="1">
      <c r="A32" s="59">
        <f>IF(C32&lt;&gt;"",COUNTA($C$7:C32),"")</f>
        <v>25</v>
      </c>
      <c r="B32" s="80" t="s">
        <v>2</v>
      </c>
      <c r="C32" s="81" t="s">
        <v>36</v>
      </c>
      <c r="D32" s="73">
        <v>112708</v>
      </c>
      <c r="E32" s="73">
        <v>104880</v>
      </c>
      <c r="F32" s="73">
        <v>49816</v>
      </c>
      <c r="G32" s="73">
        <v>42376</v>
      </c>
      <c r="H32" s="73">
        <v>44116</v>
      </c>
      <c r="I32" s="73">
        <v>49757</v>
      </c>
      <c r="J32" s="73">
        <v>50078</v>
      </c>
      <c r="K32" s="73">
        <v>52504</v>
      </c>
    </row>
    <row r="33" spans="1:11" ht="11.45" customHeight="1">
      <c r="A33" s="59">
        <f>IF(C33&lt;&gt;"",COUNTA($C$7:C33),"")</f>
        <v>26</v>
      </c>
      <c r="B33" s="82"/>
      <c r="C33" s="81" t="s">
        <v>35</v>
      </c>
      <c r="D33" s="73">
        <v>55622</v>
      </c>
      <c r="E33" s="73">
        <v>51046</v>
      </c>
      <c r="F33" s="73">
        <v>24183</v>
      </c>
      <c r="G33" s="73">
        <v>20861</v>
      </c>
      <c r="H33" s="73">
        <v>21659</v>
      </c>
      <c r="I33" s="73">
        <v>24273</v>
      </c>
      <c r="J33" s="73">
        <v>24399</v>
      </c>
      <c r="K33" s="73">
        <v>25677</v>
      </c>
    </row>
    <row r="34" spans="1:11" ht="18" customHeight="1">
      <c r="A34" s="59">
        <f>IF(C34&lt;&gt;"",COUNTA($C$7:C34),"")</f>
        <v>27</v>
      </c>
      <c r="B34" s="82" t="s">
        <v>28</v>
      </c>
      <c r="C34" s="81" t="s">
        <v>36</v>
      </c>
      <c r="D34" s="73">
        <v>943</v>
      </c>
      <c r="E34" s="73">
        <v>6203</v>
      </c>
      <c r="F34" s="73">
        <v>10821</v>
      </c>
      <c r="G34" s="73">
        <v>23701</v>
      </c>
      <c r="H34" s="73">
        <v>34955</v>
      </c>
      <c r="I34" s="73">
        <v>43775</v>
      </c>
      <c r="J34" s="73">
        <v>44489</v>
      </c>
      <c r="K34" s="73">
        <v>47112</v>
      </c>
    </row>
    <row r="35" spans="1:11" ht="11.45" customHeight="1">
      <c r="A35" s="59">
        <f>IF(C35&lt;&gt;"",COUNTA($C$7:C35),"")</f>
        <v>28</v>
      </c>
      <c r="B35" s="80" t="s">
        <v>494</v>
      </c>
      <c r="C35" s="81" t="s">
        <v>35</v>
      </c>
      <c r="D35" s="73">
        <v>461</v>
      </c>
      <c r="E35" s="73">
        <v>2810</v>
      </c>
      <c r="F35" s="73">
        <v>4912</v>
      </c>
      <c r="G35" s="73">
        <v>10670</v>
      </c>
      <c r="H35" s="73">
        <v>16769</v>
      </c>
      <c r="I35" s="73">
        <v>20900</v>
      </c>
      <c r="J35" s="73">
        <v>21295</v>
      </c>
      <c r="K35" s="73">
        <v>22532</v>
      </c>
    </row>
    <row r="36" spans="1:11" ht="18" customHeight="1">
      <c r="A36" s="59">
        <f>IF(C36&lt;&gt;"",COUNTA($C$7:C36),"")</f>
        <v>29</v>
      </c>
      <c r="B36" s="80" t="s">
        <v>4</v>
      </c>
      <c r="C36" s="81" t="s">
        <v>36</v>
      </c>
      <c r="D36" s="73">
        <v>15238</v>
      </c>
      <c r="E36" s="73">
        <v>17104</v>
      </c>
      <c r="F36" s="73">
        <v>13162</v>
      </c>
      <c r="G36" s="73">
        <v>3175</v>
      </c>
      <c r="H36" s="73" t="s">
        <v>10</v>
      </c>
      <c r="I36" s="73" t="s">
        <v>10</v>
      </c>
      <c r="J36" s="73" t="s">
        <v>10</v>
      </c>
      <c r="K36" s="73" t="s">
        <v>10</v>
      </c>
    </row>
    <row r="37" spans="1:11" ht="11.45" customHeight="1">
      <c r="A37" s="59">
        <f>IF(C37&lt;&gt;"",COUNTA($C$7:C37),"")</f>
        <v>30</v>
      </c>
      <c r="B37" s="82"/>
      <c r="C37" s="81" t="s">
        <v>35</v>
      </c>
      <c r="D37" s="73">
        <v>5457</v>
      </c>
      <c r="E37" s="73">
        <v>5863</v>
      </c>
      <c r="F37" s="73">
        <v>4961</v>
      </c>
      <c r="G37" s="73">
        <v>1294</v>
      </c>
      <c r="H37" s="73" t="s">
        <v>10</v>
      </c>
      <c r="I37" s="73" t="s">
        <v>10</v>
      </c>
      <c r="J37" s="73" t="s">
        <v>10</v>
      </c>
      <c r="K37" s="73" t="s">
        <v>10</v>
      </c>
    </row>
    <row r="38" spans="1:11" ht="18" customHeight="1">
      <c r="A38" s="59">
        <f>IF(C38&lt;&gt;"",COUNTA($C$7:C38),"")</f>
        <v>31</v>
      </c>
      <c r="B38" s="80" t="s">
        <v>6</v>
      </c>
      <c r="C38" s="81" t="s">
        <v>36</v>
      </c>
      <c r="D38" s="73">
        <v>87635</v>
      </c>
      <c r="E38" s="73">
        <v>78886</v>
      </c>
      <c r="F38" s="73">
        <v>68765</v>
      </c>
      <c r="G38" s="73">
        <v>18000</v>
      </c>
      <c r="H38" s="73">
        <v>159</v>
      </c>
      <c r="I38" s="73" t="s">
        <v>10</v>
      </c>
      <c r="J38" s="73" t="s">
        <v>10</v>
      </c>
      <c r="K38" s="73" t="s">
        <v>10</v>
      </c>
    </row>
    <row r="39" spans="1:11" ht="11.45" customHeight="1">
      <c r="A39" s="59">
        <f>IF(C39&lt;&gt;"",COUNTA($C$7:C39),"")</f>
        <v>32</v>
      </c>
      <c r="B39" s="82"/>
      <c r="C39" s="81" t="s">
        <v>35</v>
      </c>
      <c r="D39" s="73">
        <v>42654</v>
      </c>
      <c r="E39" s="73">
        <v>38785</v>
      </c>
      <c r="F39" s="73">
        <v>33548</v>
      </c>
      <c r="G39" s="73">
        <v>8694</v>
      </c>
      <c r="H39" s="73">
        <v>87</v>
      </c>
      <c r="I39" s="73" t="s">
        <v>10</v>
      </c>
      <c r="J39" s="73" t="s">
        <v>10</v>
      </c>
      <c r="K39" s="73" t="s">
        <v>10</v>
      </c>
    </row>
    <row r="40" spans="1:11" ht="18" customHeight="1">
      <c r="A40" s="59">
        <f>IF(C40&lt;&gt;"",COUNTA($C$7:C40),"")</f>
        <v>33</v>
      </c>
      <c r="B40" s="80" t="s">
        <v>13</v>
      </c>
      <c r="C40" s="81" t="s">
        <v>36</v>
      </c>
      <c r="D40" s="73">
        <v>51341</v>
      </c>
      <c r="E40" s="73">
        <v>62416</v>
      </c>
      <c r="F40" s="73">
        <v>59469</v>
      </c>
      <c r="G40" s="73">
        <v>46143</v>
      </c>
      <c r="H40" s="73">
        <v>24239</v>
      </c>
      <c r="I40" s="73">
        <v>28592</v>
      </c>
      <c r="J40" s="73">
        <v>28883</v>
      </c>
      <c r="K40" s="73">
        <v>29347</v>
      </c>
    </row>
    <row r="41" spans="1:11" ht="11.45" customHeight="1">
      <c r="A41" s="59">
        <f>IF(C41&lt;&gt;"",COUNTA($C$7:C41),"")</f>
        <v>34</v>
      </c>
      <c r="B41" s="82"/>
      <c r="C41" s="81" t="s">
        <v>35</v>
      </c>
      <c r="D41" s="73">
        <v>30582</v>
      </c>
      <c r="E41" s="73">
        <v>37069</v>
      </c>
      <c r="F41" s="73">
        <v>33885</v>
      </c>
      <c r="G41" s="73">
        <v>25476</v>
      </c>
      <c r="H41" s="73">
        <v>13095</v>
      </c>
      <c r="I41" s="73">
        <v>15798</v>
      </c>
      <c r="J41" s="73">
        <v>15986</v>
      </c>
      <c r="K41" s="73">
        <v>16142</v>
      </c>
    </row>
    <row r="42" spans="1:11" ht="18" customHeight="1">
      <c r="A42" s="59">
        <f>IF(C42&lt;&gt;"",COUNTA($C$7:C42),"")</f>
        <v>35</v>
      </c>
      <c r="B42" s="80" t="s">
        <v>18</v>
      </c>
      <c r="C42" s="81" t="s">
        <v>36</v>
      </c>
      <c r="D42" s="73">
        <v>6898</v>
      </c>
      <c r="E42" s="73">
        <v>7984</v>
      </c>
      <c r="F42" s="73">
        <v>7064</v>
      </c>
      <c r="G42" s="73">
        <v>5589</v>
      </c>
      <c r="H42" s="73">
        <v>4475</v>
      </c>
      <c r="I42" s="73">
        <v>5319</v>
      </c>
      <c r="J42" s="73">
        <v>5381</v>
      </c>
      <c r="K42" s="73">
        <v>5569</v>
      </c>
    </row>
    <row r="43" spans="1:11" ht="11.45" customHeight="1">
      <c r="A43" s="59">
        <f>IF(C43&lt;&gt;"",COUNTA($C$7:C43),"")</f>
        <v>36</v>
      </c>
      <c r="B43" s="82"/>
      <c r="C43" s="81" t="s">
        <v>35</v>
      </c>
      <c r="D43" s="73">
        <v>3112</v>
      </c>
      <c r="E43" s="73">
        <v>3810</v>
      </c>
      <c r="F43" s="73">
        <v>3326</v>
      </c>
      <c r="G43" s="73">
        <v>2771</v>
      </c>
      <c r="H43" s="73">
        <v>2227</v>
      </c>
      <c r="I43" s="73">
        <v>2594</v>
      </c>
      <c r="J43" s="73">
        <v>2623</v>
      </c>
      <c r="K43" s="73">
        <v>2695</v>
      </c>
    </row>
    <row r="44" spans="1:11" ht="18" customHeight="1">
      <c r="A44" s="59">
        <f>IF(C44&lt;&gt;"",COUNTA($C$7:C44),"")</f>
        <v>37</v>
      </c>
      <c r="B44" s="80" t="s">
        <v>22</v>
      </c>
      <c r="C44" s="81" t="s">
        <v>36</v>
      </c>
      <c r="D44" s="73" t="s">
        <v>10</v>
      </c>
      <c r="E44" s="73" t="s">
        <v>10</v>
      </c>
      <c r="F44" s="73" t="s">
        <v>10</v>
      </c>
      <c r="G44" s="73" t="s">
        <v>10</v>
      </c>
      <c r="H44" s="73" t="s">
        <v>10</v>
      </c>
      <c r="I44" s="73" t="s">
        <v>10</v>
      </c>
      <c r="J44" s="73" t="s">
        <v>10</v>
      </c>
      <c r="K44" s="73" t="s">
        <v>10</v>
      </c>
    </row>
    <row r="45" spans="1:11" ht="11.45" customHeight="1">
      <c r="A45" s="59">
        <f>IF(C45&lt;&gt;"",COUNTA($C$7:C45),"")</f>
        <v>38</v>
      </c>
      <c r="B45" s="82"/>
      <c r="C45" s="81" t="s">
        <v>35</v>
      </c>
      <c r="D45" s="73" t="s">
        <v>10</v>
      </c>
      <c r="E45" s="73" t="s">
        <v>10</v>
      </c>
      <c r="F45" s="73" t="s">
        <v>10</v>
      </c>
      <c r="G45" s="73" t="s">
        <v>10</v>
      </c>
      <c r="H45" s="73" t="s">
        <v>10</v>
      </c>
      <c r="I45" s="73" t="s">
        <v>10</v>
      </c>
      <c r="J45" s="73" t="s">
        <v>10</v>
      </c>
      <c r="K45" s="73" t="s">
        <v>10</v>
      </c>
    </row>
    <row r="46" spans="1:11" ht="18" customHeight="1">
      <c r="A46" s="59">
        <f>IF(C46&lt;&gt;"",COUNTA($C$7:C46),"")</f>
        <v>39</v>
      </c>
      <c r="B46" s="80" t="s">
        <v>23</v>
      </c>
      <c r="C46" s="81" t="s">
        <v>36</v>
      </c>
      <c r="D46" s="73">
        <v>12180</v>
      </c>
      <c r="E46" s="73">
        <v>13603</v>
      </c>
      <c r="F46" s="73">
        <v>13715</v>
      </c>
      <c r="G46" s="73">
        <v>10827</v>
      </c>
      <c r="H46" s="73">
        <v>9023</v>
      </c>
      <c r="I46" s="73">
        <v>6698</v>
      </c>
      <c r="J46" s="73">
        <v>6945</v>
      </c>
      <c r="K46" s="73">
        <v>6992</v>
      </c>
    </row>
    <row r="47" spans="1:11" ht="11.45" customHeight="1">
      <c r="A47" s="59">
        <f>IF(C47&lt;&gt;"",COUNTA($C$7:C47),"")</f>
        <v>40</v>
      </c>
      <c r="B47" s="82"/>
      <c r="C47" s="81" t="s">
        <v>35</v>
      </c>
      <c r="D47" s="73">
        <v>4465</v>
      </c>
      <c r="E47" s="73">
        <v>4941</v>
      </c>
      <c r="F47" s="73">
        <v>5065</v>
      </c>
      <c r="G47" s="73">
        <v>4025</v>
      </c>
      <c r="H47" s="73">
        <v>3306</v>
      </c>
      <c r="I47" s="73">
        <v>2488</v>
      </c>
      <c r="J47" s="73">
        <v>2637</v>
      </c>
      <c r="K47" s="73">
        <v>2689</v>
      </c>
    </row>
    <row r="48" spans="1:11" ht="18" customHeight="1">
      <c r="A48" s="59">
        <f>IF(C48&lt;&gt;"",COUNTA($C$7:C48),"")</f>
        <v>41</v>
      </c>
      <c r="B48" s="80" t="s">
        <v>24</v>
      </c>
      <c r="C48" s="81" t="s">
        <v>36</v>
      </c>
      <c r="D48" s="73" t="s">
        <v>423</v>
      </c>
      <c r="E48" s="73">
        <v>376</v>
      </c>
      <c r="F48" s="73">
        <v>395</v>
      </c>
      <c r="G48" s="73">
        <v>504</v>
      </c>
      <c r="H48" s="73">
        <v>499</v>
      </c>
      <c r="I48" s="73">
        <v>364</v>
      </c>
      <c r="J48" s="73">
        <v>369</v>
      </c>
      <c r="K48" s="73">
        <v>286</v>
      </c>
    </row>
    <row r="49" spans="1:11" ht="11.45" customHeight="1">
      <c r="A49" s="59">
        <f>IF(C49&lt;&gt;"",COUNTA($C$7:C49),"")</f>
        <v>42</v>
      </c>
      <c r="B49" s="82"/>
      <c r="C49" s="81" t="s">
        <v>35</v>
      </c>
      <c r="D49" s="73" t="s">
        <v>423</v>
      </c>
      <c r="E49" s="73">
        <v>201</v>
      </c>
      <c r="F49" s="73">
        <v>200</v>
      </c>
      <c r="G49" s="73">
        <v>242</v>
      </c>
      <c r="H49" s="73">
        <v>218</v>
      </c>
      <c r="I49" s="73">
        <v>154</v>
      </c>
      <c r="J49" s="73">
        <v>178</v>
      </c>
      <c r="K49" s="73">
        <v>133</v>
      </c>
    </row>
    <row r="50" spans="1:11" s="76" customFormat="1" ht="18" customHeight="1">
      <c r="A50" s="59">
        <f>IF(C50&lt;&gt;"",COUNTA($C$7:C50),"")</f>
        <v>43</v>
      </c>
      <c r="B50" s="83" t="s">
        <v>27</v>
      </c>
      <c r="C50" s="84" t="s">
        <v>36</v>
      </c>
      <c r="D50" s="75">
        <v>286943</v>
      </c>
      <c r="E50" s="75">
        <v>292609</v>
      </c>
      <c r="F50" s="75">
        <v>223425</v>
      </c>
      <c r="G50" s="75">
        <v>150491</v>
      </c>
      <c r="H50" s="75">
        <v>117466</v>
      </c>
      <c r="I50" s="75">
        <v>134505</v>
      </c>
      <c r="J50" s="75">
        <v>136145</v>
      </c>
      <c r="K50" s="75">
        <v>141810</v>
      </c>
    </row>
    <row r="51" spans="1:11" s="76" customFormat="1" ht="11.45" customHeight="1">
      <c r="A51" s="59">
        <f>IF(C51&lt;&gt;"",COUNTA($C$7:C51),"")</f>
        <v>44</v>
      </c>
      <c r="B51" s="85"/>
      <c r="C51" s="84" t="s">
        <v>35</v>
      </c>
      <c r="D51" s="75">
        <v>142353</v>
      </c>
      <c r="E51" s="75">
        <v>144992</v>
      </c>
      <c r="F51" s="75">
        <v>110154</v>
      </c>
      <c r="G51" s="75">
        <v>74099</v>
      </c>
      <c r="H51" s="75">
        <v>57361</v>
      </c>
      <c r="I51" s="75">
        <v>66207</v>
      </c>
      <c r="J51" s="75">
        <v>67118</v>
      </c>
      <c r="K51" s="75">
        <v>69868</v>
      </c>
    </row>
    <row r="52" spans="1:11" ht="11.45" customHeight="1">
      <c r="K52" s="86"/>
    </row>
    <row r="53" spans="1:11" ht="11.45" customHeight="1">
      <c r="K53" s="87"/>
    </row>
    <row r="54" spans="1:11" ht="11.45" customHeight="1">
      <c r="K54" s="87"/>
    </row>
  </sheetData>
  <mergeCells count="17">
    <mergeCell ref="D6:K6"/>
    <mergeCell ref="D29:K29"/>
    <mergeCell ref="I3:I4"/>
    <mergeCell ref="J3:J4"/>
    <mergeCell ref="B3:B4"/>
    <mergeCell ref="D3:D4"/>
    <mergeCell ref="E3:E4"/>
    <mergeCell ref="F3:F4"/>
    <mergeCell ref="G3:G4"/>
    <mergeCell ref="K3:K4"/>
    <mergeCell ref="A3:A4"/>
    <mergeCell ref="D1:K1"/>
    <mergeCell ref="A1:C1"/>
    <mergeCell ref="A2:C2"/>
    <mergeCell ref="H3:H4"/>
    <mergeCell ref="C3:C4"/>
    <mergeCell ref="D2:K2"/>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K51"/>
  <sheetViews>
    <sheetView zoomScale="140" zoomScaleNormal="140" workbookViewId="0">
      <pane xSplit="3" ySplit="5" topLeftCell="D6" activePane="bottomRight" state="frozen"/>
      <selection pane="topRight" activeCell="D1" sqref="D1"/>
      <selection pane="bottomLeft" activeCell="A6" sqref="A6"/>
      <selection pane="bottomRight" activeCell="D6" sqref="D6:K6"/>
    </sheetView>
  </sheetViews>
  <sheetFormatPr baseColWidth="10" defaultColWidth="11.42578125" defaultRowHeight="11.45" customHeight="1"/>
  <cols>
    <col min="1" max="1" width="3.7109375" style="77" customWidth="1"/>
    <col min="2" max="2" width="20.7109375" style="68" customWidth="1"/>
    <col min="3" max="3" width="8.7109375" style="68" customWidth="1"/>
    <col min="4" max="11" width="7.28515625" style="68" customWidth="1"/>
    <col min="12" max="16384" width="11.42578125" style="68"/>
  </cols>
  <sheetData>
    <row r="1" spans="1:11" s="31" customFormat="1" ht="20.100000000000001" customHeight="1">
      <c r="A1" s="209" t="s">
        <v>137</v>
      </c>
      <c r="B1" s="210"/>
      <c r="C1" s="210"/>
      <c r="D1" s="213" t="s">
        <v>0</v>
      </c>
      <c r="E1" s="213"/>
      <c r="F1" s="213"/>
      <c r="G1" s="213"/>
      <c r="H1" s="213"/>
      <c r="I1" s="213"/>
      <c r="J1" s="213"/>
      <c r="K1" s="214"/>
    </row>
    <row r="2" spans="1:11" ht="39.950000000000003" customHeight="1">
      <c r="A2" s="211" t="s">
        <v>161</v>
      </c>
      <c r="B2" s="212"/>
      <c r="C2" s="212"/>
      <c r="D2" s="220" t="s">
        <v>575</v>
      </c>
      <c r="E2" s="220"/>
      <c r="F2" s="220"/>
      <c r="G2" s="220"/>
      <c r="H2" s="220"/>
      <c r="I2" s="220"/>
      <c r="J2" s="220"/>
      <c r="K2" s="221"/>
    </row>
    <row r="3" spans="1:11" ht="11.45" customHeight="1">
      <c r="A3" s="222" t="s">
        <v>143</v>
      </c>
      <c r="B3" s="215" t="s">
        <v>26</v>
      </c>
      <c r="C3" s="215" t="s">
        <v>90</v>
      </c>
      <c r="D3" s="215">
        <v>1991</v>
      </c>
      <c r="E3" s="215">
        <v>1995</v>
      </c>
      <c r="F3" s="215">
        <v>2000</v>
      </c>
      <c r="G3" s="215">
        <v>2005</v>
      </c>
      <c r="H3" s="215">
        <v>2010</v>
      </c>
      <c r="I3" s="215">
        <v>2020</v>
      </c>
      <c r="J3" s="215">
        <v>2021</v>
      </c>
      <c r="K3" s="228">
        <v>2022</v>
      </c>
    </row>
    <row r="4" spans="1:11" ht="11.45" customHeight="1">
      <c r="A4" s="223"/>
      <c r="B4" s="215"/>
      <c r="C4" s="215"/>
      <c r="D4" s="215"/>
      <c r="E4" s="215"/>
      <c r="F4" s="215"/>
      <c r="G4" s="215"/>
      <c r="H4" s="215"/>
      <c r="I4" s="215"/>
      <c r="J4" s="215"/>
      <c r="K4" s="228"/>
    </row>
    <row r="5" spans="1:11" s="77" customFormat="1" ht="11.45" customHeight="1">
      <c r="A5" s="54">
        <v>1</v>
      </c>
      <c r="B5" s="55">
        <v>2</v>
      </c>
      <c r="C5" s="56">
        <v>3</v>
      </c>
      <c r="D5" s="56">
        <v>4</v>
      </c>
      <c r="E5" s="56">
        <v>5</v>
      </c>
      <c r="F5" s="56">
        <v>6</v>
      </c>
      <c r="G5" s="56">
        <v>7</v>
      </c>
      <c r="H5" s="56">
        <v>8</v>
      </c>
      <c r="I5" s="56">
        <v>9</v>
      </c>
      <c r="J5" s="56">
        <v>10</v>
      </c>
      <c r="K5" s="57">
        <v>11</v>
      </c>
    </row>
    <row r="6" spans="1:11" ht="24.95" customHeight="1">
      <c r="B6" s="88"/>
      <c r="C6" s="89"/>
      <c r="D6" s="224" t="s">
        <v>300</v>
      </c>
      <c r="E6" s="225"/>
      <c r="F6" s="225"/>
      <c r="G6" s="225"/>
      <c r="H6" s="225"/>
      <c r="I6" s="225"/>
      <c r="J6" s="225"/>
      <c r="K6" s="225"/>
    </row>
    <row r="7" spans="1:11" ht="11.45" customHeight="1">
      <c r="A7" s="59">
        <f>IF(C7&lt;&gt;"",COUNTA($C$7:C7),"")</f>
        <v>1</v>
      </c>
      <c r="B7" s="80" t="s">
        <v>493</v>
      </c>
      <c r="C7" s="81" t="s">
        <v>36</v>
      </c>
      <c r="D7" s="90" t="s">
        <v>423</v>
      </c>
      <c r="E7" s="90">
        <v>6</v>
      </c>
      <c r="F7" s="90">
        <v>15</v>
      </c>
      <c r="G7" s="90">
        <v>2</v>
      </c>
      <c r="H7" s="90" t="s">
        <v>10</v>
      </c>
      <c r="I7" s="90" t="s">
        <v>10</v>
      </c>
      <c r="J7" s="90" t="s">
        <v>10</v>
      </c>
      <c r="K7" s="90" t="s">
        <v>10</v>
      </c>
    </row>
    <row r="8" spans="1:11" ht="11.45" customHeight="1">
      <c r="A8" s="59">
        <f>IF(C8&lt;&gt;"",COUNTA($C$7:C8),"")</f>
        <v>2</v>
      </c>
      <c r="B8" s="82"/>
      <c r="C8" s="81" t="s">
        <v>35</v>
      </c>
      <c r="D8" s="90" t="s">
        <v>423</v>
      </c>
      <c r="E8" s="90">
        <v>2</v>
      </c>
      <c r="F8" s="90">
        <v>9</v>
      </c>
      <c r="G8" s="90" t="s">
        <v>423</v>
      </c>
      <c r="H8" s="90" t="s">
        <v>10</v>
      </c>
      <c r="I8" s="90" t="s">
        <v>10</v>
      </c>
      <c r="J8" s="90" t="s">
        <v>10</v>
      </c>
      <c r="K8" s="90" t="s">
        <v>10</v>
      </c>
    </row>
    <row r="9" spans="1:11" ht="18" customHeight="1">
      <c r="A9" s="59">
        <f>IF(C9&lt;&gt;"",COUNTA($C$7:C9),"")</f>
        <v>3</v>
      </c>
      <c r="B9" s="80" t="s">
        <v>2</v>
      </c>
      <c r="C9" s="81" t="s">
        <v>36</v>
      </c>
      <c r="D9" s="90">
        <v>145</v>
      </c>
      <c r="E9" s="90">
        <v>551</v>
      </c>
      <c r="F9" s="90">
        <v>914</v>
      </c>
      <c r="G9" s="90">
        <v>853</v>
      </c>
      <c r="H9" s="90">
        <v>671</v>
      </c>
      <c r="I9" s="90">
        <v>3412</v>
      </c>
      <c r="J9" s="90">
        <v>3471</v>
      </c>
      <c r="K9" s="90">
        <v>5286</v>
      </c>
    </row>
    <row r="10" spans="1:11" ht="11.45" customHeight="1">
      <c r="A10" s="59">
        <f>IF(C10&lt;&gt;"",COUNTA($C$7:C10),"")</f>
        <v>4</v>
      </c>
      <c r="B10" s="82"/>
      <c r="C10" s="81" t="s">
        <v>35</v>
      </c>
      <c r="D10" s="90">
        <v>70</v>
      </c>
      <c r="E10" s="90">
        <v>271</v>
      </c>
      <c r="F10" s="90">
        <v>432</v>
      </c>
      <c r="G10" s="90">
        <v>422</v>
      </c>
      <c r="H10" s="90">
        <v>320</v>
      </c>
      <c r="I10" s="90">
        <v>1602</v>
      </c>
      <c r="J10" s="90">
        <v>1671</v>
      </c>
      <c r="K10" s="90">
        <v>2486</v>
      </c>
    </row>
    <row r="11" spans="1:11" ht="18" customHeight="1">
      <c r="A11" s="59">
        <f>IF(C11&lt;&gt;"",COUNTA($C$7:C11),"")</f>
        <v>5</v>
      </c>
      <c r="B11" s="82" t="s">
        <v>28</v>
      </c>
      <c r="C11" s="81" t="s">
        <v>36</v>
      </c>
      <c r="D11" s="90" t="s">
        <v>423</v>
      </c>
      <c r="E11" s="90">
        <v>34</v>
      </c>
      <c r="F11" s="90">
        <v>56</v>
      </c>
      <c r="G11" s="90">
        <v>299</v>
      </c>
      <c r="H11" s="90">
        <v>700</v>
      </c>
      <c r="I11" s="90">
        <v>2910</v>
      </c>
      <c r="J11" s="90">
        <v>3033</v>
      </c>
      <c r="K11" s="90">
        <v>5173</v>
      </c>
    </row>
    <row r="12" spans="1:11" ht="11.45" customHeight="1">
      <c r="A12" s="59">
        <f>IF(C12&lt;&gt;"",COUNTA($C$7:C12),"")</f>
        <v>6</v>
      </c>
      <c r="B12" s="80" t="s">
        <v>494</v>
      </c>
      <c r="C12" s="81" t="s">
        <v>35</v>
      </c>
      <c r="D12" s="90" t="s">
        <v>423</v>
      </c>
      <c r="E12" s="90">
        <v>15</v>
      </c>
      <c r="F12" s="90">
        <v>28</v>
      </c>
      <c r="G12" s="90">
        <v>121</v>
      </c>
      <c r="H12" s="90">
        <v>334</v>
      </c>
      <c r="I12" s="90">
        <v>1427</v>
      </c>
      <c r="J12" s="90">
        <v>1449</v>
      </c>
      <c r="K12" s="90">
        <v>2577</v>
      </c>
    </row>
    <row r="13" spans="1:11" ht="18" customHeight="1">
      <c r="A13" s="59">
        <f>IF(C13&lt;&gt;"",COUNTA($C$7:C13),"")</f>
        <v>7</v>
      </c>
      <c r="B13" s="80" t="s">
        <v>4</v>
      </c>
      <c r="C13" s="81" t="s">
        <v>36</v>
      </c>
      <c r="D13" s="90">
        <v>19</v>
      </c>
      <c r="E13" s="90">
        <v>56</v>
      </c>
      <c r="F13" s="90">
        <v>106</v>
      </c>
      <c r="G13" s="90">
        <v>12</v>
      </c>
      <c r="H13" s="90" t="s">
        <v>10</v>
      </c>
      <c r="I13" s="90" t="s">
        <v>10</v>
      </c>
      <c r="J13" s="90" t="s">
        <v>10</v>
      </c>
      <c r="K13" s="90" t="s">
        <v>10</v>
      </c>
    </row>
    <row r="14" spans="1:11" ht="11.45" customHeight="1">
      <c r="A14" s="59">
        <f>IF(C14&lt;&gt;"",COUNTA($C$7:C14),"")</f>
        <v>8</v>
      </c>
      <c r="B14" s="82"/>
      <c r="C14" s="81" t="s">
        <v>35</v>
      </c>
      <c r="D14" s="90">
        <v>6</v>
      </c>
      <c r="E14" s="90">
        <v>17</v>
      </c>
      <c r="F14" s="90">
        <v>36</v>
      </c>
      <c r="G14" s="90">
        <v>5</v>
      </c>
      <c r="H14" s="90" t="s">
        <v>10</v>
      </c>
      <c r="I14" s="90" t="s">
        <v>10</v>
      </c>
      <c r="J14" s="90" t="s">
        <v>10</v>
      </c>
      <c r="K14" s="90" t="s">
        <v>10</v>
      </c>
    </row>
    <row r="15" spans="1:11" ht="18" customHeight="1">
      <c r="A15" s="59">
        <f>IF(C15&lt;&gt;"",COUNTA($C$7:C15),"")</f>
        <v>9</v>
      </c>
      <c r="B15" s="80" t="s">
        <v>6</v>
      </c>
      <c r="C15" s="81" t="s">
        <v>36</v>
      </c>
      <c r="D15" s="90">
        <v>42</v>
      </c>
      <c r="E15" s="90">
        <v>180</v>
      </c>
      <c r="F15" s="90">
        <v>268</v>
      </c>
      <c r="G15" s="90">
        <v>152</v>
      </c>
      <c r="H15" s="90" t="s">
        <v>423</v>
      </c>
      <c r="I15" s="90" t="s">
        <v>10</v>
      </c>
      <c r="J15" s="90" t="s">
        <v>10</v>
      </c>
      <c r="K15" s="90" t="s">
        <v>10</v>
      </c>
    </row>
    <row r="16" spans="1:11" ht="11.45" customHeight="1">
      <c r="A16" s="59">
        <f>IF(C16&lt;&gt;"",COUNTA($C$7:C16),"")</f>
        <v>10</v>
      </c>
      <c r="B16" s="82"/>
      <c r="C16" s="81" t="s">
        <v>35</v>
      </c>
      <c r="D16" s="90">
        <v>29</v>
      </c>
      <c r="E16" s="90">
        <v>88</v>
      </c>
      <c r="F16" s="90">
        <v>138</v>
      </c>
      <c r="G16" s="90">
        <v>73</v>
      </c>
      <c r="H16" s="90" t="s">
        <v>423</v>
      </c>
      <c r="I16" s="90" t="s">
        <v>10</v>
      </c>
      <c r="J16" s="90" t="s">
        <v>10</v>
      </c>
      <c r="K16" s="90" t="s">
        <v>10</v>
      </c>
    </row>
    <row r="17" spans="1:11" ht="18" customHeight="1">
      <c r="A17" s="59">
        <f>IF(C17&lt;&gt;"",COUNTA($C$7:C17),"")</f>
        <v>11</v>
      </c>
      <c r="B17" s="80" t="s">
        <v>13</v>
      </c>
      <c r="C17" s="81" t="s">
        <v>36</v>
      </c>
      <c r="D17" s="90">
        <v>38</v>
      </c>
      <c r="E17" s="90">
        <v>141</v>
      </c>
      <c r="F17" s="90">
        <v>345</v>
      </c>
      <c r="G17" s="90">
        <v>520</v>
      </c>
      <c r="H17" s="90">
        <v>614</v>
      </c>
      <c r="I17" s="90">
        <v>1438</v>
      </c>
      <c r="J17" s="90">
        <v>1539</v>
      </c>
      <c r="K17" s="90">
        <v>2026</v>
      </c>
    </row>
    <row r="18" spans="1:11" ht="11.45" customHeight="1">
      <c r="A18" s="59">
        <f>IF(C18&lt;&gt;"",COUNTA($C$7:C18),"")</f>
        <v>12</v>
      </c>
      <c r="B18" s="82"/>
      <c r="C18" s="81" t="s">
        <v>35</v>
      </c>
      <c r="D18" s="90">
        <v>26</v>
      </c>
      <c r="E18" s="90">
        <v>71</v>
      </c>
      <c r="F18" s="90">
        <v>195</v>
      </c>
      <c r="G18" s="90">
        <v>295</v>
      </c>
      <c r="H18" s="90">
        <v>350</v>
      </c>
      <c r="I18" s="90">
        <v>825</v>
      </c>
      <c r="J18" s="90">
        <v>886</v>
      </c>
      <c r="K18" s="90">
        <v>1138</v>
      </c>
    </row>
    <row r="19" spans="1:11" ht="18" customHeight="1">
      <c r="A19" s="59">
        <f>IF(C19&lt;&gt;"",COUNTA($C$7:C19),"")</f>
        <v>13</v>
      </c>
      <c r="B19" s="80" t="s">
        <v>18</v>
      </c>
      <c r="C19" s="81" t="s">
        <v>36</v>
      </c>
      <c r="D19" s="90">
        <v>6</v>
      </c>
      <c r="E19" s="90">
        <v>16</v>
      </c>
      <c r="F19" s="90">
        <v>51</v>
      </c>
      <c r="G19" s="90">
        <v>105</v>
      </c>
      <c r="H19" s="90">
        <v>213</v>
      </c>
      <c r="I19" s="90">
        <v>697</v>
      </c>
      <c r="J19" s="90">
        <v>726</v>
      </c>
      <c r="K19" s="90">
        <v>943</v>
      </c>
    </row>
    <row r="20" spans="1:11" ht="11.45" customHeight="1">
      <c r="A20" s="59">
        <f>IF(C20&lt;&gt;"",COUNTA($C$7:C20),"")</f>
        <v>14</v>
      </c>
      <c r="B20" s="82"/>
      <c r="C20" s="81" t="s">
        <v>35</v>
      </c>
      <c r="D20" s="90">
        <v>3</v>
      </c>
      <c r="E20" s="90">
        <v>7</v>
      </c>
      <c r="F20" s="90">
        <v>25</v>
      </c>
      <c r="G20" s="90">
        <v>49</v>
      </c>
      <c r="H20" s="90">
        <v>91</v>
      </c>
      <c r="I20" s="90">
        <v>325</v>
      </c>
      <c r="J20" s="90">
        <v>351</v>
      </c>
      <c r="K20" s="90">
        <v>458</v>
      </c>
    </row>
    <row r="21" spans="1:11" ht="18" customHeight="1">
      <c r="A21" s="59">
        <f>IF(C21&lt;&gt;"",COUNTA($C$7:C21),"")</f>
        <v>15</v>
      </c>
      <c r="B21" s="80" t="s">
        <v>22</v>
      </c>
      <c r="C21" s="81" t="s">
        <v>36</v>
      </c>
      <c r="D21" s="90" t="s">
        <v>423</v>
      </c>
      <c r="E21" s="90" t="s">
        <v>423</v>
      </c>
      <c r="F21" s="90">
        <v>4</v>
      </c>
      <c r="G21" s="90">
        <v>3</v>
      </c>
      <c r="H21" s="90">
        <v>20</v>
      </c>
      <c r="I21" s="90">
        <v>14</v>
      </c>
      <c r="J21" s="90">
        <v>11</v>
      </c>
      <c r="K21" s="90">
        <v>57</v>
      </c>
    </row>
    <row r="22" spans="1:11" ht="11.45" customHeight="1">
      <c r="A22" s="59">
        <f>IF(C22&lt;&gt;"",COUNTA($C$7:C22),"")</f>
        <v>16</v>
      </c>
      <c r="B22" s="82"/>
      <c r="C22" s="81" t="s">
        <v>35</v>
      </c>
      <c r="D22" s="90" t="s">
        <v>423</v>
      </c>
      <c r="E22" s="90" t="s">
        <v>423</v>
      </c>
      <c r="F22" s="90">
        <v>1</v>
      </c>
      <c r="G22" s="90">
        <v>2</v>
      </c>
      <c r="H22" s="90">
        <v>10</v>
      </c>
      <c r="I22" s="90">
        <v>8</v>
      </c>
      <c r="J22" s="90">
        <v>5</v>
      </c>
      <c r="K22" s="90">
        <v>34</v>
      </c>
    </row>
    <row r="23" spans="1:11" ht="18" customHeight="1">
      <c r="A23" s="59">
        <f>IF(C23&lt;&gt;"",COUNTA($C$7:C23),"")</f>
        <v>17</v>
      </c>
      <c r="B23" s="80" t="s">
        <v>23</v>
      </c>
      <c r="C23" s="81" t="s">
        <v>36</v>
      </c>
      <c r="D23" s="90">
        <v>2</v>
      </c>
      <c r="E23" s="90">
        <v>6</v>
      </c>
      <c r="F23" s="90">
        <v>45</v>
      </c>
      <c r="G23" s="90">
        <v>152</v>
      </c>
      <c r="H23" s="90">
        <v>164</v>
      </c>
      <c r="I23" s="90">
        <v>371</v>
      </c>
      <c r="J23" s="90">
        <v>404</v>
      </c>
      <c r="K23" s="90">
        <v>459</v>
      </c>
    </row>
    <row r="24" spans="1:11" ht="11.45" customHeight="1">
      <c r="A24" s="59">
        <f>IF(C24&lt;&gt;"",COUNTA($C$7:C24),"")</f>
        <v>18</v>
      </c>
      <c r="B24" s="82"/>
      <c r="C24" s="81" t="s">
        <v>35</v>
      </c>
      <c r="D24" s="90">
        <v>1</v>
      </c>
      <c r="E24" s="90">
        <v>2</v>
      </c>
      <c r="F24" s="90">
        <v>19</v>
      </c>
      <c r="G24" s="90">
        <v>54</v>
      </c>
      <c r="H24" s="90">
        <v>67</v>
      </c>
      <c r="I24" s="90">
        <v>143</v>
      </c>
      <c r="J24" s="90">
        <v>144</v>
      </c>
      <c r="K24" s="90">
        <v>170</v>
      </c>
    </row>
    <row r="25" spans="1:11" ht="18" customHeight="1">
      <c r="A25" s="59">
        <f>IF(C25&lt;&gt;"",COUNTA($C$7:C25),"")</f>
        <v>19</v>
      </c>
      <c r="B25" s="80" t="s">
        <v>24</v>
      </c>
      <c r="C25" s="81" t="s">
        <v>36</v>
      </c>
      <c r="D25" s="90" t="s">
        <v>423</v>
      </c>
      <c r="E25" s="90" t="s">
        <v>423</v>
      </c>
      <c r="F25" s="90">
        <v>1</v>
      </c>
      <c r="G25" s="90">
        <v>2</v>
      </c>
      <c r="H25" s="90">
        <v>5</v>
      </c>
      <c r="I25" s="90">
        <v>69</v>
      </c>
      <c r="J25" s="90">
        <v>78</v>
      </c>
      <c r="K25" s="90">
        <v>47</v>
      </c>
    </row>
    <row r="26" spans="1:11" ht="11.45" customHeight="1">
      <c r="A26" s="59">
        <f>IF(C26&lt;&gt;"",COUNTA($C$7:C26),"")</f>
        <v>20</v>
      </c>
      <c r="B26" s="82"/>
      <c r="C26" s="81" t="s">
        <v>35</v>
      </c>
      <c r="D26" s="90" t="s">
        <v>423</v>
      </c>
      <c r="E26" s="90" t="s">
        <v>423</v>
      </c>
      <c r="F26" s="90" t="s">
        <v>423</v>
      </c>
      <c r="G26" s="90">
        <v>1</v>
      </c>
      <c r="H26" s="90">
        <v>2</v>
      </c>
      <c r="I26" s="90">
        <v>23</v>
      </c>
      <c r="J26" s="90">
        <v>34</v>
      </c>
      <c r="K26" s="90">
        <v>26</v>
      </c>
    </row>
    <row r="27" spans="1:11" s="76" customFormat="1" ht="18" customHeight="1">
      <c r="A27" s="59">
        <f>IF(C27&lt;&gt;"",COUNTA($C$7:C27),"")</f>
        <v>21</v>
      </c>
      <c r="B27" s="83" t="s">
        <v>25</v>
      </c>
      <c r="C27" s="84" t="s">
        <v>34</v>
      </c>
      <c r="D27" s="92">
        <v>252</v>
      </c>
      <c r="E27" s="92">
        <v>990</v>
      </c>
      <c r="F27" s="92">
        <v>1805</v>
      </c>
      <c r="G27" s="92">
        <v>2100</v>
      </c>
      <c r="H27" s="92">
        <v>2387</v>
      </c>
      <c r="I27" s="92">
        <v>8911</v>
      </c>
      <c r="J27" s="92">
        <v>9262</v>
      </c>
      <c r="K27" s="92">
        <v>13991</v>
      </c>
    </row>
    <row r="28" spans="1:11" s="76" customFormat="1" ht="11.45" customHeight="1">
      <c r="A28" s="59">
        <f>IF(C28&lt;&gt;"",COUNTA($C$7:C28),"")</f>
        <v>22</v>
      </c>
      <c r="B28" s="85"/>
      <c r="C28" s="84" t="s">
        <v>35</v>
      </c>
      <c r="D28" s="92">
        <v>135</v>
      </c>
      <c r="E28" s="92">
        <v>473</v>
      </c>
      <c r="F28" s="92">
        <v>883</v>
      </c>
      <c r="G28" s="92">
        <v>1022</v>
      </c>
      <c r="H28" s="92">
        <v>1174</v>
      </c>
      <c r="I28" s="92">
        <v>4353</v>
      </c>
      <c r="J28" s="92">
        <v>4540</v>
      </c>
      <c r="K28" s="92">
        <v>6889</v>
      </c>
    </row>
    <row r="29" spans="1:11" ht="24.95" customHeight="1">
      <c r="A29" s="59" t="str">
        <f>IF(C29&lt;&gt;"",COUNTA($C$7:C29),"")</f>
        <v/>
      </c>
      <c r="B29" s="91"/>
      <c r="C29" s="81"/>
      <c r="D29" s="226" t="s">
        <v>302</v>
      </c>
      <c r="E29" s="227"/>
      <c r="F29" s="227"/>
      <c r="G29" s="227"/>
      <c r="H29" s="227"/>
      <c r="I29" s="227"/>
      <c r="J29" s="227"/>
      <c r="K29" s="227"/>
    </row>
    <row r="30" spans="1:11" ht="11.45" customHeight="1">
      <c r="A30" s="59">
        <f>IF(C30&lt;&gt;"",COUNTA($C$7:C30),"")</f>
        <v>23</v>
      </c>
      <c r="B30" s="80" t="s">
        <v>493</v>
      </c>
      <c r="C30" s="81" t="s">
        <v>36</v>
      </c>
      <c r="D30" s="90" t="s">
        <v>423</v>
      </c>
      <c r="E30" s="90">
        <v>6</v>
      </c>
      <c r="F30" s="90">
        <v>11</v>
      </c>
      <c r="G30" s="90">
        <v>2</v>
      </c>
      <c r="H30" s="90" t="s">
        <v>10</v>
      </c>
      <c r="I30" s="90" t="s">
        <v>10</v>
      </c>
      <c r="J30" s="90" t="s">
        <v>10</v>
      </c>
      <c r="K30" s="90" t="s">
        <v>10</v>
      </c>
    </row>
    <row r="31" spans="1:11" ht="11.45" customHeight="1">
      <c r="A31" s="59">
        <f>IF(C31&lt;&gt;"",COUNTA($C$7:C31),"")</f>
        <v>24</v>
      </c>
      <c r="B31" s="82"/>
      <c r="C31" s="81" t="s">
        <v>35</v>
      </c>
      <c r="D31" s="90" t="s">
        <v>423</v>
      </c>
      <c r="E31" s="90">
        <v>2</v>
      </c>
      <c r="F31" s="90">
        <v>6</v>
      </c>
      <c r="G31" s="90" t="s">
        <v>423</v>
      </c>
      <c r="H31" s="90" t="s">
        <v>10</v>
      </c>
      <c r="I31" s="90" t="s">
        <v>10</v>
      </c>
      <c r="J31" s="90" t="s">
        <v>10</v>
      </c>
      <c r="K31" s="90" t="s">
        <v>10</v>
      </c>
    </row>
    <row r="32" spans="1:11" ht="18" customHeight="1">
      <c r="A32" s="59">
        <f>IF(C32&lt;&gt;"",COUNTA($C$7:C32),"")</f>
        <v>25</v>
      </c>
      <c r="B32" s="80" t="s">
        <v>2</v>
      </c>
      <c r="C32" s="81" t="s">
        <v>36</v>
      </c>
      <c r="D32" s="90">
        <v>145</v>
      </c>
      <c r="E32" s="90">
        <v>546</v>
      </c>
      <c r="F32" s="90">
        <v>899</v>
      </c>
      <c r="G32" s="90">
        <v>834</v>
      </c>
      <c r="H32" s="90">
        <v>648</v>
      </c>
      <c r="I32" s="90">
        <v>3326</v>
      </c>
      <c r="J32" s="90">
        <v>3390</v>
      </c>
      <c r="K32" s="90">
        <v>5141</v>
      </c>
    </row>
    <row r="33" spans="1:11" ht="11.45" customHeight="1">
      <c r="A33" s="59">
        <f>IF(C33&lt;&gt;"",COUNTA($C$7:C33),"")</f>
        <v>26</v>
      </c>
      <c r="B33" s="82"/>
      <c r="C33" s="81" t="s">
        <v>35</v>
      </c>
      <c r="D33" s="90">
        <v>70</v>
      </c>
      <c r="E33" s="90">
        <v>269</v>
      </c>
      <c r="F33" s="90">
        <v>423</v>
      </c>
      <c r="G33" s="90">
        <v>412</v>
      </c>
      <c r="H33" s="90">
        <v>307</v>
      </c>
      <c r="I33" s="90">
        <v>1554</v>
      </c>
      <c r="J33" s="90">
        <v>1625</v>
      </c>
      <c r="K33" s="90">
        <v>2409</v>
      </c>
    </row>
    <row r="34" spans="1:11" ht="18" customHeight="1">
      <c r="A34" s="59">
        <f>IF(C34&lt;&gt;"",COUNTA($C$7:C34),"")</f>
        <v>27</v>
      </c>
      <c r="B34" s="82" t="s">
        <v>28</v>
      </c>
      <c r="C34" s="81" t="s">
        <v>36</v>
      </c>
      <c r="D34" s="90" t="s">
        <v>423</v>
      </c>
      <c r="E34" s="90">
        <v>34</v>
      </c>
      <c r="F34" s="90">
        <v>56</v>
      </c>
      <c r="G34" s="90">
        <v>297</v>
      </c>
      <c r="H34" s="90">
        <v>675</v>
      </c>
      <c r="I34" s="90">
        <v>2845</v>
      </c>
      <c r="J34" s="90">
        <v>2951</v>
      </c>
      <c r="K34" s="90">
        <v>5075</v>
      </c>
    </row>
    <row r="35" spans="1:11" ht="11.45" customHeight="1">
      <c r="A35" s="59">
        <f>IF(C35&lt;&gt;"",COUNTA($C$7:C35),"")</f>
        <v>28</v>
      </c>
      <c r="B35" s="80" t="s">
        <v>494</v>
      </c>
      <c r="C35" s="81" t="s">
        <v>35</v>
      </c>
      <c r="D35" s="90" t="s">
        <v>423</v>
      </c>
      <c r="E35" s="90">
        <v>15</v>
      </c>
      <c r="F35" s="90">
        <v>28</v>
      </c>
      <c r="G35" s="90">
        <v>120</v>
      </c>
      <c r="H35" s="90">
        <v>319</v>
      </c>
      <c r="I35" s="90">
        <v>1400</v>
      </c>
      <c r="J35" s="90">
        <v>1410</v>
      </c>
      <c r="K35" s="90">
        <v>2532</v>
      </c>
    </row>
    <row r="36" spans="1:11" ht="18" customHeight="1">
      <c r="A36" s="59">
        <f>IF(C36&lt;&gt;"",COUNTA($C$7:C36),"")</f>
        <v>29</v>
      </c>
      <c r="B36" s="80" t="s">
        <v>4</v>
      </c>
      <c r="C36" s="81" t="s">
        <v>36</v>
      </c>
      <c r="D36" s="90">
        <v>19</v>
      </c>
      <c r="E36" s="90">
        <v>56</v>
      </c>
      <c r="F36" s="90">
        <v>106</v>
      </c>
      <c r="G36" s="90">
        <v>12</v>
      </c>
      <c r="H36" s="90" t="s">
        <v>10</v>
      </c>
      <c r="I36" s="90" t="s">
        <v>10</v>
      </c>
      <c r="J36" s="90" t="s">
        <v>10</v>
      </c>
      <c r="K36" s="90" t="s">
        <v>10</v>
      </c>
    </row>
    <row r="37" spans="1:11" ht="11.45" customHeight="1">
      <c r="A37" s="59">
        <f>IF(C37&lt;&gt;"",COUNTA($C$7:C37),"")</f>
        <v>30</v>
      </c>
      <c r="B37" s="82"/>
      <c r="C37" s="81" t="s">
        <v>35</v>
      </c>
      <c r="D37" s="90">
        <v>6</v>
      </c>
      <c r="E37" s="90">
        <v>17</v>
      </c>
      <c r="F37" s="90">
        <v>36</v>
      </c>
      <c r="G37" s="90">
        <v>5</v>
      </c>
      <c r="H37" s="90" t="s">
        <v>10</v>
      </c>
      <c r="I37" s="90" t="s">
        <v>10</v>
      </c>
      <c r="J37" s="90" t="s">
        <v>10</v>
      </c>
      <c r="K37" s="90" t="s">
        <v>10</v>
      </c>
    </row>
    <row r="38" spans="1:11" ht="18" customHeight="1">
      <c r="A38" s="59">
        <f>IF(C38&lt;&gt;"",COUNTA($C$7:C38),"")</f>
        <v>31</v>
      </c>
      <c r="B38" s="80" t="s">
        <v>6</v>
      </c>
      <c r="C38" s="81" t="s">
        <v>36</v>
      </c>
      <c r="D38" s="90">
        <v>42</v>
      </c>
      <c r="E38" s="90">
        <v>180</v>
      </c>
      <c r="F38" s="90">
        <v>263</v>
      </c>
      <c r="G38" s="90">
        <v>152</v>
      </c>
      <c r="H38" s="90" t="s">
        <v>423</v>
      </c>
      <c r="I38" s="90" t="s">
        <v>10</v>
      </c>
      <c r="J38" s="90" t="s">
        <v>10</v>
      </c>
      <c r="K38" s="90" t="s">
        <v>10</v>
      </c>
    </row>
    <row r="39" spans="1:11" ht="11.45" customHeight="1">
      <c r="A39" s="59">
        <f>IF(C39&lt;&gt;"",COUNTA($C$7:C39),"")</f>
        <v>32</v>
      </c>
      <c r="B39" s="82"/>
      <c r="C39" s="81" t="s">
        <v>35</v>
      </c>
      <c r="D39" s="90">
        <v>29</v>
      </c>
      <c r="E39" s="90">
        <v>88</v>
      </c>
      <c r="F39" s="90">
        <v>136</v>
      </c>
      <c r="G39" s="90">
        <v>73</v>
      </c>
      <c r="H39" s="90" t="s">
        <v>423</v>
      </c>
      <c r="I39" s="90" t="s">
        <v>10</v>
      </c>
      <c r="J39" s="90" t="s">
        <v>10</v>
      </c>
      <c r="K39" s="90" t="s">
        <v>10</v>
      </c>
    </row>
    <row r="40" spans="1:11" ht="18" customHeight="1">
      <c r="A40" s="59">
        <f>IF(C40&lt;&gt;"",COUNTA($C$7:C40),"")</f>
        <v>33</v>
      </c>
      <c r="B40" s="80" t="s">
        <v>13</v>
      </c>
      <c r="C40" s="81" t="s">
        <v>36</v>
      </c>
      <c r="D40" s="90">
        <v>35</v>
      </c>
      <c r="E40" s="90">
        <v>122</v>
      </c>
      <c r="F40" s="90">
        <v>324</v>
      </c>
      <c r="G40" s="90">
        <v>509</v>
      </c>
      <c r="H40" s="90">
        <v>579</v>
      </c>
      <c r="I40" s="90">
        <v>1258</v>
      </c>
      <c r="J40" s="90">
        <v>1364</v>
      </c>
      <c r="K40" s="90">
        <v>1837</v>
      </c>
    </row>
    <row r="41" spans="1:11" ht="11.45" customHeight="1">
      <c r="A41" s="59">
        <f>IF(C41&lt;&gt;"",COUNTA($C$7:C41),"")</f>
        <v>34</v>
      </c>
      <c r="B41" s="82"/>
      <c r="C41" s="81" t="s">
        <v>35</v>
      </c>
      <c r="D41" s="90">
        <v>24</v>
      </c>
      <c r="E41" s="90">
        <v>67</v>
      </c>
      <c r="F41" s="90">
        <v>190</v>
      </c>
      <c r="G41" s="90">
        <v>290</v>
      </c>
      <c r="H41" s="90">
        <v>332</v>
      </c>
      <c r="I41" s="90">
        <v>739</v>
      </c>
      <c r="J41" s="90">
        <v>804</v>
      </c>
      <c r="K41" s="90">
        <v>1055</v>
      </c>
    </row>
    <row r="42" spans="1:11" ht="18" customHeight="1">
      <c r="A42" s="59">
        <f>IF(C42&lt;&gt;"",COUNTA($C$7:C42),"")</f>
        <v>35</v>
      </c>
      <c r="B42" s="80" t="s">
        <v>18</v>
      </c>
      <c r="C42" s="81" t="s">
        <v>36</v>
      </c>
      <c r="D42" s="90">
        <v>6</v>
      </c>
      <c r="E42" s="90">
        <v>16</v>
      </c>
      <c r="F42" s="90">
        <v>48</v>
      </c>
      <c r="G42" s="90">
        <v>102</v>
      </c>
      <c r="H42" s="90">
        <v>196</v>
      </c>
      <c r="I42" s="90">
        <v>648</v>
      </c>
      <c r="J42" s="90">
        <v>676</v>
      </c>
      <c r="K42" s="90">
        <v>822</v>
      </c>
    </row>
    <row r="43" spans="1:11" ht="11.45" customHeight="1">
      <c r="A43" s="59">
        <f>IF(C43&lt;&gt;"",COUNTA($C$7:C43),"")</f>
        <v>36</v>
      </c>
      <c r="B43" s="82"/>
      <c r="C43" s="81" t="s">
        <v>35</v>
      </c>
      <c r="D43" s="90">
        <v>3</v>
      </c>
      <c r="E43" s="90">
        <v>7</v>
      </c>
      <c r="F43" s="90">
        <v>23</v>
      </c>
      <c r="G43" s="90">
        <v>49</v>
      </c>
      <c r="H43" s="90">
        <v>84</v>
      </c>
      <c r="I43" s="90">
        <v>300</v>
      </c>
      <c r="J43" s="90">
        <v>321</v>
      </c>
      <c r="K43" s="90">
        <v>395</v>
      </c>
    </row>
    <row r="44" spans="1:11" ht="18" customHeight="1">
      <c r="A44" s="59">
        <f>IF(C44&lt;&gt;"",COUNTA($C$7:C44),"")</f>
        <v>37</v>
      </c>
      <c r="B44" s="80" t="s">
        <v>22</v>
      </c>
      <c r="C44" s="81" t="s">
        <v>36</v>
      </c>
      <c r="D44" s="90" t="s">
        <v>10</v>
      </c>
      <c r="E44" s="90" t="s">
        <v>10</v>
      </c>
      <c r="F44" s="90" t="s">
        <v>10</v>
      </c>
      <c r="G44" s="90" t="s">
        <v>10</v>
      </c>
      <c r="H44" s="90" t="s">
        <v>10</v>
      </c>
      <c r="I44" s="90" t="s">
        <v>10</v>
      </c>
      <c r="J44" s="90" t="s">
        <v>10</v>
      </c>
      <c r="K44" s="90" t="s">
        <v>10</v>
      </c>
    </row>
    <row r="45" spans="1:11" ht="11.45" customHeight="1">
      <c r="A45" s="59">
        <f>IF(C45&lt;&gt;"",COUNTA($C$7:C45),"")</f>
        <v>38</v>
      </c>
      <c r="B45" s="82"/>
      <c r="C45" s="81" t="s">
        <v>35</v>
      </c>
      <c r="D45" s="90" t="s">
        <v>10</v>
      </c>
      <c r="E45" s="90" t="s">
        <v>10</v>
      </c>
      <c r="F45" s="90" t="s">
        <v>10</v>
      </c>
      <c r="G45" s="90" t="s">
        <v>10</v>
      </c>
      <c r="H45" s="90" t="s">
        <v>10</v>
      </c>
      <c r="I45" s="90" t="s">
        <v>10</v>
      </c>
      <c r="J45" s="90" t="s">
        <v>10</v>
      </c>
      <c r="K45" s="90" t="s">
        <v>10</v>
      </c>
    </row>
    <row r="46" spans="1:11" ht="18" customHeight="1">
      <c r="A46" s="59">
        <f>IF(C46&lt;&gt;"",COUNTA($C$7:C46),"")</f>
        <v>39</v>
      </c>
      <c r="B46" s="80" t="s">
        <v>23</v>
      </c>
      <c r="C46" s="81" t="s">
        <v>36</v>
      </c>
      <c r="D46" s="90">
        <v>2</v>
      </c>
      <c r="E46" s="90">
        <v>6</v>
      </c>
      <c r="F46" s="90">
        <v>41</v>
      </c>
      <c r="G46" s="90">
        <v>141</v>
      </c>
      <c r="H46" s="90">
        <v>150</v>
      </c>
      <c r="I46" s="90">
        <v>333</v>
      </c>
      <c r="J46" s="90">
        <v>369</v>
      </c>
      <c r="K46" s="90">
        <v>419</v>
      </c>
    </row>
    <row r="47" spans="1:11" ht="11.45" customHeight="1">
      <c r="A47" s="59">
        <f>IF(C47&lt;&gt;"",COUNTA($C$7:C47),"")</f>
        <v>40</v>
      </c>
      <c r="B47" s="82"/>
      <c r="C47" s="81" t="s">
        <v>35</v>
      </c>
      <c r="D47" s="90">
        <v>1</v>
      </c>
      <c r="E47" s="90">
        <v>2</v>
      </c>
      <c r="F47" s="90">
        <v>19</v>
      </c>
      <c r="G47" s="90">
        <v>51</v>
      </c>
      <c r="H47" s="90">
        <v>62</v>
      </c>
      <c r="I47" s="90">
        <v>128</v>
      </c>
      <c r="J47" s="90">
        <v>131</v>
      </c>
      <c r="K47" s="90">
        <v>155</v>
      </c>
    </row>
    <row r="48" spans="1:11" ht="18" customHeight="1">
      <c r="A48" s="59">
        <f>IF(C48&lt;&gt;"",COUNTA($C$7:C48),"")</f>
        <v>41</v>
      </c>
      <c r="B48" s="80" t="s">
        <v>24</v>
      </c>
      <c r="C48" s="81" t="s">
        <v>36</v>
      </c>
      <c r="D48" s="90" t="s">
        <v>423</v>
      </c>
      <c r="E48" s="90" t="s">
        <v>423</v>
      </c>
      <c r="F48" s="90">
        <v>1</v>
      </c>
      <c r="G48" s="90">
        <v>2</v>
      </c>
      <c r="H48" s="90">
        <v>5</v>
      </c>
      <c r="I48" s="90">
        <v>69</v>
      </c>
      <c r="J48" s="90">
        <v>78</v>
      </c>
      <c r="K48" s="90">
        <v>47</v>
      </c>
    </row>
    <row r="49" spans="1:11" ht="11.45" customHeight="1">
      <c r="A49" s="59">
        <f>IF(C49&lt;&gt;"",COUNTA($C$7:C49),"")</f>
        <v>42</v>
      </c>
      <c r="B49" s="82"/>
      <c r="C49" s="81" t="s">
        <v>35</v>
      </c>
      <c r="D49" s="90" t="s">
        <v>423</v>
      </c>
      <c r="E49" s="90" t="s">
        <v>423</v>
      </c>
      <c r="F49" s="90" t="s">
        <v>423</v>
      </c>
      <c r="G49" s="90">
        <v>1</v>
      </c>
      <c r="H49" s="90">
        <v>2</v>
      </c>
      <c r="I49" s="90">
        <v>23</v>
      </c>
      <c r="J49" s="90">
        <v>34</v>
      </c>
      <c r="K49" s="90">
        <v>26</v>
      </c>
    </row>
    <row r="50" spans="1:11" s="76" customFormat="1" ht="18" customHeight="1">
      <c r="A50" s="59">
        <f>IF(C50&lt;&gt;"",COUNTA($C$7:C50),"")</f>
        <v>43</v>
      </c>
      <c r="B50" s="83" t="s">
        <v>27</v>
      </c>
      <c r="C50" s="84" t="s">
        <v>36</v>
      </c>
      <c r="D50" s="92">
        <v>249</v>
      </c>
      <c r="E50" s="92">
        <v>966</v>
      </c>
      <c r="F50" s="92">
        <v>1749</v>
      </c>
      <c r="G50" s="92">
        <v>2051</v>
      </c>
      <c r="H50" s="92">
        <v>2253</v>
      </c>
      <c r="I50" s="92">
        <v>8479</v>
      </c>
      <c r="J50" s="92">
        <v>8828</v>
      </c>
      <c r="K50" s="92">
        <v>13341</v>
      </c>
    </row>
    <row r="51" spans="1:11" s="76" customFormat="1" ht="11.45" customHeight="1">
      <c r="A51" s="59">
        <f>IF(C51&lt;&gt;"",COUNTA($C$7:C51),"")</f>
        <v>44</v>
      </c>
      <c r="B51" s="85"/>
      <c r="C51" s="84" t="s">
        <v>35</v>
      </c>
      <c r="D51" s="92">
        <v>133</v>
      </c>
      <c r="E51" s="92">
        <v>467</v>
      </c>
      <c r="F51" s="92">
        <v>861</v>
      </c>
      <c r="G51" s="92">
        <v>1001</v>
      </c>
      <c r="H51" s="92">
        <v>1106</v>
      </c>
      <c r="I51" s="92">
        <v>4144</v>
      </c>
      <c r="J51" s="92">
        <v>4325</v>
      </c>
      <c r="K51" s="92">
        <v>6572</v>
      </c>
    </row>
  </sheetData>
  <mergeCells count="17">
    <mergeCell ref="D29:K29"/>
    <mergeCell ref="I3:I4"/>
    <mergeCell ref="J3:J4"/>
    <mergeCell ref="B3:B4"/>
    <mergeCell ref="D3:D4"/>
    <mergeCell ref="E3:E4"/>
    <mergeCell ref="F3:F4"/>
    <mergeCell ref="G3:G4"/>
    <mergeCell ref="A1:C1"/>
    <mergeCell ref="D1:K1"/>
    <mergeCell ref="K3:K4"/>
    <mergeCell ref="A3:A4"/>
    <mergeCell ref="D6:K6"/>
    <mergeCell ref="H3:H4"/>
    <mergeCell ref="C3:C4"/>
    <mergeCell ref="A2:C2"/>
    <mergeCell ref="D2:K2"/>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H33"/>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1.42578125" defaultRowHeight="11.45" customHeight="1"/>
  <cols>
    <col min="1" max="1" width="3.7109375" style="77" customWidth="1"/>
    <col min="2" max="2" width="27.7109375" style="68" customWidth="1"/>
    <col min="3" max="6" width="9.7109375" style="68" customWidth="1"/>
    <col min="7" max="8" width="10.7109375" style="68" customWidth="1"/>
    <col min="9" max="16384" width="11.42578125" style="68"/>
  </cols>
  <sheetData>
    <row r="1" spans="1:8" s="31" customFormat="1" ht="20.100000000000001" customHeight="1">
      <c r="A1" s="209" t="s">
        <v>137</v>
      </c>
      <c r="B1" s="210"/>
      <c r="C1" s="213" t="s">
        <v>0</v>
      </c>
      <c r="D1" s="213"/>
      <c r="E1" s="213"/>
      <c r="F1" s="213"/>
      <c r="G1" s="213"/>
      <c r="H1" s="214"/>
    </row>
    <row r="2" spans="1:8" ht="39.950000000000003" customHeight="1">
      <c r="A2" s="211" t="s">
        <v>162</v>
      </c>
      <c r="B2" s="212"/>
      <c r="C2" s="220" t="s">
        <v>504</v>
      </c>
      <c r="D2" s="220"/>
      <c r="E2" s="220"/>
      <c r="F2" s="220"/>
      <c r="G2" s="220"/>
      <c r="H2" s="221"/>
    </row>
    <row r="3" spans="1:8" ht="11.45" customHeight="1">
      <c r="A3" s="222" t="s">
        <v>143</v>
      </c>
      <c r="B3" s="215" t="s">
        <v>42</v>
      </c>
      <c r="C3" s="215" t="s">
        <v>30</v>
      </c>
      <c r="D3" s="215"/>
      <c r="E3" s="215" t="s">
        <v>31</v>
      </c>
      <c r="F3" s="215"/>
      <c r="G3" s="215"/>
      <c r="H3" s="229"/>
    </row>
    <row r="4" spans="1:8" ht="11.45" customHeight="1">
      <c r="A4" s="223"/>
      <c r="B4" s="215"/>
      <c r="C4" s="215"/>
      <c r="D4" s="215"/>
      <c r="E4" s="215" t="s">
        <v>32</v>
      </c>
      <c r="F4" s="215"/>
      <c r="G4" s="215" t="s">
        <v>33</v>
      </c>
      <c r="H4" s="229"/>
    </row>
    <row r="5" spans="1:8" ht="11.45" customHeight="1">
      <c r="A5" s="223"/>
      <c r="B5" s="215"/>
      <c r="C5" s="69" t="s">
        <v>34</v>
      </c>
      <c r="D5" s="69" t="s">
        <v>35</v>
      </c>
      <c r="E5" s="69" t="s">
        <v>36</v>
      </c>
      <c r="F5" s="69" t="s">
        <v>35</v>
      </c>
      <c r="G5" s="69" t="s">
        <v>36</v>
      </c>
      <c r="H5" s="93" t="s">
        <v>35</v>
      </c>
    </row>
    <row r="6" spans="1:8" s="77" customFormat="1" ht="11.45" customHeight="1">
      <c r="A6" s="54">
        <v>1</v>
      </c>
      <c r="B6" s="55">
        <v>2</v>
      </c>
      <c r="C6" s="56">
        <v>3</v>
      </c>
      <c r="D6" s="56">
        <v>4</v>
      </c>
      <c r="E6" s="56">
        <v>5</v>
      </c>
      <c r="F6" s="56">
        <v>6</v>
      </c>
      <c r="G6" s="56">
        <v>7</v>
      </c>
      <c r="H6" s="57">
        <v>8</v>
      </c>
    </row>
    <row r="7" spans="1:8" ht="11.45" customHeight="1">
      <c r="B7" s="78"/>
      <c r="C7" s="94"/>
      <c r="D7" s="94"/>
      <c r="E7" s="94"/>
      <c r="F7" s="94"/>
      <c r="G7" s="94"/>
      <c r="H7" s="94"/>
    </row>
    <row r="8" spans="1:8" ht="11.45" customHeight="1">
      <c r="A8" s="59">
        <f>IF(D8&lt;&gt;"",COUNTA($D$8:D8),"")</f>
        <v>1</v>
      </c>
      <c r="B8" s="80" t="s">
        <v>37</v>
      </c>
      <c r="C8" s="95">
        <v>59582</v>
      </c>
      <c r="D8" s="95">
        <v>29227</v>
      </c>
      <c r="E8" s="95">
        <v>52504</v>
      </c>
      <c r="F8" s="95">
        <v>25677</v>
      </c>
      <c r="G8" s="95">
        <v>7078</v>
      </c>
      <c r="H8" s="95">
        <v>3550</v>
      </c>
    </row>
    <row r="9" spans="1:8" ht="11.45" customHeight="1">
      <c r="A9" s="59">
        <f>IF(D9&lt;&gt;"",COUNTA($D$8:D9),"")</f>
        <v>2</v>
      </c>
      <c r="B9" s="80" t="s">
        <v>163</v>
      </c>
      <c r="C9" s="95">
        <v>367</v>
      </c>
      <c r="D9" s="95">
        <v>136</v>
      </c>
      <c r="E9" s="95">
        <v>367</v>
      </c>
      <c r="F9" s="95">
        <v>136</v>
      </c>
      <c r="G9" s="95" t="s">
        <v>423</v>
      </c>
      <c r="H9" s="95" t="s">
        <v>423</v>
      </c>
    </row>
    <row r="10" spans="1:8" ht="11.45" customHeight="1">
      <c r="A10" s="59">
        <f>IF(D10&lt;&gt;"",COUNTA($D$8:D10),"")</f>
        <v>3</v>
      </c>
      <c r="B10" s="80" t="s">
        <v>253</v>
      </c>
      <c r="C10" s="95">
        <v>7267</v>
      </c>
      <c r="D10" s="95">
        <v>3479</v>
      </c>
      <c r="E10" s="95">
        <v>6308</v>
      </c>
      <c r="F10" s="95">
        <v>2999</v>
      </c>
      <c r="G10" s="95">
        <v>959</v>
      </c>
      <c r="H10" s="95">
        <v>480</v>
      </c>
    </row>
    <row r="11" spans="1:8" ht="11.45" customHeight="1">
      <c r="A11" s="59">
        <f>IF(D11&lt;&gt;"",COUNTA($D$8:D11),"")</f>
        <v>4</v>
      </c>
      <c r="B11" s="80" t="s">
        <v>254</v>
      </c>
      <c r="C11" s="95">
        <v>4047</v>
      </c>
      <c r="D11" s="95">
        <v>1956</v>
      </c>
      <c r="E11" s="95">
        <v>3324</v>
      </c>
      <c r="F11" s="95">
        <v>1602</v>
      </c>
      <c r="G11" s="95">
        <v>723</v>
      </c>
      <c r="H11" s="95">
        <v>354</v>
      </c>
    </row>
    <row r="12" spans="1:8" ht="11.45" customHeight="1">
      <c r="A12" s="59">
        <f>IF(D12&lt;&gt;"",COUNTA($D$8:D12),"")</f>
        <v>5</v>
      </c>
      <c r="B12" s="80" t="s">
        <v>255</v>
      </c>
      <c r="C12" s="95">
        <v>13580</v>
      </c>
      <c r="D12" s="95">
        <v>6761</v>
      </c>
      <c r="E12" s="95">
        <v>12522</v>
      </c>
      <c r="F12" s="95">
        <v>6198</v>
      </c>
      <c r="G12" s="95">
        <v>1058</v>
      </c>
      <c r="H12" s="95">
        <v>563</v>
      </c>
    </row>
    <row r="13" spans="1:8" ht="11.45" customHeight="1">
      <c r="A13" s="59">
        <f>IF(D13&lt;&gt;"",COUNTA($D$8:D13),"")</f>
        <v>6</v>
      </c>
      <c r="B13" s="80" t="s">
        <v>256</v>
      </c>
      <c r="C13" s="95">
        <v>13191</v>
      </c>
      <c r="D13" s="95">
        <v>6469</v>
      </c>
      <c r="E13" s="95">
        <v>12117</v>
      </c>
      <c r="F13" s="95">
        <v>5928</v>
      </c>
      <c r="G13" s="95">
        <v>1074</v>
      </c>
      <c r="H13" s="95">
        <v>541</v>
      </c>
    </row>
    <row r="14" spans="1:8" ht="11.45" customHeight="1">
      <c r="A14" s="59">
        <f>IF(D14&lt;&gt;"",COUNTA($D$8:D14),"")</f>
        <v>7</v>
      </c>
      <c r="B14" s="80" t="s">
        <v>164</v>
      </c>
      <c r="C14" s="95">
        <v>21130</v>
      </c>
      <c r="D14" s="95">
        <v>10426</v>
      </c>
      <c r="E14" s="95">
        <v>17866</v>
      </c>
      <c r="F14" s="95">
        <v>8814</v>
      </c>
      <c r="G14" s="95">
        <v>3264</v>
      </c>
      <c r="H14" s="95">
        <v>1612</v>
      </c>
    </row>
    <row r="15" spans="1:8" ht="23.1" customHeight="1">
      <c r="A15" s="59">
        <f>IF(D15&lt;&gt;"",COUNTA($D$8:D15),"")</f>
        <v>8</v>
      </c>
      <c r="B15" s="80" t="s">
        <v>38</v>
      </c>
      <c r="C15" s="95">
        <v>77356</v>
      </c>
      <c r="D15" s="95">
        <v>38290</v>
      </c>
      <c r="E15" s="95">
        <v>68187</v>
      </c>
      <c r="F15" s="95">
        <v>33711</v>
      </c>
      <c r="G15" s="95">
        <v>9169</v>
      </c>
      <c r="H15" s="95">
        <v>4579</v>
      </c>
    </row>
    <row r="16" spans="1:8" ht="11.45" customHeight="1">
      <c r="A16" s="59">
        <f>IF(D16&lt;&gt;"",COUNTA($D$8:D16),"")</f>
        <v>9</v>
      </c>
      <c r="B16" s="80" t="s">
        <v>257</v>
      </c>
      <c r="C16" s="95">
        <v>13325</v>
      </c>
      <c r="D16" s="95">
        <v>6456</v>
      </c>
      <c r="E16" s="95">
        <v>11727</v>
      </c>
      <c r="F16" s="95">
        <v>5669</v>
      </c>
      <c r="G16" s="95">
        <v>1598</v>
      </c>
      <c r="H16" s="95">
        <v>787</v>
      </c>
    </row>
    <row r="17" spans="1:8" ht="11.45" customHeight="1">
      <c r="A17" s="59">
        <f>IF(D17&lt;&gt;"",COUNTA($D$8:D17),"")</f>
        <v>10</v>
      </c>
      <c r="B17" s="80" t="s">
        <v>258</v>
      </c>
      <c r="C17" s="95">
        <v>13740</v>
      </c>
      <c r="D17" s="95">
        <v>6762</v>
      </c>
      <c r="E17" s="95">
        <v>12102</v>
      </c>
      <c r="F17" s="95">
        <v>5947</v>
      </c>
      <c r="G17" s="95">
        <v>1638</v>
      </c>
      <c r="H17" s="95">
        <v>815</v>
      </c>
    </row>
    <row r="18" spans="1:8" ht="11.45" customHeight="1">
      <c r="A18" s="59">
        <f>IF(D18&lt;&gt;"",COUNTA($D$8:D18),"")</f>
        <v>11</v>
      </c>
      <c r="B18" s="80" t="s">
        <v>259</v>
      </c>
      <c r="C18" s="95">
        <v>13994</v>
      </c>
      <c r="D18" s="95">
        <v>7047</v>
      </c>
      <c r="E18" s="95">
        <v>12675</v>
      </c>
      <c r="F18" s="95">
        <v>6399</v>
      </c>
      <c r="G18" s="95">
        <v>1319</v>
      </c>
      <c r="H18" s="95">
        <v>648</v>
      </c>
    </row>
    <row r="19" spans="1:8" ht="11.45" customHeight="1">
      <c r="A19" s="59">
        <f>IF(D19&lt;&gt;"",COUNTA($D$8:D19),"")</f>
        <v>12</v>
      </c>
      <c r="B19" s="80" t="s">
        <v>260</v>
      </c>
      <c r="C19" s="95">
        <v>13965</v>
      </c>
      <c r="D19" s="95">
        <v>7010</v>
      </c>
      <c r="E19" s="95">
        <v>12613</v>
      </c>
      <c r="F19" s="95">
        <v>6320</v>
      </c>
      <c r="G19" s="95">
        <v>1352</v>
      </c>
      <c r="H19" s="95">
        <v>690</v>
      </c>
    </row>
    <row r="20" spans="1:8" ht="11.45" customHeight="1">
      <c r="A20" s="59">
        <f>IF(D20&lt;&gt;"",COUNTA($D$8:D20),"")</f>
        <v>13</v>
      </c>
      <c r="B20" s="80" t="s">
        <v>261</v>
      </c>
      <c r="C20" s="95">
        <v>13759</v>
      </c>
      <c r="D20" s="95">
        <v>6866</v>
      </c>
      <c r="E20" s="95">
        <v>12472</v>
      </c>
      <c r="F20" s="95">
        <v>6209</v>
      </c>
      <c r="G20" s="95">
        <v>1287</v>
      </c>
      <c r="H20" s="95">
        <v>657</v>
      </c>
    </row>
    <row r="21" spans="1:8" ht="11.45" customHeight="1">
      <c r="A21" s="59">
        <f>IF(D21&lt;&gt;"",COUNTA($D$8:D21),"")</f>
        <v>14</v>
      </c>
      <c r="B21" s="80" t="s">
        <v>262</v>
      </c>
      <c r="C21" s="95">
        <v>5829</v>
      </c>
      <c r="D21" s="95">
        <v>2810</v>
      </c>
      <c r="E21" s="95">
        <v>5447</v>
      </c>
      <c r="F21" s="95">
        <v>2629</v>
      </c>
      <c r="G21" s="95">
        <v>382</v>
      </c>
      <c r="H21" s="95">
        <v>181</v>
      </c>
    </row>
    <row r="22" spans="1:8" ht="11.45" customHeight="1">
      <c r="A22" s="59">
        <f>IF(D22&lt;&gt;"",COUNTA($D$8:D22),"")</f>
        <v>15</v>
      </c>
      <c r="B22" s="80" t="s">
        <v>164</v>
      </c>
      <c r="C22" s="95">
        <v>2744</v>
      </c>
      <c r="D22" s="95">
        <v>1339</v>
      </c>
      <c r="E22" s="95">
        <v>1151</v>
      </c>
      <c r="F22" s="95">
        <v>538</v>
      </c>
      <c r="G22" s="95">
        <v>1593</v>
      </c>
      <c r="H22" s="95">
        <v>801</v>
      </c>
    </row>
    <row r="23" spans="1:8" ht="23.1" customHeight="1">
      <c r="A23" s="59">
        <f>IF(D23&lt;&gt;"",COUNTA($D$8:D23),"")</f>
        <v>16</v>
      </c>
      <c r="B23" s="80" t="s">
        <v>39</v>
      </c>
      <c r="C23" s="95">
        <v>16822</v>
      </c>
      <c r="D23" s="95">
        <v>9202</v>
      </c>
      <c r="E23" s="95">
        <v>14127</v>
      </c>
      <c r="F23" s="95">
        <v>7791</v>
      </c>
      <c r="G23" s="95">
        <v>2695</v>
      </c>
      <c r="H23" s="95">
        <v>1411</v>
      </c>
    </row>
    <row r="24" spans="1:8" ht="11.45" customHeight="1">
      <c r="A24" s="59">
        <f>IF(D24&lt;&gt;"",COUNTA($D$8:D24),"")</f>
        <v>17</v>
      </c>
      <c r="B24" s="80" t="s">
        <v>262</v>
      </c>
      <c r="C24" s="95">
        <v>6011</v>
      </c>
      <c r="D24" s="95">
        <v>3301</v>
      </c>
      <c r="E24" s="95">
        <v>5122</v>
      </c>
      <c r="F24" s="95">
        <v>2834</v>
      </c>
      <c r="G24" s="95">
        <v>889</v>
      </c>
      <c r="H24" s="95">
        <v>467</v>
      </c>
    </row>
    <row r="25" spans="1:8" ht="11.45" customHeight="1">
      <c r="A25" s="59">
        <f>IF(D25&lt;&gt;"",COUNTA($D$8:D25),"")</f>
        <v>18</v>
      </c>
      <c r="B25" s="80" t="s">
        <v>263</v>
      </c>
      <c r="C25" s="95">
        <v>5610</v>
      </c>
      <c r="D25" s="95">
        <v>3037</v>
      </c>
      <c r="E25" s="95">
        <v>4703</v>
      </c>
      <c r="F25" s="95">
        <v>2543</v>
      </c>
      <c r="G25" s="95">
        <v>907</v>
      </c>
      <c r="H25" s="95">
        <v>494</v>
      </c>
    </row>
    <row r="26" spans="1:8" ht="11.45" customHeight="1">
      <c r="A26" s="59">
        <f>IF(D26&lt;&gt;"",COUNTA($D$8:D26),"")</f>
        <v>19</v>
      </c>
      <c r="B26" s="80" t="s">
        <v>264</v>
      </c>
      <c r="C26" s="95">
        <v>4942</v>
      </c>
      <c r="D26" s="95">
        <v>2742</v>
      </c>
      <c r="E26" s="95">
        <v>4138</v>
      </c>
      <c r="F26" s="95">
        <v>2335</v>
      </c>
      <c r="G26" s="95">
        <v>804</v>
      </c>
      <c r="H26" s="95">
        <v>407</v>
      </c>
    </row>
    <row r="27" spans="1:8" ht="11.45" customHeight="1">
      <c r="A27" s="59">
        <f>IF(D27&lt;&gt;"",COUNTA($D$8:D27),"")</f>
        <v>20</v>
      </c>
      <c r="B27" s="80" t="s">
        <v>265</v>
      </c>
      <c r="C27" s="95">
        <v>177</v>
      </c>
      <c r="D27" s="95">
        <v>77</v>
      </c>
      <c r="E27" s="95">
        <v>105</v>
      </c>
      <c r="F27" s="95">
        <v>44</v>
      </c>
      <c r="G27" s="95">
        <v>72</v>
      </c>
      <c r="H27" s="95">
        <v>33</v>
      </c>
    </row>
    <row r="28" spans="1:8" ht="11.45" customHeight="1">
      <c r="A28" s="59">
        <f>IF(D28&lt;&gt;"",COUNTA($D$8:D28),"")</f>
        <v>21</v>
      </c>
      <c r="B28" s="80" t="s">
        <v>164</v>
      </c>
      <c r="C28" s="95">
        <v>82</v>
      </c>
      <c r="D28" s="95">
        <v>45</v>
      </c>
      <c r="E28" s="95">
        <v>59</v>
      </c>
      <c r="F28" s="95">
        <v>35</v>
      </c>
      <c r="G28" s="95">
        <v>23</v>
      </c>
      <c r="H28" s="95">
        <v>10</v>
      </c>
    </row>
    <row r="29" spans="1:8" ht="23.1" customHeight="1">
      <c r="A29" s="59">
        <f>IF(D29&lt;&gt;"",COUNTA($D$8:D29),"")</f>
        <v>22</v>
      </c>
      <c r="B29" s="80" t="s">
        <v>23</v>
      </c>
      <c r="C29" s="95">
        <v>7995</v>
      </c>
      <c r="D29" s="95">
        <v>3044</v>
      </c>
      <c r="E29" s="95">
        <v>6992</v>
      </c>
      <c r="F29" s="95">
        <v>2689</v>
      </c>
      <c r="G29" s="95">
        <v>1003</v>
      </c>
      <c r="H29" s="95">
        <v>355</v>
      </c>
    </row>
    <row r="30" spans="1:8" ht="11.45" customHeight="1">
      <c r="A30" s="59" t="str">
        <f>IF(D30&lt;&gt;"",COUNTA($D$8:D30),"")</f>
        <v/>
      </c>
      <c r="B30" s="82" t="s">
        <v>165</v>
      </c>
      <c r="C30" s="95"/>
      <c r="D30" s="95"/>
      <c r="E30" s="95"/>
      <c r="F30" s="95"/>
      <c r="G30" s="95"/>
      <c r="H30" s="95"/>
    </row>
    <row r="31" spans="1:8" ht="11.45" customHeight="1">
      <c r="A31" s="59">
        <f>IF(D31&lt;&gt;"",COUNTA($D$8:D31),"")</f>
        <v>23</v>
      </c>
      <c r="B31" s="80" t="s">
        <v>166</v>
      </c>
      <c r="C31" s="95">
        <v>3919</v>
      </c>
      <c r="D31" s="95">
        <v>1571</v>
      </c>
      <c r="E31" s="95">
        <v>3919</v>
      </c>
      <c r="F31" s="95">
        <v>1571</v>
      </c>
      <c r="G31" s="95" t="s">
        <v>423</v>
      </c>
      <c r="H31" s="95" t="s">
        <v>423</v>
      </c>
    </row>
    <row r="32" spans="1:8" ht="11.45" customHeight="1">
      <c r="A32" s="59">
        <f>IF(D32&lt;&gt;"",COUNTA($D$8:D32),"")</f>
        <v>24</v>
      </c>
      <c r="B32" s="80" t="s">
        <v>167</v>
      </c>
      <c r="C32" s="95">
        <v>170</v>
      </c>
      <c r="D32" s="95">
        <v>97</v>
      </c>
      <c r="E32" s="95">
        <v>170</v>
      </c>
      <c r="F32" s="95">
        <v>97</v>
      </c>
      <c r="G32" s="95" t="s">
        <v>423</v>
      </c>
      <c r="H32" s="95" t="s">
        <v>423</v>
      </c>
    </row>
    <row r="33" spans="1:8" s="76" customFormat="1" ht="23.1" customHeight="1">
      <c r="A33" s="59">
        <f>IF(D33&lt;&gt;"",COUNTA($D$8:D33),"")</f>
        <v>25</v>
      </c>
      <c r="B33" s="83" t="s">
        <v>25</v>
      </c>
      <c r="C33" s="96">
        <v>161755</v>
      </c>
      <c r="D33" s="96">
        <v>79763</v>
      </c>
      <c r="E33" s="96">
        <v>141810</v>
      </c>
      <c r="F33" s="96">
        <v>69868</v>
      </c>
      <c r="G33" s="96">
        <v>19945</v>
      </c>
      <c r="H33" s="96">
        <v>9895</v>
      </c>
    </row>
  </sheetData>
  <mergeCells count="10">
    <mergeCell ref="C2:H2"/>
    <mergeCell ref="A2:B2"/>
    <mergeCell ref="C1:H1"/>
    <mergeCell ref="A3:A5"/>
    <mergeCell ref="A1:B1"/>
    <mergeCell ref="B3:B5"/>
    <mergeCell ref="C3:D4"/>
    <mergeCell ref="E3:H3"/>
    <mergeCell ref="E4:F4"/>
    <mergeCell ref="G4:H4"/>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G16"/>
  <sheetViews>
    <sheetView zoomScale="140" zoomScaleNormal="140" workbookViewId="0">
      <selection activeCell="C8" sqref="C8"/>
    </sheetView>
  </sheetViews>
  <sheetFormatPr baseColWidth="10" defaultColWidth="11.42578125" defaultRowHeight="11.45" customHeight="1"/>
  <cols>
    <col min="1" max="1" width="3.7109375" style="77" customWidth="1"/>
    <col min="2" max="2" width="29.7109375" style="68" customWidth="1"/>
    <col min="3" max="7" width="11.7109375" style="68" customWidth="1"/>
    <col min="8" max="16384" width="11.42578125" style="68"/>
  </cols>
  <sheetData>
    <row r="1" spans="1:7" s="31" customFormat="1" ht="20.100000000000001" customHeight="1">
      <c r="A1" s="209" t="s">
        <v>137</v>
      </c>
      <c r="B1" s="210"/>
      <c r="C1" s="213" t="s">
        <v>0</v>
      </c>
      <c r="D1" s="213"/>
      <c r="E1" s="213"/>
      <c r="F1" s="213"/>
      <c r="G1" s="214"/>
    </row>
    <row r="2" spans="1:7" ht="39.950000000000003" customHeight="1">
      <c r="A2" s="211" t="s">
        <v>168</v>
      </c>
      <c r="B2" s="212"/>
      <c r="C2" s="220" t="s">
        <v>521</v>
      </c>
      <c r="D2" s="220"/>
      <c r="E2" s="220"/>
      <c r="F2" s="220"/>
      <c r="G2" s="221"/>
    </row>
    <row r="3" spans="1:7" ht="11.45" customHeight="1">
      <c r="A3" s="222" t="s">
        <v>143</v>
      </c>
      <c r="B3" s="215" t="s">
        <v>26</v>
      </c>
      <c r="C3" s="215" t="s">
        <v>30</v>
      </c>
      <c r="D3" s="215" t="s">
        <v>43</v>
      </c>
      <c r="E3" s="215"/>
      <c r="F3" s="215"/>
      <c r="G3" s="229"/>
    </row>
    <row r="4" spans="1:7" ht="11.45" customHeight="1">
      <c r="A4" s="223"/>
      <c r="B4" s="215"/>
      <c r="C4" s="215"/>
      <c r="D4" s="215" t="s">
        <v>44</v>
      </c>
      <c r="E4" s="215" t="s">
        <v>229</v>
      </c>
      <c r="F4" s="215" t="s">
        <v>230</v>
      </c>
      <c r="G4" s="229" t="s">
        <v>45</v>
      </c>
    </row>
    <row r="5" spans="1:7" ht="11.45" customHeight="1">
      <c r="A5" s="223"/>
      <c r="B5" s="215"/>
      <c r="C5" s="215"/>
      <c r="D5" s="215"/>
      <c r="E5" s="215"/>
      <c r="F5" s="215"/>
      <c r="G5" s="229"/>
    </row>
    <row r="6" spans="1:7" ht="11.45" customHeight="1">
      <c r="A6" s="223"/>
      <c r="B6" s="215"/>
      <c r="C6" s="215"/>
      <c r="D6" s="215"/>
      <c r="E6" s="215"/>
      <c r="F6" s="215"/>
      <c r="G6" s="229"/>
    </row>
    <row r="7" spans="1:7" s="77" customFormat="1" ht="11.45" customHeight="1">
      <c r="A7" s="54">
        <v>1</v>
      </c>
      <c r="B7" s="55">
        <v>2</v>
      </c>
      <c r="C7" s="56">
        <v>3</v>
      </c>
      <c r="D7" s="56">
        <v>4</v>
      </c>
      <c r="E7" s="56">
        <v>5</v>
      </c>
      <c r="F7" s="56">
        <v>6</v>
      </c>
      <c r="G7" s="57">
        <v>7</v>
      </c>
    </row>
    <row r="8" spans="1:7" ht="11.45" customHeight="1">
      <c r="B8" s="97"/>
      <c r="C8" s="94"/>
      <c r="D8" s="94"/>
      <c r="E8" s="94"/>
      <c r="F8" s="94"/>
      <c r="G8" s="94"/>
    </row>
    <row r="9" spans="1:7" ht="11.45" customHeight="1">
      <c r="A9" s="59">
        <f>IF(D9&lt;&gt;"",COUNTA($D$9:D9),"")</f>
        <v>1</v>
      </c>
      <c r="B9" s="72" t="s">
        <v>2</v>
      </c>
      <c r="C9" s="98">
        <v>59065</v>
      </c>
      <c r="D9" s="98">
        <v>59065</v>
      </c>
      <c r="E9" s="98" t="s">
        <v>10</v>
      </c>
      <c r="F9" s="98" t="s">
        <v>10</v>
      </c>
      <c r="G9" s="98" t="s">
        <v>10</v>
      </c>
    </row>
    <row r="10" spans="1:7" ht="11.45" customHeight="1">
      <c r="A10" s="59">
        <f>IF(D10&lt;&gt;"",COUNTA($D$9:D10),"")</f>
        <v>2</v>
      </c>
      <c r="B10" s="72" t="s">
        <v>492</v>
      </c>
      <c r="C10" s="98">
        <v>49910</v>
      </c>
      <c r="D10" s="98" t="s">
        <v>10</v>
      </c>
      <c r="E10" s="98">
        <v>49910</v>
      </c>
      <c r="F10" s="98" t="s">
        <v>10</v>
      </c>
      <c r="G10" s="98" t="s">
        <v>10</v>
      </c>
    </row>
    <row r="11" spans="1:7" ht="11.45" customHeight="1">
      <c r="A11" s="59">
        <f>IF(D11&lt;&gt;"",COUNTA($D$9:D11),"")</f>
        <v>3</v>
      </c>
      <c r="B11" s="72" t="s">
        <v>13</v>
      </c>
      <c r="C11" s="98">
        <v>33755</v>
      </c>
      <c r="D11" s="98" t="s">
        <v>10</v>
      </c>
      <c r="E11" s="98">
        <v>18827</v>
      </c>
      <c r="F11" s="98">
        <v>14928</v>
      </c>
      <c r="G11" s="98" t="s">
        <v>10</v>
      </c>
    </row>
    <row r="12" spans="1:7" ht="11.45" customHeight="1">
      <c r="A12" s="59">
        <f>IF(D12&lt;&gt;"",COUNTA($D$9:D12),"")</f>
        <v>4</v>
      </c>
      <c r="B12" s="72" t="s">
        <v>18</v>
      </c>
      <c r="C12" s="98">
        <v>9459</v>
      </c>
      <c r="D12" s="98" t="s">
        <v>10</v>
      </c>
      <c r="E12" s="98">
        <v>8036</v>
      </c>
      <c r="F12" s="98">
        <v>1423</v>
      </c>
      <c r="G12" s="98" t="s">
        <v>10</v>
      </c>
    </row>
    <row r="13" spans="1:7" ht="11.45" customHeight="1">
      <c r="A13" s="59">
        <f>IF(D13&lt;&gt;"",COUNTA($D$9:D13),"")</f>
        <v>5</v>
      </c>
      <c r="B13" s="72" t="s">
        <v>22</v>
      </c>
      <c r="C13" s="98">
        <v>1285</v>
      </c>
      <c r="D13" s="98">
        <v>510</v>
      </c>
      <c r="E13" s="98">
        <v>590</v>
      </c>
      <c r="F13" s="98">
        <v>185</v>
      </c>
      <c r="G13" s="98" t="s">
        <v>10</v>
      </c>
    </row>
    <row r="14" spans="1:7" ht="11.45" customHeight="1">
      <c r="A14" s="59">
        <f>IF(D14&lt;&gt;"",COUNTA($D$9:D14),"")</f>
        <v>6</v>
      </c>
      <c r="B14" s="72" t="s">
        <v>23</v>
      </c>
      <c r="C14" s="98">
        <v>7995</v>
      </c>
      <c r="D14" s="98" t="s">
        <v>10</v>
      </c>
      <c r="E14" s="98" t="s">
        <v>10</v>
      </c>
      <c r="F14" s="98" t="s">
        <v>10</v>
      </c>
      <c r="G14" s="98">
        <v>7995</v>
      </c>
    </row>
    <row r="15" spans="1:7" ht="11.45" customHeight="1">
      <c r="A15" s="59">
        <f>IF(D15&lt;&gt;"",COUNTA($D$9:D15),"")</f>
        <v>7</v>
      </c>
      <c r="B15" s="72" t="s">
        <v>24</v>
      </c>
      <c r="C15" s="98">
        <v>286</v>
      </c>
      <c r="D15" s="98" t="s">
        <v>10</v>
      </c>
      <c r="E15" s="98" t="s">
        <v>10</v>
      </c>
      <c r="F15" s="98">
        <v>286</v>
      </c>
      <c r="G15" s="98" t="s">
        <v>10</v>
      </c>
    </row>
    <row r="16" spans="1:7" ht="23.1" customHeight="1">
      <c r="A16" s="59">
        <f>IF(D16&lt;&gt;"",COUNTA($D$9:D16),"")</f>
        <v>8</v>
      </c>
      <c r="B16" s="74" t="s">
        <v>25</v>
      </c>
      <c r="C16" s="99">
        <v>161755</v>
      </c>
      <c r="D16" s="99">
        <v>59575</v>
      </c>
      <c r="E16" s="99">
        <v>77363</v>
      </c>
      <c r="F16" s="99">
        <v>16822</v>
      </c>
      <c r="G16" s="99">
        <v>7995</v>
      </c>
    </row>
  </sheetData>
  <mergeCells count="12">
    <mergeCell ref="A1:B1"/>
    <mergeCell ref="C1:G1"/>
    <mergeCell ref="A2:B2"/>
    <mergeCell ref="B3:B6"/>
    <mergeCell ref="A3:A6"/>
    <mergeCell ref="C3:C6"/>
    <mergeCell ref="D3:G3"/>
    <mergeCell ref="D4:D6"/>
    <mergeCell ref="E4:E6"/>
    <mergeCell ref="C2:G2"/>
    <mergeCell ref="F4:F6"/>
    <mergeCell ref="G4:G6"/>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B1131 2022 00&amp;R&amp;"-,Standard"&amp;7&amp;P</oddFooter>
    <evenFooter>&amp;L&amp;"-,Standard"&amp;7&amp;P&amp;R&amp;"-,Standard"&amp;7StatA MV, Statistischer Bericht B1131 2022 00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29</vt:i4>
      </vt:variant>
    </vt:vector>
  </HeadingPairs>
  <TitlesOfParts>
    <vt:vector size="58" baseType="lpstr">
      <vt:lpstr>Deckblatt</vt:lpstr>
      <vt:lpstr>Inhalt</vt:lpstr>
      <vt:lpstr>Vorbemerkg_Erläuterung</vt:lpstr>
      <vt:lpstr>Grafiken</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2.1</vt:lpstr>
      <vt:lpstr>2.2</vt:lpstr>
      <vt:lpstr>2.3</vt:lpstr>
      <vt:lpstr>2.4</vt:lpstr>
      <vt:lpstr>2.5</vt:lpstr>
      <vt:lpstr>2.6</vt:lpstr>
      <vt:lpstr>2.7</vt:lpstr>
      <vt:lpstr>2.8</vt:lpstr>
      <vt:lpstr>Fußnotenerläuterungen</vt:lpstr>
      <vt:lpstr>'1.11'!Drucktitel</vt:lpstr>
      <vt:lpstr>'1.12'!Drucktitel</vt:lpstr>
      <vt:lpstr>'1.8'!Drucktitel</vt:lpstr>
      <vt:lpstr>'2.1'!Drucktitel</vt:lpstr>
      <vt:lpstr>'2.2'!Drucktitel</vt:lpstr>
      <vt:lpstr>'2.4'!Drucktitel</vt:lpstr>
      <vt:lpstr>'2.6'!Drucktitel</vt:lpstr>
      <vt:lpstr>'2.7'!Drucktitel</vt:lpstr>
      <vt:lpstr>'2.8'!Drucktitel</vt:lpstr>
      <vt:lpstr>'1.11'!Print_Titles</vt:lpstr>
      <vt:lpstr>'1.12'!Print_Titles</vt:lpstr>
      <vt:lpstr>'1.13'!Print_Titles</vt:lpstr>
      <vt:lpstr>'1.14'!Print_Titles</vt:lpstr>
      <vt:lpstr>'1.15'!Print_Titles</vt:lpstr>
      <vt:lpstr>'1.2'!Print_Titles</vt:lpstr>
      <vt:lpstr>'1.3'!Print_Titles</vt:lpstr>
      <vt:lpstr>'1.4'!Print_Titles</vt:lpstr>
      <vt:lpstr>'1.5'!Print_Titles</vt:lpstr>
      <vt:lpstr>'1.7'!Print_Titles</vt:lpstr>
      <vt:lpstr>'1.8'!Print_Titles</vt:lpstr>
      <vt:lpstr>'1.9'!Print_Titles</vt:lpstr>
      <vt:lpstr>'2.1'!Print_Titles</vt:lpstr>
      <vt:lpstr>'2.2'!Print_Titles</vt:lpstr>
      <vt:lpstr>'2.3'!Print_Titles</vt:lpstr>
      <vt:lpstr>'2.4'!Print_Titles</vt:lpstr>
      <vt:lpstr>'2.5'!Print_Titles</vt:lpstr>
      <vt:lpstr>'2.6'!Print_Titles</vt:lpstr>
      <vt:lpstr>'2.7'!Print_Titles</vt:lpstr>
      <vt:lpstr>'2.8'!Print_Titles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B1131 Allgemeinbildende Schulen, Teil 1 - Schulen, Klassen, Schüler, Schuljahr 2022/2023</dc:title>
  <dc:subject>Allgemein bildende Schulen</dc:subject>
  <dc:creator>FB 422</dc:creator>
  <cp:lastModifiedBy>Luptowski, Simone</cp:lastModifiedBy>
  <cp:lastPrinted>2023-08-09T12:02:04Z</cp:lastPrinted>
  <dcterms:created xsi:type="dcterms:W3CDTF">2013-02-19T12:55:22Z</dcterms:created>
  <dcterms:modified xsi:type="dcterms:W3CDTF">2023-08-22T05:20:51Z</dcterms:modified>
</cp:coreProperties>
</file>