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FDA7CC1A-EA74-46EE-B1DD-03837553E60D}" xr6:coauthVersionLast="47" xr6:coauthVersionMax="47" xr10:uidLastSave="{00000000-0000-0000-0000-000000000000}"/>
  <bookViews>
    <workbookView xWindow="-120" yWindow="-120" windowWidth="29040" windowHeight="15720" xr2:uid="{00000000-000D-0000-FFFF-FFFF00000000}"/>
  </bookViews>
  <sheets>
    <sheet name="Deckblatt" sheetId="16" r:id="rId1"/>
    <sheet name="Inhalt" sheetId="9" r:id="rId2"/>
    <sheet name="Vorbemerkungen" sheetId="21" r:id="rId3"/>
    <sheet name="Grafiken" sheetId="22" r:id="rId4"/>
    <sheet name="Tab 1" sheetId="12" r:id="rId5"/>
    <sheet name="Tab 2" sheetId="20" r:id="rId6"/>
    <sheet name="Tab 3" sheetId="14" r:id="rId7"/>
    <sheet name="Tab 4" sheetId="15" r:id="rId8"/>
  </sheets>
  <definedNames>
    <definedName name="_xlnm.Print_Area" localSheetId="4">'Tab 1'!$A$1:$AB$134</definedName>
    <definedName name="_xlnm.Print_Area" localSheetId="5">'Tab 2'!$A$1:$AB$134</definedName>
    <definedName name="_xlnm.Print_Titles" localSheetId="4">'Tab 1'!$A:$B,'Tab 1'!$1:$4</definedName>
    <definedName name="_xlnm.Print_Titles" localSheetId="5">'Tab 2'!$A:$B,'Tab 2'!$1:$4</definedName>
    <definedName name="_xlnm.Print_Titles" localSheetId="6">'Tab 3'!$A:$B,'Tab 3'!$1:$4</definedName>
    <definedName name="_xlnm.Print_Titles" localSheetId="7">'Tab 4'!$A:$B,'Tab 4'!$1:$4</definedName>
    <definedName name="OLE_LINK1" localSheetId="2">Vorbemerkungen!#REF!</definedName>
    <definedName name="Print_Area" localSheetId="0">Deckblatt!$A$1:$D$44</definedName>
    <definedName name="Print_Titles" localSheetId="4">'Tab 1'!$A:$B,'Tab 1'!$1:$4</definedName>
    <definedName name="Print_Titles" localSheetId="5">'Tab 2'!$A:$B,'Tab 2'!$1:$4</definedName>
    <definedName name="Print_Titles" localSheetId="6">'Tab 3'!$A:$B,'Tab 3'!$1:$4</definedName>
    <definedName name="Print_Titles" localSheetId="7">'Tab 4'!$A:$B,'Tab 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6" i="15" l="1"/>
  <c r="A139" i="15"/>
  <c r="A112" i="15"/>
  <c r="A85" i="15"/>
  <c r="A58" i="15"/>
  <c r="A31" i="15"/>
  <c r="A166" i="14"/>
  <c r="A139" i="14"/>
  <c r="A112" i="14"/>
  <c r="A85" i="14"/>
  <c r="A86" i="14"/>
  <c r="A58" i="14"/>
  <c r="A59" i="14"/>
  <c r="A31" i="14"/>
  <c r="A165" i="15" l="1"/>
  <c r="A138" i="15"/>
  <c r="A111" i="15"/>
  <c r="A84" i="15"/>
  <c r="A57" i="15"/>
  <c r="A30" i="15"/>
  <c r="A165" i="14"/>
  <c r="A138" i="14"/>
  <c r="A111" i="14"/>
  <c r="A84" i="14"/>
  <c r="A57" i="14"/>
  <c r="A30" i="14"/>
  <c r="A29" i="14" l="1"/>
  <c r="A56" i="14"/>
  <c r="A83" i="14"/>
  <c r="A110" i="14"/>
  <c r="A137" i="14"/>
  <c r="A164" i="14"/>
  <c r="A164" i="15"/>
  <c r="A137" i="15"/>
  <c r="A110" i="15"/>
  <c r="A83" i="15"/>
  <c r="A56" i="15"/>
  <c r="A29" i="15"/>
  <c r="A131" i="15" l="1"/>
  <c r="A132" i="15"/>
  <c r="A133" i="15"/>
  <c r="A134" i="15"/>
  <c r="A7" i="14"/>
  <c r="A8" i="14"/>
  <c r="A9" i="14"/>
  <c r="A10" i="14"/>
  <c r="A11" i="14"/>
  <c r="A12" i="14"/>
  <c r="A13" i="14"/>
  <c r="A14" i="14"/>
  <c r="A15" i="14"/>
  <c r="A16" i="14"/>
  <c r="A17" i="14"/>
  <c r="A18" i="14"/>
  <c r="A19" i="14"/>
  <c r="A20" i="14"/>
  <c r="A21" i="14"/>
  <c r="A22" i="14"/>
  <c r="A23" i="14"/>
  <c r="A24" i="14"/>
  <c r="A25" i="14"/>
  <c r="A26" i="14"/>
  <c r="A27" i="14"/>
  <c r="A28" i="14"/>
  <c r="A32" i="14"/>
  <c r="A33" i="14"/>
  <c r="A34" i="14"/>
  <c r="A35" i="14"/>
  <c r="A36" i="14"/>
  <c r="A37" i="14"/>
  <c r="A38" i="14"/>
  <c r="A39" i="14"/>
  <c r="A40" i="14"/>
  <c r="A41" i="14"/>
  <c r="A42" i="14"/>
  <c r="A43" i="14"/>
  <c r="A44" i="14"/>
  <c r="A45" i="14"/>
  <c r="A46" i="14"/>
  <c r="A47" i="14"/>
  <c r="A48" i="14"/>
  <c r="A49" i="14"/>
  <c r="A50" i="14"/>
  <c r="A51" i="14"/>
  <c r="A52" i="14"/>
  <c r="A53" i="14"/>
  <c r="A54" i="14"/>
  <c r="A55" i="14"/>
  <c r="A60" i="14"/>
  <c r="A61" i="14"/>
  <c r="A62" i="14"/>
  <c r="A63" i="14"/>
  <c r="A64" i="14"/>
  <c r="A65" i="14"/>
  <c r="A66" i="14"/>
  <c r="A67" i="14"/>
  <c r="A68" i="14"/>
  <c r="A69" i="14"/>
  <c r="A70" i="14"/>
  <c r="A71" i="14"/>
  <c r="A72" i="14"/>
  <c r="A73" i="14"/>
  <c r="A74" i="14"/>
  <c r="A75" i="14"/>
  <c r="A76" i="14"/>
  <c r="A77" i="14"/>
  <c r="A78" i="14"/>
  <c r="A79" i="14"/>
  <c r="A80" i="14"/>
  <c r="A81" i="14"/>
  <c r="A82" i="14"/>
  <c r="A87" i="14"/>
  <c r="A88" i="14"/>
  <c r="A89" i="14"/>
  <c r="A90" i="14"/>
  <c r="A91" i="14"/>
  <c r="A92" i="14"/>
  <c r="A93" i="14"/>
  <c r="A94" i="14"/>
  <c r="A95" i="14"/>
  <c r="A96" i="14"/>
  <c r="A97" i="14"/>
  <c r="A98" i="14"/>
  <c r="A99" i="14"/>
  <c r="A100" i="14"/>
  <c r="A101" i="14"/>
  <c r="A102" i="14"/>
  <c r="A103" i="14"/>
  <c r="A104" i="14"/>
  <c r="A105" i="14"/>
  <c r="A106" i="14"/>
  <c r="A107" i="14"/>
  <c r="A108" i="14"/>
  <c r="A109"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3" i="15" l="1"/>
  <c r="A136" i="15"/>
  <c r="A109" i="15"/>
  <c r="A82" i="15"/>
  <c r="A55" i="15"/>
  <c r="A28" i="15"/>
  <c r="A162" i="15" l="1"/>
  <c r="A135" i="15"/>
  <c r="A108" i="15"/>
  <c r="A81" i="15"/>
  <c r="A54" i="15"/>
  <c r="A27" i="15"/>
  <c r="A7" i="15" l="1"/>
  <c r="A8" i="15"/>
  <c r="A9" i="15"/>
  <c r="A10" i="15"/>
  <c r="A11" i="15"/>
  <c r="A12" i="15"/>
  <c r="A13" i="15"/>
  <c r="A14" i="15"/>
  <c r="A15" i="15"/>
  <c r="A16" i="15"/>
  <c r="A17" i="15"/>
  <c r="A18" i="15"/>
  <c r="A19" i="15"/>
  <c r="A20" i="15"/>
  <c r="A21" i="15"/>
  <c r="A22" i="15"/>
  <c r="A23" i="15"/>
  <c r="A24" i="15"/>
  <c r="A25" i="15"/>
  <c r="A26" i="15"/>
  <c r="A32" i="15"/>
  <c r="A33" i="15"/>
  <c r="A34" i="15"/>
  <c r="A35" i="15"/>
  <c r="A36" i="15"/>
  <c r="A37" i="15"/>
  <c r="A38" i="15"/>
  <c r="A39" i="15"/>
  <c r="A40" i="15"/>
  <c r="A41" i="15"/>
  <c r="A42" i="15"/>
  <c r="A43" i="15"/>
  <c r="A44" i="15"/>
  <c r="A45" i="15"/>
  <c r="A46" i="15"/>
  <c r="A47" i="15"/>
  <c r="A48" i="15"/>
  <c r="A49" i="15"/>
  <c r="A50" i="15"/>
  <c r="A51" i="15"/>
  <c r="A52" i="15"/>
  <c r="A53" i="15"/>
  <c r="A59" i="15"/>
  <c r="A60" i="15"/>
  <c r="A61" i="15"/>
  <c r="A62" i="15"/>
  <c r="A63" i="15"/>
  <c r="A64" i="15"/>
  <c r="A65" i="15"/>
  <c r="A66" i="15"/>
  <c r="A67" i="15"/>
  <c r="A68" i="15"/>
  <c r="A69" i="15"/>
  <c r="A70" i="15"/>
  <c r="A71" i="15"/>
  <c r="A72" i="15"/>
  <c r="A73" i="15"/>
  <c r="A74" i="15"/>
  <c r="A75" i="15"/>
  <c r="A76" i="15"/>
  <c r="A77" i="15"/>
  <c r="A78" i="15"/>
  <c r="A79" i="15"/>
  <c r="A80" i="15"/>
  <c r="A86" i="15"/>
  <c r="A87" i="15"/>
  <c r="A88" i="15"/>
  <c r="A89" i="15"/>
  <c r="A90" i="15"/>
  <c r="A91" i="15"/>
  <c r="A92" i="15"/>
  <c r="A93" i="15"/>
  <c r="A94" i="15"/>
  <c r="A95" i="15"/>
  <c r="A96" i="15"/>
  <c r="A97" i="15"/>
  <c r="A98" i="15"/>
  <c r="A99" i="15"/>
  <c r="A100" i="15"/>
  <c r="A101" i="15"/>
  <c r="A102" i="15"/>
  <c r="A103" i="15"/>
  <c r="A104" i="15"/>
  <c r="A105" i="15"/>
  <c r="A106" i="15"/>
  <c r="A107" i="15"/>
  <c r="A113" i="15"/>
  <c r="A114" i="15"/>
  <c r="A115" i="15"/>
  <c r="A116" i="15"/>
  <c r="A117" i="15"/>
  <c r="A118" i="15"/>
  <c r="A119" i="15"/>
  <c r="A120" i="15"/>
  <c r="A121" i="15"/>
  <c r="A122" i="15"/>
  <c r="A123" i="15"/>
  <c r="A124" i="15"/>
  <c r="A125" i="15"/>
  <c r="A126" i="15"/>
  <c r="A127" i="15"/>
  <c r="A128" i="15"/>
  <c r="A129" i="15"/>
  <c r="A130" i="15"/>
  <c r="A140" i="15"/>
  <c r="A141" i="15"/>
  <c r="A142" i="15"/>
  <c r="A143" i="15"/>
  <c r="A144" i="15"/>
  <c r="A145" i="15"/>
  <c r="A146" i="15"/>
  <c r="A147" i="15"/>
  <c r="A148" i="15"/>
  <c r="A149" i="15"/>
  <c r="A150" i="15"/>
  <c r="A151" i="15"/>
  <c r="A152" i="15"/>
  <c r="A153" i="15"/>
  <c r="A154" i="15"/>
  <c r="A155" i="15"/>
  <c r="A156" i="15"/>
  <c r="A157" i="15"/>
  <c r="A158" i="15"/>
  <c r="A159" i="15"/>
  <c r="A160" i="15"/>
  <c r="A161" i="15"/>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20" i="20"/>
  <c r="A121" i="20"/>
  <c r="A122" i="20"/>
  <c r="A123" i="20"/>
  <c r="A124" i="20"/>
  <c r="A125" i="20"/>
  <c r="A126" i="20"/>
  <c r="A127" i="20"/>
  <c r="A128" i="20"/>
  <c r="A129" i="20"/>
  <c r="A130" i="20"/>
  <c r="A131" i="20"/>
  <c r="A132" i="20"/>
  <c r="A133" i="20"/>
  <c r="A134" i="20"/>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20" i="12"/>
  <c r="A121" i="12"/>
  <c r="A122" i="12"/>
  <c r="A123" i="12"/>
  <c r="A124" i="12"/>
  <c r="A125" i="12"/>
  <c r="A126" i="12"/>
  <c r="A127" i="12"/>
  <c r="A128" i="12"/>
  <c r="A129" i="12"/>
  <c r="A130" i="12"/>
  <c r="A131" i="12"/>
  <c r="A132" i="12"/>
  <c r="A133" i="12"/>
  <c r="A134" i="12"/>
  <c r="A6" i="20"/>
  <c r="A6" i="15"/>
  <c r="A6" i="12"/>
  <c r="A6" i="14"/>
</calcChain>
</file>

<file path=xl/sharedStrings.xml><?xml version="1.0" encoding="utf-8"?>
<sst xmlns="http://schemas.openxmlformats.org/spreadsheetml/2006/main" count="631" uniqueCount="106">
  <si>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</si>
  <si>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</si>
  <si>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</si>
  <si>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</si>
  <si>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</si>
  <si>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</si>
  <si>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</si>
  <si>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</si>
  <si>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</si>
  <si>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</si>
  <si>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</si>
  <si>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</si>
  <si>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</si>
  <si>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</si>
  <si>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</si>
  <si>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</si>
  <si>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Tabelle 1</t>
  </si>
  <si>
    <t>Tabelle 2</t>
  </si>
  <si>
    <t>Lfd.
Nr.</t>
  </si>
  <si>
    <t>Tabelle 3</t>
  </si>
  <si>
    <t>Tabelle 4</t>
  </si>
  <si>
    <t>Erwerbstätigkeit</t>
  </si>
  <si>
    <t>A VI - j</t>
  </si>
  <si>
    <t>Wirtschaftsbereichen in Mecklenburg-Vorpommern</t>
  </si>
  <si>
    <t>Arbeitsvolumen der Erwerbstätigen nach</t>
  </si>
  <si>
    <t xml:space="preserve">Alle Wirtschaftsbereiche </t>
  </si>
  <si>
    <t>Mill. Stunden</t>
  </si>
  <si>
    <t>Veränderung gegenüber dem Vorjahr in Prozent</t>
  </si>
  <si>
    <t>Anteil an Deutschland in Prozent</t>
  </si>
  <si>
    <t>Anteil an insgesamt in Prozent</t>
  </si>
  <si>
    <t>Lfd. 
Nr.</t>
  </si>
  <si>
    <t xml:space="preserve"> Bayern</t>
  </si>
  <si>
    <t xml:space="preserve"> Berlin</t>
  </si>
  <si>
    <t xml:space="preserve"> Bremen</t>
  </si>
  <si>
    <t xml:space="preserve"> Hamburg</t>
  </si>
  <si>
    <t xml:space="preserve"> Hessen</t>
  </si>
  <si>
    <t xml:space="preserve"> Saarland</t>
  </si>
  <si>
    <t xml:space="preserve"> Sachsen</t>
  </si>
  <si>
    <t xml:space="preserve"> Thüringen</t>
  </si>
  <si>
    <t>Brandenburg</t>
  </si>
  <si>
    <t>Jahr</t>
  </si>
  <si>
    <t>Deutschland</t>
  </si>
  <si>
    <t>Arbeitsvolumen in Mill. Stunden</t>
  </si>
  <si>
    <t>Deutschland = 100</t>
  </si>
  <si>
    <t>Arbeitsvolumen je Arbeitnehmer in Stunden</t>
  </si>
  <si>
    <t>Arbeitsvolumen je Erwerbstätigen in Stunden</t>
  </si>
  <si>
    <t>[rot]</t>
  </si>
  <si>
    <t>Wirtschaftsbereiche (WZ 2008)</t>
  </si>
  <si>
    <t>Kennziffer:</t>
  </si>
  <si>
    <t xml:space="preserve">     Auszugsweise Vervielfältigung und Verbreitung mit Quellenangabe gestattet.</t>
  </si>
  <si>
    <t>Arbeitsvolumen der Erwerbstätigen und je Erwerbstätigen in den Ländern im Zeitvergleich</t>
  </si>
  <si>
    <t>Arbeitsvolumen der Arbeitnehmer und je Arbeitnehmer in den Ländern im Zeitvergleich</t>
  </si>
  <si>
    <t>Arbeitsvolumen der Erwerbstätigen in Mecklenburg-Vorpommern
im Zeitvergleich nach Wirtschaftsbereichen</t>
  </si>
  <si>
    <t>Arbeitsvolumen der Arbeitnehmer in Mecklenburg-Vorpommern
im Zeitvergleich nach Wirtschaftsbereichen</t>
  </si>
  <si>
    <t>Mecklenburg-
Vorpommern</t>
  </si>
  <si>
    <t>Baden-
Württemberg</t>
  </si>
  <si>
    <t>Nieder-
sachsen</t>
  </si>
  <si>
    <t>Nordrhein-
Westfalen</t>
  </si>
  <si>
    <t>Rheinland-
Pfalz</t>
  </si>
  <si>
    <t>Sachsen-
Anhalt</t>
  </si>
  <si>
    <t>Schleswig-
Holstein</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</si>
  <si>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</si>
  <si>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</si>
  <si>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</si>
  <si>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</si>
  <si>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</si>
  <si>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davon</t>
  </si>
  <si>
    <t xml:space="preserve">  Land- und Forstwirtschaft, Fischerei (A)</t>
  </si>
  <si>
    <t xml:space="preserve">  Produzierendes Gewerbe (B - F)</t>
  </si>
  <si>
    <t xml:space="preserve">    davon</t>
  </si>
  <si>
    <t xml:space="preserve">    Baugewerbe (F)</t>
  </si>
  <si>
    <t xml:space="preserve">  Dienstleistungsbereiche (G - T)</t>
  </si>
  <si>
    <t xml:space="preserve">      davon</t>
  </si>
  <si>
    <t xml:space="preserve">      Information und Kommunikation (J)</t>
  </si>
  <si>
    <t xml:space="preserve">      Grundstücks- und Wohnungswesen (L)</t>
  </si>
  <si>
    <t xml:space="preserve">      Sonstige Dienstleister (R - T)</t>
  </si>
  <si>
    <t xml:space="preserve">      darunter Verarbeitendes Gewerbe (C) </t>
  </si>
  <si>
    <t xml:space="preserve">    Handel, Verkehr, Gastgewerbe, Information und
      Kommunikation (G - J)</t>
  </si>
  <si>
    <t xml:space="preserve">      Handel, Verkehr und Gastgewerbe (G - I)</t>
  </si>
  <si>
    <t xml:space="preserve">      Finanz- und Versicherungsdienstleistungen (K)</t>
  </si>
  <si>
    <t xml:space="preserve">      Unternehmensdienstleister (M - N)</t>
  </si>
  <si>
    <t xml:space="preserve">    Produzierendes Gewerbe ohne Baugewerbe (B - E)</t>
  </si>
  <si>
    <t xml:space="preserve">    Finanz-, Versicherungs- und Unternehmensdienst-
      leister; Grundstücks- und Wohnungswesen (K - N)</t>
  </si>
  <si>
    <t xml:space="preserve">    Öffentliche und sonstige Dienstleister, Erziehung, 
      Gesundheit (O - T)</t>
  </si>
  <si>
    <t xml:space="preserve">      Öffentliche Dienstleister, Erziehung und Gesundheit 
         (O - Q)</t>
  </si>
  <si>
    <t>Stunden je Erwerbstätigen</t>
  </si>
  <si>
    <t>Stunden je Arbeitnehmer</t>
  </si>
  <si>
    <t xml:space="preserve">   Grafik 1</t>
  </si>
  <si>
    <t xml:space="preserve">   Grafik 2</t>
  </si>
  <si>
    <t>Grafiken</t>
  </si>
  <si>
    <t xml:space="preserve">Inhaltsverzeichnis  </t>
  </si>
  <si>
    <t xml:space="preserve">Vorbemerkungen  </t>
  </si>
  <si>
    <t xml:space="preserve">Begriffe und Definitionen  </t>
  </si>
  <si>
    <t xml:space="preserve">Entwicklung der Arbeitsstunden je Erwerbstätigen  </t>
  </si>
  <si>
    <t xml:space="preserve">Arbeitsvolumen der Erwerbstätigen in Mecklenburg-Vorpommern im Zeitvergleich 
   nach Wirtschaftsbereichen  </t>
  </si>
  <si>
    <t xml:space="preserve">Arbeitsvolumen der Arbeitnehmer in Mecklenburg-Vorpommern im Zeitvergleich 
   nach Wirtschaftsbereichen  </t>
  </si>
  <si>
    <t xml:space="preserve">Arbeitsvolumen der Erwerbstätigen und je Erwerbstätigen in den Ländern im Zeitvergleich  </t>
  </si>
  <si>
    <t xml:space="preserve">Arbeitsvolumen der Arbeitnehmer und je Arbeitnehmer in den Ländern im Zeitvergleich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</si>
  <si>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</si>
  <si>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Zuständige Fachbereichsleitung: Martin Axnick, Telefon: 0385 588-56420</t>
  </si>
  <si>
    <t>2000 bis 2025</t>
  </si>
  <si>
    <t>Berechnungsstand: August 2025/Februar 2026</t>
  </si>
  <si>
    <t xml:space="preserve">Jahresdurchschnittliche Arbeitszeit je Erwerbstätigen 2025
   nach Wirtschaftsbereichen  </t>
  </si>
  <si>
    <t>A673 2025 00</t>
  </si>
  <si>
    <t>©  Statistisches Amt Mecklenburg-Vorpommern, Schwerin, 2026</t>
  </si>
  <si>
    <t>28.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</si>
</sst>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     &quot;;\-\ #,##0&quot;     &quot;;0&quot;     &quot;;@&quot;     &quot;"/>
    <numFmt numFmtId="165" formatCode="#,##0.0&quot;     &quot;;\-\ #,##0.0&quot;     &quot;;0&quot;     &quot;;@&quot;     &quot;"/>
    <numFmt numFmtId="166" formatCode="#,##0&quot;  &quot;"/>
    <numFmt numFmtId="167" formatCode="#\ ##0"/>
    <numFmt numFmtId="168" formatCode="#,##0&quot;    &quot;"/>
    <numFmt numFmtId="169" formatCode="#,##0.0&quot; &quot;;\-#,##0.0&quot; &quot;;0&quot; &quot;;@&quot; &quot;"/>
    <numFmt numFmtId="170" formatCode="#,##0&quot;    &quot;;\-#,##0&quot;    &quot;;0&quot;    &quot;;@&quot;    &quot;"/>
    <numFmt numFmtId="171" formatCode="#,##0&quot; &quot;;\-#,##0&quot; &quot;;0&quot; &quot;;@&quot; &quot;"/>
    <numFmt numFmtId="172" formatCode="#,##0.0&quot;   &quot;;\-#,##0.0&quot;   &quot;;0&quot;   &quot;;@&quot;   &quot;"/>
    <numFmt numFmtId="173" formatCode="#,##0&quot;   &quot;;\-#,##0&quot;   &quot;;0&quot;   &quot;;@&quot;   &quot;"/>
    <numFmt numFmtId="174" formatCode="#,##0&quot;      &quot;;\-#,##0&quot;      &quot;;0&quot;      &quot;;@&quot;      &quot;"/>
  </numFmts>
  <fonts count="36" x14ac:knownFonts="1">
    <font>
      <sz val="10"/>
      <color theme="1"/>
      <name val="Arial"/>
      <family val="2"/>
    </font>
    <font>
      <sz val="10"/>
      <name val="Arial"/>
      <family val="2"/>
    </font>
    <font>
      <sz val="10"/>
      <name val="Arial"/>
      <family val="2"/>
    </font>
    <font>
      <sz val="10"/>
      <name val="Arial"/>
      <family val="2"/>
    </font>
    <font>
      <sz val="10"/>
      <name val="Times New Roman"/>
      <family val="1"/>
    </font>
    <font>
      <sz val="10"/>
      <name val="Arial"/>
      <family val="2"/>
    </font>
    <font>
      <sz val="10"/>
      <color theme="1"/>
      <name val="Arial"/>
      <family val="2"/>
    </font>
    <font>
      <b/>
      <sz val="10"/>
      <color theme="1"/>
      <name val="Arial"/>
      <family val="2"/>
    </font>
    <font>
      <sz val="9"/>
      <color theme="1"/>
      <name val="Arial"/>
      <family val="2"/>
    </font>
    <font>
      <sz val="8"/>
      <color theme="1"/>
      <name val="Arial"/>
      <family val="2"/>
    </font>
    <font>
      <b/>
      <sz val="8"/>
      <color theme="1"/>
      <name val="Arial"/>
      <family val="2"/>
    </font>
    <font>
      <b/>
      <sz val="11"/>
      <color theme="1"/>
      <name val="Arial"/>
      <family val="2"/>
    </font>
    <font>
      <b/>
      <i/>
      <sz val="9"/>
      <color theme="1"/>
      <name val="Arial"/>
      <family val="2"/>
    </font>
    <font>
      <b/>
      <sz val="35"/>
      <color theme="1"/>
      <name val="Arial"/>
      <family val="2"/>
    </font>
    <font>
      <b/>
      <sz val="12"/>
      <color theme="1"/>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sz val="10"/>
      <color theme="1"/>
      <name val="Calibri"/>
      <family val="2"/>
      <scheme val="minor"/>
    </font>
    <font>
      <sz val="9"/>
      <name val="Calibri"/>
      <family val="2"/>
      <scheme val="minor"/>
    </font>
    <font>
      <b/>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i/>
      <sz val="9"/>
      <name val="Calibri"/>
      <family val="2"/>
      <scheme val="minor"/>
    </font>
    <font>
      <b/>
      <sz val="11"/>
      <color theme="1"/>
      <name val="Calibri"/>
      <family val="2"/>
      <scheme val="minor"/>
    </font>
    <font>
      <sz val="9.5"/>
      <name val="Calibri"/>
      <family val="2"/>
      <scheme val="minor"/>
    </font>
    <font>
      <i/>
      <sz val="9.5"/>
      <name val="Calibri"/>
      <family val="2"/>
      <scheme val="minor"/>
    </font>
    <font>
      <b/>
      <sz val="9.5"/>
      <color theme="1"/>
      <name val="Calibri"/>
      <family val="2"/>
      <scheme val="minor"/>
    </font>
    <font>
      <sz val="6"/>
      <name val="Calibri"/>
      <family val="2"/>
      <scheme val="minor"/>
    </font>
    <font>
      <sz val="8.5"/>
      <name val="Calibri"/>
      <family val="2"/>
      <scheme val="minor"/>
    </font>
    <font>
      <b/>
      <sz val="8.5"/>
      <name val="Calibri"/>
      <family val="2"/>
      <scheme val="minor"/>
    </font>
    <font>
      <b/>
      <sz val="20"/>
      <color rgb="FFFF0000"/>
      <name val="Calibri"/>
      <family val="2"/>
      <scheme val="minor"/>
    </font>
    <font>
      <b/>
      <sz val="20"/>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style="thin">
        <color indexed="64"/>
      </left>
      <right/>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style="hair">
        <color indexed="64"/>
      </top>
      <bottom/>
      <diagonal/>
    </border>
    <border>
      <left/>
      <right/>
      <top style="thin">
        <color indexed="64"/>
      </top>
      <bottom/>
      <diagonal/>
    </border>
    <border>
      <left/>
      <right/>
      <top/>
      <bottom style="thin">
        <color indexed="64"/>
      </bottom>
      <diagonal/>
    </border>
    <border>
      <left/>
      <right/>
      <top/>
      <bottom style="thick">
        <color indexed="64"/>
      </bottom>
      <diagonal/>
    </border>
    <border>
      <left/>
      <right/>
      <top style="thick">
        <color indexed="64"/>
      </top>
      <bottom/>
      <diagonal/>
    </border>
    <border>
      <left style="hair">
        <color indexed="64"/>
      </left>
      <right/>
      <top style="hair">
        <color indexed="64"/>
      </top>
      <bottom/>
      <diagonal/>
    </border>
    <border>
      <left/>
      <right/>
      <top style="hair">
        <color indexed="64"/>
      </top>
      <bottom/>
      <diagonal/>
    </border>
  </borders>
  <cellStyleXfs count="12">
    <xf numFmtId="0" fontId="0" fillId="0" borderId="0"/>
    <xf numFmtId="0" fontId="2"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3" fillId="0" borderId="0"/>
    <xf numFmtId="0" fontId="5" fillId="0" borderId="0"/>
    <xf numFmtId="0" fontId="4" fillId="0" borderId="1"/>
  </cellStyleXfs>
  <cellXfs count="149">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7" fillId="0" borderId="0" xfId="0" applyFont="1" applyAlignment="1">
      <alignment horizontal="justify" vertical="center"/>
    </xf>
    <xf numFmtId="0" fontId="0" fillId="0" borderId="0" xfId="0" applyFont="1"/>
    <xf numFmtId="0" fontId="6" fillId="0" borderId="0" xfId="4" applyFont="1"/>
    <xf numFmtId="0" fontId="6" fillId="0" borderId="0" xfId="4"/>
    <xf numFmtId="0" fontId="10" fillId="0" borderId="0" xfId="4" applyFont="1" applyAlignment="1">
      <alignment horizontal="left" wrapText="1"/>
    </xf>
    <xf numFmtId="0" fontId="6" fillId="0" borderId="0" xfId="4" applyFont="1" applyAlignment="1">
      <alignment horizontal="justify" vertical="justify" wrapText="1"/>
    </xf>
    <xf numFmtId="0" fontId="9" fillId="0" borderId="0" xfId="4" applyFont="1" applyAlignment="1">
      <alignment horizontal="right" wrapText="1"/>
    </xf>
    <xf numFmtId="49" fontId="18" fillId="0" borderId="0" xfId="4" applyNumberFormat="1" applyFont="1" applyAlignment="1">
      <alignment horizontal="right"/>
    </xf>
    <xf numFmtId="0" fontId="18" fillId="0" borderId="0" xfId="4" applyFont="1" applyAlignment="1"/>
    <xf numFmtId="0" fontId="18" fillId="0" borderId="0" xfId="4" applyFont="1"/>
    <xf numFmtId="0" fontId="18" fillId="0" borderId="0" xfId="4" applyFont="1" applyAlignment="1">
      <alignment horizontal="left" vertical="center" indent="33"/>
    </xf>
    <xf numFmtId="0" fontId="23" fillId="0" borderId="0" xfId="4" applyFont="1" applyAlignment="1">
      <alignment vertical="center"/>
    </xf>
    <xf numFmtId="49" fontId="18" fillId="0" borderId="0" xfId="4" applyNumberFormat="1" applyFont="1" applyAlignment="1">
      <alignment horizontal="left" vertical="center"/>
    </xf>
    <xf numFmtId="0" fontId="18" fillId="0" borderId="0" xfId="4" applyNumberFormat="1" applyFont="1" applyAlignment="1">
      <alignment horizontal="left" vertical="center"/>
    </xf>
    <xf numFmtId="0" fontId="18" fillId="0" borderId="0" xfId="4" applyFont="1" applyAlignment="1">
      <alignment horizontal="left" vertical="center"/>
    </xf>
    <xf numFmtId="0" fontId="19" fillId="0" borderId="0" xfId="1" applyFont="1"/>
    <xf numFmtId="0" fontId="19" fillId="0" borderId="0" xfId="1" applyFont="1" applyAlignment="1">
      <alignment horizontal="right" vertical="center"/>
    </xf>
    <xf numFmtId="0" fontId="19" fillId="0" borderId="0" xfId="1" applyFont="1" applyAlignment="1">
      <alignment vertical="center"/>
    </xf>
    <xf numFmtId="0" fontId="19" fillId="0" borderId="0" xfId="1" applyFont="1" applyAlignment="1">
      <alignment horizontal="left" vertical="center"/>
    </xf>
    <xf numFmtId="0" fontId="19" fillId="0" borderId="0" xfId="1" applyFont="1" applyAlignment="1">
      <alignment horizontal="right"/>
    </xf>
    <xf numFmtId="0" fontId="25" fillId="0" borderId="0" xfId="1" applyFont="1" applyAlignment="1">
      <alignment horizontal="left" vertical="top" wrapText="1"/>
    </xf>
    <xf numFmtId="0" fontId="19" fillId="0" borderId="0" xfId="1" applyFont="1" applyAlignment="1">
      <alignment horizontal="left" vertical="top"/>
    </xf>
    <xf numFmtId="0" fontId="19" fillId="0" borderId="0" xfId="1" applyFont="1" applyAlignment="1">
      <alignment horizontal="left" vertical="center" wrapText="1"/>
    </xf>
    <xf numFmtId="0" fontId="25" fillId="0" borderId="0" xfId="1" applyFont="1" applyAlignment="1">
      <alignment horizontal="center" vertical="top"/>
    </xf>
    <xf numFmtId="0" fontId="27" fillId="0" borderId="0" xfId="1" applyFont="1" applyAlignment="1">
      <alignment horizontal="right" vertical="center"/>
    </xf>
    <xf numFmtId="0" fontId="27" fillId="0" borderId="0" xfId="1" applyFont="1" applyAlignment="1">
      <alignment horizontal="left" vertical="center"/>
    </xf>
    <xf numFmtId="0" fontId="28" fillId="0" borderId="0" xfId="1" applyFont="1" applyAlignment="1">
      <alignment horizontal="left" vertical="top"/>
    </xf>
    <xf numFmtId="0" fontId="28" fillId="0" borderId="0" xfId="1" applyFont="1" applyAlignment="1">
      <alignment horizontal="left" vertical="center" wrapText="1"/>
    </xf>
    <xf numFmtId="0" fontId="27" fillId="0" borderId="0" xfId="1" applyFont="1" applyAlignment="1">
      <alignment horizontal="right"/>
    </xf>
    <xf numFmtId="0" fontId="28" fillId="0" borderId="0" xfId="1" applyFont="1" applyAlignment="1">
      <alignment horizontal="left"/>
    </xf>
    <xf numFmtId="0" fontId="28" fillId="0" borderId="0" xfId="1" applyFont="1" applyAlignment="1">
      <alignment horizontal="left" wrapText="1"/>
    </xf>
    <xf numFmtId="0" fontId="29" fillId="0" borderId="0" xfId="0" applyFont="1" applyAlignment="1">
      <alignment horizontal="left" vertical="center" wrapText="1"/>
    </xf>
    <xf numFmtId="0" fontId="28" fillId="0" borderId="0" xfId="1" applyFont="1" applyAlignment="1">
      <alignment horizontal="left" vertical="top" wrapText="1"/>
    </xf>
    <xf numFmtId="0" fontId="27" fillId="0" borderId="0" xfId="1" applyFont="1" applyAlignment="1">
      <alignment horizontal="left" vertical="top"/>
    </xf>
    <xf numFmtId="0" fontId="27" fillId="0" borderId="0" xfId="1" applyFont="1" applyAlignment="1">
      <alignment horizontal="left" vertical="center" wrapText="1"/>
    </xf>
    <xf numFmtId="0" fontId="26" fillId="0" borderId="0" xfId="0" applyFont="1" applyAlignment="1">
      <alignment horizontal="justify" vertical="center"/>
    </xf>
    <xf numFmtId="0" fontId="30" fillId="0" borderId="5" xfId="0" applyNumberFormat="1" applyFont="1" applyBorder="1" applyAlignment="1">
      <alignment horizontal="center" vertical="center" wrapText="1"/>
    </xf>
    <xf numFmtId="166" fontId="30" fillId="0" borderId="2" xfId="0" applyNumberFormat="1" applyFont="1" applyBorder="1" applyAlignment="1">
      <alignment horizontal="right"/>
    </xf>
    <xf numFmtId="0" fontId="31" fillId="0" borderId="0" xfId="0" applyFont="1"/>
    <xf numFmtId="0" fontId="30" fillId="0" borderId="4" xfId="0" applyNumberFormat="1" applyFont="1" applyFill="1" applyBorder="1" applyAlignment="1">
      <alignment horizontal="center" vertical="center"/>
    </xf>
    <xf numFmtId="168" fontId="31" fillId="0" borderId="2" xfId="0" applyNumberFormat="1" applyFont="1" applyBorder="1" applyAlignment="1">
      <alignment horizontal="right" vertical="center"/>
    </xf>
    <xf numFmtId="164" fontId="31" fillId="0" borderId="0" xfId="0" applyNumberFormat="1" applyFont="1" applyAlignment="1">
      <alignment horizontal="right"/>
    </xf>
    <xf numFmtId="167" fontId="31" fillId="0" borderId="0" xfId="0" applyNumberFormat="1" applyFont="1" applyFill="1" applyBorder="1"/>
    <xf numFmtId="167" fontId="30" fillId="0" borderId="9" xfId="0" applyNumberFormat="1" applyFont="1" applyFill="1" applyBorder="1" applyAlignment="1">
      <alignment horizontal="right" vertical="center"/>
    </xf>
    <xf numFmtId="0" fontId="26" fillId="0" borderId="0" xfId="4" applyFont="1" applyAlignment="1">
      <alignment horizontal="left" vertical="center" wrapText="1"/>
    </xf>
    <xf numFmtId="169" fontId="32" fillId="0" borderId="8" xfId="0" applyNumberFormat="1" applyFont="1" applyBorder="1" applyAlignment="1">
      <alignment horizontal="right"/>
    </xf>
    <xf numFmtId="169" fontId="32" fillId="0" borderId="0" xfId="0" applyNumberFormat="1" applyFont="1" applyBorder="1" applyAlignment="1">
      <alignment horizontal="right"/>
    </xf>
    <xf numFmtId="169" fontId="31" fillId="0" borderId="8" xfId="0" applyNumberFormat="1" applyFont="1" applyBorder="1" applyAlignment="1">
      <alignment horizontal="right"/>
    </xf>
    <xf numFmtId="169" fontId="31" fillId="0" borderId="0" xfId="0" applyNumberFormat="1" applyFont="1" applyBorder="1" applyAlignment="1">
      <alignment horizontal="right"/>
    </xf>
    <xf numFmtId="170" fontId="32" fillId="0" borderId="0" xfId="0" applyNumberFormat="1" applyFont="1" applyBorder="1" applyAlignment="1">
      <alignment horizontal="right"/>
    </xf>
    <xf numFmtId="171" fontId="32" fillId="0" borderId="8" xfId="0" applyNumberFormat="1" applyFont="1" applyBorder="1" applyAlignment="1">
      <alignment horizontal="right"/>
    </xf>
    <xf numFmtId="171" fontId="32" fillId="0" borderId="0" xfId="0" applyNumberFormat="1" applyFont="1" applyBorder="1" applyAlignment="1">
      <alignment horizontal="right"/>
    </xf>
    <xf numFmtId="171" fontId="31" fillId="0" borderId="8" xfId="0" applyNumberFormat="1" applyFont="1" applyBorder="1" applyAlignment="1">
      <alignment horizontal="right"/>
    </xf>
    <xf numFmtId="171" fontId="31" fillId="0" borderId="0" xfId="0" applyNumberFormat="1" applyFont="1" applyBorder="1" applyAlignment="1">
      <alignment horizontal="right"/>
    </xf>
    <xf numFmtId="0" fontId="32" fillId="0" borderId="0" xfId="0" applyFont="1" applyAlignment="1">
      <alignment vertical="center"/>
    </xf>
    <xf numFmtId="0" fontId="30" fillId="0" borderId="4" xfId="0" applyNumberFormat="1" applyFont="1" applyBorder="1" applyAlignment="1">
      <alignment horizontal="center" vertical="center"/>
    </xf>
    <xf numFmtId="0" fontId="30" fillId="0" borderId="6" xfId="0" applyNumberFormat="1" applyFont="1" applyBorder="1" applyAlignment="1">
      <alignment horizontal="center" vertical="center" wrapText="1"/>
    </xf>
    <xf numFmtId="0" fontId="30" fillId="0" borderId="4" xfId="0" applyNumberFormat="1" applyFont="1" applyBorder="1" applyAlignment="1">
      <alignment horizontal="center" vertical="center" wrapText="1"/>
    </xf>
    <xf numFmtId="0" fontId="31" fillId="0" borderId="0" xfId="0" applyFont="1" applyAlignment="1">
      <alignment horizontal="center" vertical="center"/>
    </xf>
    <xf numFmtId="0" fontId="30" fillId="0" borderId="9" xfId="0" applyFont="1" applyBorder="1" applyAlignment="1">
      <alignment horizontal="center" vertical="center"/>
    </xf>
    <xf numFmtId="0" fontId="31" fillId="0" borderId="7" xfId="0" applyFont="1" applyBorder="1" applyAlignment="1">
      <alignment horizontal="left" wrapText="1"/>
    </xf>
    <xf numFmtId="0" fontId="32" fillId="0" borderId="3" xfId="0" applyFont="1" applyBorder="1" applyAlignment="1">
      <alignment horizontal="left" wrapText="1"/>
    </xf>
    <xf numFmtId="0" fontId="31" fillId="0" borderId="3" xfId="0" applyFont="1" applyBorder="1" applyAlignment="1">
      <alignment horizontal="left" wrapText="1"/>
    </xf>
    <xf numFmtId="0" fontId="32" fillId="0" borderId="0" xfId="0" applyFont="1"/>
    <xf numFmtId="0" fontId="31" fillId="0" borderId="3" xfId="0" applyFont="1" applyBorder="1" applyAlignment="1">
      <alignment horizontal="left"/>
    </xf>
    <xf numFmtId="0" fontId="31" fillId="0" borderId="0" xfId="0" applyFont="1" applyAlignment="1"/>
    <xf numFmtId="170" fontId="32" fillId="0" borderId="8" xfId="0" applyNumberFormat="1" applyFont="1" applyBorder="1" applyAlignment="1">
      <alignment horizontal="right"/>
    </xf>
    <xf numFmtId="167" fontId="31" fillId="0" borderId="0" xfId="0" applyNumberFormat="1" applyFont="1" applyFill="1"/>
    <xf numFmtId="0" fontId="30" fillId="0" borderId="5" xfId="0" applyNumberFormat="1" applyFont="1" applyFill="1" applyBorder="1" applyAlignment="1">
      <alignment horizontal="center" vertical="center" wrapText="1"/>
    </xf>
    <xf numFmtId="0" fontId="30" fillId="0" borderId="5" xfId="0" applyNumberFormat="1" applyFont="1" applyFill="1" applyBorder="1" applyAlignment="1">
      <alignment horizontal="center" vertical="center"/>
    </xf>
    <xf numFmtId="0" fontId="30" fillId="0" borderId="6" xfId="0" applyNumberFormat="1" applyFont="1" applyFill="1" applyBorder="1" applyAlignment="1">
      <alignment horizontal="center" vertical="center"/>
    </xf>
    <xf numFmtId="167" fontId="31" fillId="0" borderId="0" xfId="0" applyNumberFormat="1" applyFont="1" applyFill="1" applyAlignment="1">
      <alignment horizontal="center"/>
    </xf>
    <xf numFmtId="0" fontId="31" fillId="0" borderId="3" xfId="0" applyNumberFormat="1" applyFont="1" applyFill="1" applyBorder="1" applyAlignment="1">
      <alignment horizontal="center" vertical="center"/>
    </xf>
    <xf numFmtId="167" fontId="32" fillId="0" borderId="0" xfId="0" applyNumberFormat="1" applyFont="1" applyFill="1" applyAlignment="1">
      <alignment vertical="center"/>
    </xf>
    <xf numFmtId="0" fontId="31" fillId="0" borderId="3" xfId="0" applyNumberFormat="1" applyFont="1" applyFill="1" applyBorder="1" applyAlignment="1">
      <alignment horizontal="center"/>
    </xf>
    <xf numFmtId="167" fontId="31" fillId="0" borderId="0" xfId="0" applyNumberFormat="1" applyFont="1" applyFill="1" applyAlignment="1"/>
    <xf numFmtId="167" fontId="32" fillId="0" borderId="0" xfId="0" applyNumberFormat="1" applyFont="1" applyFill="1" applyAlignment="1"/>
    <xf numFmtId="165" fontId="31" fillId="0" borderId="0" xfId="0" applyNumberFormat="1" applyFont="1" applyAlignment="1">
      <alignment horizontal="right"/>
    </xf>
    <xf numFmtId="167" fontId="31" fillId="0" borderId="0" xfId="0" applyNumberFormat="1" applyFont="1" applyFill="1" applyAlignment="1">
      <alignment horizontal="center" vertical="center"/>
    </xf>
    <xf numFmtId="167" fontId="32" fillId="0" borderId="7" xfId="0" applyNumberFormat="1" applyFont="1" applyFill="1" applyBorder="1" applyAlignment="1">
      <alignment horizontal="left" vertical="center" wrapText="1"/>
    </xf>
    <xf numFmtId="167" fontId="31" fillId="0" borderId="0" xfId="0" applyNumberFormat="1" applyFont="1" applyFill="1" applyAlignment="1">
      <alignment vertical="center"/>
    </xf>
    <xf numFmtId="167" fontId="32" fillId="0" borderId="3" xfId="0" applyNumberFormat="1" applyFont="1" applyFill="1" applyBorder="1" applyAlignment="1">
      <alignment horizontal="left" vertical="center" wrapText="1"/>
    </xf>
    <xf numFmtId="172" fontId="31" fillId="0" borderId="0" xfId="0" applyNumberFormat="1" applyFont="1" applyAlignment="1">
      <alignment horizontal="right"/>
    </xf>
    <xf numFmtId="173" fontId="31" fillId="0" borderId="0" xfId="0" applyNumberFormat="1" applyFont="1" applyAlignment="1">
      <alignment horizontal="right"/>
    </xf>
    <xf numFmtId="174" fontId="31" fillId="0" borderId="0" xfId="0" applyNumberFormat="1" applyFont="1" applyAlignment="1">
      <alignment horizontal="right"/>
    </xf>
    <xf numFmtId="0" fontId="18" fillId="0" borderId="0" xfId="4" applyFont="1" applyAlignment="1">
      <alignment horizontal="right"/>
    </xf>
    <xf numFmtId="0" fontId="35" fillId="0" borderId="12" xfId="4" applyFont="1" applyBorder="1" applyAlignment="1">
      <alignment horizontal="left" wrapText="1"/>
    </xf>
    <xf numFmtId="0" fontId="13" fillId="0" borderId="12" xfId="4" applyFont="1" applyBorder="1" applyAlignment="1">
      <alignment horizontal="center" vertical="center" wrapText="1"/>
    </xf>
    <xf numFmtId="0" fontId="20" fillId="0" borderId="13" xfId="2" applyFont="1" applyBorder="1" applyAlignment="1">
      <alignment horizontal="left" vertical="center" wrapText="1"/>
    </xf>
    <xf numFmtId="0" fontId="15" fillId="0" borderId="13" xfId="2" applyFont="1" applyBorder="1" applyAlignment="1">
      <alignment horizontal="right" vertical="center" wrapText="1"/>
    </xf>
    <xf numFmtId="0" fontId="14" fillId="0" borderId="0" xfId="2" applyFont="1" applyBorder="1" applyAlignment="1">
      <alignment horizontal="center" vertical="center" wrapText="1"/>
    </xf>
    <xf numFmtId="0" fontId="16" fillId="0" borderId="0" xfId="4" applyFont="1" applyAlignment="1">
      <alignment horizontal="left" vertical="center"/>
    </xf>
    <xf numFmtId="0" fontId="21" fillId="0" borderId="0" xfId="2" applyFont="1" applyAlignment="1">
      <alignment vertical="center" wrapText="1"/>
    </xf>
    <xf numFmtId="0" fontId="21" fillId="0" borderId="0" xfId="2" applyFont="1" applyAlignment="1">
      <alignment vertical="center"/>
    </xf>
    <xf numFmtId="0" fontId="34" fillId="0" borderId="0" xfId="4" applyFont="1" applyAlignment="1">
      <alignment horizontal="left" vertical="center"/>
    </xf>
    <xf numFmtId="49" fontId="22" fillId="0" borderId="0" xfId="4" quotePrefix="1" applyNumberFormat="1" applyFont="1" applyAlignment="1">
      <alignment horizontal="left"/>
    </xf>
    <xf numFmtId="49" fontId="22" fillId="0" borderId="0" xfId="4" applyNumberFormat="1" applyFont="1" applyAlignment="1">
      <alignment horizontal="left"/>
    </xf>
    <xf numFmtId="49" fontId="17" fillId="0" borderId="0" xfId="4" quotePrefix="1" applyNumberFormat="1" applyFont="1" applyAlignment="1">
      <alignment horizontal="left"/>
    </xf>
    <xf numFmtId="49" fontId="17" fillId="0" borderId="0" xfId="4" quotePrefix="1" applyNumberFormat="1" applyFont="1" applyAlignment="1">
      <alignment horizontal="center"/>
    </xf>
    <xf numFmtId="0" fontId="33" fillId="0" borderId="0" xfId="4" applyFont="1" applyAlignment="1">
      <alignment horizontal="left" vertical="center"/>
    </xf>
    <xf numFmtId="0" fontId="18" fillId="0" borderId="11" xfId="4" applyFont="1" applyBorder="1" applyAlignment="1">
      <alignment horizontal="center" vertical="center"/>
    </xf>
    <xf numFmtId="0" fontId="23" fillId="0" borderId="11" xfId="4" applyFont="1" applyBorder="1" applyAlignment="1">
      <alignment horizontal="right"/>
    </xf>
    <xf numFmtId="0" fontId="18" fillId="0" borderId="10" xfId="4" applyFont="1" applyBorder="1" applyAlignment="1">
      <alignment horizontal="center" vertical="center"/>
    </xf>
    <xf numFmtId="0" fontId="18" fillId="0" borderId="0" xfId="4" applyFont="1" applyBorder="1" applyAlignment="1">
      <alignment horizontal="center" vertical="center"/>
    </xf>
    <xf numFmtId="0" fontId="18" fillId="0" borderId="0" xfId="2" applyFont="1" applyBorder="1" applyAlignment="1">
      <alignment horizontal="center" vertical="center"/>
    </xf>
    <xf numFmtId="0" fontId="18" fillId="0" borderId="0" xfId="4" applyFont="1" applyBorder="1" applyAlignment="1">
      <alignment horizontal="left" vertical="center"/>
    </xf>
    <xf numFmtId="49" fontId="18" fillId="0" borderId="0" xfId="4" applyNumberFormat="1" applyFont="1" applyAlignment="1">
      <alignment horizontal="left" vertical="center"/>
    </xf>
    <xf numFmtId="49" fontId="24" fillId="0" borderId="0" xfId="4" applyNumberFormat="1" applyFont="1" applyAlignment="1">
      <alignment horizontal="left" vertical="center"/>
    </xf>
    <xf numFmtId="49" fontId="18" fillId="0" borderId="0" xfId="4" applyNumberFormat="1" applyFont="1" applyAlignment="1">
      <alignment horizontal="center" vertical="center"/>
    </xf>
    <xf numFmtId="0" fontId="23" fillId="0" borderId="0" xfId="4" applyFont="1" applyAlignment="1">
      <alignment horizontal="center" vertical="center"/>
    </xf>
    <xf numFmtId="0" fontId="18" fillId="0" borderId="0" xfId="4" applyFont="1" applyAlignment="1">
      <alignment horizontal="center" vertical="center"/>
    </xf>
    <xf numFmtId="49" fontId="18" fillId="0" borderId="0" xfId="5" applyNumberFormat="1" applyFont="1" applyAlignment="1">
      <alignment horizontal="left" wrapText="1"/>
    </xf>
    <xf numFmtId="0" fontId="26" fillId="0" borderId="0" xfId="1" applyFont="1" applyFill="1" applyAlignment="1">
      <alignment horizontal="left" vertical="center"/>
    </xf>
    <xf numFmtId="0" fontId="27" fillId="0" borderId="0" xfId="1" applyFont="1" applyAlignment="1">
      <alignment horizontal="left" vertical="center"/>
    </xf>
    <xf numFmtId="0" fontId="31" fillId="0" borderId="6" xfId="0" applyNumberFormat="1" applyFont="1" applyBorder="1" applyAlignment="1">
      <alignment horizontal="center" vertical="center" wrapText="1"/>
    </xf>
    <xf numFmtId="0" fontId="32" fillId="0" borderId="4"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2" fillId="0" borderId="6"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0" xfId="0" applyNumberFormat="1" applyFont="1" applyBorder="1" applyAlignment="1">
      <alignment horizontal="center" vertical="center"/>
    </xf>
    <xf numFmtId="0" fontId="31" fillId="0" borderId="5" xfId="0" applyNumberFormat="1" applyFont="1" applyBorder="1" applyAlignment="1">
      <alignment horizontal="center" vertical="center" wrapText="1"/>
    </xf>
    <xf numFmtId="0" fontId="32" fillId="0" borderId="8" xfId="0" applyNumberFormat="1" applyFont="1" applyBorder="1" applyAlignment="1">
      <alignment horizontal="center" vertical="center"/>
    </xf>
    <xf numFmtId="0" fontId="31" fillId="0" borderId="4" xfId="0" applyNumberFormat="1" applyFont="1" applyBorder="1" applyAlignment="1">
      <alignment horizontal="center" vertical="center" wrapText="1"/>
    </xf>
    <xf numFmtId="0" fontId="32" fillId="0" borderId="14" xfId="0" applyFont="1" applyBorder="1" applyAlignment="1">
      <alignment horizontal="center" vertical="center" wrapText="1"/>
    </xf>
    <xf numFmtId="0" fontId="32" fillId="0" borderId="4" xfId="0" applyNumberFormat="1" applyFont="1" applyBorder="1" applyAlignment="1">
      <alignment horizontal="left" vertical="center"/>
    </xf>
    <xf numFmtId="0" fontId="32" fillId="0" borderId="5" xfId="0" applyNumberFormat="1" applyFont="1" applyBorder="1" applyAlignment="1">
      <alignment horizontal="left" vertical="center"/>
    </xf>
    <xf numFmtId="0" fontId="31" fillId="0" borderId="4" xfId="0" applyNumberFormat="1" applyFont="1" applyBorder="1" applyAlignment="1">
      <alignment horizontal="center" vertical="center"/>
    </xf>
    <xf numFmtId="0" fontId="32" fillId="0" borderId="0" xfId="0" applyNumberFormat="1" applyFont="1" applyFill="1" applyAlignment="1">
      <alignment horizontal="center" vertical="center"/>
    </xf>
    <xf numFmtId="0" fontId="32" fillId="0" borderId="8" xfId="0" applyNumberFormat="1" applyFont="1" applyFill="1" applyBorder="1" applyAlignment="1">
      <alignment horizontal="center" vertical="center"/>
    </xf>
    <xf numFmtId="0" fontId="32" fillId="0" borderId="4" xfId="0" applyNumberFormat="1" applyFont="1" applyFill="1" applyBorder="1" applyAlignment="1">
      <alignment horizontal="center" vertical="center"/>
    </xf>
    <xf numFmtId="0" fontId="32" fillId="0" borderId="5" xfId="0" applyNumberFormat="1" applyFont="1" applyFill="1" applyBorder="1" applyAlignment="1">
      <alignment horizontal="center" vertical="center"/>
    </xf>
    <xf numFmtId="0" fontId="32" fillId="0" borderId="6" xfId="0" applyNumberFormat="1" applyFont="1" applyFill="1" applyBorder="1" applyAlignment="1">
      <alignment horizontal="center" vertical="center"/>
    </xf>
    <xf numFmtId="0" fontId="31" fillId="0" borderId="14" xfId="0" applyNumberFormat="1" applyFont="1" applyFill="1" applyBorder="1" applyAlignment="1">
      <alignment horizontal="center" vertical="center" wrapText="1"/>
    </xf>
    <xf numFmtId="0" fontId="31" fillId="0" borderId="8" xfId="0" applyNumberFormat="1" applyFont="1" applyFill="1" applyBorder="1" applyAlignment="1">
      <alignment horizontal="center" vertical="center" wrapText="1"/>
    </xf>
    <xf numFmtId="0" fontId="31" fillId="0" borderId="5" xfId="0" applyNumberFormat="1" applyFont="1" applyFill="1" applyBorder="1" applyAlignment="1">
      <alignment horizontal="center" vertical="center" wrapText="1"/>
    </xf>
    <xf numFmtId="0" fontId="32" fillId="0" borderId="4" xfId="0" applyNumberFormat="1" applyFont="1" applyFill="1" applyBorder="1" applyAlignment="1">
      <alignment horizontal="left" vertical="center"/>
    </xf>
    <xf numFmtId="0" fontId="32" fillId="0" borderId="5" xfId="0" applyNumberFormat="1" applyFont="1" applyFill="1" applyBorder="1" applyAlignment="1">
      <alignment horizontal="left" vertical="center"/>
    </xf>
    <xf numFmtId="0" fontId="32" fillId="0" borderId="14" xfId="0" applyNumberFormat="1" applyFont="1" applyFill="1" applyBorder="1" applyAlignment="1">
      <alignment horizontal="center" vertical="center"/>
    </xf>
    <xf numFmtId="0" fontId="32" fillId="0" borderId="15" xfId="0" applyNumberFormat="1" applyFont="1" applyFill="1" applyBorder="1" applyAlignment="1">
      <alignment horizontal="center" vertical="center"/>
    </xf>
    <xf numFmtId="0" fontId="31" fillId="0" borderId="6"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xf>
    <xf numFmtId="0" fontId="31" fillId="0" borderId="5" xfId="0" applyNumberFormat="1" applyFont="1" applyFill="1" applyBorder="1" applyAlignment="1">
      <alignment horizontal="center" vertical="center"/>
    </xf>
  </cellXfs>
  <cellStyles count="1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3" xfId="5" xr:uid="{00000000-0005-0000-0000-000005000000}"/>
    <cellStyle name="Standard 3" xfId="6" xr:uid="{00000000-0005-0000-0000-000006000000}"/>
    <cellStyle name="Standard 4" xfId="7" xr:uid="{00000000-0005-0000-0000-000007000000}"/>
    <cellStyle name="Standard 4 2" xfId="8" xr:uid="{00000000-0005-0000-0000-000008000000}"/>
    <cellStyle name="Standard 5" xfId="9" xr:uid="{00000000-0005-0000-0000-000009000000}"/>
    <cellStyle name="Standard 6" xfId="10" xr:uid="{00000000-0005-0000-0000-00000A000000}"/>
    <cellStyle name="zelle mit Rand"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2542" name="Grafik 3" descr="Logo_Stala-Schwarzweiß">
          <a:extLst>
            <a:ext uri="{FF2B5EF4-FFF2-40B4-BE49-F238E27FC236}">
              <a16:creationId xmlns:a16="http://schemas.microsoft.com/office/drawing/2014/main" id="{00000000-0008-0000-0000-00000E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6801</xdr:colOff>
      <xdr:row>21</xdr:row>
      <xdr:rowOff>0</xdr:rowOff>
    </xdr:from>
    <xdr:to>
      <xdr:col>2</xdr:col>
      <xdr:colOff>561480</xdr:colOff>
      <xdr:row>35</xdr:row>
      <xdr:rowOff>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6801" y="4674054"/>
          <a:ext cx="6120000"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50" b="1" i="0" u="none" strike="noStrike" baseline="0">
              <a:latin typeface="+mn-lt"/>
            </a:rPr>
            <a:t>Zahlengenauigkeit</a:t>
          </a:r>
        </a:p>
        <a:p>
          <a:pPr algn="l"/>
          <a:endParaRPr lang="de-DE" sz="950" b="1" i="0" u="none" strike="noStrike" baseline="0">
            <a:latin typeface="+mn-lt"/>
          </a:endParaRPr>
        </a:p>
        <a:p>
          <a:pPr algn="l"/>
          <a:r>
            <a:rPr lang="de-DE" sz="950" b="0" i="0" u="none" strike="noStrike" baseline="0">
              <a:latin typeface="+mn-lt"/>
            </a:rPr>
            <a: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("Geleistete Arbeitsstunden" in </a:t>
          </a:r>
          <a:r>
            <a:rPr lang="de-DE" sz="950" b="0" i="0" u="none" strike="noStrike" baseline="0">
              <a:solidFill>
                <a:schemeClr val="dk1"/>
              </a:solidFill>
              <a:latin typeface="+mn-lt"/>
              <a:ea typeface="+mn-ea"/>
              <a:cs typeface="+mn-cs"/>
            </a:rPr>
            <a:t>Millionen </a:t>
          </a:r>
          <a:r>
            <a:rPr lang="de-DE" sz="950" b="0" i="0" u="none" strike="noStrike" baseline="0">
              <a:latin typeface="+mn-lt"/>
            </a:rPr>
            <a:t>jeweils mit nur einer Nachkommastelle) an Dritte weitergeleitet oder veröffentlicht werden. </a:t>
          </a:r>
        </a:p>
        <a:p>
          <a:pPr algn="l"/>
          <a:r>
            <a:rPr lang="de-DE" sz="950" b="0" i="0" u="none" strike="noStrike" baseline="0">
              <a:latin typeface="+mn-lt"/>
            </a:rPr>
            <a:t>Die Copyright-Regelung ist zu beachten.</a:t>
          </a:r>
        </a:p>
        <a:p>
          <a:pPr algn="l"/>
          <a:r>
            <a:rPr lang="de-DE" sz="950" b="0" i="0" u="none" strike="noStrike" baseline="0">
              <a:latin typeface="+mn-lt"/>
            </a:rPr>
            <a:t>Im Allgemeinen ist ohne Rücksicht auf die Endsumme auf- bzw. abgerundet worden. Das Ergebnis einer Summierung gerundeter Einzelzahlen kann deshalb geringfügig von der Endsumme abweichen.</a:t>
          </a:r>
          <a:endParaRPr lang="de-DE" sz="95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6802</xdr:colOff>
      <xdr:row>1</xdr:row>
      <xdr:rowOff>6801</xdr:rowOff>
    </xdr:from>
    <xdr:to>
      <xdr:col>0</xdr:col>
      <xdr:colOff>6126802</xdr:colOff>
      <xdr:row>65</xdr:row>
      <xdr:rowOff>102054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2" y="387801"/>
          <a:ext cx="6120000" cy="9239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a:solidFill>
                <a:sysClr val="windowText" lastClr="000000"/>
              </a:solidFill>
              <a:effectLst/>
              <a:latin typeface="+mn-lt"/>
              <a:ea typeface="+mn-ea"/>
              <a:cs typeface="Arial" pitchFamily="34" charset="0"/>
            </a:rPr>
            <a:t>Der vorliegende Statistische Bericht enthält regionale Angaben zum Arbeitsvolumen für die Jahre 2000 bis 2024 nach dem  </a:t>
          </a:r>
          <a:r>
            <a:rPr lang="de-DE" sz="950" b="0" i="0">
              <a:solidFill>
                <a:sysClr val="windowText" lastClr="000000"/>
              </a:solidFill>
              <a:effectLst/>
              <a:latin typeface="+mn-lt"/>
              <a:ea typeface="+mn-ea"/>
              <a:cs typeface="Arial" pitchFamily="34" charset="0"/>
            </a:rPr>
            <a:t>Europäischen System Volkswirtschaftlicher Gesamtrechnungfen 2010 (ESVG 2010). Die Berechnungen erfolgen nach einem einheitlichen Konzept, das vom Arbeitskreis "Erwerbstätigenrechnung der Länder" entwickelt wurde. Diesem Arbeitskreis gehören Vertreter aller Statistischen Ämter der Länder an. Die regionalen Angaben für die Länder werden arbeitsteilig von den Statistischen Ämtern der Länder berechnet, wobei jedes Land einen bestimmten Rechenbereich für alle Länder bear­beitet. Das regionalisierte Arbeitsvolumen wird von Niedersachsen</a:t>
          </a:r>
          <a:r>
            <a:rPr lang="de-DE" sz="950" b="0" i="0" baseline="0">
              <a:solidFill>
                <a:sysClr val="windowText" lastClr="000000"/>
              </a:solidFill>
              <a:effectLst/>
              <a:latin typeface="+mn-lt"/>
              <a:ea typeface="+mn-ea"/>
              <a:cs typeface="Arial" pitchFamily="34" charset="0"/>
            </a:rPr>
            <a:t> berechnet.</a:t>
          </a:r>
          <a:endParaRPr lang="de-DE" sz="950" b="0" i="0">
            <a:solidFill>
              <a:sysClr val="windowText" lastClr="000000"/>
            </a:solidFill>
            <a:effectLst/>
            <a:latin typeface="+mn-lt"/>
            <a:ea typeface="+mn-ea"/>
            <a:cs typeface="Arial" pitchFamily="34" charset="0"/>
          </a:endParaRPr>
        </a:p>
        <a:p>
          <a:pPr eaLnBrk="1" fontAlgn="auto" latinLnBrk="0" hangingPunct="1"/>
          <a:endParaRPr lang="de-DE" sz="500" b="0" i="0">
            <a:solidFill>
              <a:sysClr val="windowText" lastClr="000000"/>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b="0" i="0">
              <a:solidFill>
                <a:sysClr val="windowText" lastClr="000000"/>
              </a:solidFill>
              <a:effectLst/>
              <a:latin typeface="+mn-lt"/>
              <a:ea typeface="+mn-ea"/>
              <a:cs typeface="Arial" pitchFamily="34" charset="0"/>
            </a:rPr>
            <a:t>Im Jahr 2024 fand in Deutschland – wie in den meisten Mitgliedstaaten der Europäischen Union – eine umfassende Revision der VGR einschließlich der ETR statt. 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a:t>
          </a:r>
          <a:r>
            <a:rPr lang="de-DE" sz="950" b="0">
              <a:solidFill>
                <a:sysClr val="windowText" lastClr="000000"/>
              </a:solidFill>
              <a:effectLst/>
              <a:latin typeface="+mn-lt"/>
              <a:ea typeface="+mn-ea"/>
              <a:cs typeface="+mn-cs"/>
            </a:rPr>
            <a:t>"</a:t>
          </a:r>
          <a:r>
            <a:rPr lang="de-DE" sz="950" b="0" i="0">
              <a:solidFill>
                <a:sysClr val="windowText" lastClr="000000"/>
              </a:solidFill>
              <a:effectLst/>
              <a:latin typeface="+mn-lt"/>
              <a:ea typeface="+mn-ea"/>
              <a:cs typeface="Arial" pitchFamily="34" charset="0"/>
            </a:rPr>
            <a:t>Produzierendes Gewerbe</a:t>
          </a:r>
          <a:r>
            <a:rPr lang="de-DE" sz="950" b="0">
              <a:solidFill>
                <a:sysClr val="windowText" lastClr="000000"/>
              </a:solidFill>
              <a:effectLst/>
              <a:latin typeface="+mn-lt"/>
              <a:ea typeface="+mn-ea"/>
              <a:cs typeface="+mn-cs"/>
            </a:rPr>
            <a:t>"</a:t>
          </a:r>
          <a:r>
            <a:rPr lang="de-DE" sz="950" b="0" i="0">
              <a:solidFill>
                <a:sysClr val="windowText" lastClr="000000"/>
              </a:solidFill>
              <a:effectLst/>
              <a:latin typeface="+mn-lt"/>
              <a:ea typeface="+mn-ea"/>
              <a:cs typeface="Arial" pitchFamily="34" charset="0"/>
            </a:rPr>
            <a:t> erweitert. </a:t>
          </a:r>
        </a:p>
        <a:p>
          <a:pPr marL="0" marR="0" indent="0" defTabSz="914400" eaLnBrk="1" fontAlgn="auto" latinLnBrk="0" hangingPunct="1">
            <a:lnSpc>
              <a:spcPct val="100000"/>
            </a:lnSpc>
            <a:spcBef>
              <a:spcPts val="0"/>
            </a:spcBef>
            <a:spcAft>
              <a:spcPts val="0"/>
            </a:spcAft>
            <a:buClrTx/>
            <a:buSzTx/>
            <a:buFontTx/>
            <a:buNone/>
            <a:tabLst/>
            <a:defRPr/>
          </a:pPr>
          <a:r>
            <a:rPr lang="de-DE" sz="950" b="0" i="0">
              <a:solidFill>
                <a:sysClr val="windowText" lastClr="000000"/>
              </a:solidFill>
              <a:effectLst/>
              <a:latin typeface="+mn-lt"/>
              <a:ea typeface="+mn-ea"/>
              <a:cs typeface="Arial" pitchFamily="34" charset="0"/>
            </a:rPr>
            <a:t>Bereits in der Revision 2019 wurde bei der Ermittlung der Arbeitnehmerinnen und Arbeitnehmer in weiten Teilen auf die Wirtschaftszweigangaben des URS umgestellt. Die weitere Ausweitung dieser Datenquelle in der Revision 2024 führt zu einer höheren Einheitlichkeit in der sogenannten Wirtschaftszweigsignierung. Weitere Verbesserungen gab es darüber hinaus u. a. bei der Erfassung von kurzfristig Beschäftigten, deren Wirtschaftszweigzuordnung nun ebenfalls den Infor­mationen aus dem URS folgt (zuvor: ausschließlich Angaben der Bundesagentur für Arbeit).</a:t>
          </a:r>
        </a:p>
        <a:p>
          <a:pPr marL="0" marR="0" indent="0" defTabSz="914400" eaLnBrk="1" fontAlgn="auto" latinLnBrk="0" hangingPunct="1">
            <a:lnSpc>
              <a:spcPct val="100000"/>
            </a:lnSpc>
            <a:spcBef>
              <a:spcPts val="0"/>
            </a:spcBef>
            <a:spcAft>
              <a:spcPts val="0"/>
            </a:spcAft>
            <a:buClrTx/>
            <a:buSzTx/>
            <a:buFontTx/>
            <a:buNone/>
            <a:tabLst/>
            <a:defRPr/>
          </a:pPr>
          <a:r>
            <a:rPr lang="de-DE" sz="950" b="0" i="0">
              <a:solidFill>
                <a:sysClr val="windowText" lastClr="000000"/>
              </a:solidFill>
              <a:effectLst/>
              <a:latin typeface="+mn-lt"/>
              <a:ea typeface="+mn-ea"/>
              <a:cs typeface="Arial" pitchFamily="34" charset="0"/>
            </a:rPr>
            <a:t>Hinsichtlich</a:t>
          </a:r>
          <a:r>
            <a:rPr lang="de-DE" sz="950" b="0" i="0" baseline="0">
              <a:solidFill>
                <a:sysClr val="windowText" lastClr="000000"/>
              </a:solidFill>
              <a:effectLst/>
              <a:latin typeface="+mn-lt"/>
              <a:ea typeface="+mn-ea"/>
              <a:cs typeface="Arial" pitchFamily="34" charset="0"/>
            </a:rPr>
            <a:t> des Arbeitsvolumens konnten neue Quellen erschlossen werden, sodass auch die im Nebenjob sozialversiche­rungspflichtig Beschäftigten regionalisiert berechnet werden können. Ebenfalls gab es Verbesserungen bei den kurzfristig Beschäftigten sowie den im Nebenjob kurzfristig bzw. geringfügig Beschäftigten.</a:t>
          </a:r>
          <a:endParaRPr lang="de-DE" sz="950" b="0" i="0">
            <a:solidFill>
              <a:sysClr val="windowText" lastClr="000000"/>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DE" sz="950" b="0" i="0">
              <a:solidFill>
                <a:sysClr val="windowText" lastClr="000000"/>
              </a:solidFill>
              <a:effectLst/>
              <a:latin typeface="+mn-lt"/>
              <a:ea typeface="+mn-ea"/>
              <a:cs typeface="Arial" pitchFamily="34" charset="0"/>
            </a:rPr>
            <a:t>Um den Datennutzerinnen und -nutzern weiterhin methodisch konsistente Zeitreihen der regionalen Angaben zum Arbeits­volumen zur Verfügung zu stellen, wurden diese ETR-Aggregate soweit möglich, hier bis zum Jahr 2000, zurückgerechnet. </a:t>
          </a:r>
        </a:p>
        <a:p>
          <a:pPr eaLnBrk="1" fontAlgn="auto" latinLnBrk="0" hangingPunct="1"/>
          <a:r>
            <a:rPr lang="de-DE" sz="500">
              <a:solidFill>
                <a:sysClr val="windowText" lastClr="000000"/>
              </a:solidFill>
              <a:effectLst/>
              <a:latin typeface="+mn-lt"/>
              <a:ea typeface="+mn-ea"/>
              <a:cs typeface="Arial" pitchFamily="34" charset="0"/>
            </a:rPr>
            <a:t> </a:t>
          </a:r>
          <a:endParaRPr lang="de-DE" sz="500">
            <a:solidFill>
              <a:sysClr val="windowText" lastClr="000000"/>
            </a:solidFill>
            <a:effectLst/>
            <a:latin typeface="+mn-lt"/>
            <a:cs typeface="Arial" pitchFamily="34" charset="0"/>
          </a:endParaRPr>
        </a:p>
        <a:p>
          <a:r>
            <a:rPr lang="de-DE" sz="950">
              <a:solidFill>
                <a:schemeClr val="dk1"/>
              </a:solidFill>
              <a:effectLst/>
              <a:latin typeface="+mn-lt"/>
              <a:ea typeface="+mn-ea"/>
              <a:cs typeface="Arial" pitchFamily="34" charset="0"/>
            </a:rPr>
            <a:t>Der vorliegende Statistische Bericht weist jahresdurchschnittliche Ergebnisse zum Arbeitsvolumen für Erwerbstätige und Arbeit­nehmer nach dem Arbeitsortkonzept aus, für das Land Mecklenburg-Vorpommern untergliedert nach Wirtschafts­bereichen, für die Länder als Gesamtsumme der Wirtschaftsbereiche. Berechnungsstand der Ergebnisse ist August 2025/Februar 2026. </a:t>
          </a:r>
          <a:r>
            <a:rPr lang="de-DE" sz="950" b="0" i="0">
              <a:solidFill>
                <a:schemeClr val="dk1"/>
              </a:solidFill>
              <a:effectLst/>
              <a:latin typeface="+mn-lt"/>
              <a:ea typeface="+mn-ea"/>
              <a:cs typeface="Arial" pitchFamily="34" charset="0"/>
            </a:rPr>
            <a:t>Die Angaben dieses Statistischen Berichts sind mit Angaben früherer Berechnungsstände vor Revision</a:t>
          </a:r>
          <a:r>
            <a:rPr lang="de-DE" sz="950" b="0" i="0" baseline="0">
              <a:solidFill>
                <a:schemeClr val="dk1"/>
              </a:solidFill>
              <a:effectLst/>
              <a:latin typeface="+mn-lt"/>
              <a:ea typeface="+mn-ea"/>
              <a:cs typeface="Arial" pitchFamily="34" charset="0"/>
            </a:rPr>
            <a:t> </a:t>
          </a:r>
          <a:r>
            <a:rPr lang="de-DE" sz="950" b="0" i="0">
              <a:solidFill>
                <a:schemeClr val="dk1"/>
              </a:solidFill>
              <a:effectLst/>
              <a:latin typeface="+mn-lt"/>
              <a:ea typeface="+mn-ea"/>
              <a:cs typeface="Arial" pitchFamily="34" charset="0"/>
            </a:rPr>
            <a:t>2024 (</a:t>
          </a:r>
          <a:r>
            <a:rPr lang="de-DE" sz="950" b="0" i="0">
              <a:solidFill>
                <a:schemeClr val="tx1"/>
              </a:solidFill>
              <a:effectLst/>
              <a:latin typeface="+mn-lt"/>
              <a:ea typeface="+mn-ea"/>
              <a:cs typeface="Arial" pitchFamily="34" charset="0"/>
            </a:rPr>
            <a:t>d. h. </a:t>
          </a:r>
          <a:r>
            <a:rPr lang="de-DE" sz="950" b="1" i="0">
              <a:solidFill>
                <a:srgbClr val="FF0000"/>
              </a:solidFill>
              <a:effectLst/>
              <a:latin typeface="+mn-lt"/>
              <a:ea typeface="+mn-ea"/>
              <a:cs typeface="Arial" pitchFamily="34" charset="0"/>
            </a:rPr>
            <a:t>August 2023 und früher</a:t>
          </a:r>
          <a:r>
            <a:rPr lang="de-DE" sz="950" b="0" i="0">
              <a:solidFill>
                <a:schemeClr val="dk1"/>
              </a:solidFill>
              <a:effectLst/>
              <a:latin typeface="+mn-lt"/>
              <a:ea typeface="+mn-ea"/>
              <a:cs typeface="Arial" pitchFamily="34" charset="0"/>
            </a:rPr>
            <a:t>) nicht vergleichbar.</a:t>
          </a:r>
        </a:p>
        <a:p>
          <a:endParaRPr lang="de-DE" sz="950">
            <a:solidFill>
              <a:schemeClr val="dk1"/>
            </a:solidFill>
            <a:effectLst/>
            <a:latin typeface="+mn-lt"/>
            <a:ea typeface="+mn-ea"/>
            <a:cs typeface="Arial" pitchFamily="34" charset="0"/>
          </a:endParaRPr>
        </a:p>
        <a:p>
          <a:r>
            <a:rPr lang="de-DE" sz="1000" b="1">
              <a:solidFill>
                <a:schemeClr val="dk1"/>
              </a:solidFill>
              <a:effectLst/>
              <a:latin typeface="+mn-lt"/>
              <a:ea typeface="+mn-ea"/>
              <a:cs typeface="Arial" pitchFamily="34" charset="0"/>
            </a:rPr>
            <a:t>Begriffe und Definitionen</a:t>
          </a:r>
          <a:endParaRPr lang="de-DE" sz="1000">
            <a:solidFill>
              <a:schemeClr val="dk1"/>
            </a:solidFill>
            <a:effectLst/>
            <a:latin typeface="+mn-lt"/>
            <a:ea typeface="+mn-ea"/>
            <a:cs typeface="Arial" pitchFamily="34" charset="0"/>
          </a:endParaRPr>
        </a:p>
        <a:p>
          <a:endParaRPr lang="de-DE" sz="30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Arbeitnehmer</a:t>
          </a:r>
          <a:endParaRPr lang="de-DE" sz="950" i="0">
            <a:solidFill>
              <a:schemeClr val="dk1"/>
            </a:solidFill>
            <a:effectLst/>
            <a:latin typeface="+mn-lt"/>
            <a:ea typeface="+mn-ea"/>
            <a:cs typeface="Arial" pitchFamily="34" charset="0"/>
          </a:endParaRPr>
        </a:p>
        <a:p>
          <a:endParaRPr lang="de-DE" sz="100" i="0">
            <a:solidFill>
              <a:schemeClr val="dk1"/>
            </a:solidFill>
            <a:effectLst/>
            <a:latin typeface="+mn-lt"/>
            <a:ea typeface="+mn-ea"/>
            <a:cs typeface="Arial" pitchFamily="34" charset="0"/>
          </a:endParaRPr>
        </a:p>
        <a:p>
          <a:r>
            <a:rPr lang="de-DE" sz="950" i="0">
              <a:solidFill>
                <a:schemeClr val="dk1"/>
              </a:solidFill>
              <a:effectLst/>
              <a:latin typeface="+mn-lt"/>
              <a:ea typeface="+mn-ea"/>
              <a:cs typeface="Arial" pitchFamily="34" charset="0"/>
            </a:rPr>
            <a:t>Als Arbeitnehmer zählt, wer als Arbeiter, Angestellter, Beamter, Richter, Berufssoldat, Soldat auf Zeit, Wehr- oder Zivil­dienstleistender, Auszubildender, Praktikant oder Volontär in einem Arbeits- bzw. Dienstverhältnis steht. Eingeschlossen sind auch Heimarbeiter. Nicht berücksichtigt werden die Beschäftigten bei exterritorialen Organisationen und Körper­schaften.</a:t>
          </a:r>
        </a:p>
        <a:p>
          <a:endParaRPr lang="de-DE" sz="300"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Arbeitsortkonzept</a:t>
          </a:r>
          <a:endParaRPr lang="de-DE" sz="950" i="0">
            <a:solidFill>
              <a:schemeClr val="dk1"/>
            </a:solidFill>
            <a:effectLst/>
            <a:latin typeface="+mn-lt"/>
            <a:ea typeface="+mn-ea"/>
            <a:cs typeface="Arial" pitchFamily="34" charset="0"/>
          </a:endParaRPr>
        </a:p>
        <a:p>
          <a:endParaRPr lang="de-DE" sz="100" i="0">
            <a:solidFill>
              <a:schemeClr val="dk1"/>
            </a:solidFill>
            <a:effectLst/>
            <a:latin typeface="+mn-lt"/>
            <a:ea typeface="+mn-ea"/>
            <a:cs typeface="Arial" pitchFamily="34" charset="0"/>
          </a:endParaRPr>
        </a:p>
        <a:p>
          <a:r>
            <a:rPr lang="de-DE" sz="950" i="0">
              <a:solidFill>
                <a:schemeClr val="dk1"/>
              </a:solidFill>
              <a:effectLst/>
              <a:latin typeface="+mn-lt"/>
              <a:ea typeface="+mn-ea"/>
              <a:cs typeface="Arial" pitchFamily="34" charset="0"/>
            </a:rPr>
            <a:t>Nach dem Arbeitsortkonzept werden alle Erwerbstätigen am Ort ihrer Arbeit erfasst, unabhängig davon, ob sie in der betreffenden regionalen Gebietseinheit ansässig oder als Gebietseinpendler von außen dort tätig sind.</a:t>
          </a:r>
        </a:p>
        <a:p>
          <a:endParaRPr lang="de-DE" sz="400"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Arbeitsvolumen</a:t>
          </a:r>
          <a:endParaRPr lang="de-DE" sz="950" i="0">
            <a:solidFill>
              <a:schemeClr val="dk1"/>
            </a:solidFill>
            <a:effectLst/>
            <a:latin typeface="+mn-lt"/>
            <a:ea typeface="+mn-ea"/>
            <a:cs typeface="Arial" pitchFamily="34" charset="0"/>
          </a:endParaRPr>
        </a:p>
        <a:p>
          <a:endParaRPr lang="de-DE" sz="100" i="0">
            <a:solidFill>
              <a:schemeClr val="dk1"/>
            </a:solidFill>
            <a:effectLst/>
            <a:latin typeface="+mn-lt"/>
            <a:ea typeface="+mn-ea"/>
            <a:cs typeface="Arial" pitchFamily="34" charset="0"/>
          </a:endParaRPr>
        </a:p>
        <a:p>
          <a:r>
            <a:rPr lang="de-DE" sz="950" i="0">
              <a:solidFill>
                <a:schemeClr val="dk1"/>
              </a:solidFill>
              <a:effectLst/>
              <a:latin typeface="+mn-lt"/>
              <a:ea typeface="+mn-ea"/>
              <a:cs typeface="Arial" pitchFamily="34" charset="0"/>
            </a:rPr>
            <a:t>Das Arbeitsvolumen umfasst die in der Gesamtwirtschaft zur Erstellung des Bruttoinlandsprodukts insgesamt von den Er­werbstätigen (Arbeitnehmern und Selbstständigen) geleisteten Arbeitsstunden. Hierzu zählen auch die geleisteten Arbeits­stunden von Personen mit mehreren gleichzeitigen Beschäftigungsverhältnissen. Das Arbeitsvolumen der Erwerbstätigen wird dabei rechnerisch bestimmt als Produkt aus der Zahl der Erwerbstätigen und der durchschnittlich geleisteten Arbeits­zeit je Erwerbstätigen. Es ist ein Indikator für die Leistung des Produktionsfaktors Arbeit, da Veränderungen der Arbeitszeit, Kurzarbeit und Überstunden sowie sonstiger Bestimmungsgrößen Berücksichtigung finden. Das Arbeitsvolumen umfasst hingegen nicht die bezahlten, aber nicht geleisteten Stunden (z. B. Jahresurlaub, bezahlte Feiertage, bezahlte krankheits­bedingte Abwesenheit), Essenspausen und die Zeit für Fahrten von der Wohnung zum Arbeitsplatz, auch wenn sie bezahlt wird (Bauarbeiter).</a:t>
          </a:r>
        </a:p>
        <a:p>
          <a:r>
            <a:rPr lang="de-DE" sz="950" i="0">
              <a:solidFill>
                <a:schemeClr val="dk1"/>
              </a:solidFill>
              <a:effectLst/>
              <a:latin typeface="+mn-lt"/>
              <a:ea typeface="+mn-ea"/>
              <a:cs typeface="Arial" pitchFamily="34" charset="0"/>
            </a:rPr>
            <a:t>Bei den hier dargestellten Ergebnissen zum Arbeitsvolumen werden alle Personen unabhängig von ihrem Wohnsitz be­trachtet, die im Inland (= Arbeitsort) erwerbstätig sind.</a:t>
          </a:r>
          <a:r>
            <a:rPr lang="de-DE" sz="950" i="0" baseline="0">
              <a:solidFill>
                <a:schemeClr val="dk1"/>
              </a:solidFill>
              <a:effectLst/>
              <a:latin typeface="+mn-lt"/>
              <a:ea typeface="+mn-ea"/>
              <a:cs typeface="Arial" pitchFamily="34" charset="0"/>
            </a:rPr>
            <a:t> </a:t>
          </a:r>
          <a:r>
            <a:rPr lang="de-DE" sz="950" i="0" baseline="0">
              <a:solidFill>
                <a:sysClr val="windowText" lastClr="000000"/>
              </a:solidFill>
              <a:effectLst/>
              <a:latin typeface="+mn-lt"/>
              <a:ea typeface="+mn-ea"/>
              <a:cs typeface="Arial" pitchFamily="34" charset="0"/>
            </a:rPr>
            <a:t>Es werden die Arbeitszeiten aus allen Arbeitsverhältnissen einer Person für die Berechnung des Arbeitsvolumens berücksichtigt.</a:t>
          </a:r>
          <a:endParaRPr lang="de-DE" sz="950" i="0">
            <a:solidFill>
              <a:sysClr val="windowText" lastClr="000000"/>
            </a:solidFill>
            <a:effectLst/>
            <a:latin typeface="+mn-lt"/>
            <a:ea typeface="+mn-ea"/>
            <a:cs typeface="Arial" pitchFamily="34" charset="0"/>
          </a:endParaRPr>
        </a:p>
        <a:p>
          <a:endParaRPr lang="de-DE" sz="400" i="0">
            <a:solidFill>
              <a:schemeClr val="dk1"/>
            </a:solidFill>
            <a:effectLst/>
            <a:latin typeface="+mn-lt"/>
            <a:ea typeface="+mn-ea"/>
            <a:cs typeface="Arial" pitchFamily="34" charset="0"/>
          </a:endParaRPr>
        </a:p>
        <a:p>
          <a:r>
            <a:rPr lang="de-DE" sz="950" i="0">
              <a:solidFill>
                <a:schemeClr val="dk1"/>
              </a:solidFill>
              <a:effectLst/>
              <a:latin typeface="+mn-lt"/>
              <a:ea typeface="+mn-ea"/>
              <a:cs typeface="Arial" pitchFamily="34" charset="0"/>
            </a:rPr>
            <a:t>Interpretationshinweis: </a:t>
          </a:r>
        </a:p>
        <a:p>
          <a:r>
            <a:rPr lang="de-DE" sz="950" i="0">
              <a:solidFill>
                <a:schemeClr val="dk1"/>
              </a:solidFill>
              <a:effectLst/>
              <a:latin typeface="+mn-lt"/>
              <a:ea typeface="+mn-ea"/>
              <a:cs typeface="Arial" pitchFamily="34" charset="0"/>
            </a:rPr>
            <a:t>Bei einem Branchen- bzw. Regionalvergleich des durchschnittlichen Arbeitsvolumens je erwerbstätiger Person ist zu be­achten, dass dieser Indikator in besonderem Maße vom Anteil der Teilzeitkräfte und geringfügig Beschäftigten geprägt wird, dagegen nur in geringem Maße durch tarifliche Unterschiede. Nicht korrekt sind daher Wertungen als Unterschiede im </a:t>
          </a:r>
          <a:r>
            <a:rPr lang="de-DE" sz="950" b="0">
              <a:solidFill>
                <a:schemeClr val="dk1"/>
              </a:solidFill>
              <a:effectLst/>
              <a:latin typeface="+mn-lt"/>
              <a:ea typeface="+mn-ea"/>
              <a:cs typeface="+mn-cs"/>
            </a:rPr>
            <a:t>"</a:t>
          </a:r>
          <a:r>
            <a:rPr lang="de-DE" sz="950" i="0">
              <a:solidFill>
                <a:schemeClr val="dk1"/>
              </a:solidFill>
              <a:effectLst/>
              <a:latin typeface="+mn-lt"/>
              <a:ea typeface="+mn-ea"/>
              <a:cs typeface="Arial" pitchFamily="34" charset="0"/>
            </a:rPr>
            <a:t>Fleiß</a:t>
          </a:r>
          <a:r>
            <a:rPr lang="de-DE" sz="950" b="0">
              <a:solidFill>
                <a:schemeClr val="dk1"/>
              </a:solidFill>
              <a:effectLst/>
              <a:latin typeface="+mn-lt"/>
              <a:ea typeface="+mn-ea"/>
              <a:cs typeface="+mn-cs"/>
            </a:rPr>
            <a:t>"</a:t>
          </a:r>
          <a:r>
            <a:rPr lang="de-DE" sz="950" i="0">
              <a:solidFill>
                <a:schemeClr val="dk1"/>
              </a:solidFill>
              <a:effectLst/>
              <a:latin typeface="+mn-lt"/>
              <a:ea typeface="+mn-ea"/>
              <a:cs typeface="Arial" pitchFamily="34" charset="0"/>
            </a:rPr>
            <a:t> oder in der </a:t>
          </a:r>
          <a:r>
            <a:rPr lang="de-DE" sz="950" b="0">
              <a:solidFill>
                <a:schemeClr val="dk1"/>
              </a:solidFill>
              <a:effectLst/>
              <a:latin typeface="+mn-lt"/>
              <a:ea typeface="+mn-ea"/>
              <a:cs typeface="+mn-cs"/>
            </a:rPr>
            <a:t>"</a:t>
          </a:r>
          <a:r>
            <a:rPr lang="de-DE" sz="950" i="0">
              <a:solidFill>
                <a:schemeClr val="dk1"/>
              </a:solidFill>
              <a:effectLst/>
              <a:latin typeface="+mn-lt"/>
              <a:ea typeface="+mn-ea"/>
              <a:cs typeface="Arial" pitchFamily="34" charset="0"/>
            </a:rPr>
            <a:t>Arbeitsbereitschaft</a:t>
          </a:r>
          <a:r>
            <a:rPr lang="de-DE" sz="950" b="0">
              <a:solidFill>
                <a:schemeClr val="dk1"/>
              </a:solidFill>
              <a:effectLst/>
              <a:latin typeface="+mn-lt"/>
              <a:ea typeface="+mn-ea"/>
              <a:cs typeface="+mn-cs"/>
            </a:rPr>
            <a:t>"</a:t>
          </a:r>
          <a:r>
            <a:rPr lang="de-DE" sz="950" i="0">
              <a:solidFill>
                <a:schemeClr val="dk1"/>
              </a:solidFill>
              <a:effectLst/>
              <a:latin typeface="+mn-lt"/>
              <a:ea typeface="+mn-ea"/>
              <a:cs typeface="Arial" pitchFamily="34" charset="0"/>
            </a:rPr>
            <a:t> der Erwerbstätigen einzelner Branchen oder Regionen (mit unterschiedlichem Branchenmix) ohne genaue Kenntnis der Fakten, die der Rechnung zugrunde liegen.</a:t>
          </a:r>
        </a:p>
      </xdr:txBody>
    </xdr:sp>
    <xdr:clientData/>
  </xdr:twoCellAnchor>
  <xdr:twoCellAnchor>
    <xdr:from>
      <xdr:col>0</xdr:col>
      <xdr:colOff>6801</xdr:colOff>
      <xdr:row>67</xdr:row>
      <xdr:rowOff>6799</xdr:rowOff>
    </xdr:from>
    <xdr:to>
      <xdr:col>0</xdr:col>
      <xdr:colOff>6126801</xdr:colOff>
      <xdr:row>102</xdr:row>
      <xdr:rowOff>88446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1" y="10055674"/>
          <a:ext cx="6120000" cy="508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Erwerbstätige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Erwerbstätige sind alle Personen, die unabhängig von der Dauer ihrer Arbeitszeit einer oder mehreren Erwerbstätigkeiten nachgehen. Zu den Erwerbstätigen gehören die Selbstständigen, mithelfenden Familienangehörigen, freiberuflich Tätigen, beschäftigten Arbeitnehmer sowie die Soldaten (einschließlich Wehr- und Zivildienstleistende). Die Zuordnung erfolgt un­abhängig von der Bedeutung des Ertrages dieser Tätigkeit für ihren Lebensunterhalt und ohne Rücksicht auf die von ihnen tatsächlich geleistete oder vertragsmäßig zu leistende Arbeitszeit. Erwerbstätige Personen, die gleichzeitig mehrere Tätig­keiten ausüben, werden nur einmal gezählt. Sowohl die Zuordnung nach der Stellung im Beruf (Selbstständige, mithelfende Familienangehörige, Arbeitnehmer) als auch die Zuordnung auf Wirtschaftsbereiche erfolgen nach der zeitlich überwie­genden Tätigkeit.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Nicht zu den Erwerbstätigen rechnen Personen als Verwalter ihres Privatvermögens (z. B. Immobilien, Geldvermögen, Wert­papiere). Grundlage für diese Definition bilden die von der International Labour Organization (ILO) aufgestellten Normen, die auch in das Europäische System Volkswirtschaftlicher Gesamtrechnungen 2010 eingegangen sind.</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r>
            <a:rPr lang="de-DE" sz="950" b="1" i="0">
              <a:solidFill>
                <a:schemeClr val="dk1"/>
              </a:solidFill>
              <a:effectLst/>
              <a:latin typeface="+mn-lt"/>
              <a:ea typeface="+mn-ea"/>
              <a:cs typeface="+mn-cs"/>
            </a:rPr>
            <a:t>Mithelfende Familienangehörige</a:t>
          </a:r>
        </a:p>
        <a:p>
          <a:endParaRPr lang="de-DE" sz="400">
            <a:effectLst/>
            <a:latin typeface="+mn-lt"/>
          </a:endParaRPr>
        </a:p>
        <a:p>
          <a:r>
            <a:rPr lang="de-DE" sz="950" i="0">
              <a:solidFill>
                <a:schemeClr val="dk1"/>
              </a:solidFill>
              <a:effectLst/>
              <a:latin typeface="+mn-lt"/>
              <a:ea typeface="+mn-ea"/>
              <a:cs typeface="+mn-cs"/>
            </a:rPr>
            <a:t>Als mithelfende Familienangehörige werden alle Personen gerechnet, die regelmäßig unentgeltlich in einem Betrieb mitarbeiten, der von einem Familienmitglied als Selbstständigen geleitet wird.</a:t>
          </a:r>
          <a:endParaRPr lang="de-DE" sz="950">
            <a:effectLst/>
            <a:latin typeface="+mn-lt"/>
          </a:endParaRPr>
        </a:p>
        <a:p>
          <a:r>
            <a:rPr lang="de-DE" sz="700" b="1" i="0">
              <a:solidFill>
                <a:schemeClr val="dk1"/>
              </a:solidFill>
              <a:effectLst/>
              <a:latin typeface="+mn-lt"/>
              <a:ea typeface="+mn-ea"/>
              <a:cs typeface="+mn-cs"/>
            </a:rPr>
            <a:t> </a:t>
          </a:r>
          <a:endParaRPr lang="de-DE" sz="700">
            <a:effectLst/>
            <a:latin typeface="+mn-lt"/>
          </a:endParaRPr>
        </a:p>
        <a:p>
          <a:pPr marL="0" indent="0"/>
          <a:r>
            <a:rPr lang="de-DE" sz="950" b="1" i="0">
              <a:solidFill>
                <a:schemeClr val="dk1"/>
              </a:solidFill>
              <a:effectLst/>
              <a:latin typeface="+mn-lt"/>
              <a:ea typeface="+mn-ea"/>
              <a:cs typeface="Arial" pitchFamily="34" charset="0"/>
            </a:rPr>
            <a:t>Selbstständige</a:t>
          </a:r>
        </a:p>
        <a:p>
          <a:pPr marL="0" indent="0"/>
          <a:endParaRPr lang="de-DE" sz="500" b="1" i="0">
            <a:solidFill>
              <a:schemeClr val="dk1"/>
            </a:solidFill>
            <a:effectLst/>
            <a:latin typeface="+mn-lt"/>
            <a:ea typeface="+mn-ea"/>
            <a:cs typeface="Arial" pitchFamily="34" charset="0"/>
          </a:endParaRPr>
        </a:p>
        <a:p>
          <a:r>
            <a:rPr lang="de-DE" sz="950" i="0">
              <a:solidFill>
                <a:schemeClr val="dk1"/>
              </a:solidFill>
              <a:effectLst/>
              <a:latin typeface="+mn-lt"/>
              <a:ea typeface="+mn-ea"/>
              <a:cs typeface="Arial" panose="020B0604020202020204" pitchFamily="34" charset="0"/>
            </a:rPr>
            <a:t>Zu den Selbstständigen gehören tätige Eigentümer und Miteigentümer in Einzelunternehmen und Personengesellschaften, selbstständige Landwirte (auch Pächter), selbstständige Handwerker, selbstständige Handelsvertreter, freiberuflich und andere selbstständig tätige Personen. Nicht zu den Selbstständigen zählen jedoch Personen, die in einem arbeitsrecht­lichen Verhältnis stehen und lediglich innerhalb ihres Arbeitsbereiches selbstständig disponieren können.</a:t>
          </a:r>
        </a:p>
        <a:p>
          <a:endParaRPr lang="de-DE" sz="800">
            <a:effectLst/>
            <a:latin typeface="+mn-lt"/>
            <a:cs typeface="Arial" panose="020B0604020202020204" pitchFamily="34" charset="0"/>
          </a:endParaRPr>
        </a:p>
        <a:p>
          <a:r>
            <a:rPr lang="de-DE" sz="950" b="1" i="0">
              <a:solidFill>
                <a:schemeClr val="dk1"/>
              </a:solidFill>
              <a:effectLst/>
              <a:latin typeface="+mn-lt"/>
              <a:ea typeface="+mn-ea"/>
              <a:cs typeface="Arial" panose="020B0604020202020204" pitchFamily="34" charset="0"/>
            </a:rPr>
            <a:t>Wirtschaftsbereich</a:t>
          </a:r>
        </a:p>
        <a:p>
          <a:pPr>
            <a:lnSpc>
              <a:spcPts val="400"/>
            </a:lnSpc>
          </a:pP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Wirtschaftsbereichsgliederung der erwerbstätigen Personen erfolgt nach der in der Europäischen Union einheitlichen Klassifikation der Wirtschaftszweige NACE Rev. 2 (deutsche Fassung: WZ 2008). Einen Wirtschaftsbereich bildet dabei die Gesamtheit der örtlichen fachlichen Einheiten, die dieselben oder vergleichbaren Produktionstätigkeiten ausüben.</a:t>
          </a:r>
          <a:endParaRPr lang="de-DE" sz="950">
            <a:effectLst/>
            <a:latin typeface="+mn-lt"/>
            <a:cs typeface="Arial" panose="020B0604020202020204" pitchFamily="34" charset="0"/>
          </a:endParaRPr>
        </a:p>
        <a:p>
          <a:pPr>
            <a:lnSpc>
              <a:spcPts val="800"/>
            </a:lnSpc>
          </a:pPr>
          <a:endParaRPr lang="de-DE" sz="950">
            <a:latin typeface="+mn-lt"/>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47628</xdr:colOff>
      <xdr:row>1</xdr:row>
      <xdr:rowOff>13608</xdr:rowOff>
    </xdr:from>
    <xdr:to>
      <xdr:col>1</xdr:col>
      <xdr:colOff>3019428</xdr:colOff>
      <xdr:row>25</xdr:row>
      <xdr:rowOff>108858</xdr:rowOff>
    </xdr:to>
    <xdr:pic>
      <xdr:nvPicPr>
        <xdr:cNvPr id="6" name="Grafik 5">
          <a:extLst>
            <a:ext uri="{FF2B5EF4-FFF2-40B4-BE49-F238E27FC236}">
              <a16:creationId xmlns:a16="http://schemas.microsoft.com/office/drawing/2014/main" id="{869C8428-EA2E-4E7F-AA5F-5D532D3BE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8" y="394608"/>
          <a:ext cx="6019800" cy="3993696"/>
        </a:xfrm>
        <a:prstGeom prst="rect">
          <a:avLst/>
        </a:prstGeom>
        <a:solidFill>
          <a:schemeClr val="bg1"/>
        </a:solidFill>
      </xdr:spPr>
    </xdr:pic>
    <xdr:clientData/>
  </xdr:twoCellAnchor>
  <xdr:twoCellAnchor editAs="oneCell">
    <xdr:from>
      <xdr:col>0</xdr:col>
      <xdr:colOff>40824</xdr:colOff>
      <xdr:row>30</xdr:row>
      <xdr:rowOff>13608</xdr:rowOff>
    </xdr:from>
    <xdr:to>
      <xdr:col>1</xdr:col>
      <xdr:colOff>3012624</xdr:colOff>
      <xdr:row>46</xdr:row>
      <xdr:rowOff>156483</xdr:rowOff>
    </xdr:to>
    <xdr:pic>
      <xdr:nvPicPr>
        <xdr:cNvPr id="7" name="Grafik 6">
          <a:extLst>
            <a:ext uri="{FF2B5EF4-FFF2-40B4-BE49-F238E27FC236}">
              <a16:creationId xmlns:a16="http://schemas.microsoft.com/office/drawing/2014/main" id="{1B933A05-8708-4A8F-BC99-90EAD5D2F0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24" y="5109483"/>
          <a:ext cx="6019800" cy="2755446"/>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4"/>
  <sheetViews>
    <sheetView tabSelected="1" zoomScale="140" zoomScaleNormal="140" workbookViewId="0">
      <selection sqref="A1:B1"/>
    </sheetView>
  </sheetViews>
  <sheetFormatPr baseColWidth="10" defaultRowHeight="12.75" x14ac:dyDescent="0.2"/>
  <cols>
    <col min="1" max="1" width="10.7109375" style="8" customWidth="1"/>
    <col min="2" max="2" width="55.7109375" style="8" customWidth="1"/>
    <col min="3" max="3" width="8.7109375" style="8" customWidth="1"/>
    <col min="4" max="4" width="16.7109375" style="8" customWidth="1"/>
    <col min="5" max="16384" width="11.42578125" style="8"/>
  </cols>
  <sheetData>
    <row r="1" spans="1:4" ht="50.1" customHeight="1" thickBot="1" x14ac:dyDescent="0.65">
      <c r="A1" s="92" t="s">
        <v>0</v>
      </c>
      <c r="B1" s="92"/>
      <c r="C1" s="93"/>
      <c r="D1" s="93"/>
    </row>
    <row r="2" spans="1:4" ht="35.1" customHeight="1" thickTop="1" x14ac:dyDescent="0.2">
      <c r="A2" s="94" t="s">
        <v>21</v>
      </c>
      <c r="B2" s="94"/>
      <c r="C2" s="95" t="s">
        <v>22</v>
      </c>
      <c r="D2" s="95"/>
    </row>
    <row r="3" spans="1:4" ht="24.95" customHeight="1" x14ac:dyDescent="0.2">
      <c r="A3" s="96"/>
      <c r="B3" s="96"/>
      <c r="C3" s="96"/>
      <c r="D3" s="96"/>
    </row>
    <row r="4" spans="1:4" ht="24.95" customHeight="1" x14ac:dyDescent="0.2">
      <c r="A4" s="98" t="s">
        <v>24</v>
      </c>
      <c r="B4" s="98"/>
      <c r="C4" s="98"/>
      <c r="D4" s="99"/>
    </row>
    <row r="5" spans="1:4" ht="24.95" customHeight="1" x14ac:dyDescent="0.2">
      <c r="A5" s="98" t="s">
        <v>23</v>
      </c>
      <c r="B5" s="98"/>
      <c r="C5" s="98"/>
      <c r="D5" s="99"/>
    </row>
    <row r="6" spans="1:4" ht="39.950000000000003" customHeight="1" x14ac:dyDescent="0.45">
      <c r="A6" s="101" t="s">
        <v>100</v>
      </c>
      <c r="B6" s="102"/>
      <c r="C6" s="102"/>
      <c r="D6" s="102"/>
    </row>
    <row r="7" spans="1:4" ht="24.95" customHeight="1" x14ac:dyDescent="0.4">
      <c r="A7" s="103"/>
      <c r="B7" s="103"/>
      <c r="C7" s="103"/>
      <c r="D7" s="103"/>
    </row>
    <row r="8" spans="1:4" ht="24.95" customHeight="1" x14ac:dyDescent="0.2">
      <c r="A8" s="100"/>
      <c r="B8" s="100"/>
      <c r="C8" s="100"/>
      <c r="D8" s="100"/>
    </row>
    <row r="9" spans="1:4" ht="24.95" customHeight="1" x14ac:dyDescent="0.4">
      <c r="A9" s="104"/>
      <c r="B9" s="104"/>
      <c r="C9" s="104"/>
      <c r="D9" s="104"/>
    </row>
    <row r="10" spans="1:4" ht="24.95" customHeight="1" x14ac:dyDescent="0.2">
      <c r="A10" s="105"/>
      <c r="B10" s="105"/>
      <c r="C10" s="105"/>
      <c r="D10" s="105"/>
    </row>
    <row r="11" spans="1:4" ht="24.95" customHeight="1" x14ac:dyDescent="0.2">
      <c r="A11" s="97"/>
      <c r="B11" s="97"/>
      <c r="C11" s="97"/>
      <c r="D11" s="97"/>
    </row>
    <row r="12" spans="1:4" ht="24.95" customHeight="1" x14ac:dyDescent="0.2">
      <c r="A12" s="97"/>
      <c r="B12" s="97"/>
      <c r="C12" s="97"/>
      <c r="D12" s="97"/>
    </row>
    <row r="13" spans="1:4" ht="12" customHeight="1" x14ac:dyDescent="0.2">
      <c r="A13" s="16"/>
      <c r="B13" s="91" t="s">
        <v>48</v>
      </c>
      <c r="C13" s="91"/>
      <c r="D13" s="13" t="s">
        <v>103</v>
      </c>
    </row>
    <row r="14" spans="1:4" ht="12" customHeight="1" x14ac:dyDescent="0.2">
      <c r="A14" s="16"/>
      <c r="B14" s="91"/>
      <c r="C14" s="91"/>
      <c r="D14" s="13"/>
    </row>
    <row r="15" spans="1:4" ht="12" customHeight="1" x14ac:dyDescent="0.2">
      <c r="A15" s="16"/>
      <c r="B15" s="91" t="s">
        <v>1</v>
      </c>
      <c r="C15" s="91"/>
      <c r="D15" s="13" t="s">
        <v>105</v>
      </c>
    </row>
    <row r="16" spans="1:4" ht="12" customHeight="1" x14ac:dyDescent="0.2">
      <c r="A16" s="16"/>
      <c r="B16" s="91"/>
      <c r="C16" s="91"/>
      <c r="D16" s="13"/>
    </row>
    <row r="17" spans="1:4" ht="12" customHeight="1" x14ac:dyDescent="0.2">
      <c r="A17" s="17"/>
      <c r="B17" s="107"/>
      <c r="C17" s="107"/>
      <c r="D17" s="14"/>
    </row>
    <row r="18" spans="1:4" ht="12" customHeight="1" x14ac:dyDescent="0.2">
      <c r="A18" s="108"/>
      <c r="B18" s="108"/>
      <c r="C18" s="108"/>
      <c r="D18" s="108"/>
    </row>
    <row r="19" spans="1:4" ht="12" customHeight="1" x14ac:dyDescent="0.2">
      <c r="A19" s="109" t="s">
        <v>5</v>
      </c>
      <c r="B19" s="109"/>
      <c r="C19" s="109"/>
      <c r="D19" s="109"/>
    </row>
    <row r="20" spans="1:4" ht="12" customHeight="1" x14ac:dyDescent="0.2">
      <c r="A20" s="109" t="s">
        <v>61</v>
      </c>
      <c r="B20" s="109"/>
      <c r="C20" s="109"/>
      <c r="D20" s="109"/>
    </row>
    <row r="21" spans="1:4" ht="12" customHeight="1" x14ac:dyDescent="0.2">
      <c r="A21" s="109"/>
      <c r="B21" s="109"/>
      <c r="C21" s="109"/>
      <c r="D21" s="109"/>
    </row>
    <row r="22" spans="1:4" ht="12" customHeight="1" x14ac:dyDescent="0.2">
      <c r="A22" s="110" t="s">
        <v>99</v>
      </c>
      <c r="B22" s="110"/>
      <c r="C22" s="110"/>
      <c r="D22" s="110"/>
    </row>
    <row r="23" spans="1:4" ht="12" customHeight="1" x14ac:dyDescent="0.2">
      <c r="A23" s="109"/>
      <c r="B23" s="109"/>
      <c r="C23" s="109"/>
      <c r="D23" s="109"/>
    </row>
    <row r="24" spans="1:4" ht="12" customHeight="1" x14ac:dyDescent="0.2">
      <c r="A24" s="111" t="s">
        <v>104</v>
      </c>
      <c r="B24" s="111"/>
      <c r="C24" s="111"/>
      <c r="D24" s="111"/>
    </row>
    <row r="25" spans="1:4" ht="12" customHeight="1" x14ac:dyDescent="0.2">
      <c r="A25" s="111" t="s">
        <v>49</v>
      </c>
      <c r="B25" s="111"/>
      <c r="C25" s="111"/>
      <c r="D25" s="111"/>
    </row>
    <row r="26" spans="1:4" ht="12" customHeight="1" x14ac:dyDescent="0.2">
      <c r="A26" s="106"/>
      <c r="B26" s="106"/>
      <c r="C26" s="106"/>
      <c r="D26" s="106"/>
    </row>
    <row r="27" spans="1:4" ht="12" customHeight="1" x14ac:dyDescent="0.2">
      <c r="A27" s="108"/>
      <c r="B27" s="108"/>
      <c r="C27" s="108"/>
      <c r="D27" s="108"/>
    </row>
    <row r="28" spans="1:4" ht="12" customHeight="1" x14ac:dyDescent="0.2">
      <c r="A28" s="115" t="s">
        <v>6</v>
      </c>
      <c r="B28" s="115"/>
      <c r="C28" s="115"/>
      <c r="D28" s="115"/>
    </row>
    <row r="29" spans="1:4" ht="12" customHeight="1" x14ac:dyDescent="0.2">
      <c r="A29" s="116"/>
      <c r="B29" s="116"/>
      <c r="C29" s="116"/>
      <c r="D29" s="116"/>
    </row>
    <row r="30" spans="1:4" ht="12" customHeight="1" x14ac:dyDescent="0.2">
      <c r="A30" s="18" t="s">
        <v>4</v>
      </c>
      <c r="B30" s="112" t="s">
        <v>62</v>
      </c>
      <c r="C30" s="112"/>
      <c r="D30" s="112"/>
    </row>
    <row r="31" spans="1:4" ht="12" customHeight="1" x14ac:dyDescent="0.2">
      <c r="A31" s="19">
        <v>0</v>
      </c>
      <c r="B31" s="112" t="s">
        <v>63</v>
      </c>
      <c r="C31" s="112"/>
      <c r="D31" s="112"/>
    </row>
    <row r="32" spans="1:4" ht="12" customHeight="1" x14ac:dyDescent="0.2">
      <c r="A32" s="18" t="s">
        <v>3</v>
      </c>
      <c r="B32" s="112" t="s">
        <v>7</v>
      </c>
      <c r="C32" s="112"/>
      <c r="D32" s="112"/>
    </row>
    <row r="33" spans="1:4" ht="12" customHeight="1" x14ac:dyDescent="0.2">
      <c r="A33" s="18" t="s">
        <v>8</v>
      </c>
      <c r="B33" s="112" t="s">
        <v>9</v>
      </c>
      <c r="C33" s="112"/>
      <c r="D33" s="112"/>
    </row>
    <row r="34" spans="1:4" ht="12" customHeight="1" x14ac:dyDescent="0.2">
      <c r="A34" s="18" t="s">
        <v>10</v>
      </c>
      <c r="B34" s="113" t="s">
        <v>11</v>
      </c>
      <c r="C34" s="113"/>
      <c r="D34" s="113"/>
    </row>
    <row r="35" spans="1:4" ht="12" customHeight="1" x14ac:dyDescent="0.2">
      <c r="A35" s="18" t="s">
        <v>12</v>
      </c>
      <c r="B35" s="112" t="s">
        <v>64</v>
      </c>
      <c r="C35" s="112"/>
      <c r="D35" s="112"/>
    </row>
    <row r="36" spans="1:4" ht="12" customHeight="1" x14ac:dyDescent="0.2">
      <c r="A36" s="18" t="s">
        <v>13</v>
      </c>
      <c r="B36" s="112" t="s">
        <v>14</v>
      </c>
      <c r="C36" s="112"/>
      <c r="D36" s="112"/>
    </row>
    <row r="37" spans="1:4" ht="12" customHeight="1" x14ac:dyDescent="0.2">
      <c r="A37" s="18" t="s">
        <v>46</v>
      </c>
      <c r="B37" s="112" t="s">
        <v>65</v>
      </c>
      <c r="C37" s="112"/>
      <c r="D37" s="112"/>
    </row>
    <row r="38" spans="1:4" ht="12" customHeight="1" x14ac:dyDescent="0.2">
      <c r="A38" s="18"/>
      <c r="B38" s="112"/>
      <c r="C38" s="112"/>
      <c r="D38" s="112"/>
    </row>
    <row r="39" spans="1:4" ht="12" customHeight="1" x14ac:dyDescent="0.2">
      <c r="A39" s="18"/>
      <c r="B39" s="112"/>
      <c r="C39" s="112"/>
      <c r="D39" s="112"/>
    </row>
    <row r="40" spans="1:4" ht="12" customHeight="1" x14ac:dyDescent="0.2">
      <c r="A40" s="18"/>
      <c r="B40" s="114"/>
      <c r="C40" s="114"/>
      <c r="D40" s="114"/>
    </row>
    <row r="41" spans="1:4" ht="12" customHeight="1" x14ac:dyDescent="0.2">
      <c r="A41" s="112" t="s">
        <v>15</v>
      </c>
      <c r="B41" s="112"/>
      <c r="C41" s="112"/>
      <c r="D41" s="112"/>
    </row>
    <row r="42" spans="1:4" ht="12" customHeight="1" x14ac:dyDescent="0.2">
      <c r="A42" s="20" t="s">
        <v>101</v>
      </c>
      <c r="B42" s="20"/>
      <c r="C42" s="20"/>
      <c r="D42" s="20"/>
    </row>
    <row r="43" spans="1:4" x14ac:dyDescent="0.2">
      <c r="A43" s="15"/>
      <c r="B43" s="15"/>
      <c r="C43" s="15"/>
      <c r="D43" s="15"/>
    </row>
    <row r="44" spans="1:4" ht="36.75" customHeight="1" x14ac:dyDescent="0.2">
      <c r="A44" s="117" t="s">
        <v>98</v>
      </c>
      <c r="B44" s="117"/>
      <c r="C44" s="117"/>
      <c r="D44" s="117"/>
    </row>
  </sheetData>
  <mergeCells count="44">
    <mergeCell ref="A44:D44"/>
    <mergeCell ref="A41:D41"/>
    <mergeCell ref="B35:D35"/>
    <mergeCell ref="B36:D36"/>
    <mergeCell ref="B37:D37"/>
    <mergeCell ref="B38:D38"/>
    <mergeCell ref="B39:D39"/>
    <mergeCell ref="B33:D33"/>
    <mergeCell ref="B34:D34"/>
    <mergeCell ref="B40:D40"/>
    <mergeCell ref="A27:D27"/>
    <mergeCell ref="A28:D28"/>
    <mergeCell ref="A29:D29"/>
    <mergeCell ref="B30:D30"/>
    <mergeCell ref="B31:D31"/>
    <mergeCell ref="B32:D32"/>
    <mergeCell ref="A26:D26"/>
    <mergeCell ref="B15:C15"/>
    <mergeCell ref="B16:C16"/>
    <mergeCell ref="B17:C17"/>
    <mergeCell ref="A18:D18"/>
    <mergeCell ref="A19:D19"/>
    <mergeCell ref="A20:D20"/>
    <mergeCell ref="A21:D21"/>
    <mergeCell ref="A22:D22"/>
    <mergeCell ref="A23:D23"/>
    <mergeCell ref="A24:D24"/>
    <mergeCell ref="A25:D25"/>
    <mergeCell ref="B14:C14"/>
    <mergeCell ref="A1:B1"/>
    <mergeCell ref="C1:D1"/>
    <mergeCell ref="A2:B2"/>
    <mergeCell ref="C2:D2"/>
    <mergeCell ref="A3:D3"/>
    <mergeCell ref="A11:D11"/>
    <mergeCell ref="A4:D4"/>
    <mergeCell ref="A8:D8"/>
    <mergeCell ref="A5:D5"/>
    <mergeCell ref="A6:D6"/>
    <mergeCell ref="A12:D12"/>
    <mergeCell ref="A7:D7"/>
    <mergeCell ref="A9:D9"/>
    <mergeCell ref="A10:D10"/>
    <mergeCell ref="B13:C1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9"/>
  <sheetViews>
    <sheetView zoomScale="140" zoomScaleNormal="140" workbookViewId="0">
      <selection sqref="A1:C1"/>
    </sheetView>
  </sheetViews>
  <sheetFormatPr baseColWidth="10" defaultRowHeight="12" x14ac:dyDescent="0.2"/>
  <cols>
    <col min="1" max="1" width="10.7109375" style="21" customWidth="1"/>
    <col min="2" max="2" width="72.7109375" style="21" customWidth="1"/>
    <col min="3" max="3" width="8.7109375" style="21" customWidth="1"/>
    <col min="4" max="16384" width="11.42578125" style="21"/>
  </cols>
  <sheetData>
    <row r="1" spans="1:3" ht="24.95" customHeight="1" x14ac:dyDescent="0.2">
      <c r="A1" s="118" t="s">
        <v>90</v>
      </c>
      <c r="B1" s="118"/>
      <c r="C1" s="118"/>
    </row>
    <row r="2" spans="1:3" s="22" customFormat="1" ht="23.1" customHeight="1" x14ac:dyDescent="0.2">
      <c r="C2" s="22" t="s">
        <v>2</v>
      </c>
    </row>
    <row r="3" spans="1:3" s="23" customFormat="1" ht="30" customHeight="1" x14ac:dyDescent="0.2">
      <c r="A3" s="119" t="s">
        <v>91</v>
      </c>
      <c r="B3" s="119"/>
      <c r="C3" s="30">
        <v>3</v>
      </c>
    </row>
    <row r="4" spans="1:3" s="23" customFormat="1" ht="30" customHeight="1" x14ac:dyDescent="0.2">
      <c r="A4" s="119" t="s">
        <v>92</v>
      </c>
      <c r="B4" s="119"/>
      <c r="C4" s="30">
        <v>3</v>
      </c>
    </row>
    <row r="5" spans="1:3" s="23" customFormat="1" ht="12" customHeight="1" x14ac:dyDescent="0.2">
      <c r="A5" s="31"/>
      <c r="B5" s="31"/>
      <c r="C5" s="30"/>
    </row>
    <row r="6" spans="1:3" s="23" customFormat="1" ht="24.95" customHeight="1" x14ac:dyDescent="0.2">
      <c r="A6" s="32" t="s">
        <v>87</v>
      </c>
      <c r="B6" s="33" t="s">
        <v>102</v>
      </c>
      <c r="C6" s="34">
        <v>5</v>
      </c>
    </row>
    <row r="7" spans="1:3" s="23" customFormat="1" ht="12" customHeight="1" x14ac:dyDescent="0.2">
      <c r="A7" s="35" t="s">
        <v>88</v>
      </c>
      <c r="B7" s="36" t="s">
        <v>93</v>
      </c>
      <c r="C7" s="34">
        <v>5</v>
      </c>
    </row>
    <row r="8" spans="1:3" s="23" customFormat="1" ht="12" customHeight="1" x14ac:dyDescent="0.2">
      <c r="A8" s="31"/>
      <c r="B8" s="31"/>
      <c r="C8" s="30"/>
    </row>
    <row r="9" spans="1:3" s="23" customFormat="1" ht="12" customHeight="1" x14ac:dyDescent="0.2">
      <c r="A9" s="37"/>
      <c r="B9" s="38"/>
      <c r="C9" s="30"/>
    </row>
    <row r="10" spans="1:3" s="23" customFormat="1" ht="24" customHeight="1" x14ac:dyDescent="0.2">
      <c r="A10" s="39" t="s">
        <v>16</v>
      </c>
      <c r="B10" s="40" t="s">
        <v>94</v>
      </c>
      <c r="C10" s="34">
        <v>6</v>
      </c>
    </row>
    <row r="11" spans="1:3" s="23" customFormat="1" ht="12" customHeight="1" x14ac:dyDescent="0.2">
      <c r="A11" s="31"/>
      <c r="B11" s="31"/>
      <c r="C11" s="30"/>
    </row>
    <row r="12" spans="1:3" s="23" customFormat="1" ht="24" customHeight="1" x14ac:dyDescent="0.2">
      <c r="A12" s="39" t="s">
        <v>17</v>
      </c>
      <c r="B12" s="40" t="s">
        <v>95</v>
      </c>
      <c r="C12" s="34">
        <v>18</v>
      </c>
    </row>
    <row r="13" spans="1:3" s="23" customFormat="1" ht="12" customHeight="1" x14ac:dyDescent="0.2">
      <c r="A13" s="31"/>
      <c r="B13" s="31"/>
      <c r="C13" s="30"/>
    </row>
    <row r="14" spans="1:3" s="23" customFormat="1" ht="12" customHeight="1" x14ac:dyDescent="0.2">
      <c r="A14" s="31" t="s">
        <v>19</v>
      </c>
      <c r="B14" s="31" t="s">
        <v>96</v>
      </c>
      <c r="C14" s="30">
        <v>30</v>
      </c>
    </row>
    <row r="15" spans="1:3" s="23" customFormat="1" ht="12" customHeight="1" x14ac:dyDescent="0.2">
      <c r="A15" s="31"/>
      <c r="B15" s="31"/>
      <c r="C15" s="30"/>
    </row>
    <row r="16" spans="1:3" ht="12" customHeight="1" x14ac:dyDescent="0.2">
      <c r="A16" s="39" t="s">
        <v>20</v>
      </c>
      <c r="B16" s="40" t="s">
        <v>97</v>
      </c>
      <c r="C16" s="34">
        <v>36</v>
      </c>
    </row>
    <row r="17" spans="1:3" ht="12" customHeight="1" x14ac:dyDescent="0.2">
      <c r="A17" s="27"/>
      <c r="B17" s="28"/>
      <c r="C17" s="25"/>
    </row>
    <row r="18" spans="1:3" ht="12" customHeight="1" x14ac:dyDescent="0.2">
      <c r="A18" s="27"/>
      <c r="B18" s="28"/>
      <c r="C18" s="25"/>
    </row>
    <row r="19" spans="1:3" ht="12" customHeight="1" x14ac:dyDescent="0.2">
      <c r="A19" s="27"/>
      <c r="B19" s="28"/>
      <c r="C19" s="25"/>
    </row>
    <row r="20" spans="1:3" s="23" customFormat="1" ht="12" customHeight="1" x14ac:dyDescent="0.2">
      <c r="A20" s="29"/>
      <c r="B20" s="26"/>
      <c r="C20" s="22"/>
    </row>
    <row r="21" spans="1:3" x14ac:dyDescent="0.2">
      <c r="A21" s="24"/>
      <c r="B21" s="24"/>
    </row>
    <row r="22" spans="1:3" x14ac:dyDescent="0.2">
      <c r="A22" s="24"/>
      <c r="B22" s="24"/>
    </row>
    <row r="23" spans="1:3" x14ac:dyDescent="0.2">
      <c r="A23" s="24"/>
      <c r="B23" s="24"/>
    </row>
    <row r="24" spans="1:3" x14ac:dyDescent="0.2">
      <c r="A24" s="24"/>
      <c r="B24" s="24"/>
    </row>
    <row r="25" spans="1:3" x14ac:dyDescent="0.2">
      <c r="A25" s="24"/>
      <c r="B25" s="24"/>
    </row>
    <row r="26" spans="1:3" x14ac:dyDescent="0.2">
      <c r="A26" s="24"/>
      <c r="B26" s="24"/>
    </row>
    <row r="27" spans="1:3" x14ac:dyDescent="0.2">
      <c r="A27" s="24"/>
      <c r="B27" s="24"/>
    </row>
    <row r="28" spans="1:3" x14ac:dyDescent="0.2">
      <c r="A28" s="24"/>
      <c r="B28" s="24"/>
    </row>
    <row r="29" spans="1:3" x14ac:dyDescent="0.2">
      <c r="A29" s="24"/>
      <c r="B29" s="24"/>
    </row>
  </sheetData>
  <mergeCells count="3">
    <mergeCell ref="A1:C1"/>
    <mergeCell ref="A3:B3"/>
    <mergeCell ref="A4:B4"/>
  </mergeCells>
  <pageMargins left="0.59055118110236227" right="0.59055118110236227" top="0.59055118110236227" bottom="0.59055118110236227" header="0.39370078740157483" footer="0.39370078740157483"/>
  <pageSetup paperSize="9" orientation="portrait" r:id="rId1"/>
  <headerFooter differentOddEven="1">
    <oddFooter>&amp;L&amp;"Calibri,Standard"&amp;7StatA MV, Statistischer Bericht A673 2025 00&amp;R&amp;"Calibri,Standard"&amp;7&amp;P</oddFooter>
    <evenFooter>&amp;L&amp;"Calibri,Standard"&amp;7&amp;P&amp;R&amp;"Calibri,Standard"&amp;7StatA MV, Statistischer Bericht A673 2025 00</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0"/>
  <sheetViews>
    <sheetView zoomScale="140" zoomScaleNormal="140" workbookViewId="0"/>
  </sheetViews>
  <sheetFormatPr baseColWidth="10" defaultRowHeight="12.75" x14ac:dyDescent="0.2"/>
  <cols>
    <col min="1" max="1" width="95.7109375" customWidth="1"/>
  </cols>
  <sheetData>
    <row r="1" spans="1:1" s="7" customFormat="1" ht="30" customHeight="1" x14ac:dyDescent="0.2">
      <c r="A1" s="41" t="s">
        <v>91</v>
      </c>
    </row>
    <row r="2" spans="1:1" ht="11.45" customHeight="1" x14ac:dyDescent="0.2">
      <c r="A2" s="3"/>
    </row>
    <row r="3" spans="1:1" ht="11.45" customHeight="1" x14ac:dyDescent="0.2">
      <c r="A3" s="3"/>
    </row>
    <row r="4" spans="1:1" ht="11.45" customHeight="1" x14ac:dyDescent="0.2">
      <c r="A4" s="3"/>
    </row>
    <row r="5" spans="1:1" s="1" customFormat="1" ht="11.45" customHeight="1" x14ac:dyDescent="0.2">
      <c r="A5" s="3"/>
    </row>
    <row r="6" spans="1:1" ht="11.45" customHeight="1" x14ac:dyDescent="0.2">
      <c r="A6" s="4"/>
    </row>
    <row r="7" spans="1:1" ht="11.45" customHeight="1" x14ac:dyDescent="0.2">
      <c r="A7" s="3"/>
    </row>
    <row r="8" spans="1:1" ht="11.45" customHeight="1" x14ac:dyDescent="0.2">
      <c r="A8" s="5"/>
    </row>
    <row r="9" spans="1:1" ht="11.45" customHeight="1" x14ac:dyDescent="0.2">
      <c r="A9" s="3"/>
    </row>
    <row r="10" spans="1:1" s="1" customFormat="1" ht="11.45" customHeight="1" x14ac:dyDescent="0.2">
      <c r="A10" s="3"/>
    </row>
    <row r="11" spans="1:1" ht="11.45" customHeight="1" x14ac:dyDescent="0.2">
      <c r="A11" s="3"/>
    </row>
    <row r="12" spans="1:1" ht="11.45" customHeight="1" x14ac:dyDescent="0.2">
      <c r="A12" s="5"/>
    </row>
    <row r="13" spans="1:1" ht="11.45" customHeight="1" x14ac:dyDescent="0.2">
      <c r="A13" s="3"/>
    </row>
    <row r="14" spans="1:1" ht="11.45" customHeight="1" x14ac:dyDescent="0.2">
      <c r="A14" s="3"/>
    </row>
    <row r="15" spans="1:1" ht="11.45" customHeight="1" x14ac:dyDescent="0.2">
      <c r="A15" s="3"/>
    </row>
    <row r="16" spans="1:1" ht="11.45" customHeight="1" x14ac:dyDescent="0.2">
      <c r="A16" s="5"/>
    </row>
    <row r="17" spans="1:1" s="1" customFormat="1" ht="11.45" customHeight="1" x14ac:dyDescent="0.2">
      <c r="A17" s="3"/>
    </row>
    <row r="18" spans="1:1" ht="11.45" customHeight="1" x14ac:dyDescent="0.2">
      <c r="A18" s="3"/>
    </row>
    <row r="19" spans="1:1" ht="11.45" customHeight="1" x14ac:dyDescent="0.2">
      <c r="A19" s="3"/>
    </row>
    <row r="20" spans="1:1" ht="11.45" customHeight="1" x14ac:dyDescent="0.2">
      <c r="A20" s="3"/>
    </row>
    <row r="21" spans="1:1" ht="11.45" customHeight="1" x14ac:dyDescent="0.2">
      <c r="A21" s="5"/>
    </row>
    <row r="22" spans="1:1" ht="11.45" customHeight="1" x14ac:dyDescent="0.2">
      <c r="A22" s="3"/>
    </row>
    <row r="23" spans="1:1" ht="11.45" customHeight="1" x14ac:dyDescent="0.2">
      <c r="A23" s="3"/>
    </row>
    <row r="24" spans="1:1" ht="11.45" customHeight="1" x14ac:dyDescent="0.2">
      <c r="A24" s="2"/>
    </row>
    <row r="25" spans="1:1" ht="11.45" customHeight="1" x14ac:dyDescent="0.2">
      <c r="A25" s="5"/>
    </row>
    <row r="26" spans="1:1" ht="11.45" customHeight="1" x14ac:dyDescent="0.2">
      <c r="A26" s="3"/>
    </row>
    <row r="27" spans="1:1" ht="11.45" customHeight="1" x14ac:dyDescent="0.2">
      <c r="A27" s="3"/>
    </row>
    <row r="28" spans="1:1" ht="11.45" customHeight="1" x14ac:dyDescent="0.2">
      <c r="A28" s="5"/>
    </row>
    <row r="29" spans="1:1" ht="11.45" customHeight="1" x14ac:dyDescent="0.2">
      <c r="A29" s="5"/>
    </row>
    <row r="30" spans="1:1" ht="11.45" customHeight="1" x14ac:dyDescent="0.2">
      <c r="A30" s="3"/>
    </row>
    <row r="31" spans="1:1" ht="11.45" customHeight="1" x14ac:dyDescent="0.2">
      <c r="A31" s="3"/>
    </row>
    <row r="32" spans="1:1" ht="11.45" customHeight="1" x14ac:dyDescent="0.2">
      <c r="A32" s="3"/>
    </row>
    <row r="33" spans="1:1" ht="11.45" customHeight="1" x14ac:dyDescent="0.2">
      <c r="A33" s="5"/>
    </row>
    <row r="34" spans="1:1" ht="11.45" customHeight="1" x14ac:dyDescent="0.2">
      <c r="A34" s="3"/>
    </row>
    <row r="35" spans="1:1" ht="11.45" customHeight="1" x14ac:dyDescent="0.2">
      <c r="A35" s="3"/>
    </row>
    <row r="36" spans="1:1" ht="11.45" customHeight="1" x14ac:dyDescent="0.2"/>
    <row r="37" spans="1:1" ht="11.45" customHeight="1" x14ac:dyDescent="0.2"/>
    <row r="38" spans="1:1" ht="11.45" customHeight="1" x14ac:dyDescent="0.2"/>
    <row r="39" spans="1:1" ht="11.45" customHeight="1" x14ac:dyDescent="0.2"/>
    <row r="40" spans="1:1" ht="11.45" customHeight="1" x14ac:dyDescent="0.2"/>
    <row r="41" spans="1:1" ht="11.45" customHeight="1" x14ac:dyDescent="0.2"/>
    <row r="42" spans="1:1" ht="11.45" customHeight="1" x14ac:dyDescent="0.2"/>
    <row r="43" spans="1:1" ht="11.45" customHeight="1" x14ac:dyDescent="0.2"/>
    <row r="44" spans="1:1" ht="11.45" customHeight="1" x14ac:dyDescent="0.2"/>
    <row r="45" spans="1:1" ht="11.45" customHeight="1" x14ac:dyDescent="0.2"/>
    <row r="46" spans="1:1" ht="11.45" customHeight="1" x14ac:dyDescent="0.2"/>
    <row r="47" spans="1:1" ht="11.45" customHeight="1" x14ac:dyDescent="0.2"/>
    <row r="48" spans="1: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spans="1:2" ht="11.45" customHeight="1" x14ac:dyDescent="0.2"/>
    <row r="66" spans="1:2" ht="11.45" customHeight="1" x14ac:dyDescent="0.2"/>
    <row r="67" spans="1:2" s="7" customFormat="1" ht="30" customHeight="1" x14ac:dyDescent="0.2">
      <c r="A67" s="6"/>
      <c r="B67"/>
    </row>
    <row r="68" spans="1:2" ht="12" customHeight="1" x14ac:dyDescent="0.2"/>
    <row r="69" spans="1:2" ht="11.45" customHeight="1" x14ac:dyDescent="0.2"/>
    <row r="70" spans="1:2" ht="11.45" customHeight="1" x14ac:dyDescent="0.2"/>
    <row r="71" spans="1:2" ht="11.45" customHeight="1" x14ac:dyDescent="0.2"/>
    <row r="72" spans="1:2" ht="11.45" customHeight="1" x14ac:dyDescent="0.2"/>
    <row r="73" spans="1:2" ht="11.45" customHeight="1" x14ac:dyDescent="0.2"/>
    <row r="74" spans="1:2" ht="11.45" customHeight="1" x14ac:dyDescent="0.2"/>
    <row r="75" spans="1:2" ht="11.45" customHeight="1" x14ac:dyDescent="0.2"/>
    <row r="76" spans="1:2" ht="11.45" customHeight="1" x14ac:dyDescent="0.2"/>
    <row r="77" spans="1:2" ht="11.45" customHeight="1" x14ac:dyDescent="0.2"/>
    <row r="78" spans="1:2" ht="11.45" customHeight="1" x14ac:dyDescent="0.2"/>
    <row r="79" spans="1:2" ht="11.45" customHeight="1" x14ac:dyDescent="0.2"/>
    <row r="80" spans="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&amp;L&amp;"Calibri,Standard"&amp;7StatA MV, Statistischer Bericht A673 2025 00&amp;R&amp;"Calibri,Standard"&amp;7&amp;P</oddFooter>
    <evenFooter>&amp;L&amp;"Calibri,Standard"&amp;7&amp;P&amp;R&amp;"Calibri,Standard"&amp;7StatA MV, Statistischer Bericht A673 2025 00</even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2"/>
  <sheetViews>
    <sheetView zoomScale="140" zoomScaleNormal="140" workbookViewId="0"/>
  </sheetViews>
  <sheetFormatPr baseColWidth="10" defaultRowHeight="12.75" x14ac:dyDescent="0.2"/>
  <cols>
    <col min="1" max="2" width="45.7109375" style="9" customWidth="1"/>
    <col min="3" max="16384" width="11.42578125" style="9"/>
  </cols>
  <sheetData>
    <row r="1" spans="1:2" ht="30" customHeight="1" x14ac:dyDescent="0.2">
      <c r="A1" s="50" t="s">
        <v>89</v>
      </c>
    </row>
    <row r="2" spans="1:2" ht="11.45" customHeight="1" x14ac:dyDescent="0.2">
      <c r="A2" s="10"/>
      <c r="B2" s="10"/>
    </row>
    <row r="28" spans="1:1" x14ac:dyDescent="0.2">
      <c r="A28" s="8"/>
    </row>
    <row r="29" spans="1:1" x14ac:dyDescent="0.2">
      <c r="A29" s="8"/>
    </row>
    <row r="30" spans="1:1" x14ac:dyDescent="0.2">
      <c r="A30" s="8"/>
    </row>
    <row r="31" spans="1:1" x14ac:dyDescent="0.2">
      <c r="A31" s="8"/>
    </row>
    <row r="32" spans="1:1" x14ac:dyDescent="0.2">
      <c r="A32" s="8"/>
    </row>
    <row r="33" spans="1:1" x14ac:dyDescent="0.2">
      <c r="A33" s="8"/>
    </row>
    <row r="34" spans="1:1" x14ac:dyDescent="0.2">
      <c r="A34" s="8"/>
    </row>
    <row r="35" spans="1:1" x14ac:dyDescent="0.2">
      <c r="A35" s="8"/>
    </row>
    <row r="36" spans="1:1" x14ac:dyDescent="0.2">
      <c r="A36" s="8"/>
    </row>
    <row r="37" spans="1:1" x14ac:dyDescent="0.2">
      <c r="A37" s="8"/>
    </row>
    <row r="38" spans="1:1" x14ac:dyDescent="0.2">
      <c r="A38" s="8"/>
    </row>
    <row r="39" spans="1:1" x14ac:dyDescent="0.2">
      <c r="A39" s="11"/>
    </row>
    <row r="40" spans="1:1" x14ac:dyDescent="0.2">
      <c r="A40" s="11"/>
    </row>
    <row r="41" spans="1:1" x14ac:dyDescent="0.2">
      <c r="A41" s="11"/>
    </row>
    <row r="42" spans="1:1" x14ac:dyDescent="0.2">
      <c r="A42" s="11"/>
    </row>
    <row r="43" spans="1:1" x14ac:dyDescent="0.2">
      <c r="A43" s="11"/>
    </row>
    <row r="44" spans="1:1" x14ac:dyDescent="0.2">
      <c r="A44" s="11"/>
    </row>
    <row r="45" spans="1:1" x14ac:dyDescent="0.2">
      <c r="A45" s="11"/>
    </row>
    <row r="46" spans="1:1" x14ac:dyDescent="0.2">
      <c r="A46" s="11"/>
    </row>
    <row r="47" spans="1:1" x14ac:dyDescent="0.2">
      <c r="A47" s="11"/>
    </row>
    <row r="52" spans="1:1" x14ac:dyDescent="0.2">
      <c r="A52" s="12"/>
    </row>
  </sheetData>
  <pageMargins left="0.59055118110236227" right="0.59055118110236227" top="0.59055118110236227" bottom="0.59055118110236227" header="0.39370078740157483" footer="0.39370078740157483"/>
  <pageSetup paperSize="9" orientation="portrait" r:id="rId1"/>
  <headerFooter differentOddEven="1">
    <oddFooter>&amp;L&amp;"Calibri,Standard"&amp;7StatA MV, Statistischer Bericht A673 202 00&amp;R&amp;"Calibri,Standard"&amp;7&amp;P</oddFooter>
    <evenFooter>&amp;L&amp;"Calibri,Standard"&amp;7&amp;P&amp;R&amp;"Calibri,Standard"&amp;7StatA MV, Statistischer Bericht A673 202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B134"/>
  <sheetViews>
    <sheetView zoomScale="140" zoomScaleNormal="140" zoomScaleSheetLayoutView="100" workbookViewId="0">
      <pane xSplit="2" ySplit="4" topLeftCell="C5" activePane="bottomRight" state="frozen"/>
      <selection sqref="A1:B1"/>
      <selection pane="topRight" sqref="A1:B1"/>
      <selection pane="bottomLeft" sqref="A1:B1"/>
      <selection pane="bottomRight" activeCell="C5" sqref="C5:I5"/>
    </sheetView>
  </sheetViews>
  <sheetFormatPr baseColWidth="10" defaultRowHeight="11.45" customHeight="1" x14ac:dyDescent="0.2"/>
  <cols>
    <col min="1" max="1" width="3.28515625" style="44" customWidth="1"/>
    <col min="2" max="2" width="40.28515625" style="44" customWidth="1"/>
    <col min="3" max="16" width="6.7109375" style="44" customWidth="1"/>
    <col min="17" max="28" width="7.7109375" style="44" customWidth="1"/>
    <col min="29" max="16384" width="11.42578125" style="44"/>
  </cols>
  <sheetData>
    <row r="1" spans="1:28" s="60" customFormat="1" ht="24.95" customHeight="1" x14ac:dyDescent="0.2">
      <c r="A1" s="130" t="s">
        <v>16</v>
      </c>
      <c r="B1" s="131"/>
      <c r="C1" s="122" t="s">
        <v>52</v>
      </c>
      <c r="D1" s="122"/>
      <c r="E1" s="122"/>
      <c r="F1" s="122"/>
      <c r="G1" s="122"/>
      <c r="H1" s="122"/>
      <c r="I1" s="123"/>
      <c r="J1" s="121" t="s">
        <v>52</v>
      </c>
      <c r="K1" s="122"/>
      <c r="L1" s="122"/>
      <c r="M1" s="122"/>
      <c r="N1" s="122"/>
      <c r="O1" s="122"/>
      <c r="P1" s="123"/>
      <c r="Q1" s="121" t="s">
        <v>52</v>
      </c>
      <c r="R1" s="122"/>
      <c r="S1" s="122"/>
      <c r="T1" s="122"/>
      <c r="U1" s="122"/>
      <c r="V1" s="123"/>
      <c r="W1" s="121" t="s">
        <v>52</v>
      </c>
      <c r="X1" s="122"/>
      <c r="Y1" s="122"/>
      <c r="Z1" s="122"/>
      <c r="AA1" s="122"/>
      <c r="AB1" s="123"/>
    </row>
    <row r="2" spans="1:28" ht="11.45" customHeight="1" x14ac:dyDescent="0.2">
      <c r="A2" s="128" t="s">
        <v>18</v>
      </c>
      <c r="B2" s="126" t="s">
        <v>47</v>
      </c>
      <c r="C2" s="126">
        <v>2000</v>
      </c>
      <c r="D2" s="126">
        <v>2001</v>
      </c>
      <c r="E2" s="126">
        <v>2002</v>
      </c>
      <c r="F2" s="126">
        <v>2003</v>
      </c>
      <c r="G2" s="126">
        <v>2004</v>
      </c>
      <c r="H2" s="126">
        <v>2005</v>
      </c>
      <c r="I2" s="120">
        <v>2006</v>
      </c>
      <c r="J2" s="128">
        <v>2007</v>
      </c>
      <c r="K2" s="126">
        <v>2008</v>
      </c>
      <c r="L2" s="126">
        <v>2009</v>
      </c>
      <c r="M2" s="126">
        <v>2010</v>
      </c>
      <c r="N2" s="126">
        <v>2011</v>
      </c>
      <c r="O2" s="126">
        <v>2012</v>
      </c>
      <c r="P2" s="120">
        <v>2013</v>
      </c>
      <c r="Q2" s="128">
        <v>2014</v>
      </c>
      <c r="R2" s="126">
        <v>2015</v>
      </c>
      <c r="S2" s="126">
        <v>2016</v>
      </c>
      <c r="T2" s="126">
        <v>2017</v>
      </c>
      <c r="U2" s="126">
        <v>2018</v>
      </c>
      <c r="V2" s="120">
        <v>2019</v>
      </c>
      <c r="W2" s="128">
        <v>2020</v>
      </c>
      <c r="X2" s="126">
        <v>2021</v>
      </c>
      <c r="Y2" s="126">
        <v>2022</v>
      </c>
      <c r="Z2" s="126">
        <v>2023</v>
      </c>
      <c r="AA2" s="126">
        <v>2024</v>
      </c>
      <c r="AB2" s="120">
        <v>2025</v>
      </c>
    </row>
    <row r="3" spans="1:28" ht="11.45" customHeight="1" x14ac:dyDescent="0.2">
      <c r="A3" s="132"/>
      <c r="B3" s="126"/>
      <c r="C3" s="126"/>
      <c r="D3" s="126"/>
      <c r="E3" s="126"/>
      <c r="F3" s="126"/>
      <c r="G3" s="126"/>
      <c r="H3" s="126"/>
      <c r="I3" s="120"/>
      <c r="J3" s="128"/>
      <c r="K3" s="126"/>
      <c r="L3" s="126"/>
      <c r="M3" s="126"/>
      <c r="N3" s="126"/>
      <c r="O3" s="126"/>
      <c r="P3" s="120"/>
      <c r="Q3" s="128"/>
      <c r="R3" s="126"/>
      <c r="S3" s="126"/>
      <c r="T3" s="126"/>
      <c r="U3" s="126"/>
      <c r="V3" s="120"/>
      <c r="W3" s="128"/>
      <c r="X3" s="126"/>
      <c r="Y3" s="126"/>
      <c r="Z3" s="126"/>
      <c r="AA3" s="126"/>
      <c r="AB3" s="120"/>
    </row>
    <row r="4" spans="1:28" s="64" customFormat="1" ht="11.45" customHeight="1" x14ac:dyDescent="0.2">
      <c r="A4" s="61">
        <v>1</v>
      </c>
      <c r="B4" s="42">
        <v>2</v>
      </c>
      <c r="C4" s="42">
        <v>3</v>
      </c>
      <c r="D4" s="42">
        <v>4</v>
      </c>
      <c r="E4" s="42">
        <v>5</v>
      </c>
      <c r="F4" s="42">
        <v>6</v>
      </c>
      <c r="G4" s="42">
        <v>7</v>
      </c>
      <c r="H4" s="42">
        <v>8</v>
      </c>
      <c r="I4" s="62">
        <v>9</v>
      </c>
      <c r="J4" s="63">
        <v>10</v>
      </c>
      <c r="K4" s="42">
        <v>11</v>
      </c>
      <c r="L4" s="42">
        <v>12</v>
      </c>
      <c r="M4" s="42">
        <v>13</v>
      </c>
      <c r="N4" s="42">
        <v>14</v>
      </c>
      <c r="O4" s="42">
        <v>15</v>
      </c>
      <c r="P4" s="62">
        <v>16</v>
      </c>
      <c r="Q4" s="63">
        <v>17</v>
      </c>
      <c r="R4" s="42">
        <v>18</v>
      </c>
      <c r="S4" s="42">
        <v>19</v>
      </c>
      <c r="T4" s="42">
        <v>20</v>
      </c>
      <c r="U4" s="42">
        <v>21</v>
      </c>
      <c r="V4" s="62">
        <v>22</v>
      </c>
      <c r="W4" s="63">
        <v>23</v>
      </c>
      <c r="X4" s="42">
        <v>24</v>
      </c>
      <c r="Y4" s="42">
        <v>25</v>
      </c>
      <c r="Z4" s="42">
        <v>26</v>
      </c>
      <c r="AA4" s="42">
        <v>27</v>
      </c>
      <c r="AB4" s="62">
        <v>28</v>
      </c>
    </row>
    <row r="5" spans="1:28" s="64" customFormat="1" ht="24.95" customHeight="1" x14ac:dyDescent="0.2">
      <c r="A5" s="65"/>
      <c r="B5" s="66"/>
      <c r="C5" s="129" t="s">
        <v>26</v>
      </c>
      <c r="D5" s="124"/>
      <c r="E5" s="124"/>
      <c r="F5" s="124"/>
      <c r="G5" s="124"/>
      <c r="H5" s="124"/>
      <c r="I5" s="124"/>
      <c r="J5" s="124" t="s">
        <v>26</v>
      </c>
      <c r="K5" s="124"/>
      <c r="L5" s="124"/>
      <c r="M5" s="124"/>
      <c r="N5" s="124"/>
      <c r="O5" s="124"/>
      <c r="P5" s="124"/>
      <c r="Q5" s="124" t="s">
        <v>26</v>
      </c>
      <c r="R5" s="124"/>
      <c r="S5" s="124"/>
      <c r="T5" s="124"/>
      <c r="U5" s="124"/>
      <c r="V5" s="124"/>
      <c r="W5" s="124" t="s">
        <v>26</v>
      </c>
      <c r="X5" s="124"/>
      <c r="Y5" s="124"/>
      <c r="Z5" s="124"/>
      <c r="AA5" s="124"/>
      <c r="AB5" s="124"/>
    </row>
    <row r="6" spans="1:28" ht="11.45" customHeight="1" x14ac:dyDescent="0.2">
      <c r="A6" s="43">
        <f>IF(D6&lt;&gt;"",COUNTA($D6:D$6),"")</f>
        <v>1</v>
      </c>
      <c r="B6" s="67" t="s">
        <v>25</v>
      </c>
      <c r="C6" s="51">
        <v>1213.5219999999999</v>
      </c>
      <c r="D6" s="52">
        <v>1174.7940000000001</v>
      </c>
      <c r="E6" s="52">
        <v>1152.143</v>
      </c>
      <c r="F6" s="52">
        <v>1122.7380000000001</v>
      </c>
      <c r="G6" s="52">
        <v>1120.75</v>
      </c>
      <c r="H6" s="52">
        <v>1108.27</v>
      </c>
      <c r="I6" s="52">
        <v>1136.329</v>
      </c>
      <c r="J6" s="52">
        <v>1153.566</v>
      </c>
      <c r="K6" s="52">
        <v>1141.6469999999999</v>
      </c>
      <c r="L6" s="52">
        <v>1130.0719999999999</v>
      </c>
      <c r="M6" s="52">
        <v>1135.9929999999999</v>
      </c>
      <c r="N6" s="52">
        <v>1120.5989999999999</v>
      </c>
      <c r="O6" s="52">
        <v>1091.9639999999999</v>
      </c>
      <c r="P6" s="52">
        <v>1071.0319999999999</v>
      </c>
      <c r="Q6" s="52">
        <v>1084.7439999999999</v>
      </c>
      <c r="R6" s="52">
        <v>1091.5889999999999</v>
      </c>
      <c r="S6" s="52">
        <v>1090.4829999999999</v>
      </c>
      <c r="T6" s="52">
        <v>1094.4069999999999</v>
      </c>
      <c r="U6" s="52">
        <v>1091.5740000000001</v>
      </c>
      <c r="V6" s="52">
        <v>1087.422</v>
      </c>
      <c r="W6" s="52">
        <v>1039.069</v>
      </c>
      <c r="X6" s="52">
        <v>1054.521</v>
      </c>
      <c r="Y6" s="52">
        <v>1056.0419999999999</v>
      </c>
      <c r="Z6" s="52">
        <v>1043.298</v>
      </c>
      <c r="AA6" s="52">
        <v>1025.6099999999999</v>
      </c>
      <c r="AB6" s="52">
        <v>1016.144</v>
      </c>
    </row>
    <row r="7" spans="1:28" ht="11.45" customHeight="1" x14ac:dyDescent="0.2">
      <c r="A7" s="43" t="str">
        <f>IF(D7&lt;&gt;"",COUNTA($D$6:D7),"")</f>
        <v/>
      </c>
      <c r="B7" s="68" t="s">
        <v>66</v>
      </c>
      <c r="C7" s="53"/>
      <c r="D7" s="54"/>
      <c r="E7" s="54"/>
      <c r="F7" s="54"/>
      <c r="G7" s="54"/>
      <c r="H7" s="54"/>
      <c r="I7" s="54"/>
      <c r="J7" s="54"/>
      <c r="K7" s="54"/>
      <c r="L7" s="54"/>
      <c r="M7" s="54"/>
      <c r="N7" s="54"/>
      <c r="O7" s="54"/>
      <c r="P7" s="54"/>
      <c r="Q7" s="54"/>
      <c r="R7" s="54"/>
      <c r="S7" s="54"/>
      <c r="T7" s="54"/>
      <c r="U7" s="54"/>
      <c r="V7" s="54"/>
      <c r="W7" s="54"/>
      <c r="X7" s="54"/>
      <c r="Y7" s="54"/>
      <c r="Z7" s="54"/>
      <c r="AA7" s="54"/>
      <c r="AB7" s="54"/>
    </row>
    <row r="8" spans="1:28" s="69" customFormat="1" ht="11.45" customHeight="1" x14ac:dyDescent="0.2">
      <c r="A8" s="43">
        <f>IF(D8&lt;&gt;"",COUNTA($D$6:D8),"")</f>
        <v>2</v>
      </c>
      <c r="B8" s="67" t="s">
        <v>67</v>
      </c>
      <c r="C8" s="51">
        <v>46.984000000000002</v>
      </c>
      <c r="D8" s="52">
        <v>43.442999999999998</v>
      </c>
      <c r="E8" s="52">
        <v>42.244999999999997</v>
      </c>
      <c r="F8" s="52">
        <v>41.305</v>
      </c>
      <c r="G8" s="52">
        <v>40.630000000000003</v>
      </c>
      <c r="H8" s="52">
        <v>38.308</v>
      </c>
      <c r="I8" s="52">
        <v>38.298000000000002</v>
      </c>
      <c r="J8" s="52">
        <v>39.003</v>
      </c>
      <c r="K8" s="52">
        <v>38.136000000000003</v>
      </c>
      <c r="L8" s="52">
        <v>38.475000000000001</v>
      </c>
      <c r="M8" s="52">
        <v>39.25</v>
      </c>
      <c r="N8" s="52">
        <v>39.478999999999999</v>
      </c>
      <c r="O8" s="52">
        <v>38.768000000000001</v>
      </c>
      <c r="P8" s="52">
        <v>37.744</v>
      </c>
      <c r="Q8" s="52">
        <v>38.284999999999997</v>
      </c>
      <c r="R8" s="52">
        <v>37.381999999999998</v>
      </c>
      <c r="S8" s="52">
        <v>36.320999999999998</v>
      </c>
      <c r="T8" s="52">
        <v>35.982999999999997</v>
      </c>
      <c r="U8" s="52">
        <v>35.915999999999997</v>
      </c>
      <c r="V8" s="52">
        <v>35.651000000000003</v>
      </c>
      <c r="W8" s="52">
        <v>34.066000000000003</v>
      </c>
      <c r="X8" s="52">
        <v>35.56</v>
      </c>
      <c r="Y8" s="52">
        <v>35.64</v>
      </c>
      <c r="Z8" s="52">
        <v>33.378999999999998</v>
      </c>
      <c r="AA8" s="52">
        <v>30.527000000000001</v>
      </c>
      <c r="AB8" s="52">
        <v>30.841000000000001</v>
      </c>
    </row>
    <row r="9" spans="1:28" ht="11.45" customHeight="1" x14ac:dyDescent="0.2">
      <c r="A9" s="43" t="str">
        <f>IF(D9&lt;&gt;"",COUNTA($D$6:D9),"")</f>
        <v/>
      </c>
      <c r="B9" s="67"/>
      <c r="C9" s="53"/>
      <c r="D9" s="54"/>
      <c r="E9" s="54"/>
      <c r="F9" s="54"/>
      <c r="G9" s="54"/>
      <c r="H9" s="54"/>
      <c r="I9" s="54"/>
      <c r="J9" s="54"/>
      <c r="K9" s="54"/>
      <c r="L9" s="54"/>
      <c r="M9" s="54"/>
      <c r="N9" s="54"/>
      <c r="O9" s="54"/>
      <c r="P9" s="54"/>
      <c r="Q9" s="54"/>
      <c r="R9" s="54"/>
      <c r="S9" s="54"/>
      <c r="T9" s="54"/>
      <c r="U9" s="54"/>
      <c r="V9" s="54"/>
      <c r="W9" s="54"/>
      <c r="X9" s="54"/>
      <c r="Y9" s="54"/>
      <c r="Z9" s="54"/>
      <c r="AA9" s="54"/>
      <c r="AB9" s="54"/>
    </row>
    <row r="10" spans="1:28" s="69" customFormat="1" ht="11.45" customHeight="1" x14ac:dyDescent="0.2">
      <c r="A10" s="43">
        <f>IF(D10&lt;&gt;"",COUNTA($D$6:D10),"")</f>
        <v>3</v>
      </c>
      <c r="B10" s="67" t="s">
        <v>68</v>
      </c>
      <c r="C10" s="51">
        <v>295.61200000000002</v>
      </c>
      <c r="D10" s="52">
        <v>267.86900000000003</v>
      </c>
      <c r="E10" s="52">
        <v>252.34</v>
      </c>
      <c r="F10" s="52">
        <v>234.47200000000001</v>
      </c>
      <c r="G10" s="52">
        <v>232.16900000000001</v>
      </c>
      <c r="H10" s="52">
        <v>225.05699999999999</v>
      </c>
      <c r="I10" s="52">
        <v>233.387</v>
      </c>
      <c r="J10" s="52">
        <v>238.994</v>
      </c>
      <c r="K10" s="52">
        <v>239.261</v>
      </c>
      <c r="L10" s="52">
        <v>231.422</v>
      </c>
      <c r="M10" s="52">
        <v>231.16499999999999</v>
      </c>
      <c r="N10" s="52">
        <v>234.40799999999999</v>
      </c>
      <c r="O10" s="52">
        <v>233.30699999999999</v>
      </c>
      <c r="P10" s="52">
        <v>225.01</v>
      </c>
      <c r="Q10" s="52">
        <v>226.70699999999999</v>
      </c>
      <c r="R10" s="52">
        <v>229.31700000000001</v>
      </c>
      <c r="S10" s="52">
        <v>230.34100000000001</v>
      </c>
      <c r="T10" s="52">
        <v>226.32</v>
      </c>
      <c r="U10" s="52">
        <v>228.565</v>
      </c>
      <c r="V10" s="52">
        <v>229.04300000000001</v>
      </c>
      <c r="W10" s="52">
        <v>222.89</v>
      </c>
      <c r="X10" s="52">
        <v>227.65100000000001</v>
      </c>
      <c r="Y10" s="52">
        <v>219.88300000000001</v>
      </c>
      <c r="Z10" s="52">
        <v>213.559</v>
      </c>
      <c r="AA10" s="52">
        <v>207.89400000000001</v>
      </c>
      <c r="AB10" s="52">
        <v>202.566</v>
      </c>
    </row>
    <row r="11" spans="1:28" ht="11.45" customHeight="1" x14ac:dyDescent="0.2">
      <c r="A11" s="43" t="str">
        <f>IF(D11&lt;&gt;"",COUNTA($D$6:D11),"")</f>
        <v/>
      </c>
      <c r="B11" s="68" t="s">
        <v>69</v>
      </c>
      <c r="C11" s="53"/>
      <c r="D11" s="54"/>
      <c r="E11" s="54"/>
      <c r="F11" s="54"/>
      <c r="G11" s="54"/>
      <c r="H11" s="54"/>
      <c r="I11" s="54"/>
      <c r="J11" s="54"/>
      <c r="K11" s="54"/>
      <c r="L11" s="54"/>
      <c r="M11" s="54"/>
      <c r="N11" s="54"/>
      <c r="O11" s="54"/>
      <c r="P11" s="54"/>
      <c r="Q11" s="54"/>
      <c r="R11" s="54"/>
      <c r="S11" s="54"/>
      <c r="T11" s="54"/>
      <c r="U11" s="54"/>
      <c r="V11" s="54"/>
      <c r="W11" s="54"/>
      <c r="X11" s="54"/>
      <c r="Y11" s="54"/>
      <c r="Z11" s="54"/>
      <c r="AA11" s="54"/>
      <c r="AB11" s="54"/>
    </row>
    <row r="12" spans="1:28" ht="11.45" customHeight="1" x14ac:dyDescent="0.2">
      <c r="A12" s="43">
        <f>IF(D12&lt;&gt;"",COUNTA($D$6:D12),"")</f>
        <v>4</v>
      </c>
      <c r="B12" s="68" t="s">
        <v>81</v>
      </c>
      <c r="C12" s="53">
        <v>144.642</v>
      </c>
      <c r="D12" s="54">
        <v>139.69499999999999</v>
      </c>
      <c r="E12" s="54">
        <v>136.01900000000001</v>
      </c>
      <c r="F12" s="54">
        <v>132.33099999999999</v>
      </c>
      <c r="G12" s="54">
        <v>136.023</v>
      </c>
      <c r="H12" s="54">
        <v>132.625</v>
      </c>
      <c r="I12" s="54">
        <v>136.58600000000001</v>
      </c>
      <c r="J12" s="54">
        <v>140.93199999999999</v>
      </c>
      <c r="K12" s="54">
        <v>144.666</v>
      </c>
      <c r="L12" s="54">
        <v>139.77500000000001</v>
      </c>
      <c r="M12" s="54">
        <v>138.62</v>
      </c>
      <c r="N12" s="54">
        <v>140.21799999999999</v>
      </c>
      <c r="O12" s="54">
        <v>140.76400000000001</v>
      </c>
      <c r="P12" s="54">
        <v>135.85300000000001</v>
      </c>
      <c r="Q12" s="54">
        <v>137.00800000000001</v>
      </c>
      <c r="R12" s="54">
        <v>139.715</v>
      </c>
      <c r="S12" s="54">
        <v>141.29599999999999</v>
      </c>
      <c r="T12" s="54">
        <v>139.649</v>
      </c>
      <c r="U12" s="54">
        <v>140.88</v>
      </c>
      <c r="V12" s="54">
        <v>141.786</v>
      </c>
      <c r="W12" s="54">
        <v>136.489</v>
      </c>
      <c r="X12" s="54">
        <v>138.75800000000001</v>
      </c>
      <c r="Y12" s="54">
        <v>132.72300000000001</v>
      </c>
      <c r="Z12" s="54">
        <v>130.334</v>
      </c>
      <c r="AA12" s="54">
        <v>128.28200000000001</v>
      </c>
      <c r="AB12" s="54">
        <v>126.758</v>
      </c>
    </row>
    <row r="13" spans="1:28" ht="11.45" customHeight="1" x14ac:dyDescent="0.2">
      <c r="A13" s="43">
        <f>IF(D13&lt;&gt;"",COUNTA($D$6:D13),"")</f>
        <v>5</v>
      </c>
      <c r="B13" s="68" t="s">
        <v>76</v>
      </c>
      <c r="C13" s="53">
        <v>122.38200000000001</v>
      </c>
      <c r="D13" s="54">
        <v>118.652</v>
      </c>
      <c r="E13" s="54">
        <v>115.444</v>
      </c>
      <c r="F13" s="54">
        <v>112.636</v>
      </c>
      <c r="G13" s="54">
        <v>116.47499999999999</v>
      </c>
      <c r="H13" s="54">
        <v>113.90900000000001</v>
      </c>
      <c r="I13" s="54">
        <v>117.88</v>
      </c>
      <c r="J13" s="54">
        <v>122.12</v>
      </c>
      <c r="K13" s="54">
        <v>126.02500000000001</v>
      </c>
      <c r="L13" s="54">
        <v>121.086</v>
      </c>
      <c r="M13" s="54">
        <v>119.901</v>
      </c>
      <c r="N13" s="54">
        <v>120.90600000000001</v>
      </c>
      <c r="O13" s="54">
        <v>121.34399999999999</v>
      </c>
      <c r="P13" s="54">
        <v>116.684</v>
      </c>
      <c r="Q13" s="54">
        <v>118.2</v>
      </c>
      <c r="R13" s="54">
        <v>120.845</v>
      </c>
      <c r="S13" s="54">
        <v>122.36199999999999</v>
      </c>
      <c r="T13" s="54">
        <v>120.595</v>
      </c>
      <c r="U13" s="54">
        <v>121.07299999999999</v>
      </c>
      <c r="V13" s="54">
        <v>122.015</v>
      </c>
      <c r="W13" s="54">
        <v>116.187</v>
      </c>
      <c r="X13" s="54">
        <v>118.059</v>
      </c>
      <c r="Y13" s="54">
        <v>112.625</v>
      </c>
      <c r="Z13" s="54">
        <v>110.06699999999999</v>
      </c>
      <c r="AA13" s="54">
        <v>107.666</v>
      </c>
      <c r="AB13" s="54">
        <v>105.959</v>
      </c>
    </row>
    <row r="14" spans="1:28" ht="11.45" customHeight="1" x14ac:dyDescent="0.2">
      <c r="A14" s="43">
        <f>IF(D14&lt;&gt;"",COUNTA($D$6:D14),"")</f>
        <v>6</v>
      </c>
      <c r="B14" s="68" t="s">
        <v>70</v>
      </c>
      <c r="C14" s="53">
        <v>150.97</v>
      </c>
      <c r="D14" s="54">
        <v>128.17400000000001</v>
      </c>
      <c r="E14" s="54">
        <v>116.321</v>
      </c>
      <c r="F14" s="54">
        <v>102.14100000000001</v>
      </c>
      <c r="G14" s="54">
        <v>96.146000000000001</v>
      </c>
      <c r="H14" s="54">
        <v>92.432000000000002</v>
      </c>
      <c r="I14" s="54">
        <v>96.801000000000002</v>
      </c>
      <c r="J14" s="54">
        <v>98.061999999999998</v>
      </c>
      <c r="K14" s="54">
        <v>94.594999999999999</v>
      </c>
      <c r="L14" s="54">
        <v>91.647000000000006</v>
      </c>
      <c r="M14" s="54">
        <v>92.545000000000002</v>
      </c>
      <c r="N14" s="54">
        <v>94.19</v>
      </c>
      <c r="O14" s="54">
        <v>92.543000000000006</v>
      </c>
      <c r="P14" s="54">
        <v>89.156999999999996</v>
      </c>
      <c r="Q14" s="54">
        <v>89.698999999999998</v>
      </c>
      <c r="R14" s="54">
        <v>89.602000000000004</v>
      </c>
      <c r="S14" s="54">
        <v>89.045000000000002</v>
      </c>
      <c r="T14" s="54">
        <v>86.671000000000006</v>
      </c>
      <c r="U14" s="54">
        <v>87.685000000000002</v>
      </c>
      <c r="V14" s="54">
        <v>87.257000000000005</v>
      </c>
      <c r="W14" s="54">
        <v>86.400999999999996</v>
      </c>
      <c r="X14" s="54">
        <v>88.893000000000001</v>
      </c>
      <c r="Y14" s="54">
        <v>87.16</v>
      </c>
      <c r="Z14" s="54">
        <v>83.224999999999994</v>
      </c>
      <c r="AA14" s="54">
        <v>79.611999999999995</v>
      </c>
      <c r="AB14" s="54">
        <v>75.808000000000007</v>
      </c>
    </row>
    <row r="15" spans="1:28" ht="11.45" customHeight="1" x14ac:dyDescent="0.2">
      <c r="A15" s="43" t="str">
        <f>IF(D15&lt;&gt;"",COUNTA($D$6:D15),"")</f>
        <v/>
      </c>
      <c r="B15" s="68"/>
      <c r="C15" s="53"/>
      <c r="D15" s="54"/>
      <c r="E15" s="54"/>
      <c r="F15" s="54"/>
      <c r="G15" s="54"/>
      <c r="H15" s="54"/>
      <c r="I15" s="54"/>
      <c r="J15" s="54"/>
      <c r="K15" s="54"/>
      <c r="L15" s="54"/>
      <c r="M15" s="54"/>
      <c r="N15" s="54"/>
      <c r="O15" s="54"/>
      <c r="P15" s="54"/>
      <c r="Q15" s="54"/>
      <c r="R15" s="54"/>
      <c r="S15" s="54"/>
      <c r="T15" s="54"/>
      <c r="U15" s="54"/>
      <c r="V15" s="54"/>
      <c r="W15" s="54"/>
      <c r="X15" s="54"/>
      <c r="Y15" s="54"/>
      <c r="Z15" s="54"/>
      <c r="AA15" s="54"/>
      <c r="AB15" s="54"/>
    </row>
    <row r="16" spans="1:28" s="69" customFormat="1" ht="11.45" customHeight="1" x14ac:dyDescent="0.2">
      <c r="A16" s="43">
        <f>IF(D16&lt;&gt;"",COUNTA($D$6:D16),"")</f>
        <v>7</v>
      </c>
      <c r="B16" s="67" t="s">
        <v>71</v>
      </c>
      <c r="C16" s="51">
        <v>870.92600000000004</v>
      </c>
      <c r="D16" s="52">
        <v>863.48199999999997</v>
      </c>
      <c r="E16" s="52">
        <v>857.55799999999999</v>
      </c>
      <c r="F16" s="52">
        <v>846.96100000000001</v>
      </c>
      <c r="G16" s="52">
        <v>847.95100000000002</v>
      </c>
      <c r="H16" s="52">
        <v>844.90499999999997</v>
      </c>
      <c r="I16" s="52">
        <v>864.64400000000001</v>
      </c>
      <c r="J16" s="52">
        <v>875.56899999999996</v>
      </c>
      <c r="K16" s="52">
        <v>864.25</v>
      </c>
      <c r="L16" s="52">
        <v>860.17499999999995</v>
      </c>
      <c r="M16" s="52">
        <v>865.57799999999997</v>
      </c>
      <c r="N16" s="52">
        <v>846.71199999999999</v>
      </c>
      <c r="O16" s="52">
        <v>819.88900000000001</v>
      </c>
      <c r="P16" s="52">
        <v>808.27800000000002</v>
      </c>
      <c r="Q16" s="52">
        <v>819.75199999999995</v>
      </c>
      <c r="R16" s="52">
        <v>824.89</v>
      </c>
      <c r="S16" s="52">
        <v>823.82100000000003</v>
      </c>
      <c r="T16" s="52">
        <v>832.10400000000004</v>
      </c>
      <c r="U16" s="52">
        <v>827.09299999999996</v>
      </c>
      <c r="V16" s="52">
        <v>822.72799999999995</v>
      </c>
      <c r="W16" s="52">
        <v>782.11300000000006</v>
      </c>
      <c r="X16" s="52">
        <v>791.31</v>
      </c>
      <c r="Y16" s="52">
        <v>800.51900000000001</v>
      </c>
      <c r="Z16" s="52">
        <v>796.36</v>
      </c>
      <c r="AA16" s="52">
        <v>787.18899999999996</v>
      </c>
      <c r="AB16" s="52">
        <v>782.73699999999997</v>
      </c>
    </row>
    <row r="17" spans="1:28" ht="11.45" customHeight="1" x14ac:dyDescent="0.2">
      <c r="A17" s="43" t="str">
        <f>IF(D17&lt;&gt;"",COUNTA($D$6:D17),"")</f>
        <v/>
      </c>
      <c r="B17" s="68" t="s">
        <v>69</v>
      </c>
      <c r="C17" s="53"/>
      <c r="D17" s="54"/>
      <c r="E17" s="54"/>
      <c r="F17" s="54"/>
      <c r="G17" s="54"/>
      <c r="H17" s="54"/>
      <c r="I17" s="54"/>
      <c r="J17" s="54"/>
      <c r="K17" s="54"/>
      <c r="L17" s="54"/>
      <c r="M17" s="54"/>
      <c r="N17" s="54"/>
      <c r="O17" s="54"/>
      <c r="P17" s="54"/>
      <c r="Q17" s="54"/>
      <c r="R17" s="54"/>
      <c r="S17" s="54"/>
      <c r="T17" s="54"/>
      <c r="U17" s="54"/>
      <c r="V17" s="54"/>
      <c r="W17" s="54"/>
      <c r="X17" s="54"/>
      <c r="Y17" s="54"/>
      <c r="Z17" s="54"/>
      <c r="AA17" s="54"/>
      <c r="AB17" s="54"/>
    </row>
    <row r="18" spans="1:28" ht="22.5" customHeight="1" x14ac:dyDescent="0.2">
      <c r="A18" s="43">
        <f>IF(D18&lt;&gt;"",COUNTA($D$6:D18),"")</f>
        <v>8</v>
      </c>
      <c r="B18" s="68" t="s">
        <v>77</v>
      </c>
      <c r="C18" s="53">
        <v>311.608</v>
      </c>
      <c r="D18" s="54">
        <v>304.30399999999997</v>
      </c>
      <c r="E18" s="54">
        <v>298.86900000000003</v>
      </c>
      <c r="F18" s="54">
        <v>290.76499999999999</v>
      </c>
      <c r="G18" s="54">
        <v>292.28899999999999</v>
      </c>
      <c r="H18" s="54">
        <v>286.66300000000001</v>
      </c>
      <c r="I18" s="54">
        <v>285.89999999999998</v>
      </c>
      <c r="J18" s="54">
        <v>291.92599999999999</v>
      </c>
      <c r="K18" s="54">
        <v>289.61700000000002</v>
      </c>
      <c r="L18" s="54">
        <v>287.28100000000001</v>
      </c>
      <c r="M18" s="54">
        <v>289.90600000000001</v>
      </c>
      <c r="N18" s="54">
        <v>289.113</v>
      </c>
      <c r="O18" s="54">
        <v>282.68900000000002</v>
      </c>
      <c r="P18" s="54">
        <v>279.10399999999998</v>
      </c>
      <c r="Q18" s="54">
        <v>276.12599999999998</v>
      </c>
      <c r="R18" s="54">
        <v>274.21199999999999</v>
      </c>
      <c r="S18" s="54">
        <v>274.19900000000001</v>
      </c>
      <c r="T18" s="54">
        <v>274.81200000000001</v>
      </c>
      <c r="U18" s="54">
        <v>273.96100000000001</v>
      </c>
      <c r="V18" s="54">
        <v>272.41399999999999</v>
      </c>
      <c r="W18" s="54">
        <v>248.89400000000001</v>
      </c>
      <c r="X18" s="54">
        <v>247.17699999999999</v>
      </c>
      <c r="Y18" s="54">
        <v>259.62799999999999</v>
      </c>
      <c r="Z18" s="54">
        <v>256.78199999999998</v>
      </c>
      <c r="AA18" s="54">
        <v>251.73400000000001</v>
      </c>
      <c r="AB18" s="54">
        <v>250.26499999999999</v>
      </c>
    </row>
    <row r="19" spans="1:28" ht="11.45" customHeight="1" x14ac:dyDescent="0.2">
      <c r="A19" s="43" t="str">
        <f>IF(D19&lt;&gt;"",COUNTA($D$6:D19),"")</f>
        <v/>
      </c>
      <c r="B19" s="68" t="s">
        <v>72</v>
      </c>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row>
    <row r="20" spans="1:28" ht="11.45" customHeight="1" x14ac:dyDescent="0.2">
      <c r="A20" s="43">
        <f>IF(D20&lt;&gt;"",COUNTA($D$6:D20),"")</f>
        <v>9</v>
      </c>
      <c r="B20" s="68" t="s">
        <v>78</v>
      </c>
      <c r="C20" s="53">
        <v>293.77699999999999</v>
      </c>
      <c r="D20" s="54">
        <v>286.10300000000001</v>
      </c>
      <c r="E20" s="54">
        <v>281.22699999999998</v>
      </c>
      <c r="F20" s="54">
        <v>274.41300000000001</v>
      </c>
      <c r="G20" s="54">
        <v>276.005</v>
      </c>
      <c r="H20" s="54">
        <v>270.06599999999997</v>
      </c>
      <c r="I20" s="54">
        <v>268.82</v>
      </c>
      <c r="J20" s="54">
        <v>273.75700000000001</v>
      </c>
      <c r="K20" s="54">
        <v>272.06400000000002</v>
      </c>
      <c r="L20" s="54">
        <v>271.11599999999999</v>
      </c>
      <c r="M20" s="54">
        <v>274.05900000000003</v>
      </c>
      <c r="N20" s="54">
        <v>274.13400000000001</v>
      </c>
      <c r="O20" s="54">
        <v>269.21199999999999</v>
      </c>
      <c r="P20" s="54">
        <v>265.97000000000003</v>
      </c>
      <c r="Q20" s="54">
        <v>262.39699999999999</v>
      </c>
      <c r="R20" s="54">
        <v>260.005</v>
      </c>
      <c r="S20" s="54">
        <v>259.71600000000001</v>
      </c>
      <c r="T20" s="54">
        <v>260.14299999999997</v>
      </c>
      <c r="U20" s="54">
        <v>259.387</v>
      </c>
      <c r="V20" s="54">
        <v>257.19799999999998</v>
      </c>
      <c r="W20" s="54">
        <v>234.08600000000001</v>
      </c>
      <c r="X20" s="54">
        <v>231.65799999999999</v>
      </c>
      <c r="Y20" s="54">
        <v>244.18799999999999</v>
      </c>
      <c r="Z20" s="54">
        <v>241.167</v>
      </c>
      <c r="AA20" s="54">
        <v>236.077</v>
      </c>
      <c r="AB20" s="54" t="s">
        <v>3</v>
      </c>
    </row>
    <row r="21" spans="1:28" ht="11.45" customHeight="1" x14ac:dyDescent="0.2">
      <c r="A21" s="43">
        <f>IF(D21&lt;&gt;"",COUNTA($D$6:D21),"")</f>
        <v>10</v>
      </c>
      <c r="B21" s="68" t="s">
        <v>73</v>
      </c>
      <c r="C21" s="53">
        <v>17.831</v>
      </c>
      <c r="D21" s="54">
        <v>18.201000000000001</v>
      </c>
      <c r="E21" s="54">
        <v>17.641999999999999</v>
      </c>
      <c r="F21" s="54">
        <v>16.352</v>
      </c>
      <c r="G21" s="54">
        <v>16.283999999999999</v>
      </c>
      <c r="H21" s="54">
        <v>16.597000000000001</v>
      </c>
      <c r="I21" s="54">
        <v>17.079999999999998</v>
      </c>
      <c r="J21" s="54">
        <v>18.169</v>
      </c>
      <c r="K21" s="54">
        <v>17.553000000000001</v>
      </c>
      <c r="L21" s="54">
        <v>16.164999999999999</v>
      </c>
      <c r="M21" s="54">
        <v>15.847</v>
      </c>
      <c r="N21" s="54">
        <v>14.978999999999999</v>
      </c>
      <c r="O21" s="54">
        <v>13.477</v>
      </c>
      <c r="P21" s="54">
        <v>13.134</v>
      </c>
      <c r="Q21" s="54">
        <v>13.728999999999999</v>
      </c>
      <c r="R21" s="54">
        <v>14.207000000000001</v>
      </c>
      <c r="S21" s="54">
        <v>14.483000000000001</v>
      </c>
      <c r="T21" s="54">
        <v>14.669</v>
      </c>
      <c r="U21" s="54">
        <v>14.574</v>
      </c>
      <c r="V21" s="54">
        <v>15.215999999999999</v>
      </c>
      <c r="W21" s="54">
        <v>14.808</v>
      </c>
      <c r="X21" s="54">
        <v>15.519</v>
      </c>
      <c r="Y21" s="54">
        <v>15.44</v>
      </c>
      <c r="Z21" s="54">
        <v>15.615</v>
      </c>
      <c r="AA21" s="54">
        <v>15.657</v>
      </c>
      <c r="AB21" s="54" t="s">
        <v>3</v>
      </c>
    </row>
    <row r="22" spans="1:28" ht="22.5" customHeight="1" x14ac:dyDescent="0.2">
      <c r="A22" s="43">
        <f>IF(D22&lt;&gt;"",COUNTA($D$6:D22),"")</f>
        <v>11</v>
      </c>
      <c r="B22" s="68" t="s">
        <v>82</v>
      </c>
      <c r="C22" s="53">
        <v>145.047</v>
      </c>
      <c r="D22" s="54">
        <v>146.202</v>
      </c>
      <c r="E22" s="54">
        <v>145.583</v>
      </c>
      <c r="F22" s="54">
        <v>146.98099999999999</v>
      </c>
      <c r="G22" s="54">
        <v>147.33600000000001</v>
      </c>
      <c r="H22" s="54">
        <v>150.816</v>
      </c>
      <c r="I22" s="54">
        <v>161.18799999999999</v>
      </c>
      <c r="J22" s="54">
        <v>166.346</v>
      </c>
      <c r="K22" s="54">
        <v>164.84</v>
      </c>
      <c r="L22" s="54">
        <v>170.631</v>
      </c>
      <c r="M22" s="54">
        <v>174.39599999999999</v>
      </c>
      <c r="N22" s="54">
        <v>168.405</v>
      </c>
      <c r="O22" s="54">
        <v>160.88499999999999</v>
      </c>
      <c r="P22" s="54">
        <v>157.81200000000001</v>
      </c>
      <c r="Q22" s="54">
        <v>160.786</v>
      </c>
      <c r="R22" s="54">
        <v>161.35400000000001</v>
      </c>
      <c r="S22" s="54">
        <v>159.49600000000001</v>
      </c>
      <c r="T22" s="54">
        <v>164.14500000000001</v>
      </c>
      <c r="U22" s="54">
        <v>163.529</v>
      </c>
      <c r="V22" s="54">
        <v>162.065</v>
      </c>
      <c r="W22" s="54">
        <v>151.11699999999999</v>
      </c>
      <c r="X22" s="54">
        <v>151.809</v>
      </c>
      <c r="Y22" s="54">
        <v>150.11799999999999</v>
      </c>
      <c r="Z22" s="54">
        <v>148.511</v>
      </c>
      <c r="AA22" s="54">
        <v>145.37</v>
      </c>
      <c r="AB22" s="54">
        <v>137.19300000000001</v>
      </c>
    </row>
    <row r="23" spans="1:28" ht="11.45" customHeight="1" x14ac:dyDescent="0.2">
      <c r="A23" s="43" t="str">
        <f>IF(D23&lt;&gt;"",COUNTA($D$6:D23),"")</f>
        <v/>
      </c>
      <c r="B23" s="68" t="s">
        <v>72</v>
      </c>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row>
    <row r="24" spans="1:28" ht="11.45" customHeight="1" x14ac:dyDescent="0.2">
      <c r="A24" s="43">
        <f>IF(D24&lt;&gt;"",COUNTA($D$6:D24),"")</f>
        <v>12</v>
      </c>
      <c r="B24" s="70" t="s">
        <v>79</v>
      </c>
      <c r="C24" s="53">
        <v>23.881</v>
      </c>
      <c r="D24" s="54">
        <v>23.908999999999999</v>
      </c>
      <c r="E24" s="54">
        <v>24.571000000000002</v>
      </c>
      <c r="F24" s="54">
        <v>24.524999999999999</v>
      </c>
      <c r="G24" s="54">
        <v>23.815000000000001</v>
      </c>
      <c r="H24" s="54">
        <v>22.286000000000001</v>
      </c>
      <c r="I24" s="54">
        <v>21.84</v>
      </c>
      <c r="J24" s="54">
        <v>21.335000000000001</v>
      </c>
      <c r="K24" s="54">
        <v>21.56</v>
      </c>
      <c r="L24" s="54">
        <v>21.815000000000001</v>
      </c>
      <c r="M24" s="54">
        <v>21.831</v>
      </c>
      <c r="N24" s="54">
        <v>20.727</v>
      </c>
      <c r="O24" s="54">
        <v>19.483000000000001</v>
      </c>
      <c r="P24" s="54">
        <v>18.481000000000002</v>
      </c>
      <c r="Q24" s="54">
        <v>17.693000000000001</v>
      </c>
      <c r="R24" s="54">
        <v>16.914999999999999</v>
      </c>
      <c r="S24" s="54">
        <v>16.542999999999999</v>
      </c>
      <c r="T24" s="54">
        <v>16.797999999999998</v>
      </c>
      <c r="U24" s="54">
        <v>16.268000000000001</v>
      </c>
      <c r="V24" s="54">
        <v>15.895</v>
      </c>
      <c r="W24" s="54">
        <v>15.22</v>
      </c>
      <c r="X24" s="54">
        <v>15.7</v>
      </c>
      <c r="Y24" s="54">
        <v>15.37</v>
      </c>
      <c r="Z24" s="54">
        <v>15.842000000000001</v>
      </c>
      <c r="AA24" s="54">
        <v>15.88</v>
      </c>
      <c r="AB24" s="54" t="s">
        <v>3</v>
      </c>
    </row>
    <row r="25" spans="1:28" ht="11.45" customHeight="1" x14ac:dyDescent="0.2">
      <c r="A25" s="43">
        <f>IF(D25&lt;&gt;"",COUNTA($D$6:D25),"")</f>
        <v>13</v>
      </c>
      <c r="B25" s="68" t="s">
        <v>74</v>
      </c>
      <c r="C25" s="53">
        <v>19.454000000000001</v>
      </c>
      <c r="D25" s="54">
        <v>19.152000000000001</v>
      </c>
      <c r="E25" s="54">
        <v>19.018999999999998</v>
      </c>
      <c r="F25" s="54">
        <v>18.405999999999999</v>
      </c>
      <c r="G25" s="54">
        <v>18.334</v>
      </c>
      <c r="H25" s="54">
        <v>18.186</v>
      </c>
      <c r="I25" s="54">
        <v>18.428999999999998</v>
      </c>
      <c r="J25" s="54">
        <v>17.02</v>
      </c>
      <c r="K25" s="54">
        <v>15.391</v>
      </c>
      <c r="L25" s="54">
        <v>15.994999999999999</v>
      </c>
      <c r="M25" s="54">
        <v>14.641999999999999</v>
      </c>
      <c r="N25" s="54">
        <v>14.206</v>
      </c>
      <c r="O25" s="54">
        <v>13.746</v>
      </c>
      <c r="P25" s="54">
        <v>13.24</v>
      </c>
      <c r="Q25" s="54">
        <v>13.231</v>
      </c>
      <c r="R25" s="54">
        <v>13.465</v>
      </c>
      <c r="S25" s="54">
        <v>13.108000000000001</v>
      </c>
      <c r="T25" s="54">
        <v>13.194000000000001</v>
      </c>
      <c r="U25" s="54">
        <v>13.574999999999999</v>
      </c>
      <c r="V25" s="54">
        <v>13.627000000000001</v>
      </c>
      <c r="W25" s="54">
        <v>13.465</v>
      </c>
      <c r="X25" s="54">
        <v>13.992000000000001</v>
      </c>
      <c r="Y25" s="54">
        <v>14.782999999999999</v>
      </c>
      <c r="Z25" s="54">
        <v>14.704000000000001</v>
      </c>
      <c r="AA25" s="54">
        <v>14.878</v>
      </c>
      <c r="AB25" s="54" t="s">
        <v>3</v>
      </c>
    </row>
    <row r="26" spans="1:28" ht="11.45" customHeight="1" x14ac:dyDescent="0.2">
      <c r="A26" s="43">
        <f>IF(D26&lt;&gt;"",COUNTA($D$6:D26),"")</f>
        <v>14</v>
      </c>
      <c r="B26" s="68" t="s">
        <v>80</v>
      </c>
      <c r="C26" s="53">
        <v>101.712</v>
      </c>
      <c r="D26" s="54">
        <v>103.14100000000001</v>
      </c>
      <c r="E26" s="54">
        <v>101.99299999999999</v>
      </c>
      <c r="F26" s="54">
        <v>104.05</v>
      </c>
      <c r="G26" s="54">
        <v>105.187</v>
      </c>
      <c r="H26" s="54">
        <v>110.34399999999999</v>
      </c>
      <c r="I26" s="54">
        <v>120.919</v>
      </c>
      <c r="J26" s="54">
        <v>127.991</v>
      </c>
      <c r="K26" s="54">
        <v>127.889</v>
      </c>
      <c r="L26" s="54">
        <v>132.821</v>
      </c>
      <c r="M26" s="54">
        <v>137.923</v>
      </c>
      <c r="N26" s="54">
        <v>133.47200000000001</v>
      </c>
      <c r="O26" s="54">
        <v>127.65600000000001</v>
      </c>
      <c r="P26" s="54">
        <v>126.09099999999999</v>
      </c>
      <c r="Q26" s="54">
        <v>129.86199999999999</v>
      </c>
      <c r="R26" s="54">
        <v>130.97399999999999</v>
      </c>
      <c r="S26" s="54">
        <v>129.845</v>
      </c>
      <c r="T26" s="54">
        <v>134.15299999999999</v>
      </c>
      <c r="U26" s="54">
        <v>133.68600000000001</v>
      </c>
      <c r="V26" s="54">
        <v>132.54300000000001</v>
      </c>
      <c r="W26" s="54">
        <v>122.432</v>
      </c>
      <c r="X26" s="54">
        <v>122.117</v>
      </c>
      <c r="Y26" s="54">
        <v>119.965</v>
      </c>
      <c r="Z26" s="54">
        <v>117.965</v>
      </c>
      <c r="AA26" s="54">
        <v>114.61199999999999</v>
      </c>
      <c r="AB26" s="54" t="s">
        <v>3</v>
      </c>
    </row>
    <row r="27" spans="1:28" ht="22.5" customHeight="1" x14ac:dyDescent="0.2">
      <c r="A27" s="43">
        <f>IF(D27&lt;&gt;"",COUNTA($D$6:D27),"")</f>
        <v>15</v>
      </c>
      <c r="B27" s="68" t="s">
        <v>83</v>
      </c>
      <c r="C27" s="53">
        <v>414.27100000000002</v>
      </c>
      <c r="D27" s="54">
        <v>412.976</v>
      </c>
      <c r="E27" s="54">
        <v>413.10599999999999</v>
      </c>
      <c r="F27" s="54">
        <v>409.21499999999997</v>
      </c>
      <c r="G27" s="54">
        <v>408.32600000000002</v>
      </c>
      <c r="H27" s="54">
        <v>407.42599999999999</v>
      </c>
      <c r="I27" s="54">
        <v>417.55599999999998</v>
      </c>
      <c r="J27" s="54">
        <v>417.29700000000003</v>
      </c>
      <c r="K27" s="54">
        <v>409.79300000000001</v>
      </c>
      <c r="L27" s="54">
        <v>402.26299999999998</v>
      </c>
      <c r="M27" s="54">
        <v>401.27600000000001</v>
      </c>
      <c r="N27" s="54">
        <v>389.19400000000002</v>
      </c>
      <c r="O27" s="54">
        <v>376.315</v>
      </c>
      <c r="P27" s="54">
        <v>371.36200000000002</v>
      </c>
      <c r="Q27" s="54">
        <v>382.84</v>
      </c>
      <c r="R27" s="54">
        <v>389.32400000000001</v>
      </c>
      <c r="S27" s="54">
        <v>390.12599999999998</v>
      </c>
      <c r="T27" s="54">
        <v>393.14699999999999</v>
      </c>
      <c r="U27" s="54">
        <v>389.60300000000001</v>
      </c>
      <c r="V27" s="54">
        <v>388.24900000000002</v>
      </c>
      <c r="W27" s="54">
        <v>382.10199999999998</v>
      </c>
      <c r="X27" s="54">
        <v>392.32400000000001</v>
      </c>
      <c r="Y27" s="54">
        <v>390.77300000000002</v>
      </c>
      <c r="Z27" s="54">
        <v>391.06700000000001</v>
      </c>
      <c r="AA27" s="54">
        <v>390.08499999999998</v>
      </c>
      <c r="AB27" s="54">
        <v>395.279</v>
      </c>
    </row>
    <row r="28" spans="1:28" ht="11.45" customHeight="1" x14ac:dyDescent="0.2">
      <c r="A28" s="43" t="str">
        <f>IF(D28&lt;&gt;"",COUNTA($D$6:D28),"")</f>
        <v/>
      </c>
      <c r="B28" s="68" t="s">
        <v>72</v>
      </c>
      <c r="C28" s="53"/>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22.5" customHeight="1" x14ac:dyDescent="0.2">
      <c r="A29" s="43">
        <f>IF(D29&lt;&gt;"",COUNTA($D$6:D29),"")</f>
        <v>16</v>
      </c>
      <c r="B29" s="68" t="s">
        <v>84</v>
      </c>
      <c r="C29" s="53">
        <v>331.41300000000001</v>
      </c>
      <c r="D29" s="54">
        <v>332.05900000000003</v>
      </c>
      <c r="E29" s="54">
        <v>333.62400000000002</v>
      </c>
      <c r="F29" s="54">
        <v>333.33600000000001</v>
      </c>
      <c r="G29" s="54">
        <v>333.36700000000002</v>
      </c>
      <c r="H29" s="54">
        <v>332.911</v>
      </c>
      <c r="I29" s="54">
        <v>342.839</v>
      </c>
      <c r="J29" s="54">
        <v>340.59300000000002</v>
      </c>
      <c r="K29" s="54">
        <v>333.98599999999999</v>
      </c>
      <c r="L29" s="54">
        <v>329.084</v>
      </c>
      <c r="M29" s="54">
        <v>330.91800000000001</v>
      </c>
      <c r="N29" s="54">
        <v>323.92200000000003</v>
      </c>
      <c r="O29" s="54">
        <v>313.65199999999999</v>
      </c>
      <c r="P29" s="54">
        <v>311.71300000000002</v>
      </c>
      <c r="Q29" s="54">
        <v>321.601</v>
      </c>
      <c r="R29" s="54">
        <v>329.21800000000002</v>
      </c>
      <c r="S29" s="54">
        <v>332.45400000000001</v>
      </c>
      <c r="T29" s="54">
        <v>335.53500000000003</v>
      </c>
      <c r="U29" s="54">
        <v>333.61900000000003</v>
      </c>
      <c r="V29" s="54">
        <v>334.03300000000002</v>
      </c>
      <c r="W29" s="54">
        <v>331.60399999999998</v>
      </c>
      <c r="X29" s="54">
        <v>341.49</v>
      </c>
      <c r="Y29" s="54">
        <v>337.46499999999997</v>
      </c>
      <c r="Z29" s="54">
        <v>336.61700000000002</v>
      </c>
      <c r="AA29" s="54">
        <v>336.67599999999999</v>
      </c>
      <c r="AB29" s="54" t="s">
        <v>3</v>
      </c>
    </row>
    <row r="30" spans="1:28" ht="11.45" customHeight="1" x14ac:dyDescent="0.2">
      <c r="A30" s="43">
        <f>IF(D30&lt;&gt;"",COUNTA($D$6:D30),"")</f>
        <v>17</v>
      </c>
      <c r="B30" s="68" t="s">
        <v>75</v>
      </c>
      <c r="C30" s="53">
        <v>82.858000000000004</v>
      </c>
      <c r="D30" s="54">
        <v>80.917000000000002</v>
      </c>
      <c r="E30" s="54">
        <v>79.481999999999999</v>
      </c>
      <c r="F30" s="54">
        <v>75.879000000000005</v>
      </c>
      <c r="G30" s="54">
        <v>74.959000000000003</v>
      </c>
      <c r="H30" s="54">
        <v>74.515000000000001</v>
      </c>
      <c r="I30" s="54">
        <v>74.716999999999999</v>
      </c>
      <c r="J30" s="54">
        <v>76.703999999999994</v>
      </c>
      <c r="K30" s="54">
        <v>75.807000000000002</v>
      </c>
      <c r="L30" s="54">
        <v>73.179000000000002</v>
      </c>
      <c r="M30" s="54">
        <v>70.358000000000004</v>
      </c>
      <c r="N30" s="54">
        <v>65.272000000000006</v>
      </c>
      <c r="O30" s="54">
        <v>62.662999999999997</v>
      </c>
      <c r="P30" s="54">
        <v>59.649000000000001</v>
      </c>
      <c r="Q30" s="54">
        <v>61.238999999999997</v>
      </c>
      <c r="R30" s="54">
        <v>60.106000000000002</v>
      </c>
      <c r="S30" s="54">
        <v>57.671999999999997</v>
      </c>
      <c r="T30" s="54">
        <v>57.612000000000002</v>
      </c>
      <c r="U30" s="54">
        <v>55.984000000000002</v>
      </c>
      <c r="V30" s="54">
        <v>54.216000000000001</v>
      </c>
      <c r="W30" s="54">
        <v>50.497999999999998</v>
      </c>
      <c r="X30" s="54">
        <v>50.834000000000003</v>
      </c>
      <c r="Y30" s="54">
        <v>53.308</v>
      </c>
      <c r="Z30" s="54">
        <v>54.45</v>
      </c>
      <c r="AA30" s="54">
        <v>53.408999999999999</v>
      </c>
      <c r="AB30" s="54" t="s">
        <v>3</v>
      </c>
    </row>
    <row r="31" spans="1:28" ht="24.95" customHeight="1" x14ac:dyDescent="0.2">
      <c r="A31" s="43" t="str">
        <f>IF(D31&lt;&gt;"",COUNTA($D$6:D31),"")</f>
        <v/>
      </c>
      <c r="B31" s="68"/>
      <c r="C31" s="127" t="s">
        <v>27</v>
      </c>
      <c r="D31" s="125"/>
      <c r="E31" s="125"/>
      <c r="F31" s="125"/>
      <c r="G31" s="125"/>
      <c r="H31" s="125"/>
      <c r="I31" s="125"/>
      <c r="J31" s="125" t="s">
        <v>27</v>
      </c>
      <c r="K31" s="125"/>
      <c r="L31" s="125"/>
      <c r="M31" s="125"/>
      <c r="N31" s="125"/>
      <c r="O31" s="125"/>
      <c r="P31" s="125"/>
      <c r="Q31" s="125" t="s">
        <v>27</v>
      </c>
      <c r="R31" s="125"/>
      <c r="S31" s="125"/>
      <c r="T31" s="125"/>
      <c r="U31" s="125"/>
      <c r="V31" s="125"/>
      <c r="W31" s="125" t="s">
        <v>27</v>
      </c>
      <c r="X31" s="125"/>
      <c r="Y31" s="125"/>
      <c r="Z31" s="125"/>
      <c r="AA31" s="125"/>
      <c r="AB31" s="125"/>
    </row>
    <row r="32" spans="1:28" s="69" customFormat="1" ht="11.45" customHeight="1" x14ac:dyDescent="0.2">
      <c r="A32" s="43">
        <f>IF(D32&lt;&gt;"",COUNTA($D$6:D32),"")</f>
        <v>18</v>
      </c>
      <c r="B32" s="67" t="s">
        <v>25</v>
      </c>
      <c r="C32" s="51" t="s">
        <v>3</v>
      </c>
      <c r="D32" s="52">
        <v>-3.2</v>
      </c>
      <c r="E32" s="52">
        <v>-1.9</v>
      </c>
      <c r="F32" s="52">
        <v>-2.6</v>
      </c>
      <c r="G32" s="52">
        <v>-0.2</v>
      </c>
      <c r="H32" s="52">
        <v>-1.1000000000000001</v>
      </c>
      <c r="I32" s="52">
        <v>2.5</v>
      </c>
      <c r="J32" s="52">
        <v>1.5</v>
      </c>
      <c r="K32" s="52">
        <v>-1</v>
      </c>
      <c r="L32" s="52">
        <v>-1</v>
      </c>
      <c r="M32" s="52">
        <v>0.5</v>
      </c>
      <c r="N32" s="52">
        <v>-1.4</v>
      </c>
      <c r="O32" s="52">
        <v>-2.6</v>
      </c>
      <c r="P32" s="52">
        <v>-1.9</v>
      </c>
      <c r="Q32" s="52">
        <v>1.3</v>
      </c>
      <c r="R32" s="52">
        <v>0.6</v>
      </c>
      <c r="S32" s="52">
        <v>-0.1</v>
      </c>
      <c r="T32" s="52">
        <v>0.4</v>
      </c>
      <c r="U32" s="52">
        <v>-0.3</v>
      </c>
      <c r="V32" s="52">
        <v>-0.4</v>
      </c>
      <c r="W32" s="52">
        <v>-4.4000000000000004</v>
      </c>
      <c r="X32" s="52">
        <v>1.5</v>
      </c>
      <c r="Y32" s="52">
        <v>0.1</v>
      </c>
      <c r="Z32" s="52">
        <v>-1.2</v>
      </c>
      <c r="AA32" s="52">
        <v>-1.7</v>
      </c>
      <c r="AB32" s="52">
        <v>-0.9</v>
      </c>
    </row>
    <row r="33" spans="1:28" ht="11.45" customHeight="1" x14ac:dyDescent="0.2">
      <c r="A33" s="43" t="str">
        <f>IF(D33&lt;&gt;"",COUNTA($D$6:D33),"")</f>
        <v/>
      </c>
      <c r="B33" s="68" t="s">
        <v>66</v>
      </c>
      <c r="C33" s="53"/>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s="69" customFormat="1" ht="11.45" customHeight="1" x14ac:dyDescent="0.2">
      <c r="A34" s="43">
        <f>IF(D34&lt;&gt;"",COUNTA($D$6:D34),"")</f>
        <v>19</v>
      </c>
      <c r="B34" s="67" t="s">
        <v>67</v>
      </c>
      <c r="C34" s="51" t="s">
        <v>3</v>
      </c>
      <c r="D34" s="52">
        <v>-7.5</v>
      </c>
      <c r="E34" s="52">
        <v>-2.8</v>
      </c>
      <c r="F34" s="52">
        <v>-2.2000000000000002</v>
      </c>
      <c r="G34" s="52">
        <v>-1.6</v>
      </c>
      <c r="H34" s="52">
        <v>-5.7</v>
      </c>
      <c r="I34" s="52" t="s">
        <v>4</v>
      </c>
      <c r="J34" s="52">
        <v>1.8</v>
      </c>
      <c r="K34" s="52">
        <v>-2.2000000000000002</v>
      </c>
      <c r="L34" s="52">
        <v>0.9</v>
      </c>
      <c r="M34" s="52">
        <v>2</v>
      </c>
      <c r="N34" s="52">
        <v>0.6</v>
      </c>
      <c r="O34" s="52">
        <v>-1.8</v>
      </c>
      <c r="P34" s="52">
        <v>-2.6</v>
      </c>
      <c r="Q34" s="52">
        <v>1.4</v>
      </c>
      <c r="R34" s="52">
        <v>-2.4</v>
      </c>
      <c r="S34" s="52">
        <v>-2.8</v>
      </c>
      <c r="T34" s="52">
        <v>-0.9</v>
      </c>
      <c r="U34" s="52">
        <v>-0.2</v>
      </c>
      <c r="V34" s="52">
        <v>-0.7</v>
      </c>
      <c r="W34" s="52">
        <v>-4.4000000000000004</v>
      </c>
      <c r="X34" s="52">
        <v>4.4000000000000004</v>
      </c>
      <c r="Y34" s="52">
        <v>0.2</v>
      </c>
      <c r="Z34" s="52">
        <v>-6.3</v>
      </c>
      <c r="AA34" s="52">
        <v>-8.5</v>
      </c>
      <c r="AB34" s="52">
        <v>1</v>
      </c>
    </row>
    <row r="35" spans="1:28" ht="11.45" customHeight="1" x14ac:dyDescent="0.2">
      <c r="A35" s="43" t="str">
        <f>IF(D35&lt;&gt;"",COUNTA($D$6:D35),"")</f>
        <v/>
      </c>
      <c r="B35" s="67"/>
      <c r="C35" s="53"/>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s="69" customFormat="1" ht="11.45" customHeight="1" x14ac:dyDescent="0.2">
      <c r="A36" s="43">
        <f>IF(D36&lt;&gt;"",COUNTA($D$6:D36),"")</f>
        <v>20</v>
      </c>
      <c r="B36" s="67" t="s">
        <v>68</v>
      </c>
      <c r="C36" s="51" t="s">
        <v>3</v>
      </c>
      <c r="D36" s="52">
        <v>-9.4</v>
      </c>
      <c r="E36" s="52">
        <v>-5.8</v>
      </c>
      <c r="F36" s="52">
        <v>-7.1</v>
      </c>
      <c r="G36" s="52">
        <v>-1</v>
      </c>
      <c r="H36" s="52">
        <v>-3.1</v>
      </c>
      <c r="I36" s="52">
        <v>3.7</v>
      </c>
      <c r="J36" s="52">
        <v>2.4</v>
      </c>
      <c r="K36" s="52">
        <v>0.1</v>
      </c>
      <c r="L36" s="52">
        <v>-3.3</v>
      </c>
      <c r="M36" s="52">
        <v>-0.1</v>
      </c>
      <c r="N36" s="52">
        <v>1.4</v>
      </c>
      <c r="O36" s="52">
        <v>-0.5</v>
      </c>
      <c r="P36" s="52">
        <v>-3.6</v>
      </c>
      <c r="Q36" s="52">
        <v>0.8</v>
      </c>
      <c r="R36" s="52">
        <v>1.2</v>
      </c>
      <c r="S36" s="52">
        <v>0.4</v>
      </c>
      <c r="T36" s="52">
        <v>-1.7</v>
      </c>
      <c r="U36" s="52">
        <v>1</v>
      </c>
      <c r="V36" s="52">
        <v>0.2</v>
      </c>
      <c r="W36" s="52">
        <v>-2.7</v>
      </c>
      <c r="X36" s="52">
        <v>2.1</v>
      </c>
      <c r="Y36" s="52">
        <v>-3.4</v>
      </c>
      <c r="Z36" s="52">
        <v>-2.9</v>
      </c>
      <c r="AA36" s="52">
        <v>-2.7</v>
      </c>
      <c r="AB36" s="52">
        <v>-2.6</v>
      </c>
    </row>
    <row r="37" spans="1:28" ht="11.45" customHeight="1" x14ac:dyDescent="0.2">
      <c r="A37" s="43" t="str">
        <f>IF(D37&lt;&gt;"",COUNTA($D$6:D37),"")</f>
        <v/>
      </c>
      <c r="B37" s="68" t="s">
        <v>69</v>
      </c>
      <c r="C37" s="53"/>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1.45" customHeight="1" x14ac:dyDescent="0.2">
      <c r="A38" s="43">
        <f>IF(D38&lt;&gt;"",COUNTA($D$6:D38),"")</f>
        <v>21</v>
      </c>
      <c r="B38" s="68" t="s">
        <v>81</v>
      </c>
      <c r="C38" s="53" t="s">
        <v>3</v>
      </c>
      <c r="D38" s="54">
        <v>-3.4</v>
      </c>
      <c r="E38" s="54">
        <v>-2.6</v>
      </c>
      <c r="F38" s="54">
        <v>-2.7</v>
      </c>
      <c r="G38" s="54">
        <v>2.8</v>
      </c>
      <c r="H38" s="54">
        <v>-2.5</v>
      </c>
      <c r="I38" s="54">
        <v>3</v>
      </c>
      <c r="J38" s="54">
        <v>3.2</v>
      </c>
      <c r="K38" s="54">
        <v>2.6</v>
      </c>
      <c r="L38" s="54">
        <v>-3.4</v>
      </c>
      <c r="M38" s="54">
        <v>-0.8</v>
      </c>
      <c r="N38" s="54">
        <v>1.2</v>
      </c>
      <c r="O38" s="54">
        <v>0.4</v>
      </c>
      <c r="P38" s="54">
        <v>-3.5</v>
      </c>
      <c r="Q38" s="54">
        <v>0.9</v>
      </c>
      <c r="R38" s="54">
        <v>2</v>
      </c>
      <c r="S38" s="54">
        <v>1.1000000000000001</v>
      </c>
      <c r="T38" s="54">
        <v>-1.2</v>
      </c>
      <c r="U38" s="54">
        <v>0.9</v>
      </c>
      <c r="V38" s="54">
        <v>0.6</v>
      </c>
      <c r="W38" s="54">
        <v>-3.7</v>
      </c>
      <c r="X38" s="54">
        <v>1.7</v>
      </c>
      <c r="Y38" s="54">
        <v>-4.3</v>
      </c>
      <c r="Z38" s="54">
        <v>-1.8</v>
      </c>
      <c r="AA38" s="54">
        <v>-1.6</v>
      </c>
      <c r="AB38" s="54">
        <v>-1.2</v>
      </c>
    </row>
    <row r="39" spans="1:28" ht="11.45" customHeight="1" x14ac:dyDescent="0.2">
      <c r="A39" s="43">
        <f>IF(D39&lt;&gt;"",COUNTA($D$6:D39),"")</f>
        <v>22</v>
      </c>
      <c r="B39" s="68" t="s">
        <v>76</v>
      </c>
      <c r="C39" s="53" t="s">
        <v>3</v>
      </c>
      <c r="D39" s="54">
        <v>-3</v>
      </c>
      <c r="E39" s="54">
        <v>-2.7</v>
      </c>
      <c r="F39" s="54">
        <v>-2.4</v>
      </c>
      <c r="G39" s="54">
        <v>3.4</v>
      </c>
      <c r="H39" s="54">
        <v>-2.2000000000000002</v>
      </c>
      <c r="I39" s="54">
        <v>3.5</v>
      </c>
      <c r="J39" s="54">
        <v>3.6</v>
      </c>
      <c r="K39" s="54">
        <v>3.2</v>
      </c>
      <c r="L39" s="54">
        <v>-3.9</v>
      </c>
      <c r="M39" s="54">
        <v>-1</v>
      </c>
      <c r="N39" s="54">
        <v>0.8</v>
      </c>
      <c r="O39" s="54">
        <v>0.4</v>
      </c>
      <c r="P39" s="54">
        <v>-3.8</v>
      </c>
      <c r="Q39" s="54">
        <v>1.3</v>
      </c>
      <c r="R39" s="54">
        <v>2.2000000000000002</v>
      </c>
      <c r="S39" s="54">
        <v>1.3</v>
      </c>
      <c r="T39" s="54">
        <v>-1.4</v>
      </c>
      <c r="U39" s="54">
        <v>0.4</v>
      </c>
      <c r="V39" s="54">
        <v>0.8</v>
      </c>
      <c r="W39" s="54">
        <v>-4.8</v>
      </c>
      <c r="X39" s="54">
        <v>1.6</v>
      </c>
      <c r="Y39" s="54">
        <v>-4.5999999999999996</v>
      </c>
      <c r="Z39" s="54">
        <v>-2.2999999999999998</v>
      </c>
      <c r="AA39" s="54">
        <v>-2.2000000000000002</v>
      </c>
      <c r="AB39" s="54">
        <v>-1.6</v>
      </c>
    </row>
    <row r="40" spans="1:28" ht="11.45" customHeight="1" x14ac:dyDescent="0.2">
      <c r="A40" s="43">
        <f>IF(D40&lt;&gt;"",COUNTA($D$6:D40),"")</f>
        <v>23</v>
      </c>
      <c r="B40" s="68" t="s">
        <v>70</v>
      </c>
      <c r="C40" s="53" t="s">
        <v>3</v>
      </c>
      <c r="D40" s="54">
        <v>-15.1</v>
      </c>
      <c r="E40" s="54">
        <v>-9.1999999999999993</v>
      </c>
      <c r="F40" s="54">
        <v>-12.2</v>
      </c>
      <c r="G40" s="54">
        <v>-5.9</v>
      </c>
      <c r="H40" s="54">
        <v>-3.9</v>
      </c>
      <c r="I40" s="54">
        <v>4.7</v>
      </c>
      <c r="J40" s="54">
        <v>1.3</v>
      </c>
      <c r="K40" s="54">
        <v>-3.5</v>
      </c>
      <c r="L40" s="54">
        <v>-3.1</v>
      </c>
      <c r="M40" s="54">
        <v>1</v>
      </c>
      <c r="N40" s="54">
        <v>1.8</v>
      </c>
      <c r="O40" s="54">
        <v>-1.7</v>
      </c>
      <c r="P40" s="54">
        <v>-3.7</v>
      </c>
      <c r="Q40" s="54">
        <v>0.6</v>
      </c>
      <c r="R40" s="54">
        <v>-0.1</v>
      </c>
      <c r="S40" s="54">
        <v>-0.6</v>
      </c>
      <c r="T40" s="54">
        <v>-2.7</v>
      </c>
      <c r="U40" s="54">
        <v>1.2</v>
      </c>
      <c r="V40" s="54">
        <v>-0.5</v>
      </c>
      <c r="W40" s="54">
        <v>-1</v>
      </c>
      <c r="X40" s="54">
        <v>2.9</v>
      </c>
      <c r="Y40" s="54">
        <v>-1.9</v>
      </c>
      <c r="Z40" s="54">
        <v>-4.5</v>
      </c>
      <c r="AA40" s="54">
        <v>-4.3</v>
      </c>
      <c r="AB40" s="54">
        <v>-4.8</v>
      </c>
    </row>
    <row r="41" spans="1:28" ht="11.45" customHeight="1" x14ac:dyDescent="0.2">
      <c r="A41" s="43" t="str">
        <f>IF(D41&lt;&gt;"",COUNTA($D$6:D41),"")</f>
        <v/>
      </c>
      <c r="B41" s="68"/>
      <c r="C41" s="53"/>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s="69" customFormat="1" ht="11.45" customHeight="1" x14ac:dyDescent="0.2">
      <c r="A42" s="43">
        <f>IF(D42&lt;&gt;"",COUNTA($D$6:D42),"")</f>
        <v>24</v>
      </c>
      <c r="B42" s="67" t="s">
        <v>71</v>
      </c>
      <c r="C42" s="51" t="s">
        <v>3</v>
      </c>
      <c r="D42" s="52">
        <v>-0.9</v>
      </c>
      <c r="E42" s="52">
        <v>-0.7</v>
      </c>
      <c r="F42" s="52">
        <v>-1.2</v>
      </c>
      <c r="G42" s="52">
        <v>0.1</v>
      </c>
      <c r="H42" s="52">
        <v>-0.4</v>
      </c>
      <c r="I42" s="52">
        <v>2.2999999999999998</v>
      </c>
      <c r="J42" s="52">
        <v>1.3</v>
      </c>
      <c r="K42" s="52">
        <v>-1.3</v>
      </c>
      <c r="L42" s="52">
        <v>-0.5</v>
      </c>
      <c r="M42" s="52">
        <v>0.6</v>
      </c>
      <c r="N42" s="52">
        <v>-2.2000000000000002</v>
      </c>
      <c r="O42" s="52">
        <v>-3.2</v>
      </c>
      <c r="P42" s="52">
        <v>-1.4</v>
      </c>
      <c r="Q42" s="52">
        <v>1.4</v>
      </c>
      <c r="R42" s="52">
        <v>0.6</v>
      </c>
      <c r="S42" s="52">
        <v>-0.1</v>
      </c>
      <c r="T42" s="52">
        <v>1</v>
      </c>
      <c r="U42" s="52">
        <v>-0.6</v>
      </c>
      <c r="V42" s="52">
        <v>-0.5</v>
      </c>
      <c r="W42" s="52">
        <v>-4.9000000000000004</v>
      </c>
      <c r="X42" s="52">
        <v>1.2</v>
      </c>
      <c r="Y42" s="52">
        <v>1.2</v>
      </c>
      <c r="Z42" s="52">
        <v>-0.5</v>
      </c>
      <c r="AA42" s="52">
        <v>-1.2</v>
      </c>
      <c r="AB42" s="52">
        <v>-0.6</v>
      </c>
    </row>
    <row r="43" spans="1:28" ht="11.45" customHeight="1" x14ac:dyDescent="0.2">
      <c r="A43" s="43" t="str">
        <f>IF(D43&lt;&gt;"",COUNTA($D$6:D43),"")</f>
        <v/>
      </c>
      <c r="B43" s="68" t="s">
        <v>69</v>
      </c>
      <c r="C43" s="53"/>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22.5" customHeight="1" x14ac:dyDescent="0.2">
      <c r="A44" s="43">
        <f>IF(D44&lt;&gt;"",COUNTA($D$6:D44),"")</f>
        <v>25</v>
      </c>
      <c r="B44" s="68" t="s">
        <v>77</v>
      </c>
      <c r="C44" s="53" t="s">
        <v>3</v>
      </c>
      <c r="D44" s="54">
        <v>-2.2999999999999998</v>
      </c>
      <c r="E44" s="54">
        <v>-1.8</v>
      </c>
      <c r="F44" s="54">
        <v>-2.7</v>
      </c>
      <c r="G44" s="54">
        <v>0.5</v>
      </c>
      <c r="H44" s="54">
        <v>-1.9</v>
      </c>
      <c r="I44" s="54">
        <v>-0.3</v>
      </c>
      <c r="J44" s="54">
        <v>2.1</v>
      </c>
      <c r="K44" s="54">
        <v>-0.8</v>
      </c>
      <c r="L44" s="54">
        <v>-0.8</v>
      </c>
      <c r="M44" s="54">
        <v>0.9</v>
      </c>
      <c r="N44" s="54">
        <v>-0.3</v>
      </c>
      <c r="O44" s="54">
        <v>-2.2000000000000002</v>
      </c>
      <c r="P44" s="54">
        <v>-1.3</v>
      </c>
      <c r="Q44" s="54">
        <v>-1.1000000000000001</v>
      </c>
      <c r="R44" s="54">
        <v>-0.7</v>
      </c>
      <c r="S44" s="54" t="s">
        <v>4</v>
      </c>
      <c r="T44" s="54">
        <v>0.2</v>
      </c>
      <c r="U44" s="54">
        <v>-0.3</v>
      </c>
      <c r="V44" s="54">
        <v>-0.6</v>
      </c>
      <c r="W44" s="54">
        <v>-8.6</v>
      </c>
      <c r="X44" s="54">
        <v>-0.7</v>
      </c>
      <c r="Y44" s="54">
        <v>5</v>
      </c>
      <c r="Z44" s="54">
        <v>-1.1000000000000001</v>
      </c>
      <c r="AA44" s="54">
        <v>-2</v>
      </c>
      <c r="AB44" s="54">
        <v>-0.6</v>
      </c>
    </row>
    <row r="45" spans="1:28" s="71" customFormat="1" ht="11.45" customHeight="1" x14ac:dyDescent="0.2">
      <c r="A45" s="43" t="str">
        <f>IF(D45&lt;&gt;"",COUNTA($D$6:D45),"")</f>
        <v/>
      </c>
      <c r="B45" s="68" t="s">
        <v>72</v>
      </c>
      <c r="C45" s="53"/>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s="71" customFormat="1" ht="11.45" customHeight="1" x14ac:dyDescent="0.2">
      <c r="A46" s="43">
        <f>IF(D46&lt;&gt;"",COUNTA($D$6:D46),"")</f>
        <v>26</v>
      </c>
      <c r="B46" s="68" t="s">
        <v>78</v>
      </c>
      <c r="C46" s="53" t="s">
        <v>3</v>
      </c>
      <c r="D46" s="54">
        <v>-2.6</v>
      </c>
      <c r="E46" s="54">
        <v>-1.7</v>
      </c>
      <c r="F46" s="54">
        <v>-2.4</v>
      </c>
      <c r="G46" s="54">
        <v>0.6</v>
      </c>
      <c r="H46" s="54">
        <v>-2.2000000000000002</v>
      </c>
      <c r="I46" s="54">
        <v>-0.5</v>
      </c>
      <c r="J46" s="54">
        <v>1.8</v>
      </c>
      <c r="K46" s="54">
        <v>-0.6</v>
      </c>
      <c r="L46" s="54">
        <v>-0.3</v>
      </c>
      <c r="M46" s="54">
        <v>1.1000000000000001</v>
      </c>
      <c r="N46" s="54" t="s">
        <v>4</v>
      </c>
      <c r="O46" s="54">
        <v>-1.8</v>
      </c>
      <c r="P46" s="54">
        <v>-1.2</v>
      </c>
      <c r="Q46" s="54">
        <v>-1.3</v>
      </c>
      <c r="R46" s="54">
        <v>-0.9</v>
      </c>
      <c r="S46" s="54">
        <v>-0.1</v>
      </c>
      <c r="T46" s="54">
        <v>0.2</v>
      </c>
      <c r="U46" s="54">
        <v>-0.3</v>
      </c>
      <c r="V46" s="54">
        <v>-0.8</v>
      </c>
      <c r="W46" s="54">
        <v>-9</v>
      </c>
      <c r="X46" s="54">
        <v>-1</v>
      </c>
      <c r="Y46" s="54">
        <v>5.4</v>
      </c>
      <c r="Z46" s="54">
        <v>-1.2</v>
      </c>
      <c r="AA46" s="54">
        <v>-2.1</v>
      </c>
      <c r="AB46" s="54" t="s">
        <v>3</v>
      </c>
    </row>
    <row r="47" spans="1:28" s="71" customFormat="1" ht="11.45" customHeight="1" x14ac:dyDescent="0.2">
      <c r="A47" s="43">
        <f>IF(D47&lt;&gt;"",COUNTA($D$6:D47),"")</f>
        <v>27</v>
      </c>
      <c r="B47" s="68" t="s">
        <v>73</v>
      </c>
      <c r="C47" s="53" t="s">
        <v>3</v>
      </c>
      <c r="D47" s="54">
        <v>2.1</v>
      </c>
      <c r="E47" s="54">
        <v>-3.1</v>
      </c>
      <c r="F47" s="54">
        <v>-7.3</v>
      </c>
      <c r="G47" s="54">
        <v>-0.4</v>
      </c>
      <c r="H47" s="54">
        <v>1.9</v>
      </c>
      <c r="I47" s="54">
        <v>2.9</v>
      </c>
      <c r="J47" s="54">
        <v>6.4</v>
      </c>
      <c r="K47" s="54">
        <v>-3.4</v>
      </c>
      <c r="L47" s="54">
        <v>-7.9</v>
      </c>
      <c r="M47" s="54">
        <v>-2</v>
      </c>
      <c r="N47" s="54">
        <v>-5.5</v>
      </c>
      <c r="O47" s="54">
        <v>-10</v>
      </c>
      <c r="P47" s="54">
        <v>-2.5</v>
      </c>
      <c r="Q47" s="54">
        <v>4.5</v>
      </c>
      <c r="R47" s="54">
        <v>3.5</v>
      </c>
      <c r="S47" s="54">
        <v>1.9</v>
      </c>
      <c r="T47" s="54">
        <v>1.3</v>
      </c>
      <c r="U47" s="54">
        <v>-0.6</v>
      </c>
      <c r="V47" s="54">
        <v>4.4000000000000004</v>
      </c>
      <c r="W47" s="54">
        <v>-2.7</v>
      </c>
      <c r="X47" s="54">
        <v>4.8</v>
      </c>
      <c r="Y47" s="54">
        <v>-0.5</v>
      </c>
      <c r="Z47" s="54">
        <v>1.1000000000000001</v>
      </c>
      <c r="AA47" s="54">
        <v>0.3</v>
      </c>
      <c r="AB47" s="54" t="s">
        <v>3</v>
      </c>
    </row>
    <row r="48" spans="1:28" s="71" customFormat="1" ht="22.5" customHeight="1" x14ac:dyDescent="0.2">
      <c r="A48" s="43">
        <f>IF(D48&lt;&gt;"",COUNTA($D$6:D48),"")</f>
        <v>28</v>
      </c>
      <c r="B48" s="68" t="s">
        <v>82</v>
      </c>
      <c r="C48" s="53" t="s">
        <v>3</v>
      </c>
      <c r="D48" s="54">
        <v>0.8</v>
      </c>
      <c r="E48" s="54">
        <v>-0.4</v>
      </c>
      <c r="F48" s="54">
        <v>1</v>
      </c>
      <c r="G48" s="54">
        <v>0.2</v>
      </c>
      <c r="H48" s="54">
        <v>2.4</v>
      </c>
      <c r="I48" s="54">
        <v>6.9</v>
      </c>
      <c r="J48" s="54">
        <v>3.2</v>
      </c>
      <c r="K48" s="54">
        <v>-0.9</v>
      </c>
      <c r="L48" s="54">
        <v>3.5</v>
      </c>
      <c r="M48" s="54">
        <v>2.2000000000000002</v>
      </c>
      <c r="N48" s="54">
        <v>-3.4</v>
      </c>
      <c r="O48" s="54">
        <v>-4.5</v>
      </c>
      <c r="P48" s="54">
        <v>-1.9</v>
      </c>
      <c r="Q48" s="54">
        <v>1.9</v>
      </c>
      <c r="R48" s="54">
        <v>0.4</v>
      </c>
      <c r="S48" s="54">
        <v>-1.2</v>
      </c>
      <c r="T48" s="54">
        <v>2.9</v>
      </c>
      <c r="U48" s="54">
        <v>-0.4</v>
      </c>
      <c r="V48" s="54">
        <v>-0.9</v>
      </c>
      <c r="W48" s="54">
        <v>-6.8</v>
      </c>
      <c r="X48" s="54">
        <v>0.5</v>
      </c>
      <c r="Y48" s="54">
        <v>-1.1000000000000001</v>
      </c>
      <c r="Z48" s="54">
        <v>-1.1000000000000001</v>
      </c>
      <c r="AA48" s="54">
        <v>-2.1</v>
      </c>
      <c r="AB48" s="54">
        <v>-5.6</v>
      </c>
    </row>
    <row r="49" spans="1:28" s="71" customFormat="1" ht="11.45" customHeight="1" x14ac:dyDescent="0.2">
      <c r="A49" s="43" t="str">
        <f>IF(D49&lt;&gt;"",COUNTA($D$6:D49),"")</f>
        <v/>
      </c>
      <c r="B49" s="68" t="s">
        <v>72</v>
      </c>
      <c r="C49" s="53"/>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s="71" customFormat="1" ht="11.45" customHeight="1" x14ac:dyDescent="0.2">
      <c r="A50" s="43">
        <f>IF(D50&lt;&gt;"",COUNTA($D$6:D50),"")</f>
        <v>29</v>
      </c>
      <c r="B50" s="70" t="s">
        <v>79</v>
      </c>
      <c r="C50" s="53" t="s">
        <v>3</v>
      </c>
      <c r="D50" s="54">
        <v>0.1</v>
      </c>
      <c r="E50" s="54">
        <v>2.8</v>
      </c>
      <c r="F50" s="54">
        <v>-0.2</v>
      </c>
      <c r="G50" s="54">
        <v>-2.9</v>
      </c>
      <c r="H50" s="54">
        <v>-6.4</v>
      </c>
      <c r="I50" s="54">
        <v>-2</v>
      </c>
      <c r="J50" s="54">
        <v>-2.2999999999999998</v>
      </c>
      <c r="K50" s="54">
        <v>1.1000000000000001</v>
      </c>
      <c r="L50" s="54">
        <v>1.2</v>
      </c>
      <c r="M50" s="54">
        <v>0.1</v>
      </c>
      <c r="N50" s="54">
        <v>-5.0999999999999996</v>
      </c>
      <c r="O50" s="54">
        <v>-6</v>
      </c>
      <c r="P50" s="54">
        <v>-5.0999999999999996</v>
      </c>
      <c r="Q50" s="54">
        <v>-4.3</v>
      </c>
      <c r="R50" s="54">
        <v>-4.4000000000000004</v>
      </c>
      <c r="S50" s="54">
        <v>-2.2000000000000002</v>
      </c>
      <c r="T50" s="54">
        <v>1.5</v>
      </c>
      <c r="U50" s="54">
        <v>-3.2</v>
      </c>
      <c r="V50" s="54">
        <v>-2.2999999999999998</v>
      </c>
      <c r="W50" s="54">
        <v>-4.2</v>
      </c>
      <c r="X50" s="54">
        <v>3.2</v>
      </c>
      <c r="Y50" s="54">
        <v>-2.1</v>
      </c>
      <c r="Z50" s="54">
        <v>3.1</v>
      </c>
      <c r="AA50" s="54">
        <v>0.2</v>
      </c>
      <c r="AB50" s="54" t="s">
        <v>3</v>
      </c>
    </row>
    <row r="51" spans="1:28" s="71" customFormat="1" ht="11.45" customHeight="1" x14ac:dyDescent="0.2">
      <c r="A51" s="43">
        <f>IF(D51&lt;&gt;"",COUNTA($D$6:D51),"")</f>
        <v>30</v>
      </c>
      <c r="B51" s="68" t="s">
        <v>74</v>
      </c>
      <c r="C51" s="53" t="s">
        <v>3</v>
      </c>
      <c r="D51" s="54">
        <v>-1.6</v>
      </c>
      <c r="E51" s="54">
        <v>-0.7</v>
      </c>
      <c r="F51" s="54">
        <v>-3.2</v>
      </c>
      <c r="G51" s="54">
        <v>-0.4</v>
      </c>
      <c r="H51" s="54">
        <v>-0.8</v>
      </c>
      <c r="I51" s="54">
        <v>1.3</v>
      </c>
      <c r="J51" s="54">
        <v>-7.6</v>
      </c>
      <c r="K51" s="54">
        <v>-9.6</v>
      </c>
      <c r="L51" s="54">
        <v>3.9</v>
      </c>
      <c r="M51" s="54">
        <v>-8.5</v>
      </c>
      <c r="N51" s="54">
        <v>-3</v>
      </c>
      <c r="O51" s="54">
        <v>-3.2</v>
      </c>
      <c r="P51" s="54">
        <v>-3.7</v>
      </c>
      <c r="Q51" s="54">
        <v>-0.1</v>
      </c>
      <c r="R51" s="54">
        <v>1.8</v>
      </c>
      <c r="S51" s="54">
        <v>-2.7</v>
      </c>
      <c r="T51" s="54">
        <v>0.7</v>
      </c>
      <c r="U51" s="54">
        <v>2.9</v>
      </c>
      <c r="V51" s="54">
        <v>0.4</v>
      </c>
      <c r="W51" s="54">
        <v>-1.2</v>
      </c>
      <c r="X51" s="54">
        <v>3.9</v>
      </c>
      <c r="Y51" s="54">
        <v>5.7</v>
      </c>
      <c r="Z51" s="54">
        <v>-0.5</v>
      </c>
      <c r="AA51" s="54">
        <v>1.2</v>
      </c>
      <c r="AB51" s="54" t="s">
        <v>3</v>
      </c>
    </row>
    <row r="52" spans="1:28" s="71" customFormat="1" ht="11.45" customHeight="1" x14ac:dyDescent="0.2">
      <c r="A52" s="43">
        <f>IF(D52&lt;&gt;"",COUNTA($D$6:D52),"")</f>
        <v>31</v>
      </c>
      <c r="B52" s="68" t="s">
        <v>80</v>
      </c>
      <c r="C52" s="53" t="s">
        <v>3</v>
      </c>
      <c r="D52" s="54">
        <v>1.4</v>
      </c>
      <c r="E52" s="54">
        <v>-1.1000000000000001</v>
      </c>
      <c r="F52" s="54">
        <v>2</v>
      </c>
      <c r="G52" s="54">
        <v>1.1000000000000001</v>
      </c>
      <c r="H52" s="54">
        <v>4.9000000000000004</v>
      </c>
      <c r="I52" s="54">
        <v>9.6</v>
      </c>
      <c r="J52" s="54">
        <v>5.8</v>
      </c>
      <c r="K52" s="54">
        <v>-0.1</v>
      </c>
      <c r="L52" s="54">
        <v>3.9</v>
      </c>
      <c r="M52" s="54">
        <v>3.8</v>
      </c>
      <c r="N52" s="54">
        <v>-3.2</v>
      </c>
      <c r="O52" s="54">
        <v>-4.4000000000000004</v>
      </c>
      <c r="P52" s="54">
        <v>-1.2</v>
      </c>
      <c r="Q52" s="54">
        <v>3</v>
      </c>
      <c r="R52" s="54">
        <v>0.9</v>
      </c>
      <c r="S52" s="54">
        <v>-0.9</v>
      </c>
      <c r="T52" s="54">
        <v>3.3</v>
      </c>
      <c r="U52" s="54">
        <v>-0.3</v>
      </c>
      <c r="V52" s="54">
        <v>-0.9</v>
      </c>
      <c r="W52" s="54">
        <v>-7.6</v>
      </c>
      <c r="X52" s="54">
        <v>-0.3</v>
      </c>
      <c r="Y52" s="54">
        <v>-1.8</v>
      </c>
      <c r="Z52" s="54">
        <v>-1.7</v>
      </c>
      <c r="AA52" s="54">
        <v>-2.8</v>
      </c>
      <c r="AB52" s="54" t="s">
        <v>3</v>
      </c>
    </row>
    <row r="53" spans="1:28" s="71" customFormat="1" ht="22.5" customHeight="1" x14ac:dyDescent="0.2">
      <c r="A53" s="43">
        <f>IF(D53&lt;&gt;"",COUNTA($D$6:D53),"")</f>
        <v>32</v>
      </c>
      <c r="B53" s="68" t="s">
        <v>83</v>
      </c>
      <c r="C53" s="53" t="s">
        <v>3</v>
      </c>
      <c r="D53" s="54">
        <v>-0.3</v>
      </c>
      <c r="E53" s="54" t="s">
        <v>4</v>
      </c>
      <c r="F53" s="54">
        <v>-0.9</v>
      </c>
      <c r="G53" s="54">
        <v>-0.2</v>
      </c>
      <c r="H53" s="54">
        <v>-0.2</v>
      </c>
      <c r="I53" s="54">
        <v>2.5</v>
      </c>
      <c r="J53" s="54">
        <v>-0.1</v>
      </c>
      <c r="K53" s="54">
        <v>-1.8</v>
      </c>
      <c r="L53" s="54">
        <v>-1.8</v>
      </c>
      <c r="M53" s="54">
        <v>-0.2</v>
      </c>
      <c r="N53" s="54">
        <v>-3</v>
      </c>
      <c r="O53" s="54">
        <v>-3.3</v>
      </c>
      <c r="P53" s="54">
        <v>-1.3</v>
      </c>
      <c r="Q53" s="54">
        <v>3.1</v>
      </c>
      <c r="R53" s="54">
        <v>1.7</v>
      </c>
      <c r="S53" s="54">
        <v>0.2</v>
      </c>
      <c r="T53" s="54">
        <v>0.8</v>
      </c>
      <c r="U53" s="54">
        <v>-0.9</v>
      </c>
      <c r="V53" s="54">
        <v>-0.3</v>
      </c>
      <c r="W53" s="54">
        <v>-1.6</v>
      </c>
      <c r="X53" s="54">
        <v>2.7</v>
      </c>
      <c r="Y53" s="54">
        <v>-0.4</v>
      </c>
      <c r="Z53" s="54">
        <v>0.1</v>
      </c>
      <c r="AA53" s="54">
        <v>-0.3</v>
      </c>
      <c r="AB53" s="54">
        <v>1.3</v>
      </c>
    </row>
    <row r="54" spans="1:28" s="71" customFormat="1" ht="11.45" customHeight="1" x14ac:dyDescent="0.2">
      <c r="A54" s="43" t="str">
        <f>IF(D54&lt;&gt;"",COUNTA($D$6:D54),"")</f>
        <v/>
      </c>
      <c r="B54" s="68" t="s">
        <v>72</v>
      </c>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s="71" customFormat="1" ht="22.5" customHeight="1" x14ac:dyDescent="0.2">
      <c r="A55" s="43">
        <f>IF(D55&lt;&gt;"",COUNTA($D$6:D55),"")</f>
        <v>33</v>
      </c>
      <c r="B55" s="68" t="s">
        <v>84</v>
      </c>
      <c r="C55" s="53" t="s">
        <v>3</v>
      </c>
      <c r="D55" s="54">
        <v>0.2</v>
      </c>
      <c r="E55" s="54">
        <v>0.5</v>
      </c>
      <c r="F55" s="54">
        <v>-0.1</v>
      </c>
      <c r="G55" s="54" t="s">
        <v>4</v>
      </c>
      <c r="H55" s="54">
        <v>-0.1</v>
      </c>
      <c r="I55" s="54">
        <v>3</v>
      </c>
      <c r="J55" s="54">
        <v>-0.7</v>
      </c>
      <c r="K55" s="54">
        <v>-1.9</v>
      </c>
      <c r="L55" s="54">
        <v>-1.5</v>
      </c>
      <c r="M55" s="54">
        <v>0.6</v>
      </c>
      <c r="N55" s="54">
        <v>-2.1</v>
      </c>
      <c r="O55" s="54">
        <v>-3.2</v>
      </c>
      <c r="P55" s="54">
        <v>-0.6</v>
      </c>
      <c r="Q55" s="54">
        <v>3.2</v>
      </c>
      <c r="R55" s="54">
        <v>2.4</v>
      </c>
      <c r="S55" s="54">
        <v>1</v>
      </c>
      <c r="T55" s="54">
        <v>0.9</v>
      </c>
      <c r="U55" s="54">
        <v>-0.6</v>
      </c>
      <c r="V55" s="54">
        <v>0.1</v>
      </c>
      <c r="W55" s="54">
        <v>-0.7</v>
      </c>
      <c r="X55" s="54">
        <v>3</v>
      </c>
      <c r="Y55" s="54">
        <v>-1.2</v>
      </c>
      <c r="Z55" s="54">
        <v>-0.3</v>
      </c>
      <c r="AA55" s="54" t="s">
        <v>4</v>
      </c>
      <c r="AB55" s="54" t="s">
        <v>3</v>
      </c>
    </row>
    <row r="56" spans="1:28" s="71" customFormat="1" ht="11.45" customHeight="1" x14ac:dyDescent="0.2">
      <c r="A56" s="43">
        <f>IF(D56&lt;&gt;"",COUNTA($D$6:D56),"")</f>
        <v>34</v>
      </c>
      <c r="B56" s="68" t="s">
        <v>75</v>
      </c>
      <c r="C56" s="53" t="s">
        <v>3</v>
      </c>
      <c r="D56" s="54">
        <v>-2.2999999999999998</v>
      </c>
      <c r="E56" s="54">
        <v>-1.8</v>
      </c>
      <c r="F56" s="54">
        <v>-4.5</v>
      </c>
      <c r="G56" s="54">
        <v>-1.2</v>
      </c>
      <c r="H56" s="54">
        <v>-0.6</v>
      </c>
      <c r="I56" s="54">
        <v>0.3</v>
      </c>
      <c r="J56" s="54">
        <v>2.7</v>
      </c>
      <c r="K56" s="54">
        <v>-1.2</v>
      </c>
      <c r="L56" s="54">
        <v>-3.5</v>
      </c>
      <c r="M56" s="54">
        <v>-3.9</v>
      </c>
      <c r="N56" s="54">
        <v>-7.2</v>
      </c>
      <c r="O56" s="54">
        <v>-4</v>
      </c>
      <c r="P56" s="54">
        <v>-4.8</v>
      </c>
      <c r="Q56" s="54">
        <v>2.7</v>
      </c>
      <c r="R56" s="54">
        <v>-1.9</v>
      </c>
      <c r="S56" s="54">
        <v>-4</v>
      </c>
      <c r="T56" s="54">
        <v>-0.1</v>
      </c>
      <c r="U56" s="54">
        <v>-2.8</v>
      </c>
      <c r="V56" s="54">
        <v>-3.2</v>
      </c>
      <c r="W56" s="54">
        <v>-6.9</v>
      </c>
      <c r="X56" s="54">
        <v>0.7</v>
      </c>
      <c r="Y56" s="54">
        <v>4.9000000000000004</v>
      </c>
      <c r="Z56" s="54">
        <v>2.1</v>
      </c>
      <c r="AA56" s="54">
        <v>-1.9</v>
      </c>
      <c r="AB56" s="54" t="s">
        <v>3</v>
      </c>
    </row>
    <row r="57" spans="1:28" ht="24.95" customHeight="1" x14ac:dyDescent="0.2">
      <c r="A57" s="43" t="str">
        <f>IF(D57&lt;&gt;"",COUNTA($D$6:D57),"")</f>
        <v/>
      </c>
      <c r="B57" s="68"/>
      <c r="C57" s="127" t="s">
        <v>28</v>
      </c>
      <c r="D57" s="125"/>
      <c r="E57" s="125"/>
      <c r="F57" s="125"/>
      <c r="G57" s="125"/>
      <c r="H57" s="125"/>
      <c r="I57" s="125"/>
      <c r="J57" s="125" t="s">
        <v>28</v>
      </c>
      <c r="K57" s="125"/>
      <c r="L57" s="125"/>
      <c r="M57" s="125"/>
      <c r="N57" s="125"/>
      <c r="O57" s="125"/>
      <c r="P57" s="125"/>
      <c r="Q57" s="125" t="s">
        <v>28</v>
      </c>
      <c r="R57" s="125"/>
      <c r="S57" s="125"/>
      <c r="T57" s="125"/>
      <c r="U57" s="125"/>
      <c r="V57" s="125"/>
      <c r="W57" s="125" t="s">
        <v>28</v>
      </c>
      <c r="X57" s="125"/>
      <c r="Y57" s="125"/>
      <c r="Z57" s="125"/>
      <c r="AA57" s="125"/>
      <c r="AB57" s="125"/>
    </row>
    <row r="58" spans="1:28" s="69" customFormat="1" ht="11.45" customHeight="1" x14ac:dyDescent="0.2">
      <c r="A58" s="43">
        <f>IF(D58&lt;&gt;"",COUNTA($D$6:D58),"")</f>
        <v>35</v>
      </c>
      <c r="B58" s="67" t="s">
        <v>25</v>
      </c>
      <c r="C58" s="51">
        <v>2.1</v>
      </c>
      <c r="D58" s="52">
        <v>2</v>
      </c>
      <c r="E58" s="52">
        <v>2</v>
      </c>
      <c r="F58" s="52">
        <v>2</v>
      </c>
      <c r="G58" s="52">
        <v>2</v>
      </c>
      <c r="H58" s="52">
        <v>2</v>
      </c>
      <c r="I58" s="52">
        <v>2</v>
      </c>
      <c r="J58" s="52">
        <v>2</v>
      </c>
      <c r="K58" s="52">
        <v>1.9</v>
      </c>
      <c r="L58" s="52">
        <v>2</v>
      </c>
      <c r="M58" s="52">
        <v>1.9</v>
      </c>
      <c r="N58" s="52">
        <v>1.9</v>
      </c>
      <c r="O58" s="52">
        <v>1.8</v>
      </c>
      <c r="P58" s="52">
        <v>1.8</v>
      </c>
      <c r="Q58" s="52">
        <v>1.8</v>
      </c>
      <c r="R58" s="52">
        <v>1.8</v>
      </c>
      <c r="S58" s="52">
        <v>1.8</v>
      </c>
      <c r="T58" s="52">
        <v>1.8</v>
      </c>
      <c r="U58" s="52">
        <v>1.8</v>
      </c>
      <c r="V58" s="52">
        <v>1.7</v>
      </c>
      <c r="W58" s="52">
        <v>1.8</v>
      </c>
      <c r="X58" s="52">
        <v>1.7</v>
      </c>
      <c r="Y58" s="52">
        <v>1.7</v>
      </c>
      <c r="Z58" s="52">
        <v>1.7</v>
      </c>
      <c r="AA58" s="52">
        <v>1.7</v>
      </c>
      <c r="AB58" s="52">
        <v>1.7</v>
      </c>
    </row>
    <row r="59" spans="1:28" ht="11.45" customHeight="1" x14ac:dyDescent="0.2">
      <c r="A59" s="43" t="str">
        <f>IF(D59&lt;&gt;"",COUNTA($D$6:D59),"")</f>
        <v/>
      </c>
      <c r="B59" s="68" t="s">
        <v>66</v>
      </c>
      <c r="C59" s="53"/>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s="69" customFormat="1" ht="11.45" customHeight="1" x14ac:dyDescent="0.2">
      <c r="A60" s="43">
        <f>IF(D60&lt;&gt;"",COUNTA($D$6:D60),"")</f>
        <v>36</v>
      </c>
      <c r="B60" s="67" t="s">
        <v>67</v>
      </c>
      <c r="C60" s="51">
        <v>3</v>
      </c>
      <c r="D60" s="52">
        <v>2.9</v>
      </c>
      <c r="E60" s="52">
        <v>2.9</v>
      </c>
      <c r="F60" s="52">
        <v>3</v>
      </c>
      <c r="G60" s="52">
        <v>3</v>
      </c>
      <c r="H60" s="52">
        <v>2.9</v>
      </c>
      <c r="I60" s="52">
        <v>3</v>
      </c>
      <c r="J60" s="52">
        <v>3</v>
      </c>
      <c r="K60" s="52">
        <v>3</v>
      </c>
      <c r="L60" s="52">
        <v>3.1</v>
      </c>
      <c r="M60" s="52">
        <v>3.2</v>
      </c>
      <c r="N60" s="52">
        <v>3.2</v>
      </c>
      <c r="O60" s="52">
        <v>3.2</v>
      </c>
      <c r="P60" s="52">
        <v>3.2</v>
      </c>
      <c r="Q60" s="52">
        <v>3.3</v>
      </c>
      <c r="R60" s="52">
        <v>3.3</v>
      </c>
      <c r="S60" s="52">
        <v>3.3</v>
      </c>
      <c r="T60" s="52">
        <v>3.4</v>
      </c>
      <c r="U60" s="52">
        <v>3.4</v>
      </c>
      <c r="V60" s="52">
        <v>3.5</v>
      </c>
      <c r="W60" s="52">
        <v>3.5</v>
      </c>
      <c r="X60" s="52">
        <v>3.6</v>
      </c>
      <c r="Y60" s="52">
        <v>3.7</v>
      </c>
      <c r="Z60" s="52">
        <v>3.5</v>
      </c>
      <c r="AA60" s="52">
        <v>3.3</v>
      </c>
      <c r="AB60" s="52">
        <v>3.3</v>
      </c>
    </row>
    <row r="61" spans="1:28" ht="11.45" customHeight="1" x14ac:dyDescent="0.2">
      <c r="A61" s="43" t="str">
        <f>IF(D61&lt;&gt;"",COUNTA($D$6:D61),"")</f>
        <v/>
      </c>
      <c r="B61" s="67"/>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s="69" customFormat="1" ht="11.45" customHeight="1" x14ac:dyDescent="0.2">
      <c r="A62" s="43">
        <f>IF(D62&lt;&gt;"",COUNTA($D$6:D62),"")</f>
        <v>37</v>
      </c>
      <c r="B62" s="67" t="s">
        <v>68</v>
      </c>
      <c r="C62" s="51">
        <v>1.7</v>
      </c>
      <c r="D62" s="52">
        <v>1.6</v>
      </c>
      <c r="E62" s="52">
        <v>1.5</v>
      </c>
      <c r="F62" s="52">
        <v>1.5</v>
      </c>
      <c r="G62" s="52">
        <v>1.5</v>
      </c>
      <c r="H62" s="52">
        <v>1.5</v>
      </c>
      <c r="I62" s="52">
        <v>1.5</v>
      </c>
      <c r="J62" s="52">
        <v>1.5</v>
      </c>
      <c r="K62" s="52">
        <v>1.5</v>
      </c>
      <c r="L62" s="52">
        <v>1.5</v>
      </c>
      <c r="M62" s="52">
        <v>1.5</v>
      </c>
      <c r="N62" s="52">
        <v>1.5</v>
      </c>
      <c r="O62" s="52">
        <v>1.5</v>
      </c>
      <c r="P62" s="52">
        <v>1.4</v>
      </c>
      <c r="Q62" s="52">
        <v>1.4</v>
      </c>
      <c r="R62" s="52">
        <v>1.4</v>
      </c>
      <c r="S62" s="52">
        <v>1.4</v>
      </c>
      <c r="T62" s="52">
        <v>1.4</v>
      </c>
      <c r="U62" s="52">
        <v>1.4</v>
      </c>
      <c r="V62" s="52">
        <v>1.4</v>
      </c>
      <c r="W62" s="52">
        <v>1.5</v>
      </c>
      <c r="X62" s="52">
        <v>1.5</v>
      </c>
      <c r="Y62" s="52">
        <v>1.4</v>
      </c>
      <c r="Z62" s="52">
        <v>1.4</v>
      </c>
      <c r="AA62" s="52">
        <v>1.4</v>
      </c>
      <c r="AB62" s="52">
        <v>1.3</v>
      </c>
    </row>
    <row r="63" spans="1:28" ht="11.45" customHeight="1" x14ac:dyDescent="0.2">
      <c r="A63" s="43" t="str">
        <f>IF(D63&lt;&gt;"",COUNTA($D$6:D63),"")</f>
        <v/>
      </c>
      <c r="B63" s="68" t="s">
        <v>69</v>
      </c>
      <c r="C63" s="53"/>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1.45" customHeight="1" x14ac:dyDescent="0.2">
      <c r="A64" s="43">
        <f>IF(D64&lt;&gt;"",COUNTA($D$6:D64),"")</f>
        <v>38</v>
      </c>
      <c r="B64" s="68" t="s">
        <v>81</v>
      </c>
      <c r="C64" s="53">
        <v>1.1000000000000001</v>
      </c>
      <c r="D64" s="54">
        <v>1.1000000000000001</v>
      </c>
      <c r="E64" s="54">
        <v>1.1000000000000001</v>
      </c>
      <c r="F64" s="54">
        <v>1.1000000000000001</v>
      </c>
      <c r="G64" s="54">
        <v>1.1000000000000001</v>
      </c>
      <c r="H64" s="54">
        <v>1.1000000000000001</v>
      </c>
      <c r="I64" s="54">
        <v>1.2</v>
      </c>
      <c r="J64" s="54">
        <v>1.2</v>
      </c>
      <c r="K64" s="54">
        <v>1.2</v>
      </c>
      <c r="L64" s="54">
        <v>1.3</v>
      </c>
      <c r="M64" s="54">
        <v>1.2</v>
      </c>
      <c r="N64" s="54">
        <v>1.2</v>
      </c>
      <c r="O64" s="54">
        <v>1.2</v>
      </c>
      <c r="P64" s="54">
        <v>1.2</v>
      </c>
      <c r="Q64" s="54">
        <v>1.2</v>
      </c>
      <c r="R64" s="54">
        <v>1.2</v>
      </c>
      <c r="S64" s="54">
        <v>1.2</v>
      </c>
      <c r="T64" s="54">
        <v>1.2</v>
      </c>
      <c r="U64" s="54">
        <v>1.2</v>
      </c>
      <c r="V64" s="54">
        <v>1.2</v>
      </c>
      <c r="W64" s="54">
        <v>1.2</v>
      </c>
      <c r="X64" s="54">
        <v>1.2</v>
      </c>
      <c r="Y64" s="54">
        <v>1.2</v>
      </c>
      <c r="Z64" s="54">
        <v>1.1000000000000001</v>
      </c>
      <c r="AA64" s="54">
        <v>1.1000000000000001</v>
      </c>
      <c r="AB64" s="54">
        <v>1.1000000000000001</v>
      </c>
    </row>
    <row r="65" spans="1:28" ht="11.45" customHeight="1" x14ac:dyDescent="0.2">
      <c r="A65" s="43">
        <f>IF(D65&lt;&gt;"",COUNTA($D$6:D65),"")</f>
        <v>39</v>
      </c>
      <c r="B65" s="68" t="s">
        <v>76</v>
      </c>
      <c r="C65" s="53">
        <v>1</v>
      </c>
      <c r="D65" s="54">
        <v>1</v>
      </c>
      <c r="E65" s="54">
        <v>1</v>
      </c>
      <c r="F65" s="54">
        <v>1</v>
      </c>
      <c r="G65" s="54">
        <v>1</v>
      </c>
      <c r="H65" s="54">
        <v>1.1000000000000001</v>
      </c>
      <c r="I65" s="54">
        <v>1.1000000000000001</v>
      </c>
      <c r="J65" s="54">
        <v>1.1000000000000001</v>
      </c>
      <c r="K65" s="54">
        <v>1.1000000000000001</v>
      </c>
      <c r="L65" s="54">
        <v>1.2</v>
      </c>
      <c r="M65" s="54">
        <v>1.1000000000000001</v>
      </c>
      <c r="N65" s="54">
        <v>1.1000000000000001</v>
      </c>
      <c r="O65" s="54">
        <v>1.1000000000000001</v>
      </c>
      <c r="P65" s="54">
        <v>1.1000000000000001</v>
      </c>
      <c r="Q65" s="54">
        <v>1.1000000000000001</v>
      </c>
      <c r="R65" s="54">
        <v>1.1000000000000001</v>
      </c>
      <c r="S65" s="54">
        <v>1.1000000000000001</v>
      </c>
      <c r="T65" s="54">
        <v>1.1000000000000001</v>
      </c>
      <c r="U65" s="54">
        <v>1.1000000000000001</v>
      </c>
      <c r="V65" s="54">
        <v>1.1000000000000001</v>
      </c>
      <c r="W65" s="54">
        <v>1.1000000000000001</v>
      </c>
      <c r="X65" s="54">
        <v>1.1000000000000001</v>
      </c>
      <c r="Y65" s="54">
        <v>1.1000000000000001</v>
      </c>
      <c r="Z65" s="54">
        <v>1</v>
      </c>
      <c r="AA65" s="54">
        <v>1</v>
      </c>
      <c r="AB65" s="54">
        <v>1</v>
      </c>
    </row>
    <row r="66" spans="1:28" ht="11.45" customHeight="1" x14ac:dyDescent="0.2">
      <c r="A66" s="43">
        <f>IF(D66&lt;&gt;"",COUNTA($D$6:D66),"")</f>
        <v>40</v>
      </c>
      <c r="B66" s="68" t="s">
        <v>70</v>
      </c>
      <c r="C66" s="53">
        <v>3.2</v>
      </c>
      <c r="D66" s="54">
        <v>2.9</v>
      </c>
      <c r="E66" s="54">
        <v>2.8</v>
      </c>
      <c r="F66" s="54">
        <v>2.6</v>
      </c>
      <c r="G66" s="54">
        <v>2.5</v>
      </c>
      <c r="H66" s="54">
        <v>2.5</v>
      </c>
      <c r="I66" s="54">
        <v>2.6</v>
      </c>
      <c r="J66" s="54">
        <v>2.5</v>
      </c>
      <c r="K66" s="54">
        <v>2.4</v>
      </c>
      <c r="L66" s="54">
        <v>2.4</v>
      </c>
      <c r="M66" s="54">
        <v>2.4</v>
      </c>
      <c r="N66" s="54">
        <v>2.4</v>
      </c>
      <c r="O66" s="54">
        <v>2.4</v>
      </c>
      <c r="P66" s="54">
        <v>2.2999999999999998</v>
      </c>
      <c r="Q66" s="54">
        <v>2.2999999999999998</v>
      </c>
      <c r="R66" s="54">
        <v>2.2999999999999998</v>
      </c>
      <c r="S66" s="54">
        <v>2.2999999999999998</v>
      </c>
      <c r="T66" s="54">
        <v>2.2000000000000002</v>
      </c>
      <c r="U66" s="54">
        <v>2.2000000000000002</v>
      </c>
      <c r="V66" s="54">
        <v>2.2000000000000002</v>
      </c>
      <c r="W66" s="54">
        <v>2.2000000000000002</v>
      </c>
      <c r="X66" s="54">
        <v>2.2000000000000002</v>
      </c>
      <c r="Y66" s="54">
        <v>2.1</v>
      </c>
      <c r="Z66" s="54">
        <v>2.1</v>
      </c>
      <c r="AA66" s="54">
        <v>2</v>
      </c>
      <c r="AB66" s="54">
        <v>1.9</v>
      </c>
    </row>
    <row r="67" spans="1:28" ht="11.45" customHeight="1" x14ac:dyDescent="0.2">
      <c r="A67" s="43" t="str">
        <f>IF(D67&lt;&gt;"",COUNTA($D$6:D67),"")</f>
        <v/>
      </c>
      <c r="B67" s="68"/>
      <c r="C67" s="53"/>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s="69" customFormat="1" ht="11.45" customHeight="1" x14ac:dyDescent="0.2">
      <c r="A68" s="43">
        <f>IF(D68&lt;&gt;"",COUNTA($D$6:D68),"")</f>
        <v>41</v>
      </c>
      <c r="B68" s="67" t="s">
        <v>71</v>
      </c>
      <c r="C68" s="51">
        <v>2.2000000000000002</v>
      </c>
      <c r="D68" s="52">
        <v>2.2000000000000002</v>
      </c>
      <c r="E68" s="52">
        <v>2.2000000000000002</v>
      </c>
      <c r="F68" s="52">
        <v>2.2000000000000002</v>
      </c>
      <c r="G68" s="52">
        <v>2.1</v>
      </c>
      <c r="H68" s="52">
        <v>2.1</v>
      </c>
      <c r="I68" s="52">
        <v>2.1</v>
      </c>
      <c r="J68" s="52">
        <v>2.1</v>
      </c>
      <c r="K68" s="52">
        <v>2.1</v>
      </c>
      <c r="L68" s="52">
        <v>2.1</v>
      </c>
      <c r="M68" s="52">
        <v>2.1</v>
      </c>
      <c r="N68" s="52">
        <v>2</v>
      </c>
      <c r="O68" s="52">
        <v>1.9</v>
      </c>
      <c r="P68" s="52">
        <v>1.9</v>
      </c>
      <c r="Q68" s="52">
        <v>1.9</v>
      </c>
      <c r="R68" s="52">
        <v>1.9</v>
      </c>
      <c r="S68" s="52">
        <v>1.9</v>
      </c>
      <c r="T68" s="52">
        <v>1.9</v>
      </c>
      <c r="U68" s="52">
        <v>1.8</v>
      </c>
      <c r="V68" s="52">
        <v>1.8</v>
      </c>
      <c r="W68" s="52">
        <v>1.8</v>
      </c>
      <c r="X68" s="52">
        <v>1.8</v>
      </c>
      <c r="Y68" s="52">
        <v>1.8</v>
      </c>
      <c r="Z68" s="52">
        <v>1.8</v>
      </c>
      <c r="AA68" s="52">
        <v>1.7</v>
      </c>
      <c r="AB68" s="52">
        <v>1.7</v>
      </c>
    </row>
    <row r="69" spans="1:28" ht="11.45" customHeight="1" x14ac:dyDescent="0.2">
      <c r="A69" s="43" t="str">
        <f>IF(D69&lt;&gt;"",COUNTA($D$6:D69),"")</f>
        <v/>
      </c>
      <c r="B69" s="68" t="s">
        <v>69</v>
      </c>
      <c r="C69" s="53"/>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s="71" customFormat="1" ht="22.5" customHeight="1" x14ac:dyDescent="0.2">
      <c r="A70" s="43">
        <f>IF(D70&lt;&gt;"",COUNTA($D$6:D70),"")</f>
        <v>42</v>
      </c>
      <c r="B70" s="68" t="s">
        <v>77</v>
      </c>
      <c r="C70" s="53">
        <v>2</v>
      </c>
      <c r="D70" s="54">
        <v>2</v>
      </c>
      <c r="E70" s="54">
        <v>2</v>
      </c>
      <c r="F70" s="54">
        <v>1.9</v>
      </c>
      <c r="G70" s="54">
        <v>1.9</v>
      </c>
      <c r="H70" s="54">
        <v>1.9</v>
      </c>
      <c r="I70" s="54">
        <v>1.9</v>
      </c>
      <c r="J70" s="54">
        <v>1.9</v>
      </c>
      <c r="K70" s="54">
        <v>1.9</v>
      </c>
      <c r="L70" s="54">
        <v>1.9</v>
      </c>
      <c r="M70" s="54">
        <v>1.9</v>
      </c>
      <c r="N70" s="54">
        <v>1.9</v>
      </c>
      <c r="O70" s="54">
        <v>1.9</v>
      </c>
      <c r="P70" s="54">
        <v>1.9</v>
      </c>
      <c r="Q70" s="54">
        <v>1.8</v>
      </c>
      <c r="R70" s="54">
        <v>1.8</v>
      </c>
      <c r="S70" s="54">
        <v>1.8</v>
      </c>
      <c r="T70" s="54">
        <v>1.8</v>
      </c>
      <c r="U70" s="54">
        <v>1.7</v>
      </c>
      <c r="V70" s="54">
        <v>1.7</v>
      </c>
      <c r="W70" s="54">
        <v>1.7</v>
      </c>
      <c r="X70" s="54">
        <v>1.7</v>
      </c>
      <c r="Y70" s="54">
        <v>1.7</v>
      </c>
      <c r="Z70" s="54">
        <v>1.7</v>
      </c>
      <c r="AA70" s="54">
        <v>1.6</v>
      </c>
      <c r="AB70" s="54">
        <v>1.6</v>
      </c>
    </row>
    <row r="71" spans="1:28" s="71" customFormat="1" ht="11.45" customHeight="1" x14ac:dyDescent="0.2">
      <c r="A71" s="43" t="str">
        <f>IF(D71&lt;&gt;"",COUNTA($D$6:D71),"")</f>
        <v/>
      </c>
      <c r="B71" s="68" t="s">
        <v>72</v>
      </c>
      <c r="C71" s="53"/>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s="71" customFormat="1" ht="11.45" customHeight="1" x14ac:dyDescent="0.2">
      <c r="A72" s="43">
        <f>IF(D72&lt;&gt;"",COUNTA($D$6:D72),"")</f>
        <v>43</v>
      </c>
      <c r="B72" s="68" t="s">
        <v>78</v>
      </c>
      <c r="C72" s="53">
        <v>2.1</v>
      </c>
      <c r="D72" s="54">
        <v>2.1</v>
      </c>
      <c r="E72" s="54">
        <v>2.1</v>
      </c>
      <c r="F72" s="54">
        <v>2.1</v>
      </c>
      <c r="G72" s="54">
        <v>2.1</v>
      </c>
      <c r="H72" s="54">
        <v>2.1</v>
      </c>
      <c r="I72" s="54">
        <v>2</v>
      </c>
      <c r="J72" s="54">
        <v>2</v>
      </c>
      <c r="K72" s="54">
        <v>2</v>
      </c>
      <c r="L72" s="54">
        <v>2</v>
      </c>
      <c r="M72" s="54">
        <v>2.1</v>
      </c>
      <c r="N72" s="54">
        <v>2</v>
      </c>
      <c r="O72" s="54">
        <v>2</v>
      </c>
      <c r="P72" s="54">
        <v>2</v>
      </c>
      <c r="Q72" s="54">
        <v>2</v>
      </c>
      <c r="R72" s="54">
        <v>1.9</v>
      </c>
      <c r="S72" s="54">
        <v>1.9</v>
      </c>
      <c r="T72" s="54">
        <v>1.9</v>
      </c>
      <c r="U72" s="54">
        <v>1.9</v>
      </c>
      <c r="V72" s="54">
        <v>1.9</v>
      </c>
      <c r="W72" s="54">
        <v>1.9</v>
      </c>
      <c r="X72" s="54">
        <v>1.8</v>
      </c>
      <c r="Y72" s="54">
        <v>1.8</v>
      </c>
      <c r="Z72" s="54">
        <v>1.8</v>
      </c>
      <c r="AA72" s="54">
        <v>1.8</v>
      </c>
      <c r="AB72" s="54" t="s">
        <v>3</v>
      </c>
    </row>
    <row r="73" spans="1:28" s="71" customFormat="1" ht="11.45" customHeight="1" x14ac:dyDescent="0.2">
      <c r="A73" s="43">
        <f>IF(D73&lt;&gt;"",COUNTA($D$6:D73),"")</f>
        <v>44</v>
      </c>
      <c r="B73" s="68" t="s">
        <v>73</v>
      </c>
      <c r="C73" s="53">
        <v>1.1000000000000001</v>
      </c>
      <c r="D73" s="54">
        <v>1.1000000000000001</v>
      </c>
      <c r="E73" s="54">
        <v>1.1000000000000001</v>
      </c>
      <c r="F73" s="54">
        <v>1</v>
      </c>
      <c r="G73" s="54">
        <v>1</v>
      </c>
      <c r="H73" s="54">
        <v>1</v>
      </c>
      <c r="I73" s="54">
        <v>1</v>
      </c>
      <c r="J73" s="54">
        <v>1</v>
      </c>
      <c r="K73" s="54">
        <v>1</v>
      </c>
      <c r="L73" s="54">
        <v>0.9</v>
      </c>
      <c r="M73" s="54">
        <v>0.9</v>
      </c>
      <c r="N73" s="54">
        <v>0.9</v>
      </c>
      <c r="O73" s="54">
        <v>0.8</v>
      </c>
      <c r="P73" s="54">
        <v>0.7</v>
      </c>
      <c r="Q73" s="54">
        <v>0.8</v>
      </c>
      <c r="R73" s="54">
        <v>0.8</v>
      </c>
      <c r="S73" s="54">
        <v>0.8</v>
      </c>
      <c r="T73" s="54">
        <v>0.8</v>
      </c>
      <c r="U73" s="54">
        <v>0.7</v>
      </c>
      <c r="V73" s="54">
        <v>0.7</v>
      </c>
      <c r="W73" s="54">
        <v>0.7</v>
      </c>
      <c r="X73" s="54">
        <v>0.7</v>
      </c>
      <c r="Y73" s="54">
        <v>0.7</v>
      </c>
      <c r="Z73" s="54">
        <v>0.7</v>
      </c>
      <c r="AA73" s="54">
        <v>0.7</v>
      </c>
      <c r="AB73" s="54" t="s">
        <v>3</v>
      </c>
    </row>
    <row r="74" spans="1:28" s="71" customFormat="1" ht="22.5" customHeight="1" x14ac:dyDescent="0.2">
      <c r="A74" s="43">
        <f>IF(D74&lt;&gt;"",COUNTA($D$6:D74),"")</f>
        <v>45</v>
      </c>
      <c r="B74" s="68" t="s">
        <v>82</v>
      </c>
      <c r="C74" s="53">
        <v>1.8</v>
      </c>
      <c r="D74" s="54">
        <v>1.8</v>
      </c>
      <c r="E74" s="54">
        <v>1.8</v>
      </c>
      <c r="F74" s="54">
        <v>1.8</v>
      </c>
      <c r="G74" s="54">
        <v>1.8</v>
      </c>
      <c r="H74" s="54">
        <v>1.8</v>
      </c>
      <c r="I74" s="54">
        <v>1.8</v>
      </c>
      <c r="J74" s="54">
        <v>1.7</v>
      </c>
      <c r="K74" s="54">
        <v>1.7</v>
      </c>
      <c r="L74" s="54">
        <v>1.8</v>
      </c>
      <c r="M74" s="54">
        <v>1.8</v>
      </c>
      <c r="N74" s="54">
        <v>1.7</v>
      </c>
      <c r="O74" s="54">
        <v>1.6</v>
      </c>
      <c r="P74" s="54">
        <v>1.6</v>
      </c>
      <c r="Q74" s="54">
        <v>1.6</v>
      </c>
      <c r="R74" s="54">
        <v>1.6</v>
      </c>
      <c r="S74" s="54">
        <v>1.5</v>
      </c>
      <c r="T74" s="54">
        <v>1.5</v>
      </c>
      <c r="U74" s="54">
        <v>1.5</v>
      </c>
      <c r="V74" s="54">
        <v>1.5</v>
      </c>
      <c r="W74" s="54">
        <v>1.5</v>
      </c>
      <c r="X74" s="54">
        <v>1.5</v>
      </c>
      <c r="Y74" s="54">
        <v>1.4</v>
      </c>
      <c r="Z74" s="54">
        <v>1.4</v>
      </c>
      <c r="AA74" s="54">
        <v>1.4</v>
      </c>
      <c r="AB74" s="54">
        <v>1.3</v>
      </c>
    </row>
    <row r="75" spans="1:28" s="71" customFormat="1" ht="11.45" customHeight="1" x14ac:dyDescent="0.2">
      <c r="A75" s="43" t="str">
        <f>IF(D75&lt;&gt;"",COUNTA($D$6:D75),"")</f>
        <v/>
      </c>
      <c r="B75" s="68" t="s">
        <v>72</v>
      </c>
      <c r="C75" s="53"/>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s="71" customFormat="1" ht="11.45" customHeight="1" x14ac:dyDescent="0.2">
      <c r="A76" s="43">
        <f>IF(D76&lt;&gt;"",COUNTA($D$6:D76),"")</f>
        <v>46</v>
      </c>
      <c r="B76" s="70" t="s">
        <v>79</v>
      </c>
      <c r="C76" s="53">
        <v>1.2</v>
      </c>
      <c r="D76" s="54">
        <v>1.2</v>
      </c>
      <c r="E76" s="54">
        <v>1.2</v>
      </c>
      <c r="F76" s="54">
        <v>1.2</v>
      </c>
      <c r="G76" s="54">
        <v>1.2</v>
      </c>
      <c r="H76" s="54">
        <v>1.1000000000000001</v>
      </c>
      <c r="I76" s="54">
        <v>1.1000000000000001</v>
      </c>
      <c r="J76" s="54">
        <v>1.1000000000000001</v>
      </c>
      <c r="K76" s="54">
        <v>1.1000000000000001</v>
      </c>
      <c r="L76" s="54">
        <v>1.2</v>
      </c>
      <c r="M76" s="54">
        <v>1.2</v>
      </c>
      <c r="N76" s="54">
        <v>1.1000000000000001</v>
      </c>
      <c r="O76" s="54">
        <v>1.1000000000000001</v>
      </c>
      <c r="P76" s="54">
        <v>1</v>
      </c>
      <c r="Q76" s="54">
        <v>1</v>
      </c>
      <c r="R76" s="54">
        <v>1</v>
      </c>
      <c r="S76" s="54">
        <v>0.9</v>
      </c>
      <c r="T76" s="54">
        <v>1</v>
      </c>
      <c r="U76" s="54">
        <v>1</v>
      </c>
      <c r="V76" s="54">
        <v>1</v>
      </c>
      <c r="W76" s="54">
        <v>1</v>
      </c>
      <c r="X76" s="54">
        <v>1</v>
      </c>
      <c r="Y76" s="54">
        <v>1</v>
      </c>
      <c r="Z76" s="54">
        <v>1</v>
      </c>
      <c r="AA76" s="54">
        <v>1</v>
      </c>
      <c r="AB76" s="54" t="s">
        <v>3</v>
      </c>
    </row>
    <row r="77" spans="1:28" s="71" customFormat="1" ht="11.45" customHeight="1" x14ac:dyDescent="0.2">
      <c r="A77" s="43">
        <f>IF(D77&lt;&gt;"",COUNTA($D$6:D77),"")</f>
        <v>47</v>
      </c>
      <c r="B77" s="68" t="s">
        <v>74</v>
      </c>
      <c r="C77" s="53">
        <v>3.1</v>
      </c>
      <c r="D77" s="54">
        <v>3.1</v>
      </c>
      <c r="E77" s="54">
        <v>3.1</v>
      </c>
      <c r="F77" s="54">
        <v>3.1</v>
      </c>
      <c r="G77" s="54">
        <v>3.1</v>
      </c>
      <c r="H77" s="54">
        <v>3</v>
      </c>
      <c r="I77" s="54">
        <v>3</v>
      </c>
      <c r="J77" s="54">
        <v>2.7</v>
      </c>
      <c r="K77" s="54">
        <v>2.5</v>
      </c>
      <c r="L77" s="54">
        <v>2.7</v>
      </c>
      <c r="M77" s="54">
        <v>2.4</v>
      </c>
      <c r="N77" s="54">
        <v>2.4</v>
      </c>
      <c r="O77" s="54">
        <v>2.2999999999999998</v>
      </c>
      <c r="P77" s="54">
        <v>2.2999999999999998</v>
      </c>
      <c r="Q77" s="54">
        <v>2.2999999999999998</v>
      </c>
      <c r="R77" s="54">
        <v>2.2999999999999998</v>
      </c>
      <c r="S77" s="54">
        <v>2.2999999999999998</v>
      </c>
      <c r="T77" s="54">
        <v>2.2000000000000002</v>
      </c>
      <c r="U77" s="54">
        <v>2.2999999999999998</v>
      </c>
      <c r="V77" s="54">
        <v>2.2999999999999998</v>
      </c>
      <c r="W77" s="54">
        <v>2.4</v>
      </c>
      <c r="X77" s="54">
        <v>2.2999999999999998</v>
      </c>
      <c r="Y77" s="54">
        <v>2.2999999999999998</v>
      </c>
      <c r="Z77" s="54">
        <v>2.2999999999999998</v>
      </c>
      <c r="AA77" s="54">
        <v>2.2000000000000002</v>
      </c>
      <c r="AB77" s="54" t="s">
        <v>3</v>
      </c>
    </row>
    <row r="78" spans="1:28" s="71" customFormat="1" ht="11.45" customHeight="1" x14ac:dyDescent="0.2">
      <c r="A78" s="43">
        <f>IF(D78&lt;&gt;"",COUNTA($D$6:D78),"")</f>
        <v>48</v>
      </c>
      <c r="B78" s="68" t="s">
        <v>80</v>
      </c>
      <c r="C78" s="53">
        <v>1.9</v>
      </c>
      <c r="D78" s="54">
        <v>1.9</v>
      </c>
      <c r="E78" s="54">
        <v>1.8</v>
      </c>
      <c r="F78" s="54">
        <v>1.8</v>
      </c>
      <c r="G78" s="54">
        <v>1.8</v>
      </c>
      <c r="H78" s="54">
        <v>1.8</v>
      </c>
      <c r="I78" s="54">
        <v>1.8</v>
      </c>
      <c r="J78" s="54">
        <v>1.8</v>
      </c>
      <c r="K78" s="54">
        <v>1.8</v>
      </c>
      <c r="L78" s="54">
        <v>1.9</v>
      </c>
      <c r="M78" s="54">
        <v>1.9</v>
      </c>
      <c r="N78" s="54">
        <v>1.8</v>
      </c>
      <c r="O78" s="54">
        <v>1.7</v>
      </c>
      <c r="P78" s="54">
        <v>1.6</v>
      </c>
      <c r="Q78" s="54">
        <v>1.7</v>
      </c>
      <c r="R78" s="54">
        <v>1.6</v>
      </c>
      <c r="S78" s="54">
        <v>1.6</v>
      </c>
      <c r="T78" s="54">
        <v>1.6</v>
      </c>
      <c r="U78" s="54">
        <v>1.6</v>
      </c>
      <c r="V78" s="54">
        <v>1.6</v>
      </c>
      <c r="W78" s="54">
        <v>1.6</v>
      </c>
      <c r="X78" s="54">
        <v>1.5</v>
      </c>
      <c r="Y78" s="54">
        <v>1.4</v>
      </c>
      <c r="Z78" s="54">
        <v>1.4</v>
      </c>
      <c r="AA78" s="54">
        <v>1.4</v>
      </c>
      <c r="AB78" s="54" t="s">
        <v>3</v>
      </c>
    </row>
    <row r="79" spans="1:28" s="71" customFormat="1" ht="22.5" customHeight="1" x14ac:dyDescent="0.2">
      <c r="A79" s="43">
        <f>IF(D79&lt;&gt;"",COUNTA($D$6:D79),"")</f>
        <v>49</v>
      </c>
      <c r="B79" s="68" t="s">
        <v>83</v>
      </c>
      <c r="C79" s="53">
        <v>2.6</v>
      </c>
      <c r="D79" s="54">
        <v>2.6</v>
      </c>
      <c r="E79" s="54">
        <v>2.6</v>
      </c>
      <c r="F79" s="54">
        <v>2.5</v>
      </c>
      <c r="G79" s="54">
        <v>2.5</v>
      </c>
      <c r="H79" s="54">
        <v>2.5</v>
      </c>
      <c r="I79" s="54">
        <v>2.5</v>
      </c>
      <c r="J79" s="54">
        <v>2.5</v>
      </c>
      <c r="K79" s="54">
        <v>2.4</v>
      </c>
      <c r="L79" s="54">
        <v>2.4</v>
      </c>
      <c r="M79" s="54">
        <v>2.2999999999999998</v>
      </c>
      <c r="N79" s="54">
        <v>2.2999999999999998</v>
      </c>
      <c r="O79" s="54">
        <v>2.2000000000000002</v>
      </c>
      <c r="P79" s="54">
        <v>2.2000000000000002</v>
      </c>
      <c r="Q79" s="54">
        <v>2.2000000000000002</v>
      </c>
      <c r="R79" s="54">
        <v>2.2000000000000002</v>
      </c>
      <c r="S79" s="54">
        <v>2.2000000000000002</v>
      </c>
      <c r="T79" s="54">
        <v>2.2000000000000002</v>
      </c>
      <c r="U79" s="54">
        <v>2.1</v>
      </c>
      <c r="V79" s="54">
        <v>2.1</v>
      </c>
      <c r="W79" s="54">
        <v>2.1</v>
      </c>
      <c r="X79" s="54">
        <v>2.1</v>
      </c>
      <c r="Y79" s="54">
        <v>2.1</v>
      </c>
      <c r="Z79" s="54">
        <v>2.1</v>
      </c>
      <c r="AA79" s="54">
        <v>2</v>
      </c>
      <c r="AB79" s="54">
        <v>2</v>
      </c>
    </row>
    <row r="80" spans="1:28" s="71" customFormat="1" ht="11.45" customHeight="1" x14ac:dyDescent="0.2">
      <c r="A80" s="43" t="str">
        <f>IF(D80&lt;&gt;"",COUNTA($D$6:D80),"")</f>
        <v/>
      </c>
      <c r="B80" s="68" t="s">
        <v>72</v>
      </c>
      <c r="C80" s="53"/>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s="71" customFormat="1" ht="22.5" customHeight="1" x14ac:dyDescent="0.2">
      <c r="A81" s="43">
        <f>IF(D81&lt;&gt;"",COUNTA($D$6:D81),"")</f>
        <v>50</v>
      </c>
      <c r="B81" s="68" t="s">
        <v>84</v>
      </c>
      <c r="C81" s="53">
        <v>2.6</v>
      </c>
      <c r="D81" s="54">
        <v>2.6</v>
      </c>
      <c r="E81" s="54">
        <v>2.6</v>
      </c>
      <c r="F81" s="54">
        <v>2.6</v>
      </c>
      <c r="G81" s="54">
        <v>2.6</v>
      </c>
      <c r="H81" s="54">
        <v>2.6</v>
      </c>
      <c r="I81" s="54">
        <v>2.6</v>
      </c>
      <c r="J81" s="54">
        <v>2.6</v>
      </c>
      <c r="K81" s="54">
        <v>2.5</v>
      </c>
      <c r="L81" s="54">
        <v>2.5</v>
      </c>
      <c r="M81" s="54">
        <v>2.4</v>
      </c>
      <c r="N81" s="54">
        <v>2.4</v>
      </c>
      <c r="O81" s="54">
        <v>2.2999999999999998</v>
      </c>
      <c r="P81" s="54">
        <v>2.2000000000000002</v>
      </c>
      <c r="Q81" s="54">
        <v>2.2999999999999998</v>
      </c>
      <c r="R81" s="54">
        <v>2.2999999999999998</v>
      </c>
      <c r="S81" s="54">
        <v>2.2999999999999998</v>
      </c>
      <c r="T81" s="54">
        <v>2.2999999999999998</v>
      </c>
      <c r="U81" s="54">
        <v>2.2000000000000002</v>
      </c>
      <c r="V81" s="54">
        <v>2.2000000000000002</v>
      </c>
      <c r="W81" s="54">
        <v>2.2000000000000002</v>
      </c>
      <c r="X81" s="54">
        <v>2.2000000000000002</v>
      </c>
      <c r="Y81" s="54">
        <v>2.2000000000000002</v>
      </c>
      <c r="Z81" s="54">
        <v>2.1</v>
      </c>
      <c r="AA81" s="54">
        <v>2.1</v>
      </c>
      <c r="AB81" s="54" t="s">
        <v>3</v>
      </c>
    </row>
    <row r="82" spans="1:28" s="71" customFormat="1" ht="11.45" customHeight="1" x14ac:dyDescent="0.2">
      <c r="A82" s="43">
        <f>IF(D82&lt;&gt;"",COUNTA($D$6:D82),"")</f>
        <v>51</v>
      </c>
      <c r="B82" s="68" t="s">
        <v>75</v>
      </c>
      <c r="C82" s="53">
        <v>2.5</v>
      </c>
      <c r="D82" s="54">
        <v>2.5</v>
      </c>
      <c r="E82" s="54">
        <v>2.4</v>
      </c>
      <c r="F82" s="54">
        <v>2.2999999999999998</v>
      </c>
      <c r="G82" s="54">
        <v>2.2999999999999998</v>
      </c>
      <c r="H82" s="54">
        <v>2.2999999999999998</v>
      </c>
      <c r="I82" s="54">
        <v>2.2000000000000002</v>
      </c>
      <c r="J82" s="54">
        <v>2.2000000000000002</v>
      </c>
      <c r="K82" s="54">
        <v>2.2000000000000002</v>
      </c>
      <c r="L82" s="54">
        <v>2.1</v>
      </c>
      <c r="M82" s="54">
        <v>2</v>
      </c>
      <c r="N82" s="54">
        <v>1.9</v>
      </c>
      <c r="O82" s="54">
        <v>1.8</v>
      </c>
      <c r="P82" s="54">
        <v>1.8</v>
      </c>
      <c r="Q82" s="54">
        <v>1.8</v>
      </c>
      <c r="R82" s="54">
        <v>1.8</v>
      </c>
      <c r="S82" s="54">
        <v>1.7</v>
      </c>
      <c r="T82" s="54">
        <v>1.7</v>
      </c>
      <c r="U82" s="54">
        <v>1.7</v>
      </c>
      <c r="V82" s="54">
        <v>1.6</v>
      </c>
      <c r="W82" s="54">
        <v>1.6</v>
      </c>
      <c r="X82" s="54">
        <v>1.6</v>
      </c>
      <c r="Y82" s="54">
        <v>1.6</v>
      </c>
      <c r="Z82" s="54">
        <v>1.7</v>
      </c>
      <c r="AA82" s="54">
        <v>1.6</v>
      </c>
      <c r="AB82" s="54" t="s">
        <v>3</v>
      </c>
    </row>
    <row r="83" spans="1:28" ht="24.95" customHeight="1" x14ac:dyDescent="0.2">
      <c r="A83" s="43" t="str">
        <f>IF(D83&lt;&gt;"",COUNTA($D$6:D83),"")</f>
        <v/>
      </c>
      <c r="B83" s="68"/>
      <c r="C83" s="127" t="s">
        <v>29</v>
      </c>
      <c r="D83" s="125"/>
      <c r="E83" s="125"/>
      <c r="F83" s="125"/>
      <c r="G83" s="125"/>
      <c r="H83" s="125"/>
      <c r="I83" s="125"/>
      <c r="J83" s="125" t="s">
        <v>29</v>
      </c>
      <c r="K83" s="125"/>
      <c r="L83" s="125"/>
      <c r="M83" s="125"/>
      <c r="N83" s="125"/>
      <c r="O83" s="125"/>
      <c r="P83" s="125"/>
      <c r="Q83" s="125" t="s">
        <v>29</v>
      </c>
      <c r="R83" s="125"/>
      <c r="S83" s="125"/>
      <c r="T83" s="125"/>
      <c r="U83" s="125"/>
      <c r="V83" s="125"/>
      <c r="W83" s="125" t="s">
        <v>29</v>
      </c>
      <c r="X83" s="125"/>
      <c r="Y83" s="125"/>
      <c r="Z83" s="125"/>
      <c r="AA83" s="125"/>
      <c r="AB83" s="125"/>
    </row>
    <row r="84" spans="1:28" s="69" customFormat="1" ht="11.45" customHeight="1" x14ac:dyDescent="0.2">
      <c r="A84" s="43">
        <f>IF(D84&lt;&gt;"",COUNTA($D$6:D84),"")</f>
        <v>52</v>
      </c>
      <c r="B84" s="67" t="s">
        <v>25</v>
      </c>
      <c r="C84" s="72">
        <v>100</v>
      </c>
      <c r="D84" s="55">
        <v>100</v>
      </c>
      <c r="E84" s="55">
        <v>100</v>
      </c>
      <c r="F84" s="55">
        <v>100</v>
      </c>
      <c r="G84" s="55">
        <v>100</v>
      </c>
      <c r="H84" s="55">
        <v>100</v>
      </c>
      <c r="I84" s="55">
        <v>100</v>
      </c>
      <c r="J84" s="55">
        <v>100</v>
      </c>
      <c r="K84" s="55">
        <v>100</v>
      </c>
      <c r="L84" s="55">
        <v>100</v>
      </c>
      <c r="M84" s="55">
        <v>100</v>
      </c>
      <c r="N84" s="55">
        <v>100</v>
      </c>
      <c r="O84" s="55">
        <v>100</v>
      </c>
      <c r="P84" s="55">
        <v>100</v>
      </c>
      <c r="Q84" s="55">
        <v>100</v>
      </c>
      <c r="R84" s="55">
        <v>100</v>
      </c>
      <c r="S84" s="55">
        <v>100</v>
      </c>
      <c r="T84" s="55">
        <v>100</v>
      </c>
      <c r="U84" s="55">
        <v>100</v>
      </c>
      <c r="V84" s="55">
        <v>100</v>
      </c>
      <c r="W84" s="55">
        <v>100</v>
      </c>
      <c r="X84" s="55">
        <v>100</v>
      </c>
      <c r="Y84" s="55">
        <v>100</v>
      </c>
      <c r="Z84" s="55">
        <v>100</v>
      </c>
      <c r="AA84" s="55">
        <v>100</v>
      </c>
      <c r="AB84" s="55">
        <v>100</v>
      </c>
    </row>
    <row r="85" spans="1:28" ht="11.45" customHeight="1" x14ac:dyDescent="0.2">
      <c r="A85" s="43" t="str">
        <f>IF(D85&lt;&gt;"",COUNTA($D$6:D85),"")</f>
        <v/>
      </c>
      <c r="B85" s="68" t="s">
        <v>66</v>
      </c>
      <c r="C85" s="53"/>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s="69" customFormat="1" ht="11.45" customHeight="1" x14ac:dyDescent="0.2">
      <c r="A86" s="43">
        <f>IF(D86&lt;&gt;"",COUNTA($D$6:D86),"")</f>
        <v>53</v>
      </c>
      <c r="B86" s="67" t="s">
        <v>67</v>
      </c>
      <c r="C86" s="51">
        <v>3.8717056633501494</v>
      </c>
      <c r="D86" s="52">
        <v>3.6979249127932219</v>
      </c>
      <c r="E86" s="52">
        <v>3.666645546603156</v>
      </c>
      <c r="F86" s="52">
        <v>3.6789527031239699</v>
      </c>
      <c r="G86" s="52">
        <v>3.6252509480258759</v>
      </c>
      <c r="H86" s="52">
        <v>3.4565584198796322</v>
      </c>
      <c r="I86" s="52">
        <v>3.3703267275586564</v>
      </c>
      <c r="J86" s="52">
        <v>3.3810809264489419</v>
      </c>
      <c r="K86" s="52">
        <v>3.3404371053399169</v>
      </c>
      <c r="L86" s="52">
        <v>3.4046503231652494</v>
      </c>
      <c r="M86" s="52">
        <v>3.4551269241975961</v>
      </c>
      <c r="N86" s="52">
        <v>3.5230265242071428</v>
      </c>
      <c r="O86" s="52">
        <v>3.5503001930466569</v>
      </c>
      <c r="P86" s="52">
        <v>3.5240777119637885</v>
      </c>
      <c r="Q86" s="52">
        <v>3.5294041727817804</v>
      </c>
      <c r="R86" s="52">
        <v>3.4245489831795664</v>
      </c>
      <c r="S86" s="52">
        <v>3.3307259260346105</v>
      </c>
      <c r="T86" s="52">
        <v>3.2878992915798237</v>
      </c>
      <c r="U86" s="52">
        <v>3.2902945654623506</v>
      </c>
      <c r="V86" s="52">
        <v>3.2784880202901907</v>
      </c>
      <c r="W86" s="52">
        <v>3.2785118216403335</v>
      </c>
      <c r="X86" s="52">
        <v>3.3721471644471759</v>
      </c>
      <c r="Y86" s="52">
        <v>3.3748657723840529</v>
      </c>
      <c r="Z86" s="52">
        <v>3.1993735251097957</v>
      </c>
      <c r="AA86" s="52">
        <v>2.9764725382942832</v>
      </c>
      <c r="AB86" s="52">
        <v>3.0351013242217637</v>
      </c>
    </row>
    <row r="87" spans="1:28" ht="11.45" customHeight="1" x14ac:dyDescent="0.2">
      <c r="A87" s="43" t="str">
        <f>IF(D87&lt;&gt;"",COUNTA($D$6:D87),"")</f>
        <v/>
      </c>
      <c r="B87" s="67"/>
      <c r="C87" s="53"/>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s="69" customFormat="1" ht="11.45" customHeight="1" x14ac:dyDescent="0.2">
      <c r="A88" s="43">
        <f>IF(D88&lt;&gt;"",COUNTA($D$6:D88),"")</f>
        <v>54</v>
      </c>
      <c r="B88" s="67" t="s">
        <v>68</v>
      </c>
      <c r="C88" s="51">
        <v>24.359838552576715</v>
      </c>
      <c r="D88" s="52">
        <v>22.801359217020174</v>
      </c>
      <c r="E88" s="52">
        <v>21.901795176466809</v>
      </c>
      <c r="F88" s="52">
        <v>20.883946210068601</v>
      </c>
      <c r="G88" s="52">
        <v>20.71550301137631</v>
      </c>
      <c r="H88" s="52">
        <v>20.307055139992965</v>
      </c>
      <c r="I88" s="52">
        <v>20.538682019027942</v>
      </c>
      <c r="J88" s="52">
        <v>20.717843625765671</v>
      </c>
      <c r="K88" s="52">
        <v>20.957528903417607</v>
      </c>
      <c r="L88" s="52">
        <v>20.478518182912239</v>
      </c>
      <c r="M88" s="52">
        <v>20.349157081073564</v>
      </c>
      <c r="N88" s="52">
        <v>20.918098267087512</v>
      </c>
      <c r="O88" s="52">
        <v>21.36581425761289</v>
      </c>
      <c r="P88" s="52">
        <v>21.008709356956654</v>
      </c>
      <c r="Q88" s="52">
        <v>20.899585524326479</v>
      </c>
      <c r="R88" s="52">
        <v>21.007631993360139</v>
      </c>
      <c r="S88" s="52">
        <v>21.122841896664138</v>
      </c>
      <c r="T88" s="52">
        <v>20.679692289979869</v>
      </c>
      <c r="U88" s="52">
        <v>20.939029328291074</v>
      </c>
      <c r="V88" s="52">
        <v>21.06293600828381</v>
      </c>
      <c r="W88" s="52">
        <v>21.450933479874774</v>
      </c>
      <c r="X88" s="52">
        <v>21.588095448075475</v>
      </c>
      <c r="Y88" s="52">
        <v>20.821425662994464</v>
      </c>
      <c r="Z88" s="52">
        <v>20.469606957935316</v>
      </c>
      <c r="AA88" s="52">
        <v>20.270278175914822</v>
      </c>
      <c r="AB88" s="52">
        <v>19.934773024295769</v>
      </c>
    </row>
    <row r="89" spans="1:28" ht="11.45" customHeight="1" x14ac:dyDescent="0.2">
      <c r="A89" s="43" t="str">
        <f>IF(D89&lt;&gt;"",COUNTA($D$6:D89),"")</f>
        <v/>
      </c>
      <c r="B89" s="68" t="s">
        <v>69</v>
      </c>
      <c r="C89" s="53"/>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1.45" customHeight="1" x14ac:dyDescent="0.2">
      <c r="A90" s="43">
        <f>IF(D90&lt;&gt;"",COUNTA($D$6:D90),"")</f>
        <v>55</v>
      </c>
      <c r="B90" s="68" t="s">
        <v>81</v>
      </c>
      <c r="C90" s="53">
        <v>11.919190587397674</v>
      </c>
      <c r="D90" s="54">
        <v>11.891020893875863</v>
      </c>
      <c r="E90" s="54">
        <v>11.805739391724812</v>
      </c>
      <c r="F90" s="54">
        <v>11.786454186105752</v>
      </c>
      <c r="G90" s="54">
        <v>12.136783403970556</v>
      </c>
      <c r="H90" s="54">
        <v>11.966849233490034</v>
      </c>
      <c r="I90" s="54">
        <v>12.019934367599525</v>
      </c>
      <c r="J90" s="54">
        <v>12.217072971984265</v>
      </c>
      <c r="K90" s="54">
        <v>12.671692738648638</v>
      </c>
      <c r="L90" s="54">
        <v>12.36868093360423</v>
      </c>
      <c r="M90" s="54">
        <v>12.202539980440021</v>
      </c>
      <c r="N90" s="54">
        <v>12.512772187017838</v>
      </c>
      <c r="O90" s="54">
        <v>12.89090116523988</v>
      </c>
      <c r="P90" s="54">
        <v>12.684308218615318</v>
      </c>
      <c r="Q90" s="54">
        <v>12.630445524473977</v>
      </c>
      <c r="R90" s="54">
        <v>12.799231212480155</v>
      </c>
      <c r="S90" s="54">
        <v>12.957194197433614</v>
      </c>
      <c r="T90" s="54">
        <v>12.760243675341989</v>
      </c>
      <c r="U90" s="54">
        <v>12.906133711502839</v>
      </c>
      <c r="V90" s="54">
        <v>13.03872829499495</v>
      </c>
      <c r="W90" s="54">
        <v>13.135701286440074</v>
      </c>
      <c r="X90" s="54">
        <v>13.158391345454476</v>
      </c>
      <c r="Y90" s="54">
        <v>12.567966046804957</v>
      </c>
      <c r="Z90" s="54">
        <v>12.492499745997787</v>
      </c>
      <c r="AA90" s="54">
        <v>12.507873363169237</v>
      </c>
      <c r="AB90" s="54">
        <v>12.47441307531216</v>
      </c>
    </row>
    <row r="91" spans="1:28" ht="11.45" customHeight="1" x14ac:dyDescent="0.2">
      <c r="A91" s="43">
        <f>IF(D91&lt;&gt;"",COUNTA($D$6:D91),"")</f>
        <v>56</v>
      </c>
      <c r="B91" s="68" t="s">
        <v>76</v>
      </c>
      <c r="C91" s="53">
        <v>10.084860431042864</v>
      </c>
      <c r="D91" s="54">
        <v>10.099813243853815</v>
      </c>
      <c r="E91" s="54">
        <v>10.019936761322162</v>
      </c>
      <c r="F91" s="54">
        <v>10.032260420507724</v>
      </c>
      <c r="G91" s="54">
        <v>10.392594244925272</v>
      </c>
      <c r="H91" s="54">
        <v>10.278091078888718</v>
      </c>
      <c r="I91" s="54">
        <v>10.373756192088734</v>
      </c>
      <c r="J91" s="54">
        <v>10.586303687868748</v>
      </c>
      <c r="K91" s="54">
        <v>11.038876290131713</v>
      </c>
      <c r="L91" s="54">
        <v>10.714892502424624</v>
      </c>
      <c r="M91" s="54">
        <v>10.554730530909961</v>
      </c>
      <c r="N91" s="54">
        <v>10.789408164740465</v>
      </c>
      <c r="O91" s="54">
        <v>11.112454256733738</v>
      </c>
      <c r="P91" s="54">
        <v>10.894539098738413</v>
      </c>
      <c r="Q91" s="54">
        <v>10.896580206942836</v>
      </c>
      <c r="R91" s="54">
        <v>11.070558607681095</v>
      </c>
      <c r="S91" s="54">
        <v>11.220899362942843</v>
      </c>
      <c r="T91" s="54">
        <v>11.019209489705384</v>
      </c>
      <c r="U91" s="54">
        <v>11.091598004349683</v>
      </c>
      <c r="V91" s="54">
        <v>11.220574901004394</v>
      </c>
      <c r="W91" s="54">
        <v>11.181836817381715</v>
      </c>
      <c r="X91" s="54">
        <v>11.195509620007567</v>
      </c>
      <c r="Y91" s="54">
        <v>10.664822043062681</v>
      </c>
      <c r="Z91" s="54">
        <v>10.549909996951975</v>
      </c>
      <c r="AA91" s="54">
        <v>10.49775255701485</v>
      </c>
      <c r="AB91" s="54">
        <v>10.427557511533799</v>
      </c>
    </row>
    <row r="92" spans="1:28" ht="11.45" customHeight="1" x14ac:dyDescent="0.2">
      <c r="A92" s="43">
        <f>IF(D92&lt;&gt;"",COUNTA($D$6:D92),"")</f>
        <v>57</v>
      </c>
      <c r="B92" s="68" t="s">
        <v>70</v>
      </c>
      <c r="C92" s="53">
        <v>12.440647965179041</v>
      </c>
      <c r="D92" s="54">
        <v>10.910338323144313</v>
      </c>
      <c r="E92" s="54">
        <v>10.096055784741999</v>
      </c>
      <c r="F92" s="54">
        <v>9.0974920239628485</v>
      </c>
      <c r="G92" s="54">
        <v>8.5787196074057555</v>
      </c>
      <c r="H92" s="54">
        <v>8.340205906502927</v>
      </c>
      <c r="I92" s="54">
        <v>8.5187476514284164</v>
      </c>
      <c r="J92" s="54">
        <v>8.5007706537814052</v>
      </c>
      <c r="K92" s="54">
        <v>8.2858361647689698</v>
      </c>
      <c r="L92" s="54">
        <v>8.1098372493080095</v>
      </c>
      <c r="M92" s="54">
        <v>8.1466171006335415</v>
      </c>
      <c r="N92" s="54">
        <v>8.4053260800696759</v>
      </c>
      <c r="O92" s="54">
        <v>8.4749130923730078</v>
      </c>
      <c r="P92" s="54">
        <v>8.3244011383413383</v>
      </c>
      <c r="Q92" s="54">
        <v>8.2691399998525004</v>
      </c>
      <c r="R92" s="54">
        <v>8.2084007808799839</v>
      </c>
      <c r="S92" s="54">
        <v>8.165647699230524</v>
      </c>
      <c r="T92" s="54">
        <v>7.919448614637882</v>
      </c>
      <c r="U92" s="54">
        <v>8.0328956167882346</v>
      </c>
      <c r="V92" s="54">
        <v>8.0242077132888614</v>
      </c>
      <c r="W92" s="54">
        <v>8.3152321934347011</v>
      </c>
      <c r="X92" s="54">
        <v>8.4297041026210007</v>
      </c>
      <c r="Y92" s="54">
        <v>8.2534596161895077</v>
      </c>
      <c r="Z92" s="54">
        <v>7.977107211937529</v>
      </c>
      <c r="AA92" s="54">
        <v>7.7624048127455856</v>
      </c>
      <c r="AB92" s="54">
        <v>7.4603599489836085</v>
      </c>
    </row>
    <row r="93" spans="1:28" ht="11.45" customHeight="1" x14ac:dyDescent="0.2">
      <c r="A93" s="43" t="str">
        <f>IF(D93&lt;&gt;"",COUNTA($D$6:D93),"")</f>
        <v/>
      </c>
      <c r="B93" s="68"/>
      <c r="C93" s="53"/>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s="69" customFormat="1" ht="11.45" customHeight="1" x14ac:dyDescent="0.2">
      <c r="A94" s="43">
        <f>IF(D94&lt;&gt;"",COUNTA($D$6:D94),"")</f>
        <v>58</v>
      </c>
      <c r="B94" s="67" t="s">
        <v>71</v>
      </c>
      <c r="C94" s="51">
        <v>71.76845578407314</v>
      </c>
      <c r="D94" s="52">
        <v>73.50071587018661</v>
      </c>
      <c r="E94" s="52">
        <v>74.431559276930031</v>
      </c>
      <c r="F94" s="52">
        <v>75.437101086807431</v>
      </c>
      <c r="G94" s="52">
        <v>75.659246040597822</v>
      </c>
      <c r="H94" s="52">
        <v>76.236386440127404</v>
      </c>
      <c r="I94" s="52">
        <v>76.090991253413407</v>
      </c>
      <c r="J94" s="52">
        <v>75.901075447785388</v>
      </c>
      <c r="K94" s="52">
        <v>75.702033991242473</v>
      </c>
      <c r="L94" s="52">
        <v>76.116831493922504</v>
      </c>
      <c r="M94" s="52">
        <v>76.195715994728843</v>
      </c>
      <c r="N94" s="52">
        <v>75.558875208705345</v>
      </c>
      <c r="O94" s="52">
        <v>75.083885549340451</v>
      </c>
      <c r="P94" s="52">
        <v>75.467212931079558</v>
      </c>
      <c r="Q94" s="52">
        <v>75.571010302891736</v>
      </c>
      <c r="R94" s="52">
        <v>75.567819023460288</v>
      </c>
      <c r="S94" s="52">
        <v>75.546432177301241</v>
      </c>
      <c r="T94" s="52">
        <v>76.032408418440312</v>
      </c>
      <c r="U94" s="52">
        <v>75.770676106246569</v>
      </c>
      <c r="V94" s="52">
        <v>75.658575971426004</v>
      </c>
      <c r="W94" s="52">
        <v>75.270554698484887</v>
      </c>
      <c r="X94" s="52">
        <v>75.039757387477351</v>
      </c>
      <c r="Y94" s="52">
        <v>75.803708564621488</v>
      </c>
      <c r="Z94" s="52">
        <v>76.331019516954896</v>
      </c>
      <c r="AA94" s="52">
        <v>76.753249285790886</v>
      </c>
      <c r="AB94" s="52">
        <v>77.030125651482464</v>
      </c>
    </row>
    <row r="95" spans="1:28" ht="11.45" customHeight="1" x14ac:dyDescent="0.2">
      <c r="A95" s="43" t="str">
        <f>IF(D95&lt;&gt;"",COUNTA($D$6:D95),"")</f>
        <v/>
      </c>
      <c r="B95" s="68" t="s">
        <v>69</v>
      </c>
      <c r="C95" s="53"/>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s="71" customFormat="1" ht="22.5" customHeight="1" x14ac:dyDescent="0.2">
      <c r="A96" s="43">
        <f>IF(D96&lt;&gt;"",COUNTA($D$6:D96),"")</f>
        <v>59</v>
      </c>
      <c r="B96" s="68" t="s">
        <v>77</v>
      </c>
      <c r="C96" s="53">
        <v>25.6779852363616</v>
      </c>
      <c r="D96" s="54">
        <v>25.902754014746414</v>
      </c>
      <c r="E96" s="54">
        <v>25.940269567232537</v>
      </c>
      <c r="F96" s="54">
        <v>25.897849720950035</v>
      </c>
      <c r="G96" s="54">
        <v>26.079768012491634</v>
      </c>
      <c r="H96" s="54">
        <v>25.865808873288998</v>
      </c>
      <c r="I96" s="54">
        <v>25.159966875790374</v>
      </c>
      <c r="J96" s="54">
        <v>25.306397726701373</v>
      </c>
      <c r="K96" s="54">
        <v>25.368349410982553</v>
      </c>
      <c r="L96" s="54">
        <v>25.42147756957079</v>
      </c>
      <c r="M96" s="54">
        <v>25.520051620036394</v>
      </c>
      <c r="N96" s="54">
        <v>25.799862395022661</v>
      </c>
      <c r="O96" s="54">
        <v>25.888124516925465</v>
      </c>
      <c r="P96" s="54">
        <v>26.059352101524514</v>
      </c>
      <c r="Q96" s="54">
        <v>25.455406990036362</v>
      </c>
      <c r="R96" s="54">
        <v>25.120443683474274</v>
      </c>
      <c r="S96" s="54">
        <v>25.144729445575955</v>
      </c>
      <c r="T96" s="54">
        <v>25.11058500174067</v>
      </c>
      <c r="U96" s="54">
        <v>25.097794560881809</v>
      </c>
      <c r="V96" s="54">
        <v>25.051360005591206</v>
      </c>
      <c r="W96" s="54">
        <v>23.953558425860074</v>
      </c>
      <c r="X96" s="54">
        <v>23.439741835392564</v>
      </c>
      <c r="Y96" s="54">
        <v>24.585007035705019</v>
      </c>
      <c r="Z96" s="54">
        <v>24.612526814007119</v>
      </c>
      <c r="AA96" s="54">
        <v>24.544807480426282</v>
      </c>
      <c r="AB96" s="54">
        <v>24.628891180777526</v>
      </c>
    </row>
    <row r="97" spans="1:28" s="71" customFormat="1" ht="11.45" customHeight="1" x14ac:dyDescent="0.2">
      <c r="A97" s="43" t="str">
        <f>IF(D97&lt;&gt;"",COUNTA($D$6:D97),"")</f>
        <v/>
      </c>
      <c r="B97" s="68" t="s">
        <v>72</v>
      </c>
      <c r="C97" s="53"/>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s="71" customFormat="1" ht="11.45" customHeight="1" x14ac:dyDescent="0.2">
      <c r="A98" s="43">
        <f>IF(D98&lt;&gt;"",COUNTA($D$6:D98),"")</f>
        <v>60</v>
      </c>
      <c r="B98" s="68" t="s">
        <v>78</v>
      </c>
      <c r="C98" s="53">
        <v>24.20862580159239</v>
      </c>
      <c r="D98" s="54">
        <v>24.35346111743846</v>
      </c>
      <c r="E98" s="54">
        <v>24.409036031117665</v>
      </c>
      <c r="F98" s="54">
        <v>24.441410195432951</v>
      </c>
      <c r="G98" s="54">
        <v>24.626812402409101</v>
      </c>
      <c r="H98" s="54">
        <v>24.368249614263675</v>
      </c>
      <c r="I98" s="54">
        <v>23.656881061734762</v>
      </c>
      <c r="J98" s="54">
        <v>23.73136864297318</v>
      </c>
      <c r="K98" s="54">
        <v>23.830833874218563</v>
      </c>
      <c r="L98" s="54">
        <v>23.9910377391883</v>
      </c>
      <c r="M98" s="54">
        <v>24.125060629775007</v>
      </c>
      <c r="N98" s="54">
        <v>24.463166574305351</v>
      </c>
      <c r="O98" s="54">
        <v>24.65392631991531</v>
      </c>
      <c r="P98" s="54">
        <v>24.833058209278526</v>
      </c>
      <c r="Q98" s="54">
        <v>24.189762745864464</v>
      </c>
      <c r="R98" s="54">
        <v>23.818946508255394</v>
      </c>
      <c r="S98" s="54">
        <v>23.816602367941545</v>
      </c>
      <c r="T98" s="54">
        <v>23.770224422906651</v>
      </c>
      <c r="U98" s="54">
        <v>23.762658326416716</v>
      </c>
      <c r="V98" s="54">
        <v>23.652087230164554</v>
      </c>
      <c r="W98" s="54">
        <v>22.528436513840756</v>
      </c>
      <c r="X98" s="54">
        <v>21.968078397680085</v>
      </c>
      <c r="Y98" s="54">
        <v>23.122943973819226</v>
      </c>
      <c r="Z98" s="54">
        <v>23.11583075976375</v>
      </c>
      <c r="AA98" s="54">
        <v>23.018203800664971</v>
      </c>
      <c r="AB98" s="54" t="s">
        <v>3</v>
      </c>
    </row>
    <row r="99" spans="1:28" s="71" customFormat="1" ht="11.45" customHeight="1" x14ac:dyDescent="0.2">
      <c r="A99" s="43">
        <f>IF(D99&lt;&gt;"",COUNTA($D$6:D99),"")</f>
        <v>61</v>
      </c>
      <c r="B99" s="68" t="s">
        <v>73</v>
      </c>
      <c r="C99" s="53">
        <v>1.4693594347692089</v>
      </c>
      <c r="D99" s="54">
        <v>1.5492928973079534</v>
      </c>
      <c r="E99" s="54">
        <v>1.5312335361148746</v>
      </c>
      <c r="F99" s="54">
        <v>1.4564395255170841</v>
      </c>
      <c r="G99" s="54">
        <v>1.452955610082534</v>
      </c>
      <c r="H99" s="54">
        <v>1.4975592590253277</v>
      </c>
      <c r="I99" s="54">
        <v>1.5030858140556123</v>
      </c>
      <c r="J99" s="54">
        <v>1.5750290837281959</v>
      </c>
      <c r="K99" s="54">
        <v>1.537515536763991</v>
      </c>
      <c r="L99" s="54">
        <v>1.4304398303824888</v>
      </c>
      <c r="M99" s="54">
        <v>1.3949909902613835</v>
      </c>
      <c r="N99" s="54">
        <v>1.3366958207173127</v>
      </c>
      <c r="O99" s="54">
        <v>1.2341981970101579</v>
      </c>
      <c r="P99" s="54">
        <v>1.2262938922459834</v>
      </c>
      <c r="Q99" s="54">
        <v>1.2656442441718967</v>
      </c>
      <c r="R99" s="54">
        <v>1.3014971752188782</v>
      </c>
      <c r="S99" s="54">
        <v>1.3281270776344061</v>
      </c>
      <c r="T99" s="54">
        <v>1.3403605788340169</v>
      </c>
      <c r="U99" s="54">
        <v>1.3351362344650934</v>
      </c>
      <c r="V99" s="54">
        <v>1.3992727754266514</v>
      </c>
      <c r="W99" s="54">
        <v>1.4251219120193173</v>
      </c>
      <c r="X99" s="54">
        <v>1.471663437712478</v>
      </c>
      <c r="Y99" s="54">
        <v>1.4620630618857962</v>
      </c>
      <c r="Z99" s="54">
        <v>1.4966960542433705</v>
      </c>
      <c r="AA99" s="54">
        <v>1.5266036797613129</v>
      </c>
      <c r="AB99" s="54" t="s">
        <v>3</v>
      </c>
    </row>
    <row r="100" spans="1:28" s="71" customFormat="1" ht="22.5" customHeight="1" x14ac:dyDescent="0.2">
      <c r="A100" s="43">
        <f>IF(D100&lt;&gt;"",COUNTA($D$6:D100),"")</f>
        <v>62</v>
      </c>
      <c r="B100" s="68" t="s">
        <v>82</v>
      </c>
      <c r="C100" s="53">
        <v>11.952564518813832</v>
      </c>
      <c r="D100" s="54">
        <v>12.444905234449614</v>
      </c>
      <c r="E100" s="54">
        <v>12.635844682474312</v>
      </c>
      <c r="F100" s="54">
        <v>13.091300018348004</v>
      </c>
      <c r="G100" s="54">
        <v>13.146196743252286</v>
      </c>
      <c r="H100" s="54">
        <v>13.608236260117121</v>
      </c>
      <c r="I100" s="54">
        <v>14.184976358079393</v>
      </c>
      <c r="J100" s="54">
        <v>14.420154546857312</v>
      </c>
      <c r="K100" s="54">
        <v>14.438788872567439</v>
      </c>
      <c r="L100" s="54">
        <v>15.099126427342682</v>
      </c>
      <c r="M100" s="54">
        <v>15.351855161079337</v>
      </c>
      <c r="N100" s="54">
        <v>15.028123351885911</v>
      </c>
      <c r="O100" s="54">
        <v>14.733544329300233</v>
      </c>
      <c r="P100" s="54">
        <v>14.734573756899888</v>
      </c>
      <c r="Q100" s="54">
        <v>14.822483461535624</v>
      </c>
      <c r="R100" s="54">
        <v>14.781570719382477</v>
      </c>
      <c r="S100" s="54">
        <v>14.626179408574</v>
      </c>
      <c r="T100" s="54">
        <v>14.998533452362786</v>
      </c>
      <c r="U100" s="54">
        <v>14.981027397134779</v>
      </c>
      <c r="V100" s="54">
        <v>14.903597683328091</v>
      </c>
      <c r="W100" s="54">
        <v>14.543499998556401</v>
      </c>
      <c r="X100" s="54">
        <v>14.396014873103521</v>
      </c>
      <c r="Y100" s="54">
        <v>14.215154321513729</v>
      </c>
      <c r="Z100" s="54">
        <v>14.234763222013269</v>
      </c>
      <c r="AA100" s="54">
        <v>14.174003763613849</v>
      </c>
      <c r="AB100" s="54">
        <v>13.501334456533719</v>
      </c>
    </row>
    <row r="101" spans="1:28" s="71" customFormat="1" ht="11.45" customHeight="1" x14ac:dyDescent="0.2">
      <c r="A101" s="43" t="str">
        <f>IF(D101&lt;&gt;"",COUNTA($D$6:D101),"")</f>
        <v/>
      </c>
      <c r="B101" s="68" t="s">
        <v>72</v>
      </c>
      <c r="C101" s="53"/>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s="71" customFormat="1" ht="11.45" customHeight="1" x14ac:dyDescent="0.2">
      <c r="A102" s="43">
        <f>IF(D102&lt;&gt;"",COUNTA($D$6:D102),"")</f>
        <v>63</v>
      </c>
      <c r="B102" s="70" t="s">
        <v>79</v>
      </c>
      <c r="C102" s="53">
        <v>1.967908286788373</v>
      </c>
      <c r="D102" s="54">
        <v>2.0351653140891086</v>
      </c>
      <c r="E102" s="54">
        <v>2.1326345774786639</v>
      </c>
      <c r="F102" s="54">
        <v>2.184392084350935</v>
      </c>
      <c r="G102" s="54">
        <v>2.1249163506580415</v>
      </c>
      <c r="H102" s="54">
        <v>2.0108818248260802</v>
      </c>
      <c r="I102" s="54">
        <v>1.9219785819071764</v>
      </c>
      <c r="J102" s="54">
        <v>1.8494823876570563</v>
      </c>
      <c r="K102" s="54">
        <v>1.8884996851040645</v>
      </c>
      <c r="L102" s="54">
        <v>1.9304079740051963</v>
      </c>
      <c r="M102" s="54">
        <v>1.9217547995454196</v>
      </c>
      <c r="N102" s="54">
        <v>1.8496357751523962</v>
      </c>
      <c r="O102" s="54">
        <v>1.7842163294760633</v>
      </c>
      <c r="P102" s="54">
        <v>1.7255320102480598</v>
      </c>
      <c r="Q102" s="54">
        <v>1.6310760879986432</v>
      </c>
      <c r="R102" s="54">
        <v>1.5495758934910484</v>
      </c>
      <c r="S102" s="54">
        <v>1.5170341949393067</v>
      </c>
      <c r="T102" s="54">
        <v>1.5348951532656498</v>
      </c>
      <c r="U102" s="54">
        <v>1.4903249802578662</v>
      </c>
      <c r="V102" s="54">
        <v>1.4617140355814027</v>
      </c>
      <c r="W102" s="54">
        <v>1.4647727917972724</v>
      </c>
      <c r="X102" s="54">
        <v>1.4888276288476001</v>
      </c>
      <c r="Y102" s="54">
        <v>1.4554345376414952</v>
      </c>
      <c r="Z102" s="54">
        <v>1.5184539795916412</v>
      </c>
      <c r="AA102" s="54">
        <v>1.5483468374918341</v>
      </c>
      <c r="AB102" s="54" t="s">
        <v>3</v>
      </c>
    </row>
    <row r="103" spans="1:28" s="71" customFormat="1" ht="11.45" customHeight="1" x14ac:dyDescent="0.2">
      <c r="A103" s="43">
        <f>IF(D103&lt;&gt;"",COUNTA($D$6:D103),"")</f>
        <v>64</v>
      </c>
      <c r="B103" s="68" t="s">
        <v>74</v>
      </c>
      <c r="C103" s="53">
        <v>1.6031023747406308</v>
      </c>
      <c r="D103" s="54">
        <v>1.6302432596693548</v>
      </c>
      <c r="E103" s="54">
        <v>1.6507499503099876</v>
      </c>
      <c r="F103" s="54">
        <v>1.6393851459556903</v>
      </c>
      <c r="G103" s="54">
        <v>1.6358688378318091</v>
      </c>
      <c r="H103" s="54">
        <v>1.6409358730273309</v>
      </c>
      <c r="I103" s="54">
        <v>1.6218014325076628</v>
      </c>
      <c r="J103" s="54">
        <v>1.475424899832346</v>
      </c>
      <c r="K103" s="54">
        <v>1.3481400117549469</v>
      </c>
      <c r="L103" s="54">
        <v>1.4153965411053455</v>
      </c>
      <c r="M103" s="54">
        <v>1.2889163929707312</v>
      </c>
      <c r="N103" s="54">
        <v>1.2677148560725111</v>
      </c>
      <c r="O103" s="54">
        <v>1.2588327087706188</v>
      </c>
      <c r="P103" s="54">
        <v>1.2361908887876365</v>
      </c>
      <c r="Q103" s="54">
        <v>1.2197347945690411</v>
      </c>
      <c r="R103" s="54">
        <v>1.2335228735357355</v>
      </c>
      <c r="S103" s="54">
        <v>1.2020361619575914</v>
      </c>
      <c r="T103" s="54">
        <v>1.2055843941056663</v>
      </c>
      <c r="U103" s="54">
        <v>1.243617015429096</v>
      </c>
      <c r="V103" s="54">
        <v>1.2531473521779033</v>
      </c>
      <c r="W103" s="54">
        <v>1.295871592743119</v>
      </c>
      <c r="X103" s="54">
        <v>1.3268583555946254</v>
      </c>
      <c r="Y103" s="54">
        <v>1.3998496271928578</v>
      </c>
      <c r="Z103" s="54">
        <v>1.4093768031760818</v>
      </c>
      <c r="AA103" s="54">
        <v>1.4506488821286845</v>
      </c>
      <c r="AB103" s="54" t="s">
        <v>3</v>
      </c>
    </row>
    <row r="104" spans="1:28" s="71" customFormat="1" ht="11.45" customHeight="1" x14ac:dyDescent="0.2">
      <c r="A104" s="43">
        <f>IF(D104&lt;&gt;"",COUNTA($D$6:D104),"")</f>
        <v>65</v>
      </c>
      <c r="B104" s="68" t="s">
        <v>80</v>
      </c>
      <c r="C104" s="53">
        <v>8.3815538572848283</v>
      </c>
      <c r="D104" s="54">
        <v>8.7794966606911515</v>
      </c>
      <c r="E104" s="54">
        <v>8.8524601546856587</v>
      </c>
      <c r="F104" s="54">
        <v>9.2675227880413775</v>
      </c>
      <c r="G104" s="54">
        <v>9.3854115547624364</v>
      </c>
      <c r="H104" s="54">
        <v>9.9564185622637087</v>
      </c>
      <c r="I104" s="54">
        <v>10.641196343664555</v>
      </c>
      <c r="J104" s="54">
        <v>11.095247259367907</v>
      </c>
      <c r="K104" s="54">
        <v>11.202149175708428</v>
      </c>
      <c r="L104" s="54">
        <v>11.753321912232142</v>
      </c>
      <c r="M104" s="54">
        <v>12.141183968563187</v>
      </c>
      <c r="N104" s="54">
        <v>11.910772720661003</v>
      </c>
      <c r="O104" s="54">
        <v>11.690495291053551</v>
      </c>
      <c r="P104" s="54">
        <v>11.77285085786419</v>
      </c>
      <c r="Q104" s="54">
        <v>11.971672578967942</v>
      </c>
      <c r="R104" s="54">
        <v>11.998471952355693</v>
      </c>
      <c r="S104" s="54">
        <v>11.9071090516771</v>
      </c>
      <c r="T104" s="54">
        <v>12.258053904991471</v>
      </c>
      <c r="U104" s="54">
        <v>12.247085401447817</v>
      </c>
      <c r="V104" s="54">
        <v>12.188736295568786</v>
      </c>
      <c r="W104" s="54">
        <v>11.782855614016007</v>
      </c>
      <c r="X104" s="54">
        <v>11.580328888661297</v>
      </c>
      <c r="Y104" s="54">
        <v>11.359870156679374</v>
      </c>
      <c r="Z104" s="54">
        <v>11.306932439245546</v>
      </c>
      <c r="AA104" s="54">
        <v>11.175008043993332</v>
      </c>
      <c r="AB104" s="54" t="s">
        <v>3</v>
      </c>
    </row>
    <row r="105" spans="1:28" s="71" customFormat="1" ht="22.5" customHeight="1" x14ac:dyDescent="0.2">
      <c r="A105" s="43">
        <f>IF(D105&lt;&gt;"",COUNTA($D$6:D105),"")</f>
        <v>66</v>
      </c>
      <c r="B105" s="68" t="s">
        <v>83</v>
      </c>
      <c r="C105" s="53">
        <v>34.137906028897703</v>
      </c>
      <c r="D105" s="54">
        <v>35.153056620990576</v>
      </c>
      <c r="E105" s="54">
        <v>35.855445027223183</v>
      </c>
      <c r="F105" s="54">
        <v>36.447951347509395</v>
      </c>
      <c r="G105" s="54">
        <v>36.433281284853891</v>
      </c>
      <c r="H105" s="54">
        <v>36.762341306721282</v>
      </c>
      <c r="I105" s="54">
        <v>36.746048019543636</v>
      </c>
      <c r="J105" s="54">
        <v>36.174523174226699</v>
      </c>
      <c r="K105" s="54">
        <v>35.894895707692484</v>
      </c>
      <c r="L105" s="54">
        <v>35.596227497009039</v>
      </c>
      <c r="M105" s="54">
        <v>35.32380921361311</v>
      </c>
      <c r="N105" s="54">
        <v>34.730889461796771</v>
      </c>
      <c r="O105" s="54">
        <v>34.462216703114755</v>
      </c>
      <c r="P105" s="54">
        <v>34.673287072655157</v>
      </c>
      <c r="Q105" s="54">
        <v>35.293119851319759</v>
      </c>
      <c r="R105" s="54">
        <v>35.665804620603545</v>
      </c>
      <c r="S105" s="54">
        <v>35.775523323151297</v>
      </c>
      <c r="T105" s="54">
        <v>35.923289964336853</v>
      </c>
      <c r="U105" s="54">
        <v>35.691854148229986</v>
      </c>
      <c r="V105" s="54">
        <v>35.703618282506696</v>
      </c>
      <c r="W105" s="54">
        <v>36.773496274068421</v>
      </c>
      <c r="X105" s="54">
        <v>37.204000678981267</v>
      </c>
      <c r="Y105" s="54">
        <v>37.00354720740274</v>
      </c>
      <c r="Z105" s="54">
        <v>37.4837294809345</v>
      </c>
      <c r="AA105" s="54">
        <v>38.034438041750761</v>
      </c>
      <c r="AB105" s="54">
        <v>38.899900014171216</v>
      </c>
    </row>
    <row r="106" spans="1:28" ht="11.45" customHeight="1" x14ac:dyDescent="0.2">
      <c r="A106" s="43" t="str">
        <f>IF(D106&lt;&gt;"",COUNTA($D$6:D106),"")</f>
        <v/>
      </c>
      <c r="B106" s="68" t="s">
        <v>72</v>
      </c>
      <c r="C106" s="53"/>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22.5" customHeight="1" x14ac:dyDescent="0.2">
      <c r="A107" s="43">
        <f>IF(D107&lt;&gt;"",COUNTA($D$6:D107),"")</f>
        <v>67</v>
      </c>
      <c r="B107" s="68" t="s">
        <v>84</v>
      </c>
      <c r="C107" s="53">
        <v>27.310011684996233</v>
      </c>
      <c r="D107" s="54">
        <v>28.265295873148826</v>
      </c>
      <c r="E107" s="54">
        <v>28.956822200022046</v>
      </c>
      <c r="F107" s="54">
        <v>29.689562480293713</v>
      </c>
      <c r="G107" s="54">
        <v>29.74499219272808</v>
      </c>
      <c r="H107" s="54">
        <v>30.038799209578894</v>
      </c>
      <c r="I107" s="54">
        <v>30.170751604508904</v>
      </c>
      <c r="J107" s="54">
        <v>29.525228725534557</v>
      </c>
      <c r="K107" s="54">
        <v>29.254752125657056</v>
      </c>
      <c r="L107" s="54">
        <v>29.120622402820352</v>
      </c>
      <c r="M107" s="54">
        <v>29.130285133799237</v>
      </c>
      <c r="N107" s="54">
        <v>28.906147515748277</v>
      </c>
      <c r="O107" s="54">
        <v>28.723657556476223</v>
      </c>
      <c r="P107" s="54">
        <v>29.103985688569527</v>
      </c>
      <c r="Q107" s="54">
        <v>29.647640364915596</v>
      </c>
      <c r="R107" s="54">
        <v>30.15951974598498</v>
      </c>
      <c r="S107" s="54">
        <v>30.486857658487111</v>
      </c>
      <c r="T107" s="54">
        <v>30.659069249374323</v>
      </c>
      <c r="U107" s="54">
        <v>30.56311344901949</v>
      </c>
      <c r="V107" s="54">
        <v>30.717881374480193</v>
      </c>
      <c r="W107" s="54">
        <v>31.913568781284013</v>
      </c>
      <c r="X107" s="54">
        <v>32.383423374214452</v>
      </c>
      <c r="Y107" s="54">
        <v>31.955641915757138</v>
      </c>
      <c r="Z107" s="54">
        <v>32.264702894091627</v>
      </c>
      <c r="AA107" s="54">
        <v>32.826903013816164</v>
      </c>
      <c r="AB107" s="54" t="s">
        <v>3</v>
      </c>
    </row>
    <row r="108" spans="1:28" ht="11.45" customHeight="1" x14ac:dyDescent="0.2">
      <c r="A108" s="43">
        <f>IF(D108&lt;&gt;"",COUNTA($D$6:D108),"")</f>
        <v>68</v>
      </c>
      <c r="B108" s="68" t="s">
        <v>75</v>
      </c>
      <c r="C108" s="53">
        <v>6.8278943439014705</v>
      </c>
      <c r="D108" s="54">
        <v>6.8877607478417495</v>
      </c>
      <c r="E108" s="54">
        <v>6.8986228272011365</v>
      </c>
      <c r="F108" s="54">
        <v>6.7583888672156807</v>
      </c>
      <c r="G108" s="54">
        <v>6.6882890921258085</v>
      </c>
      <c r="H108" s="54">
        <v>6.7235420971423929</v>
      </c>
      <c r="I108" s="54">
        <v>6.5752964150347299</v>
      </c>
      <c r="J108" s="54">
        <v>6.6492944486921415</v>
      </c>
      <c r="K108" s="54">
        <v>6.640143582035428</v>
      </c>
      <c r="L108" s="54">
        <v>6.4756050941886887</v>
      </c>
      <c r="M108" s="54">
        <v>6.1935240798138729</v>
      </c>
      <c r="N108" s="54">
        <v>5.8247419460484968</v>
      </c>
      <c r="O108" s="54">
        <v>5.7385591466385337</v>
      </c>
      <c r="P108" s="54">
        <v>5.5693013840856294</v>
      </c>
      <c r="Q108" s="54">
        <v>5.6454794864041657</v>
      </c>
      <c r="R108" s="54">
        <v>5.5062848746185606</v>
      </c>
      <c r="S108" s="54">
        <v>5.2886656646641903</v>
      </c>
      <c r="T108" s="54">
        <v>5.2642207149625326</v>
      </c>
      <c r="U108" s="54">
        <v>5.1287406992104971</v>
      </c>
      <c r="V108" s="54">
        <v>4.9857369080265066</v>
      </c>
      <c r="W108" s="54">
        <v>4.8599274927844061</v>
      </c>
      <c r="X108" s="54">
        <v>4.8205773047668083</v>
      </c>
      <c r="Y108" s="54">
        <v>5.0479052916455975</v>
      </c>
      <c r="Z108" s="54">
        <v>5.2190265868428769</v>
      </c>
      <c r="AA108" s="54">
        <v>5.2075350279345951</v>
      </c>
      <c r="AB108" s="54" t="s">
        <v>3</v>
      </c>
    </row>
    <row r="109" spans="1:28" ht="24.95" customHeight="1" x14ac:dyDescent="0.2">
      <c r="A109" s="43" t="str">
        <f>IF(D109&lt;&gt;"",COUNTA($D$6:D109),"")</f>
        <v/>
      </c>
      <c r="B109" s="68"/>
      <c r="C109" s="127" t="s">
        <v>85</v>
      </c>
      <c r="D109" s="125"/>
      <c r="E109" s="125"/>
      <c r="F109" s="125"/>
      <c r="G109" s="125"/>
      <c r="H109" s="125"/>
      <c r="I109" s="125"/>
      <c r="J109" s="125" t="s">
        <v>85</v>
      </c>
      <c r="K109" s="125"/>
      <c r="L109" s="125"/>
      <c r="M109" s="125"/>
      <c r="N109" s="125"/>
      <c r="O109" s="125"/>
      <c r="P109" s="125"/>
      <c r="Q109" s="125" t="s">
        <v>85</v>
      </c>
      <c r="R109" s="125"/>
      <c r="S109" s="125"/>
      <c r="T109" s="125"/>
      <c r="U109" s="125"/>
      <c r="V109" s="125"/>
      <c r="W109" s="125" t="s">
        <v>85</v>
      </c>
      <c r="X109" s="125"/>
      <c r="Y109" s="125"/>
      <c r="Z109" s="125"/>
      <c r="AA109" s="125"/>
      <c r="AB109" s="125"/>
    </row>
    <row r="110" spans="1:28" s="69" customFormat="1" ht="11.45" customHeight="1" x14ac:dyDescent="0.2">
      <c r="A110" s="43">
        <f>IF(D110&lt;&gt;"",COUNTA($D$6:D110),"")</f>
        <v>69</v>
      </c>
      <c r="B110" s="67" t="s">
        <v>25</v>
      </c>
      <c r="C110" s="56">
        <v>1582</v>
      </c>
      <c r="D110" s="57">
        <v>1567</v>
      </c>
      <c r="E110" s="57">
        <v>1556</v>
      </c>
      <c r="F110" s="57">
        <v>1545</v>
      </c>
      <c r="G110" s="57">
        <v>1546</v>
      </c>
      <c r="H110" s="57">
        <v>1532</v>
      </c>
      <c r="I110" s="57">
        <v>1556</v>
      </c>
      <c r="J110" s="57">
        <v>1551</v>
      </c>
      <c r="K110" s="57">
        <v>1522</v>
      </c>
      <c r="L110" s="57">
        <v>1496</v>
      </c>
      <c r="M110" s="57">
        <v>1511</v>
      </c>
      <c r="N110" s="57">
        <v>1512</v>
      </c>
      <c r="O110" s="57">
        <v>1486</v>
      </c>
      <c r="P110" s="57">
        <v>1460</v>
      </c>
      <c r="Q110" s="57">
        <v>1464</v>
      </c>
      <c r="R110" s="57">
        <v>1469</v>
      </c>
      <c r="S110" s="57">
        <v>1461</v>
      </c>
      <c r="T110" s="57">
        <v>1454</v>
      </c>
      <c r="U110" s="57">
        <v>1440</v>
      </c>
      <c r="V110" s="57">
        <v>1428</v>
      </c>
      <c r="W110" s="57">
        <v>1374</v>
      </c>
      <c r="X110" s="57">
        <v>1393</v>
      </c>
      <c r="Y110" s="57">
        <v>1389</v>
      </c>
      <c r="Z110" s="57">
        <v>1374</v>
      </c>
      <c r="AA110" s="57">
        <v>1364</v>
      </c>
      <c r="AB110" s="57">
        <v>1354</v>
      </c>
    </row>
    <row r="111" spans="1:28" ht="11.45" customHeight="1" x14ac:dyDescent="0.2">
      <c r="A111" s="43" t="str">
        <f>IF(D111&lt;&gt;"",COUNTA($D$6:D111),"")</f>
        <v/>
      </c>
      <c r="B111" s="68" t="s">
        <v>66</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row>
    <row r="112" spans="1:28" s="69" customFormat="1" ht="11.45" customHeight="1" x14ac:dyDescent="0.2">
      <c r="A112" s="43">
        <f>IF(D112&lt;&gt;"",COUNTA($D$6:D112),"")</f>
        <v>70</v>
      </c>
      <c r="B112" s="67" t="s">
        <v>67</v>
      </c>
      <c r="C112" s="56">
        <v>1761</v>
      </c>
      <c r="D112" s="57">
        <v>1730</v>
      </c>
      <c r="E112" s="57">
        <v>1712</v>
      </c>
      <c r="F112" s="57">
        <v>1713</v>
      </c>
      <c r="G112" s="57">
        <v>1694</v>
      </c>
      <c r="H112" s="57">
        <v>1697</v>
      </c>
      <c r="I112" s="57">
        <v>1726</v>
      </c>
      <c r="J112" s="57">
        <v>1736</v>
      </c>
      <c r="K112" s="57">
        <v>1678</v>
      </c>
      <c r="L112" s="57">
        <v>1670</v>
      </c>
      <c r="M112" s="57">
        <v>1690</v>
      </c>
      <c r="N112" s="57">
        <v>1669</v>
      </c>
      <c r="O112" s="57">
        <v>1639</v>
      </c>
      <c r="P112" s="57">
        <v>1604</v>
      </c>
      <c r="Q112" s="57">
        <v>1611</v>
      </c>
      <c r="R112" s="57">
        <v>1593</v>
      </c>
      <c r="S112" s="57">
        <v>1579</v>
      </c>
      <c r="T112" s="57">
        <v>1589</v>
      </c>
      <c r="U112" s="57">
        <v>1576</v>
      </c>
      <c r="V112" s="57">
        <v>1577</v>
      </c>
      <c r="W112" s="57">
        <v>1551</v>
      </c>
      <c r="X112" s="57">
        <v>1652</v>
      </c>
      <c r="Y112" s="57">
        <v>1630</v>
      </c>
      <c r="Z112" s="57">
        <v>1571</v>
      </c>
      <c r="AA112" s="57">
        <v>1533</v>
      </c>
      <c r="AB112" s="57">
        <v>1564</v>
      </c>
    </row>
    <row r="113" spans="1:28" ht="11.45" customHeight="1" x14ac:dyDescent="0.2">
      <c r="A113" s="43" t="str">
        <f>IF(D113&lt;&gt;"",COUNTA($D$6:D113),"")</f>
        <v/>
      </c>
      <c r="B113" s="67"/>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row>
    <row r="114" spans="1:28" s="69" customFormat="1" ht="11.45" customHeight="1" x14ac:dyDescent="0.2">
      <c r="A114" s="43">
        <f>IF(D114&lt;&gt;"",COUNTA($D$6:D114),"")</f>
        <v>71</v>
      </c>
      <c r="B114" s="67" t="s">
        <v>68</v>
      </c>
      <c r="C114" s="56">
        <v>1665</v>
      </c>
      <c r="D114" s="57">
        <v>1642</v>
      </c>
      <c r="E114" s="57">
        <v>1638</v>
      </c>
      <c r="F114" s="57">
        <v>1630</v>
      </c>
      <c r="G114" s="57">
        <v>1653</v>
      </c>
      <c r="H114" s="57">
        <v>1641</v>
      </c>
      <c r="I114" s="57">
        <v>1673</v>
      </c>
      <c r="J114" s="57">
        <v>1671</v>
      </c>
      <c r="K114" s="57">
        <v>1657</v>
      </c>
      <c r="L114" s="57">
        <v>1605</v>
      </c>
      <c r="M114" s="57">
        <v>1619</v>
      </c>
      <c r="N114" s="57">
        <v>1620</v>
      </c>
      <c r="O114" s="57">
        <v>1586</v>
      </c>
      <c r="P114" s="57">
        <v>1577</v>
      </c>
      <c r="Q114" s="57">
        <v>1587</v>
      </c>
      <c r="R114" s="57">
        <v>1598</v>
      </c>
      <c r="S114" s="57">
        <v>1597</v>
      </c>
      <c r="T114" s="57">
        <v>1575</v>
      </c>
      <c r="U114" s="57">
        <v>1563</v>
      </c>
      <c r="V114" s="57">
        <v>1544</v>
      </c>
      <c r="W114" s="57">
        <v>1500</v>
      </c>
      <c r="X114" s="57">
        <v>1531</v>
      </c>
      <c r="Y114" s="57">
        <v>1499</v>
      </c>
      <c r="Z114" s="57">
        <v>1475</v>
      </c>
      <c r="AA114" s="57">
        <v>1469</v>
      </c>
      <c r="AB114" s="57">
        <v>1468</v>
      </c>
    </row>
    <row r="115" spans="1:28" ht="11.45" customHeight="1" x14ac:dyDescent="0.2">
      <c r="A115" s="43" t="str">
        <f>IF(D115&lt;&gt;"",COUNTA($D$6:D115),"")</f>
        <v/>
      </c>
      <c r="B115" s="68" t="s">
        <v>69</v>
      </c>
      <c r="C115" s="58"/>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row>
    <row r="116" spans="1:28" ht="11.45" customHeight="1" x14ac:dyDescent="0.2">
      <c r="A116" s="43">
        <f>IF(D116&lt;&gt;"",COUNTA($D$6:D116),"")</f>
        <v>72</v>
      </c>
      <c r="B116" s="68" t="s">
        <v>81</v>
      </c>
      <c r="C116" s="58">
        <v>1650</v>
      </c>
      <c r="D116" s="59">
        <v>1622</v>
      </c>
      <c r="E116" s="59">
        <v>1614</v>
      </c>
      <c r="F116" s="59">
        <v>1610</v>
      </c>
      <c r="G116" s="59">
        <v>1641</v>
      </c>
      <c r="H116" s="59">
        <v>1620</v>
      </c>
      <c r="I116" s="59">
        <v>1638</v>
      </c>
      <c r="J116" s="59">
        <v>1631</v>
      </c>
      <c r="K116" s="59">
        <v>1616</v>
      </c>
      <c r="L116" s="59">
        <v>1552</v>
      </c>
      <c r="M116" s="59">
        <v>1568</v>
      </c>
      <c r="N116" s="59">
        <v>1572</v>
      </c>
      <c r="O116" s="59">
        <v>1543</v>
      </c>
      <c r="P116" s="59">
        <v>1538</v>
      </c>
      <c r="Q116" s="59">
        <v>1549</v>
      </c>
      <c r="R116" s="59">
        <v>1565</v>
      </c>
      <c r="S116" s="59">
        <v>1560</v>
      </c>
      <c r="T116" s="59">
        <v>1545</v>
      </c>
      <c r="U116" s="59">
        <v>1530</v>
      </c>
      <c r="V116" s="59">
        <v>1507</v>
      </c>
      <c r="W116" s="59">
        <v>1453</v>
      </c>
      <c r="X116" s="59">
        <v>1491</v>
      </c>
      <c r="Y116" s="59">
        <v>1457</v>
      </c>
      <c r="Z116" s="59">
        <v>1449</v>
      </c>
      <c r="AA116" s="59">
        <v>1443</v>
      </c>
      <c r="AB116" s="59">
        <v>1449</v>
      </c>
    </row>
    <row r="117" spans="1:28" ht="11.45" customHeight="1" x14ac:dyDescent="0.2">
      <c r="A117" s="43">
        <f>IF(D117&lt;&gt;"",COUNTA($D$6:D117),"")</f>
        <v>73</v>
      </c>
      <c r="B117" s="68" t="s">
        <v>76</v>
      </c>
      <c r="C117" s="58">
        <v>1660</v>
      </c>
      <c r="D117" s="59">
        <v>1628</v>
      </c>
      <c r="E117" s="59">
        <v>1619</v>
      </c>
      <c r="F117" s="59">
        <v>1614</v>
      </c>
      <c r="G117" s="59">
        <v>1644</v>
      </c>
      <c r="H117" s="59">
        <v>1622</v>
      </c>
      <c r="I117" s="59">
        <v>1640</v>
      </c>
      <c r="J117" s="59">
        <v>1631</v>
      </c>
      <c r="K117" s="59">
        <v>1615</v>
      </c>
      <c r="L117" s="59">
        <v>1545</v>
      </c>
      <c r="M117" s="59">
        <v>1562</v>
      </c>
      <c r="N117" s="59">
        <v>1567</v>
      </c>
      <c r="O117" s="59">
        <v>1537</v>
      </c>
      <c r="P117" s="59">
        <v>1533</v>
      </c>
      <c r="Q117" s="59">
        <v>1549</v>
      </c>
      <c r="R117" s="59">
        <v>1563</v>
      </c>
      <c r="S117" s="59">
        <v>1556</v>
      </c>
      <c r="T117" s="59">
        <v>1541</v>
      </c>
      <c r="U117" s="59">
        <v>1523</v>
      </c>
      <c r="V117" s="59">
        <v>1502</v>
      </c>
      <c r="W117" s="59">
        <v>1437</v>
      </c>
      <c r="X117" s="59">
        <v>1478</v>
      </c>
      <c r="Y117" s="59">
        <v>1451</v>
      </c>
      <c r="Z117" s="59">
        <v>1444</v>
      </c>
      <c r="AA117" s="59">
        <v>1436</v>
      </c>
      <c r="AB117" s="59">
        <v>1440</v>
      </c>
    </row>
    <row r="118" spans="1:28" ht="11.45" customHeight="1" x14ac:dyDescent="0.2">
      <c r="A118" s="43">
        <f>IF(D118&lt;&gt;"",COUNTA($D$6:D118),"")</f>
        <v>74</v>
      </c>
      <c r="B118" s="68" t="s">
        <v>70</v>
      </c>
      <c r="C118" s="58">
        <v>1679</v>
      </c>
      <c r="D118" s="59">
        <v>1665</v>
      </c>
      <c r="E118" s="59">
        <v>1666</v>
      </c>
      <c r="F118" s="59">
        <v>1656</v>
      </c>
      <c r="G118" s="59">
        <v>1671</v>
      </c>
      <c r="H118" s="59">
        <v>1671</v>
      </c>
      <c r="I118" s="59">
        <v>1726</v>
      </c>
      <c r="J118" s="59">
        <v>1731</v>
      </c>
      <c r="K118" s="59">
        <v>1725</v>
      </c>
      <c r="L118" s="59">
        <v>1695</v>
      </c>
      <c r="M118" s="59">
        <v>1702</v>
      </c>
      <c r="N118" s="59">
        <v>1697</v>
      </c>
      <c r="O118" s="59">
        <v>1656</v>
      </c>
      <c r="P118" s="59">
        <v>1640</v>
      </c>
      <c r="Q118" s="59">
        <v>1649</v>
      </c>
      <c r="R118" s="59">
        <v>1654</v>
      </c>
      <c r="S118" s="59">
        <v>1659</v>
      </c>
      <c r="T118" s="59">
        <v>1626</v>
      </c>
      <c r="U118" s="59">
        <v>1621</v>
      </c>
      <c r="V118" s="59">
        <v>1607</v>
      </c>
      <c r="W118" s="59">
        <v>1581</v>
      </c>
      <c r="X118" s="59">
        <v>1599</v>
      </c>
      <c r="Y118" s="59">
        <v>1566</v>
      </c>
      <c r="Z118" s="59">
        <v>1518</v>
      </c>
      <c r="AA118" s="59">
        <v>1514</v>
      </c>
      <c r="AB118" s="59">
        <v>1501</v>
      </c>
    </row>
    <row r="119" spans="1:28" ht="11.45" customHeight="1" x14ac:dyDescent="0.2">
      <c r="A119" s="43"/>
      <c r="B119" s="68"/>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row>
    <row r="120" spans="1:28" s="69" customFormat="1" ht="11.45" customHeight="1" x14ac:dyDescent="0.2">
      <c r="A120" s="43">
        <f>IF(D120&lt;&gt;"",COUNTA($D$6:D120),"")</f>
        <v>75</v>
      </c>
      <c r="B120" s="67" t="s">
        <v>71</v>
      </c>
      <c r="C120" s="56"/>
      <c r="D120" s="57">
        <v>1538</v>
      </c>
      <c r="E120" s="57">
        <v>1527</v>
      </c>
      <c r="F120" s="57">
        <v>1516</v>
      </c>
      <c r="G120" s="57">
        <v>1513</v>
      </c>
      <c r="H120" s="57">
        <v>1499</v>
      </c>
      <c r="I120" s="57">
        <v>1521</v>
      </c>
      <c r="J120" s="57">
        <v>1514</v>
      </c>
      <c r="K120" s="57">
        <v>1483</v>
      </c>
      <c r="L120" s="57">
        <v>1462</v>
      </c>
      <c r="M120" s="57">
        <v>1478</v>
      </c>
      <c r="N120" s="57">
        <v>1478</v>
      </c>
      <c r="O120" s="57">
        <v>1454</v>
      </c>
      <c r="P120" s="57">
        <v>1424</v>
      </c>
      <c r="Q120" s="57">
        <v>1427</v>
      </c>
      <c r="R120" s="57">
        <v>1432</v>
      </c>
      <c r="S120" s="57">
        <v>1422</v>
      </c>
      <c r="T120" s="57">
        <v>1419</v>
      </c>
      <c r="U120" s="57">
        <v>1404</v>
      </c>
      <c r="V120" s="57">
        <v>1393</v>
      </c>
      <c r="W120" s="57">
        <v>1335</v>
      </c>
      <c r="X120" s="57">
        <v>1348</v>
      </c>
      <c r="Y120" s="57">
        <v>1353</v>
      </c>
      <c r="Z120" s="57">
        <v>1343</v>
      </c>
      <c r="AA120" s="57">
        <v>1332</v>
      </c>
      <c r="AB120" s="57">
        <v>1320</v>
      </c>
    </row>
    <row r="121" spans="1:28" ht="11.45" customHeight="1" x14ac:dyDescent="0.2">
      <c r="A121" s="43" t="str">
        <f>IF(D121&lt;&gt;"",COUNTA($D$6:D121),"")</f>
        <v/>
      </c>
      <c r="B121" s="68" t="s">
        <v>69</v>
      </c>
      <c r="C121" s="58"/>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row>
    <row r="122" spans="1:28" s="71" customFormat="1" ht="22.5" customHeight="1" x14ac:dyDescent="0.2">
      <c r="A122" s="43">
        <f>IF(D122&lt;&gt;"",COUNTA($D$6:D122),"")</f>
        <v>76</v>
      </c>
      <c r="B122" s="68" t="s">
        <v>77</v>
      </c>
      <c r="C122" s="58">
        <v>1597</v>
      </c>
      <c r="D122" s="59">
        <v>1581</v>
      </c>
      <c r="E122" s="59">
        <v>1562</v>
      </c>
      <c r="F122" s="59">
        <v>1539</v>
      </c>
      <c r="G122" s="59">
        <v>1540</v>
      </c>
      <c r="H122" s="59">
        <v>1525</v>
      </c>
      <c r="I122" s="59">
        <v>1531</v>
      </c>
      <c r="J122" s="59">
        <v>1524</v>
      </c>
      <c r="K122" s="59">
        <v>1494</v>
      </c>
      <c r="L122" s="59">
        <v>1478</v>
      </c>
      <c r="M122" s="59">
        <v>1488</v>
      </c>
      <c r="N122" s="59">
        <v>1476</v>
      </c>
      <c r="O122" s="59">
        <v>1466</v>
      </c>
      <c r="P122" s="59">
        <v>1435</v>
      </c>
      <c r="Q122" s="59">
        <v>1421</v>
      </c>
      <c r="R122" s="59">
        <v>1426</v>
      </c>
      <c r="S122" s="59">
        <v>1416</v>
      </c>
      <c r="T122" s="59">
        <v>1406</v>
      </c>
      <c r="U122" s="59">
        <v>1396</v>
      </c>
      <c r="V122" s="59">
        <v>1389</v>
      </c>
      <c r="W122" s="59">
        <v>1299</v>
      </c>
      <c r="X122" s="59">
        <v>1299</v>
      </c>
      <c r="Y122" s="59">
        <v>1350</v>
      </c>
      <c r="Z122" s="59">
        <v>1341</v>
      </c>
      <c r="AA122" s="59">
        <v>1327</v>
      </c>
      <c r="AB122" s="59">
        <v>1324</v>
      </c>
    </row>
    <row r="123" spans="1:28" s="71" customFormat="1" ht="11.45" customHeight="1" x14ac:dyDescent="0.2">
      <c r="A123" s="43" t="str">
        <f>IF(D123&lt;&gt;"",COUNTA($D$6:D123),"")</f>
        <v/>
      </c>
      <c r="B123" s="68" t="s">
        <v>72</v>
      </c>
      <c r="C123" s="58"/>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row>
    <row r="124" spans="1:28" s="71" customFormat="1" ht="11.45" customHeight="1" x14ac:dyDescent="0.2">
      <c r="A124" s="43">
        <f>IF(D124&lt;&gt;"",COUNTA($D$6:D124),"")</f>
        <v>77</v>
      </c>
      <c r="B124" s="68" t="s">
        <v>78</v>
      </c>
      <c r="C124" s="58">
        <v>1617</v>
      </c>
      <c r="D124" s="59">
        <v>1598</v>
      </c>
      <c r="E124" s="59">
        <v>1576</v>
      </c>
      <c r="F124" s="59">
        <v>1554</v>
      </c>
      <c r="G124" s="59">
        <v>1556</v>
      </c>
      <c r="H124" s="59">
        <v>1537</v>
      </c>
      <c r="I124" s="59">
        <v>1541</v>
      </c>
      <c r="J124" s="59">
        <v>1533</v>
      </c>
      <c r="K124" s="59">
        <v>1499</v>
      </c>
      <c r="L124" s="59">
        <v>1485</v>
      </c>
      <c r="M124" s="59">
        <v>1493</v>
      </c>
      <c r="N124" s="59">
        <v>1481</v>
      </c>
      <c r="O124" s="59">
        <v>1464</v>
      </c>
      <c r="P124" s="59">
        <v>1430</v>
      </c>
      <c r="Q124" s="59">
        <v>1415</v>
      </c>
      <c r="R124" s="59">
        <v>1421</v>
      </c>
      <c r="S124" s="59">
        <v>1410</v>
      </c>
      <c r="T124" s="59">
        <v>1400</v>
      </c>
      <c r="U124" s="59">
        <v>1391</v>
      </c>
      <c r="V124" s="59">
        <v>1383</v>
      </c>
      <c r="W124" s="59">
        <v>1290</v>
      </c>
      <c r="X124" s="59">
        <v>1288</v>
      </c>
      <c r="Y124" s="59">
        <v>1345</v>
      </c>
      <c r="Z124" s="59">
        <v>1335</v>
      </c>
      <c r="AA124" s="59">
        <v>1320</v>
      </c>
      <c r="AB124" s="59" t="s">
        <v>3</v>
      </c>
    </row>
    <row r="125" spans="1:28" s="71" customFormat="1" ht="11.45" customHeight="1" x14ac:dyDescent="0.2">
      <c r="A125" s="43">
        <f>IF(D125&lt;&gt;"",COUNTA($D$6:D125),"")</f>
        <v>78</v>
      </c>
      <c r="B125" s="68" t="s">
        <v>73</v>
      </c>
      <c r="C125" s="58">
        <v>1325</v>
      </c>
      <c r="D125" s="59">
        <v>1356</v>
      </c>
      <c r="E125" s="59">
        <v>1362</v>
      </c>
      <c r="F125" s="59">
        <v>1318</v>
      </c>
      <c r="G125" s="59">
        <v>1312</v>
      </c>
      <c r="H125" s="59">
        <v>1348</v>
      </c>
      <c r="I125" s="59">
        <v>1396</v>
      </c>
      <c r="J125" s="59">
        <v>1397</v>
      </c>
      <c r="K125" s="59">
        <v>1418</v>
      </c>
      <c r="L125" s="59">
        <v>1375</v>
      </c>
      <c r="M125" s="59">
        <v>1404</v>
      </c>
      <c r="N125" s="59">
        <v>1391</v>
      </c>
      <c r="O125" s="59">
        <v>1505</v>
      </c>
      <c r="P125" s="59">
        <v>1542</v>
      </c>
      <c r="Q125" s="59">
        <v>1551</v>
      </c>
      <c r="R125" s="59">
        <v>1515</v>
      </c>
      <c r="S125" s="59">
        <v>1527</v>
      </c>
      <c r="T125" s="59">
        <v>1531</v>
      </c>
      <c r="U125" s="59">
        <v>1497</v>
      </c>
      <c r="V125" s="59">
        <v>1506</v>
      </c>
      <c r="W125" s="59">
        <v>1458</v>
      </c>
      <c r="X125" s="59">
        <v>1490</v>
      </c>
      <c r="Y125" s="59">
        <v>1444</v>
      </c>
      <c r="Z125" s="59">
        <v>1440</v>
      </c>
      <c r="AA125" s="59">
        <v>1438</v>
      </c>
      <c r="AB125" s="59" t="s">
        <v>3</v>
      </c>
    </row>
    <row r="126" spans="1:28" s="71" customFormat="1" ht="22.5" customHeight="1" x14ac:dyDescent="0.2">
      <c r="A126" s="43">
        <f>IF(D126&lt;&gt;"",COUNTA($D$6:D126),"")</f>
        <v>79</v>
      </c>
      <c r="B126" s="68" t="s">
        <v>82</v>
      </c>
      <c r="C126" s="58">
        <v>1569</v>
      </c>
      <c r="D126" s="59">
        <v>1553</v>
      </c>
      <c r="E126" s="59">
        <v>1534</v>
      </c>
      <c r="F126" s="59">
        <v>1531</v>
      </c>
      <c r="G126" s="59">
        <v>1507</v>
      </c>
      <c r="H126" s="59">
        <v>1515</v>
      </c>
      <c r="I126" s="59">
        <v>1540</v>
      </c>
      <c r="J126" s="59">
        <v>1531</v>
      </c>
      <c r="K126" s="59">
        <v>1488</v>
      </c>
      <c r="L126" s="59">
        <v>1477</v>
      </c>
      <c r="M126" s="59">
        <v>1494</v>
      </c>
      <c r="N126" s="59">
        <v>1487</v>
      </c>
      <c r="O126" s="59">
        <v>1443</v>
      </c>
      <c r="P126" s="59">
        <v>1409</v>
      </c>
      <c r="Q126" s="59">
        <v>1419</v>
      </c>
      <c r="R126" s="59">
        <v>1404</v>
      </c>
      <c r="S126" s="59">
        <v>1396</v>
      </c>
      <c r="T126" s="59">
        <v>1404</v>
      </c>
      <c r="U126" s="59">
        <v>1395</v>
      </c>
      <c r="V126" s="59">
        <v>1377</v>
      </c>
      <c r="W126" s="59">
        <v>1327</v>
      </c>
      <c r="X126" s="59">
        <v>1358</v>
      </c>
      <c r="Y126" s="59">
        <v>1351</v>
      </c>
      <c r="Z126" s="59">
        <v>1333</v>
      </c>
      <c r="AA126" s="59">
        <v>1325</v>
      </c>
      <c r="AB126" s="59">
        <v>1260</v>
      </c>
    </row>
    <row r="127" spans="1:28" s="71" customFormat="1" ht="11.45" customHeight="1" x14ac:dyDescent="0.2">
      <c r="A127" s="43" t="str">
        <f>IF(D127&lt;&gt;"",COUNTA($D$6:D127),"")</f>
        <v/>
      </c>
      <c r="B127" s="68" t="s">
        <v>72</v>
      </c>
      <c r="C127" s="58"/>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row>
    <row r="128" spans="1:28" s="71" customFormat="1" ht="11.45" customHeight="1" x14ac:dyDescent="0.2">
      <c r="A128" s="43">
        <f>IF(D128&lt;&gt;"",COUNTA($D$6:D128),"")</f>
        <v>80</v>
      </c>
      <c r="B128" s="70" t="s">
        <v>79</v>
      </c>
      <c r="C128" s="58">
        <v>1695</v>
      </c>
      <c r="D128" s="59">
        <v>1684</v>
      </c>
      <c r="E128" s="59">
        <v>1699</v>
      </c>
      <c r="F128" s="59">
        <v>1705</v>
      </c>
      <c r="G128" s="59">
        <v>1701</v>
      </c>
      <c r="H128" s="59">
        <v>1675</v>
      </c>
      <c r="I128" s="59">
        <v>1696</v>
      </c>
      <c r="J128" s="59">
        <v>1678</v>
      </c>
      <c r="K128" s="59">
        <v>1664</v>
      </c>
      <c r="L128" s="59">
        <v>1651</v>
      </c>
      <c r="M128" s="59">
        <v>1674</v>
      </c>
      <c r="N128" s="59">
        <v>1677</v>
      </c>
      <c r="O128" s="59">
        <v>1630</v>
      </c>
      <c r="P128" s="59">
        <v>1602</v>
      </c>
      <c r="Q128" s="59">
        <v>1594</v>
      </c>
      <c r="R128" s="59">
        <v>1586</v>
      </c>
      <c r="S128" s="59">
        <v>1586</v>
      </c>
      <c r="T128" s="59">
        <v>1595</v>
      </c>
      <c r="U128" s="59">
        <v>1567</v>
      </c>
      <c r="V128" s="59">
        <v>1552</v>
      </c>
      <c r="W128" s="59">
        <v>1500</v>
      </c>
      <c r="X128" s="59">
        <v>1553</v>
      </c>
      <c r="Y128" s="59">
        <v>1503</v>
      </c>
      <c r="Z128" s="59">
        <v>1510</v>
      </c>
      <c r="AA128" s="59">
        <v>1517</v>
      </c>
      <c r="AB128" s="59" t="s">
        <v>3</v>
      </c>
    </row>
    <row r="129" spans="1:28" s="71" customFormat="1" ht="11.45" customHeight="1" x14ac:dyDescent="0.2">
      <c r="A129" s="43">
        <f>IF(D129&lt;&gt;"",COUNTA($D$6:D129),"")</f>
        <v>81</v>
      </c>
      <c r="B129" s="68" t="s">
        <v>74</v>
      </c>
      <c r="C129" s="58">
        <v>1594</v>
      </c>
      <c r="D129" s="59">
        <v>1600</v>
      </c>
      <c r="E129" s="59">
        <v>1587</v>
      </c>
      <c r="F129" s="59">
        <v>1560</v>
      </c>
      <c r="G129" s="59">
        <v>1569</v>
      </c>
      <c r="H129" s="59">
        <v>1553</v>
      </c>
      <c r="I129" s="59">
        <v>1556</v>
      </c>
      <c r="J129" s="59">
        <v>1498</v>
      </c>
      <c r="K129" s="59">
        <v>1414</v>
      </c>
      <c r="L129" s="59">
        <v>1425</v>
      </c>
      <c r="M129" s="59">
        <v>1442</v>
      </c>
      <c r="N129" s="59">
        <v>1441</v>
      </c>
      <c r="O129" s="59">
        <v>1411</v>
      </c>
      <c r="P129" s="59">
        <v>1374</v>
      </c>
      <c r="Q129" s="59">
        <v>1366</v>
      </c>
      <c r="R129" s="59">
        <v>1357</v>
      </c>
      <c r="S129" s="59">
        <v>1376</v>
      </c>
      <c r="T129" s="59">
        <v>1372</v>
      </c>
      <c r="U129" s="59">
        <v>1382</v>
      </c>
      <c r="V129" s="59">
        <v>1353</v>
      </c>
      <c r="W129" s="59">
        <v>1324</v>
      </c>
      <c r="X129" s="59">
        <v>1372</v>
      </c>
      <c r="Y129" s="59">
        <v>1370</v>
      </c>
      <c r="Z129" s="59">
        <v>1373</v>
      </c>
      <c r="AA129" s="59">
        <v>1384</v>
      </c>
      <c r="AB129" s="59" t="s">
        <v>3</v>
      </c>
    </row>
    <row r="130" spans="1:28" s="71" customFormat="1" ht="11.45" customHeight="1" x14ac:dyDescent="0.2">
      <c r="A130" s="43">
        <f>IF(D130&lt;&gt;"",COUNTA($D$6:D130),"")</f>
        <v>82</v>
      </c>
      <c r="B130" s="68" t="s">
        <v>80</v>
      </c>
      <c r="C130" s="58">
        <v>1537</v>
      </c>
      <c r="D130" s="59">
        <v>1517</v>
      </c>
      <c r="E130" s="59">
        <v>1490</v>
      </c>
      <c r="F130" s="59">
        <v>1490</v>
      </c>
      <c r="G130" s="59">
        <v>1459</v>
      </c>
      <c r="H130" s="59">
        <v>1480</v>
      </c>
      <c r="I130" s="59">
        <v>1513</v>
      </c>
      <c r="J130" s="59">
        <v>1514</v>
      </c>
      <c r="K130" s="59">
        <v>1471</v>
      </c>
      <c r="L130" s="59">
        <v>1458</v>
      </c>
      <c r="M130" s="59">
        <v>1474</v>
      </c>
      <c r="N130" s="59">
        <v>1466</v>
      </c>
      <c r="O130" s="59">
        <v>1421</v>
      </c>
      <c r="P130" s="59">
        <v>1388</v>
      </c>
      <c r="Q130" s="59">
        <v>1404</v>
      </c>
      <c r="R130" s="59">
        <v>1388</v>
      </c>
      <c r="S130" s="59">
        <v>1377</v>
      </c>
      <c r="T130" s="59">
        <v>1386</v>
      </c>
      <c r="U130" s="59">
        <v>1378</v>
      </c>
      <c r="V130" s="59">
        <v>1361</v>
      </c>
      <c r="W130" s="59">
        <v>1308</v>
      </c>
      <c r="X130" s="59">
        <v>1335</v>
      </c>
      <c r="Y130" s="59">
        <v>1331</v>
      </c>
      <c r="Z130" s="59">
        <v>1308</v>
      </c>
      <c r="AA130" s="59">
        <v>1296</v>
      </c>
      <c r="AB130" s="59" t="s">
        <v>3</v>
      </c>
    </row>
    <row r="131" spans="1:28" s="71" customFormat="1" ht="22.5" customHeight="1" x14ac:dyDescent="0.2">
      <c r="A131" s="43">
        <f>IF(D131&lt;&gt;"",COUNTA($D$6:D131),"")</f>
        <v>83</v>
      </c>
      <c r="B131" s="68" t="s">
        <v>83</v>
      </c>
      <c r="C131" s="58">
        <v>1504</v>
      </c>
      <c r="D131" s="59">
        <v>1503</v>
      </c>
      <c r="E131" s="59">
        <v>1501</v>
      </c>
      <c r="F131" s="59">
        <v>1494</v>
      </c>
      <c r="G131" s="59">
        <v>1496</v>
      </c>
      <c r="H131" s="59">
        <v>1476</v>
      </c>
      <c r="I131" s="59">
        <v>1506</v>
      </c>
      <c r="J131" s="59">
        <v>1500</v>
      </c>
      <c r="K131" s="59">
        <v>1473</v>
      </c>
      <c r="L131" s="59">
        <v>1444</v>
      </c>
      <c r="M131" s="59">
        <v>1464</v>
      </c>
      <c r="N131" s="59">
        <v>1475</v>
      </c>
      <c r="O131" s="59">
        <v>1449</v>
      </c>
      <c r="P131" s="59">
        <v>1423</v>
      </c>
      <c r="Q131" s="59">
        <v>1436</v>
      </c>
      <c r="R131" s="59">
        <v>1449</v>
      </c>
      <c r="S131" s="59">
        <v>1438</v>
      </c>
      <c r="T131" s="59">
        <v>1434</v>
      </c>
      <c r="U131" s="59">
        <v>1414</v>
      </c>
      <c r="V131" s="59">
        <v>1403</v>
      </c>
      <c r="W131" s="59">
        <v>1363</v>
      </c>
      <c r="X131" s="59">
        <v>1377</v>
      </c>
      <c r="Y131" s="59">
        <v>1355</v>
      </c>
      <c r="Z131" s="59">
        <v>1348</v>
      </c>
      <c r="AA131" s="59">
        <v>1339</v>
      </c>
      <c r="AB131" s="59">
        <v>1340</v>
      </c>
    </row>
    <row r="132" spans="1:28" ht="11.45" customHeight="1" x14ac:dyDescent="0.2">
      <c r="A132" s="43" t="str">
        <f>IF(D132&lt;&gt;"",COUNTA($D$6:D132),"")</f>
        <v/>
      </c>
      <c r="B132" s="68" t="s">
        <v>72</v>
      </c>
      <c r="C132" s="58"/>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row>
    <row r="133" spans="1:28" ht="22.5" customHeight="1" x14ac:dyDescent="0.2">
      <c r="A133" s="43">
        <f>IF(D133&lt;&gt;"",COUNTA($D$6:D133),"")</f>
        <v>84</v>
      </c>
      <c r="B133" s="68" t="s">
        <v>84</v>
      </c>
      <c r="C133" s="58">
        <v>1500</v>
      </c>
      <c r="D133" s="59">
        <v>1498</v>
      </c>
      <c r="E133" s="59">
        <v>1499</v>
      </c>
      <c r="F133" s="59">
        <v>1498</v>
      </c>
      <c r="G133" s="59">
        <v>1498</v>
      </c>
      <c r="H133" s="59">
        <v>1474</v>
      </c>
      <c r="I133" s="59">
        <v>1507</v>
      </c>
      <c r="J133" s="59">
        <v>1500</v>
      </c>
      <c r="K133" s="59">
        <v>1475</v>
      </c>
      <c r="L133" s="59">
        <v>1449</v>
      </c>
      <c r="M133" s="59">
        <v>1474</v>
      </c>
      <c r="N133" s="59">
        <v>1494</v>
      </c>
      <c r="O133" s="59">
        <v>1468</v>
      </c>
      <c r="P133" s="59">
        <v>1446</v>
      </c>
      <c r="Q133" s="59">
        <v>1459</v>
      </c>
      <c r="R133" s="59">
        <v>1472</v>
      </c>
      <c r="S133" s="59">
        <v>1463</v>
      </c>
      <c r="T133" s="59">
        <v>1459</v>
      </c>
      <c r="U133" s="59">
        <v>1439</v>
      </c>
      <c r="V133" s="59">
        <v>1427</v>
      </c>
      <c r="W133" s="59">
        <v>1395</v>
      </c>
      <c r="X133" s="59">
        <v>1410</v>
      </c>
      <c r="Y133" s="59">
        <v>1379</v>
      </c>
      <c r="Z133" s="59">
        <v>1368</v>
      </c>
      <c r="AA133" s="59">
        <v>1360</v>
      </c>
      <c r="AB133" s="59" t="s">
        <v>3</v>
      </c>
    </row>
    <row r="134" spans="1:28" ht="11.45" customHeight="1" x14ac:dyDescent="0.2">
      <c r="A134" s="43">
        <f>IF(D134&lt;&gt;"",COUNTA($D$6:D134),"")</f>
        <v>85</v>
      </c>
      <c r="B134" s="68" t="s">
        <v>75</v>
      </c>
      <c r="C134" s="58">
        <v>1522</v>
      </c>
      <c r="D134" s="59">
        <v>1526</v>
      </c>
      <c r="E134" s="59">
        <v>1511</v>
      </c>
      <c r="F134" s="59">
        <v>1476</v>
      </c>
      <c r="G134" s="59">
        <v>1483</v>
      </c>
      <c r="H134" s="59">
        <v>1489</v>
      </c>
      <c r="I134" s="59">
        <v>1506</v>
      </c>
      <c r="J134" s="59">
        <v>1500</v>
      </c>
      <c r="K134" s="59">
        <v>1462</v>
      </c>
      <c r="L134" s="59">
        <v>1422</v>
      </c>
      <c r="M134" s="59">
        <v>1420</v>
      </c>
      <c r="N134" s="59">
        <v>1390</v>
      </c>
      <c r="O134" s="59">
        <v>1362</v>
      </c>
      <c r="P134" s="59">
        <v>1314</v>
      </c>
      <c r="Q134" s="59">
        <v>1324</v>
      </c>
      <c r="R134" s="59">
        <v>1335</v>
      </c>
      <c r="S134" s="59">
        <v>1311</v>
      </c>
      <c r="T134" s="59">
        <v>1301</v>
      </c>
      <c r="U134" s="59">
        <v>1284</v>
      </c>
      <c r="V134" s="59">
        <v>1270</v>
      </c>
      <c r="W134" s="59">
        <v>1183</v>
      </c>
      <c r="X134" s="59">
        <v>1189</v>
      </c>
      <c r="Y134" s="59">
        <v>1225</v>
      </c>
      <c r="Z134" s="59">
        <v>1236</v>
      </c>
      <c r="AA134" s="59">
        <v>1217</v>
      </c>
      <c r="AB134" s="59" t="s">
        <v>3</v>
      </c>
    </row>
  </sheetData>
  <mergeCells count="53">
    <mergeCell ref="K2:K3"/>
    <mergeCell ref="L2:L3"/>
    <mergeCell ref="N2:N3"/>
    <mergeCell ref="U2:U3"/>
    <mergeCell ref="W2:W3"/>
    <mergeCell ref="O2:O3"/>
    <mergeCell ref="T2:T3"/>
    <mergeCell ref="S2:S3"/>
    <mergeCell ref="Q2:Q3"/>
    <mergeCell ref="R2:R3"/>
    <mergeCell ref="P2:P3"/>
    <mergeCell ref="A1:B1"/>
    <mergeCell ref="A2:A3"/>
    <mergeCell ref="B2:B3"/>
    <mergeCell ref="C2:C3"/>
    <mergeCell ref="E2:E3"/>
    <mergeCell ref="D2:D3"/>
    <mergeCell ref="Q1:V1"/>
    <mergeCell ref="J1:P1"/>
    <mergeCell ref="C1:I1"/>
    <mergeCell ref="C31:I31"/>
    <mergeCell ref="J31:P31"/>
    <mergeCell ref="Q31:V31"/>
    <mergeCell ref="J5:P5"/>
    <mergeCell ref="Q5:V5"/>
    <mergeCell ref="M2:M3"/>
    <mergeCell ref="J2:J3"/>
    <mergeCell ref="F2:F3"/>
    <mergeCell ref="G2:G3"/>
    <mergeCell ref="I2:I3"/>
    <mergeCell ref="H2:H3"/>
    <mergeCell ref="C5:I5"/>
    <mergeCell ref="V2:V3"/>
    <mergeCell ref="W57:AB57"/>
    <mergeCell ref="C109:I109"/>
    <mergeCell ref="J109:P109"/>
    <mergeCell ref="Q109:V109"/>
    <mergeCell ref="C83:I83"/>
    <mergeCell ref="J83:P83"/>
    <mergeCell ref="Q83:V83"/>
    <mergeCell ref="W83:AB83"/>
    <mergeCell ref="W109:AB109"/>
    <mergeCell ref="C57:I57"/>
    <mergeCell ref="J57:P57"/>
    <mergeCell ref="Q57:V57"/>
    <mergeCell ref="AB2:AB3"/>
    <mergeCell ref="W1:AB1"/>
    <mergeCell ref="W5:AB5"/>
    <mergeCell ref="W31:AB31"/>
    <mergeCell ref="Z2:Z3"/>
    <mergeCell ref="AA2:AA3"/>
    <mergeCell ref="Y2:Y3"/>
    <mergeCell ref="X2:X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A673 2025 00&amp;R&amp;"Calibri,Standard"&amp;7&amp;P</oddFooter>
    <evenFooter>&amp;L&amp;"Calibri,Standard"&amp;7&amp;P&amp;R&amp;"Calibri,Standard"&amp;7StatA MV, Statistischer Bericht A673 2025 00</evenFooter>
  </headerFooter>
  <rowBreaks count="2" manualBreakCount="2">
    <brk id="56" max="16383" man="1"/>
    <brk id="10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34"/>
  <sheetViews>
    <sheetView zoomScale="140" zoomScaleNormal="140" zoomScaleSheetLayoutView="100" workbookViewId="0">
      <pane xSplit="2" ySplit="4" topLeftCell="C5" activePane="bottomRight" state="frozen"/>
      <selection sqref="A1:B1"/>
      <selection pane="topRight" sqref="A1:B1"/>
      <selection pane="bottomLeft" sqref="A1:B1"/>
      <selection pane="bottomRight" activeCell="C5" sqref="C5:I5"/>
    </sheetView>
  </sheetViews>
  <sheetFormatPr baseColWidth="10" defaultRowHeight="11.45" customHeight="1" x14ac:dyDescent="0.2"/>
  <cols>
    <col min="1" max="1" width="3.28515625" style="44" customWidth="1"/>
    <col min="2" max="2" width="40.28515625" style="44" customWidth="1"/>
    <col min="3" max="16" width="6.7109375" style="44" customWidth="1"/>
    <col min="17" max="28" width="7.7109375" style="44" customWidth="1"/>
    <col min="29" max="16384" width="11.42578125" style="44"/>
  </cols>
  <sheetData>
    <row r="1" spans="1:28" s="60" customFormat="1" ht="24.95" customHeight="1" x14ac:dyDescent="0.2">
      <c r="A1" s="130" t="s">
        <v>17</v>
      </c>
      <c r="B1" s="131"/>
      <c r="C1" s="122" t="s">
        <v>53</v>
      </c>
      <c r="D1" s="122"/>
      <c r="E1" s="122"/>
      <c r="F1" s="122"/>
      <c r="G1" s="122"/>
      <c r="H1" s="122"/>
      <c r="I1" s="123"/>
      <c r="J1" s="121" t="s">
        <v>53</v>
      </c>
      <c r="K1" s="122"/>
      <c r="L1" s="122"/>
      <c r="M1" s="122"/>
      <c r="N1" s="122"/>
      <c r="O1" s="122"/>
      <c r="P1" s="123"/>
      <c r="Q1" s="121" t="s">
        <v>53</v>
      </c>
      <c r="R1" s="122"/>
      <c r="S1" s="122"/>
      <c r="T1" s="122"/>
      <c r="U1" s="122"/>
      <c r="V1" s="123"/>
      <c r="W1" s="121" t="s">
        <v>53</v>
      </c>
      <c r="X1" s="122"/>
      <c r="Y1" s="122"/>
      <c r="Z1" s="122"/>
      <c r="AA1" s="122"/>
      <c r="AB1" s="123"/>
    </row>
    <row r="2" spans="1:28" ht="11.45" customHeight="1" x14ac:dyDescent="0.2">
      <c r="A2" s="128" t="s">
        <v>18</v>
      </c>
      <c r="B2" s="126" t="s">
        <v>47</v>
      </c>
      <c r="C2" s="126">
        <v>2000</v>
      </c>
      <c r="D2" s="126">
        <v>2001</v>
      </c>
      <c r="E2" s="126">
        <v>2002</v>
      </c>
      <c r="F2" s="126">
        <v>2003</v>
      </c>
      <c r="G2" s="126">
        <v>2004</v>
      </c>
      <c r="H2" s="126">
        <v>2005</v>
      </c>
      <c r="I2" s="120">
        <v>2006</v>
      </c>
      <c r="J2" s="128">
        <v>2007</v>
      </c>
      <c r="K2" s="126">
        <v>2008</v>
      </c>
      <c r="L2" s="126">
        <v>2009</v>
      </c>
      <c r="M2" s="126">
        <v>2010</v>
      </c>
      <c r="N2" s="126">
        <v>2011</v>
      </c>
      <c r="O2" s="126">
        <v>2012</v>
      </c>
      <c r="P2" s="120">
        <v>2013</v>
      </c>
      <c r="Q2" s="128">
        <v>2014</v>
      </c>
      <c r="R2" s="126">
        <v>2015</v>
      </c>
      <c r="S2" s="126">
        <v>2016</v>
      </c>
      <c r="T2" s="126">
        <v>2017</v>
      </c>
      <c r="U2" s="126">
        <v>2018</v>
      </c>
      <c r="V2" s="120">
        <v>2019</v>
      </c>
      <c r="W2" s="128">
        <v>2020</v>
      </c>
      <c r="X2" s="126">
        <v>2021</v>
      </c>
      <c r="Y2" s="126">
        <v>2022</v>
      </c>
      <c r="Z2" s="126">
        <v>2023</v>
      </c>
      <c r="AA2" s="126">
        <v>2024</v>
      </c>
      <c r="AB2" s="120">
        <v>2025</v>
      </c>
    </row>
    <row r="3" spans="1:28" ht="11.45" customHeight="1" x14ac:dyDescent="0.2">
      <c r="A3" s="132"/>
      <c r="B3" s="126"/>
      <c r="C3" s="126"/>
      <c r="D3" s="126"/>
      <c r="E3" s="126"/>
      <c r="F3" s="126"/>
      <c r="G3" s="126"/>
      <c r="H3" s="126"/>
      <c r="I3" s="120"/>
      <c r="J3" s="128"/>
      <c r="K3" s="126"/>
      <c r="L3" s="126"/>
      <c r="M3" s="126"/>
      <c r="N3" s="126"/>
      <c r="O3" s="126"/>
      <c r="P3" s="120"/>
      <c r="Q3" s="128"/>
      <c r="R3" s="126"/>
      <c r="S3" s="126"/>
      <c r="T3" s="126"/>
      <c r="U3" s="126"/>
      <c r="V3" s="120"/>
      <c r="W3" s="128"/>
      <c r="X3" s="126"/>
      <c r="Y3" s="126"/>
      <c r="Z3" s="126"/>
      <c r="AA3" s="126"/>
      <c r="AB3" s="120"/>
    </row>
    <row r="4" spans="1:28" s="64" customFormat="1" ht="11.45" customHeight="1" x14ac:dyDescent="0.2">
      <c r="A4" s="61">
        <v>1</v>
      </c>
      <c r="B4" s="42">
        <v>2</v>
      </c>
      <c r="C4" s="42">
        <v>3</v>
      </c>
      <c r="D4" s="42">
        <v>4</v>
      </c>
      <c r="E4" s="42">
        <v>5</v>
      </c>
      <c r="F4" s="42">
        <v>6</v>
      </c>
      <c r="G4" s="42">
        <v>7</v>
      </c>
      <c r="H4" s="42">
        <v>8</v>
      </c>
      <c r="I4" s="62">
        <v>9</v>
      </c>
      <c r="J4" s="63">
        <v>10</v>
      </c>
      <c r="K4" s="42">
        <v>11</v>
      </c>
      <c r="L4" s="42">
        <v>12</v>
      </c>
      <c r="M4" s="42">
        <v>13</v>
      </c>
      <c r="N4" s="42">
        <v>14</v>
      </c>
      <c r="O4" s="42">
        <v>15</v>
      </c>
      <c r="P4" s="62">
        <v>16</v>
      </c>
      <c r="Q4" s="63">
        <v>17</v>
      </c>
      <c r="R4" s="42">
        <v>18</v>
      </c>
      <c r="S4" s="42">
        <v>19</v>
      </c>
      <c r="T4" s="42">
        <v>20</v>
      </c>
      <c r="U4" s="42">
        <v>21</v>
      </c>
      <c r="V4" s="62">
        <v>22</v>
      </c>
      <c r="W4" s="63">
        <v>23</v>
      </c>
      <c r="X4" s="42">
        <v>24</v>
      </c>
      <c r="Y4" s="42">
        <v>25</v>
      </c>
      <c r="Z4" s="42">
        <v>26</v>
      </c>
      <c r="AA4" s="42">
        <v>27</v>
      </c>
      <c r="AB4" s="62">
        <v>28</v>
      </c>
    </row>
    <row r="5" spans="1:28" s="64" customFormat="1" ht="24.95" customHeight="1" x14ac:dyDescent="0.2">
      <c r="A5" s="65"/>
      <c r="B5" s="66"/>
      <c r="C5" s="129" t="s">
        <v>26</v>
      </c>
      <c r="D5" s="124"/>
      <c r="E5" s="124"/>
      <c r="F5" s="124"/>
      <c r="G5" s="124"/>
      <c r="H5" s="124"/>
      <c r="I5" s="124"/>
      <c r="J5" s="124" t="s">
        <v>26</v>
      </c>
      <c r="K5" s="124"/>
      <c r="L5" s="124"/>
      <c r="M5" s="124"/>
      <c r="N5" s="124"/>
      <c r="O5" s="124"/>
      <c r="P5" s="124"/>
      <c r="Q5" s="124" t="s">
        <v>26</v>
      </c>
      <c r="R5" s="124"/>
      <c r="S5" s="124"/>
      <c r="T5" s="124"/>
      <c r="U5" s="124"/>
      <c r="V5" s="124"/>
      <c r="W5" s="124" t="s">
        <v>26</v>
      </c>
      <c r="X5" s="124"/>
      <c r="Y5" s="124"/>
      <c r="Z5" s="124"/>
      <c r="AA5" s="124"/>
      <c r="AB5" s="124"/>
    </row>
    <row r="6" spans="1:28" ht="11.45" customHeight="1" x14ac:dyDescent="0.2">
      <c r="A6" s="43">
        <f>IF(D6&lt;&gt;"",COUNTA($D6:D$6),"")</f>
        <v>1</v>
      </c>
      <c r="B6" s="67" t="s">
        <v>25</v>
      </c>
      <c r="C6" s="51">
        <v>1075.797</v>
      </c>
      <c r="D6" s="52">
        <v>1032.5219999999999</v>
      </c>
      <c r="E6" s="52">
        <v>1004.054</v>
      </c>
      <c r="F6" s="52">
        <v>969.75800000000004</v>
      </c>
      <c r="G6" s="52">
        <v>961.79700000000003</v>
      </c>
      <c r="H6" s="52">
        <v>942.81</v>
      </c>
      <c r="I6" s="52">
        <v>968.58500000000004</v>
      </c>
      <c r="J6" s="52">
        <v>985.64400000000001</v>
      </c>
      <c r="K6" s="52">
        <v>972.745</v>
      </c>
      <c r="L6" s="52">
        <v>957.67499999999995</v>
      </c>
      <c r="M6" s="52">
        <v>964.41700000000003</v>
      </c>
      <c r="N6" s="52">
        <v>957.73</v>
      </c>
      <c r="O6" s="52">
        <v>941.71100000000001</v>
      </c>
      <c r="P6" s="52">
        <v>925.87199999999996</v>
      </c>
      <c r="Q6" s="52">
        <v>933.99400000000003</v>
      </c>
      <c r="R6" s="52">
        <v>940.61800000000005</v>
      </c>
      <c r="S6" s="52">
        <v>943.89499999999998</v>
      </c>
      <c r="T6" s="52">
        <v>950.76700000000005</v>
      </c>
      <c r="U6" s="52">
        <v>951.81100000000004</v>
      </c>
      <c r="V6" s="52">
        <v>951.68</v>
      </c>
      <c r="W6" s="52">
        <v>913.46100000000001</v>
      </c>
      <c r="X6" s="52">
        <v>926.54399999999998</v>
      </c>
      <c r="Y6" s="52">
        <v>928.16499999999996</v>
      </c>
      <c r="Z6" s="52">
        <v>921.97500000000002</v>
      </c>
      <c r="AA6" s="52">
        <v>913.92700000000002</v>
      </c>
      <c r="AB6" s="52">
        <v>908.35500000000002</v>
      </c>
    </row>
    <row r="7" spans="1:28" ht="11.45" customHeight="1" x14ac:dyDescent="0.2">
      <c r="A7" s="43" t="str">
        <f>IF(D7&lt;&gt;"",COUNTA($D$6:D7),"")</f>
        <v/>
      </c>
      <c r="B7" s="68" t="s">
        <v>66</v>
      </c>
      <c r="C7" s="53"/>
      <c r="D7" s="54"/>
      <c r="E7" s="54"/>
      <c r="F7" s="54"/>
      <c r="G7" s="54"/>
      <c r="H7" s="54"/>
      <c r="I7" s="54"/>
      <c r="J7" s="54"/>
      <c r="K7" s="54"/>
      <c r="L7" s="54"/>
      <c r="M7" s="54"/>
      <c r="N7" s="54"/>
      <c r="O7" s="54"/>
      <c r="P7" s="54"/>
      <c r="Q7" s="54"/>
      <c r="R7" s="54"/>
      <c r="S7" s="54"/>
      <c r="T7" s="54"/>
      <c r="U7" s="54"/>
      <c r="V7" s="54"/>
      <c r="W7" s="54"/>
      <c r="X7" s="54"/>
      <c r="Y7" s="54"/>
      <c r="Z7" s="54"/>
      <c r="AA7" s="54"/>
      <c r="AB7" s="54"/>
    </row>
    <row r="8" spans="1:28" ht="11.45" customHeight="1" x14ac:dyDescent="0.2">
      <c r="A8" s="43">
        <f>IF(D8&lt;&gt;"",COUNTA($D$6:D8),"")</f>
        <v>2</v>
      </c>
      <c r="B8" s="67" t="s">
        <v>67</v>
      </c>
      <c r="C8" s="51">
        <v>40.737000000000002</v>
      </c>
      <c r="D8" s="52">
        <v>37.402000000000001</v>
      </c>
      <c r="E8" s="52">
        <v>35.790999999999997</v>
      </c>
      <c r="F8" s="52">
        <v>34.21</v>
      </c>
      <c r="G8" s="52">
        <v>33.728000000000002</v>
      </c>
      <c r="H8" s="52">
        <v>31.567</v>
      </c>
      <c r="I8" s="52">
        <v>31.384</v>
      </c>
      <c r="J8" s="52">
        <v>31.574000000000002</v>
      </c>
      <c r="K8" s="52">
        <v>30.562000000000001</v>
      </c>
      <c r="L8" s="52">
        <v>29.71</v>
      </c>
      <c r="M8" s="52">
        <v>29.356000000000002</v>
      </c>
      <c r="N8" s="52">
        <v>29.291</v>
      </c>
      <c r="O8" s="52">
        <v>29.396000000000001</v>
      </c>
      <c r="P8" s="52">
        <v>29.372</v>
      </c>
      <c r="Q8" s="52">
        <v>30.338000000000001</v>
      </c>
      <c r="R8" s="52">
        <v>30.053000000000001</v>
      </c>
      <c r="S8" s="52">
        <v>29.105</v>
      </c>
      <c r="T8" s="52">
        <v>28.228999999999999</v>
      </c>
      <c r="U8" s="52">
        <v>27.285</v>
      </c>
      <c r="V8" s="52">
        <v>26.658000000000001</v>
      </c>
      <c r="W8" s="52">
        <v>26.111000000000001</v>
      </c>
      <c r="X8" s="52">
        <v>27.78</v>
      </c>
      <c r="Y8" s="52">
        <v>27.120999999999999</v>
      </c>
      <c r="Z8" s="52">
        <v>25.795000000000002</v>
      </c>
      <c r="AA8" s="52">
        <v>25.337</v>
      </c>
      <c r="AB8" s="52">
        <v>25.73</v>
      </c>
    </row>
    <row r="9" spans="1:28" ht="11.45" customHeight="1" x14ac:dyDescent="0.2">
      <c r="A9" s="43" t="str">
        <f>IF(D9&lt;&gt;"",COUNTA($D$6:D9),"")</f>
        <v/>
      </c>
      <c r="B9" s="67"/>
      <c r="C9" s="53"/>
      <c r="D9" s="54"/>
      <c r="E9" s="54"/>
      <c r="F9" s="54"/>
      <c r="G9" s="54"/>
      <c r="H9" s="54"/>
      <c r="I9" s="54"/>
      <c r="J9" s="54"/>
      <c r="K9" s="54"/>
      <c r="L9" s="54"/>
      <c r="M9" s="54"/>
      <c r="N9" s="54"/>
      <c r="O9" s="54"/>
      <c r="P9" s="54"/>
      <c r="Q9" s="54"/>
      <c r="R9" s="54"/>
      <c r="S9" s="54"/>
      <c r="T9" s="54"/>
      <c r="U9" s="54"/>
      <c r="V9" s="54"/>
      <c r="W9" s="54"/>
      <c r="X9" s="54"/>
      <c r="Y9" s="54"/>
      <c r="Z9" s="54"/>
      <c r="AA9" s="54"/>
      <c r="AB9" s="54"/>
    </row>
    <row r="10" spans="1:28" ht="11.45" customHeight="1" x14ac:dyDescent="0.2">
      <c r="A10" s="43">
        <f>IF(D10&lt;&gt;"",COUNTA($D$6:D10),"")</f>
        <v>3</v>
      </c>
      <c r="B10" s="67" t="s">
        <v>68</v>
      </c>
      <c r="C10" s="51">
        <v>264.084</v>
      </c>
      <c r="D10" s="52">
        <v>236.45</v>
      </c>
      <c r="E10" s="52">
        <v>220.09200000000001</v>
      </c>
      <c r="F10" s="52">
        <v>203.61</v>
      </c>
      <c r="G10" s="52">
        <v>201.65700000000001</v>
      </c>
      <c r="H10" s="52">
        <v>191.959</v>
      </c>
      <c r="I10" s="52">
        <v>197.608</v>
      </c>
      <c r="J10" s="52">
        <v>203.47300000000001</v>
      </c>
      <c r="K10" s="52">
        <v>204.67699999999999</v>
      </c>
      <c r="L10" s="52">
        <v>198.738</v>
      </c>
      <c r="M10" s="52">
        <v>199.06700000000001</v>
      </c>
      <c r="N10" s="52">
        <v>202.107</v>
      </c>
      <c r="O10" s="52">
        <v>201.946</v>
      </c>
      <c r="P10" s="52">
        <v>195.16499999999999</v>
      </c>
      <c r="Q10" s="52">
        <v>196.93</v>
      </c>
      <c r="R10" s="52">
        <v>199.28</v>
      </c>
      <c r="S10" s="52">
        <v>201.267</v>
      </c>
      <c r="T10" s="52">
        <v>198.77500000000001</v>
      </c>
      <c r="U10" s="52">
        <v>201.453</v>
      </c>
      <c r="V10" s="52">
        <v>202.07</v>
      </c>
      <c r="W10" s="52">
        <v>195.614</v>
      </c>
      <c r="X10" s="52">
        <v>198.34200000000001</v>
      </c>
      <c r="Y10" s="52">
        <v>190.41300000000001</v>
      </c>
      <c r="Z10" s="52">
        <v>185.90799999999999</v>
      </c>
      <c r="AA10" s="52">
        <v>182.45699999999999</v>
      </c>
      <c r="AB10" s="52">
        <v>179.42400000000001</v>
      </c>
    </row>
    <row r="11" spans="1:28" ht="11.45" customHeight="1" x14ac:dyDescent="0.2">
      <c r="A11" s="43" t="str">
        <f>IF(D11&lt;&gt;"",COUNTA($D$6:D11),"")</f>
        <v/>
      </c>
      <c r="B11" s="68" t="s">
        <v>69</v>
      </c>
      <c r="C11" s="53"/>
      <c r="D11" s="54"/>
      <c r="E11" s="54"/>
      <c r="F11" s="54"/>
      <c r="G11" s="54"/>
      <c r="H11" s="54"/>
      <c r="I11" s="54"/>
      <c r="J11" s="54"/>
      <c r="K11" s="54"/>
      <c r="L11" s="54"/>
      <c r="M11" s="54"/>
      <c r="N11" s="54"/>
      <c r="O11" s="54"/>
      <c r="P11" s="54"/>
      <c r="Q11" s="54"/>
      <c r="R11" s="54"/>
      <c r="S11" s="54"/>
      <c r="T11" s="54"/>
      <c r="U11" s="54"/>
      <c r="V11" s="54"/>
      <c r="W11" s="54"/>
      <c r="X11" s="54"/>
      <c r="Y11" s="54"/>
      <c r="Z11" s="54"/>
      <c r="AA11" s="54"/>
      <c r="AB11" s="54"/>
    </row>
    <row r="12" spans="1:28" ht="11.45" customHeight="1" x14ac:dyDescent="0.2">
      <c r="A12" s="43">
        <f>IF(D12&lt;&gt;"",COUNTA($D$6:D12),"")</f>
        <v>4</v>
      </c>
      <c r="B12" s="68" t="s">
        <v>81</v>
      </c>
      <c r="C12" s="53">
        <v>134.69399999999999</v>
      </c>
      <c r="D12" s="54">
        <v>129.80099999999999</v>
      </c>
      <c r="E12" s="54">
        <v>126.063</v>
      </c>
      <c r="F12" s="54">
        <v>122.49</v>
      </c>
      <c r="G12" s="54">
        <v>125.846</v>
      </c>
      <c r="H12" s="54">
        <v>122.687</v>
      </c>
      <c r="I12" s="54">
        <v>126.944</v>
      </c>
      <c r="J12" s="54">
        <v>131.38</v>
      </c>
      <c r="K12" s="54">
        <v>134.857</v>
      </c>
      <c r="L12" s="54">
        <v>129.923</v>
      </c>
      <c r="M12" s="54">
        <v>129.161</v>
      </c>
      <c r="N12" s="54">
        <v>131.02000000000001</v>
      </c>
      <c r="O12" s="54">
        <v>132.01</v>
      </c>
      <c r="P12" s="54">
        <v>127.214</v>
      </c>
      <c r="Q12" s="54">
        <v>128.58699999999999</v>
      </c>
      <c r="R12" s="54">
        <v>131.166</v>
      </c>
      <c r="S12" s="54">
        <v>132.68799999999999</v>
      </c>
      <c r="T12" s="54">
        <v>131.255</v>
      </c>
      <c r="U12" s="54">
        <v>132.62899999999999</v>
      </c>
      <c r="V12" s="54">
        <v>133.81</v>
      </c>
      <c r="W12" s="54">
        <v>128.839</v>
      </c>
      <c r="X12" s="54">
        <v>130.85499999999999</v>
      </c>
      <c r="Y12" s="54">
        <v>125.03400000000001</v>
      </c>
      <c r="Z12" s="54">
        <v>123.14400000000001</v>
      </c>
      <c r="AA12" s="54">
        <v>121.52800000000001</v>
      </c>
      <c r="AB12" s="54">
        <v>120.21</v>
      </c>
    </row>
    <row r="13" spans="1:28" ht="11.45" customHeight="1" x14ac:dyDescent="0.2">
      <c r="A13" s="43">
        <f>IF(D13&lt;&gt;"",COUNTA($D$6:D13),"")</f>
        <v>5</v>
      </c>
      <c r="B13" s="68" t="s">
        <v>76</v>
      </c>
      <c r="C13" s="53">
        <v>112.861</v>
      </c>
      <c r="D13" s="54">
        <v>109.26300000000001</v>
      </c>
      <c r="E13" s="54">
        <v>105.992</v>
      </c>
      <c r="F13" s="54">
        <v>103.334</v>
      </c>
      <c r="G13" s="54">
        <v>106.8</v>
      </c>
      <c r="H13" s="54">
        <v>104.468</v>
      </c>
      <c r="I13" s="54">
        <v>108.706</v>
      </c>
      <c r="J13" s="54">
        <v>113.03</v>
      </c>
      <c r="K13" s="54">
        <v>116.67100000000001</v>
      </c>
      <c r="L13" s="54">
        <v>111.712</v>
      </c>
      <c r="M13" s="54">
        <v>110.91</v>
      </c>
      <c r="N13" s="54">
        <v>112.14100000000001</v>
      </c>
      <c r="O13" s="54">
        <v>112.998</v>
      </c>
      <c r="P13" s="54">
        <v>108.45099999999999</v>
      </c>
      <c r="Q13" s="54">
        <v>110.19499999999999</v>
      </c>
      <c r="R13" s="54">
        <v>112.70399999999999</v>
      </c>
      <c r="S13" s="54">
        <v>114.163</v>
      </c>
      <c r="T13" s="54">
        <v>112.59699999999999</v>
      </c>
      <c r="U13" s="54">
        <v>113.19199999999999</v>
      </c>
      <c r="V13" s="54">
        <v>114.443</v>
      </c>
      <c r="W13" s="54">
        <v>108.94799999999999</v>
      </c>
      <c r="X13" s="54">
        <v>110.556</v>
      </c>
      <c r="Y13" s="54">
        <v>105.291</v>
      </c>
      <c r="Z13" s="54">
        <v>103.134</v>
      </c>
      <c r="AA13" s="54">
        <v>101.13200000000001</v>
      </c>
      <c r="AB13" s="54">
        <v>99.622</v>
      </c>
    </row>
    <row r="14" spans="1:28" ht="11.45" customHeight="1" x14ac:dyDescent="0.2">
      <c r="A14" s="43">
        <f>IF(D14&lt;&gt;"",COUNTA($D$6:D14),"")</f>
        <v>6</v>
      </c>
      <c r="B14" s="68" t="s">
        <v>70</v>
      </c>
      <c r="C14" s="53">
        <v>129.38999999999999</v>
      </c>
      <c r="D14" s="54">
        <v>106.649</v>
      </c>
      <c r="E14" s="54">
        <v>94.028999999999996</v>
      </c>
      <c r="F14" s="54">
        <v>81.12</v>
      </c>
      <c r="G14" s="54">
        <v>75.811000000000007</v>
      </c>
      <c r="H14" s="54">
        <v>69.272000000000006</v>
      </c>
      <c r="I14" s="54">
        <v>70.664000000000001</v>
      </c>
      <c r="J14" s="54">
        <v>72.093000000000004</v>
      </c>
      <c r="K14" s="54">
        <v>69.819999999999993</v>
      </c>
      <c r="L14" s="54">
        <v>68.814999999999998</v>
      </c>
      <c r="M14" s="54">
        <v>69.906000000000006</v>
      </c>
      <c r="N14" s="54">
        <v>71.087000000000003</v>
      </c>
      <c r="O14" s="54">
        <v>69.936000000000007</v>
      </c>
      <c r="P14" s="54">
        <v>67.950999999999993</v>
      </c>
      <c r="Q14" s="54">
        <v>68.343000000000004</v>
      </c>
      <c r="R14" s="54">
        <v>68.114000000000004</v>
      </c>
      <c r="S14" s="54">
        <v>68.578999999999994</v>
      </c>
      <c r="T14" s="54">
        <v>67.52</v>
      </c>
      <c r="U14" s="54">
        <v>68.823999999999998</v>
      </c>
      <c r="V14" s="54">
        <v>68.260000000000005</v>
      </c>
      <c r="W14" s="54">
        <v>66.775000000000006</v>
      </c>
      <c r="X14" s="54">
        <v>67.486999999999995</v>
      </c>
      <c r="Y14" s="54">
        <v>65.379000000000005</v>
      </c>
      <c r="Z14" s="54">
        <v>62.764000000000003</v>
      </c>
      <c r="AA14" s="54">
        <v>60.929000000000002</v>
      </c>
      <c r="AB14" s="54">
        <v>59.213999999999999</v>
      </c>
    </row>
    <row r="15" spans="1:28" ht="11.45" customHeight="1" x14ac:dyDescent="0.2">
      <c r="A15" s="43" t="str">
        <f>IF(D15&lt;&gt;"",COUNTA($D$6:D15),"")</f>
        <v/>
      </c>
      <c r="B15" s="68"/>
      <c r="C15" s="53"/>
      <c r="D15" s="54"/>
      <c r="E15" s="54"/>
      <c r="F15" s="54"/>
      <c r="G15" s="54"/>
      <c r="H15" s="54"/>
      <c r="I15" s="54"/>
      <c r="J15" s="54"/>
      <c r="K15" s="54"/>
      <c r="L15" s="54"/>
      <c r="M15" s="54"/>
      <c r="N15" s="54"/>
      <c r="O15" s="54"/>
      <c r="P15" s="54"/>
      <c r="Q15" s="54"/>
      <c r="R15" s="54"/>
      <c r="S15" s="54"/>
      <c r="T15" s="54"/>
      <c r="U15" s="54"/>
      <c r="V15" s="54"/>
      <c r="W15" s="54"/>
      <c r="X15" s="54"/>
      <c r="Y15" s="54"/>
      <c r="Z15" s="54"/>
      <c r="AA15" s="54"/>
      <c r="AB15" s="54"/>
    </row>
    <row r="16" spans="1:28" ht="11.45" customHeight="1" x14ac:dyDescent="0.2">
      <c r="A16" s="43">
        <f>IF(D16&lt;&gt;"",COUNTA($D$6:D16),"")</f>
        <v>7</v>
      </c>
      <c r="B16" s="67" t="s">
        <v>71</v>
      </c>
      <c r="C16" s="51">
        <v>770.976</v>
      </c>
      <c r="D16" s="52">
        <v>758.67</v>
      </c>
      <c r="E16" s="52">
        <v>748.17100000000005</v>
      </c>
      <c r="F16" s="52">
        <v>731.93799999999999</v>
      </c>
      <c r="G16" s="52">
        <v>726.41200000000003</v>
      </c>
      <c r="H16" s="52">
        <v>719.28399999999999</v>
      </c>
      <c r="I16" s="52">
        <v>739.59299999999996</v>
      </c>
      <c r="J16" s="52">
        <v>750.59699999999998</v>
      </c>
      <c r="K16" s="52">
        <v>737.50599999999997</v>
      </c>
      <c r="L16" s="52">
        <v>729.22699999999998</v>
      </c>
      <c r="M16" s="52">
        <v>735.99400000000003</v>
      </c>
      <c r="N16" s="52">
        <v>726.33199999999999</v>
      </c>
      <c r="O16" s="52">
        <v>710.36900000000003</v>
      </c>
      <c r="P16" s="52">
        <v>701.33500000000004</v>
      </c>
      <c r="Q16" s="52">
        <v>706.726</v>
      </c>
      <c r="R16" s="52">
        <v>711.28499999999997</v>
      </c>
      <c r="S16" s="52">
        <v>713.52300000000002</v>
      </c>
      <c r="T16" s="52">
        <v>723.76300000000003</v>
      </c>
      <c r="U16" s="52">
        <v>723.07299999999998</v>
      </c>
      <c r="V16" s="52">
        <v>722.952</v>
      </c>
      <c r="W16" s="52">
        <v>691.73599999999999</v>
      </c>
      <c r="X16" s="52">
        <v>700.42200000000003</v>
      </c>
      <c r="Y16" s="52">
        <v>710.63099999999997</v>
      </c>
      <c r="Z16" s="52">
        <v>710.27200000000005</v>
      </c>
      <c r="AA16" s="52">
        <v>706.13300000000004</v>
      </c>
      <c r="AB16" s="52">
        <v>703.20100000000002</v>
      </c>
    </row>
    <row r="17" spans="1:28" ht="11.45" customHeight="1" x14ac:dyDescent="0.2">
      <c r="A17" s="43" t="str">
        <f>IF(D17&lt;&gt;"",COUNTA($D$6:D17),"")</f>
        <v/>
      </c>
      <c r="B17" s="68" t="s">
        <v>69</v>
      </c>
      <c r="C17" s="53"/>
      <c r="D17" s="54"/>
      <c r="E17" s="54"/>
      <c r="F17" s="54"/>
      <c r="G17" s="54"/>
      <c r="H17" s="54"/>
      <c r="I17" s="54"/>
      <c r="J17" s="54"/>
      <c r="K17" s="54"/>
      <c r="L17" s="54"/>
      <c r="M17" s="54"/>
      <c r="N17" s="54"/>
      <c r="O17" s="54"/>
      <c r="P17" s="54"/>
      <c r="Q17" s="54"/>
      <c r="R17" s="54"/>
      <c r="S17" s="54"/>
      <c r="T17" s="54"/>
      <c r="U17" s="54"/>
      <c r="V17" s="54"/>
      <c r="W17" s="54"/>
      <c r="X17" s="54"/>
      <c r="Y17" s="54"/>
      <c r="Z17" s="54"/>
      <c r="AA17" s="54"/>
      <c r="AB17" s="54"/>
    </row>
    <row r="18" spans="1:28" ht="22.5" customHeight="1" x14ac:dyDescent="0.2">
      <c r="A18" s="43">
        <f>IF(D18&lt;&gt;"",COUNTA($D$6:D18),"")</f>
        <v>8</v>
      </c>
      <c r="B18" s="68" t="s">
        <v>77</v>
      </c>
      <c r="C18" s="53">
        <v>253.40600000000001</v>
      </c>
      <c r="D18" s="54">
        <v>245.42400000000001</v>
      </c>
      <c r="E18" s="54">
        <v>240.23</v>
      </c>
      <c r="F18" s="54">
        <v>232.55799999999999</v>
      </c>
      <c r="G18" s="54">
        <v>233.31899999999999</v>
      </c>
      <c r="H18" s="54">
        <v>226.88200000000001</v>
      </c>
      <c r="I18" s="54">
        <v>229.80199999999999</v>
      </c>
      <c r="J18" s="54">
        <v>236.5</v>
      </c>
      <c r="K18" s="54">
        <v>233.67500000000001</v>
      </c>
      <c r="L18" s="54">
        <v>230.60599999999999</v>
      </c>
      <c r="M18" s="54">
        <v>232.86600000000001</v>
      </c>
      <c r="N18" s="54">
        <v>234.45099999999999</v>
      </c>
      <c r="O18" s="54">
        <v>230.56399999999999</v>
      </c>
      <c r="P18" s="54">
        <v>228.488</v>
      </c>
      <c r="Q18" s="54">
        <v>225.97900000000001</v>
      </c>
      <c r="R18" s="54">
        <v>225.90100000000001</v>
      </c>
      <c r="S18" s="54">
        <v>227.404</v>
      </c>
      <c r="T18" s="54">
        <v>230.76900000000001</v>
      </c>
      <c r="U18" s="54">
        <v>232.001</v>
      </c>
      <c r="V18" s="54">
        <v>231.70500000000001</v>
      </c>
      <c r="W18" s="54">
        <v>213.61699999999999</v>
      </c>
      <c r="X18" s="54">
        <v>212.21899999999999</v>
      </c>
      <c r="Y18" s="54">
        <v>224.22300000000001</v>
      </c>
      <c r="Z18" s="54">
        <v>223.10900000000001</v>
      </c>
      <c r="AA18" s="54">
        <v>219.76900000000001</v>
      </c>
      <c r="AB18" s="54">
        <v>219.30699999999999</v>
      </c>
    </row>
    <row r="19" spans="1:28" ht="11.45" customHeight="1" x14ac:dyDescent="0.2">
      <c r="A19" s="43" t="str">
        <f>IF(D19&lt;&gt;"",COUNTA($D$6:D19),"")</f>
        <v/>
      </c>
      <c r="B19" s="68" t="s">
        <v>72</v>
      </c>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row>
    <row r="20" spans="1:28" ht="11.45" customHeight="1" x14ac:dyDescent="0.2">
      <c r="A20" s="43">
        <f>IF(D20&lt;&gt;"",COUNTA($D$6:D20),"")</f>
        <v>9</v>
      </c>
      <c r="B20" s="68" t="s">
        <v>78</v>
      </c>
      <c r="C20" s="53">
        <v>236.654</v>
      </c>
      <c r="D20" s="54">
        <v>228.45699999999999</v>
      </c>
      <c r="E20" s="54">
        <v>223.83099999999999</v>
      </c>
      <c r="F20" s="54">
        <v>217.274</v>
      </c>
      <c r="G20" s="54">
        <v>218.18899999999999</v>
      </c>
      <c r="H20" s="54">
        <v>212.34700000000001</v>
      </c>
      <c r="I20" s="54">
        <v>215.096</v>
      </c>
      <c r="J20" s="54">
        <v>221.25200000000001</v>
      </c>
      <c r="K20" s="54">
        <v>219.05600000000001</v>
      </c>
      <c r="L20" s="54">
        <v>217.77199999999999</v>
      </c>
      <c r="M20" s="54">
        <v>220.828</v>
      </c>
      <c r="N20" s="54">
        <v>222.827</v>
      </c>
      <c r="O20" s="54">
        <v>219.495</v>
      </c>
      <c r="P20" s="54">
        <v>217.64099999999999</v>
      </c>
      <c r="Q20" s="54">
        <v>215.178</v>
      </c>
      <c r="R20" s="54">
        <v>214.464</v>
      </c>
      <c r="S20" s="54">
        <v>215.61799999999999</v>
      </c>
      <c r="T20" s="54">
        <v>218.71899999999999</v>
      </c>
      <c r="U20" s="54">
        <v>219.881</v>
      </c>
      <c r="V20" s="54">
        <v>218.904</v>
      </c>
      <c r="W20" s="54">
        <v>201.066</v>
      </c>
      <c r="X20" s="54">
        <v>199.13</v>
      </c>
      <c r="Y20" s="54">
        <v>211.13</v>
      </c>
      <c r="Z20" s="54">
        <v>209.869</v>
      </c>
      <c r="AA20" s="54">
        <v>206.399</v>
      </c>
      <c r="AB20" s="54" t="s">
        <v>3</v>
      </c>
    </row>
    <row r="21" spans="1:28" ht="11.45" customHeight="1" x14ac:dyDescent="0.2">
      <c r="A21" s="43">
        <f>IF(D21&lt;&gt;"",COUNTA($D$6:D21),"")</f>
        <v>10</v>
      </c>
      <c r="B21" s="68" t="s">
        <v>73</v>
      </c>
      <c r="C21" s="53">
        <v>16.751999999999999</v>
      </c>
      <c r="D21" s="54">
        <v>16.966999999999999</v>
      </c>
      <c r="E21" s="54">
        <v>16.399000000000001</v>
      </c>
      <c r="F21" s="54">
        <v>15.284000000000001</v>
      </c>
      <c r="G21" s="54">
        <v>15.13</v>
      </c>
      <c r="H21" s="54">
        <v>14.535</v>
      </c>
      <c r="I21" s="54">
        <v>14.706</v>
      </c>
      <c r="J21" s="54">
        <v>15.247999999999999</v>
      </c>
      <c r="K21" s="54">
        <v>14.619</v>
      </c>
      <c r="L21" s="54">
        <v>12.834</v>
      </c>
      <c r="M21" s="54">
        <v>12.038</v>
      </c>
      <c r="N21" s="54">
        <v>11.624000000000001</v>
      </c>
      <c r="O21" s="54">
        <v>11.069000000000001</v>
      </c>
      <c r="P21" s="54">
        <v>10.847</v>
      </c>
      <c r="Q21" s="54">
        <v>10.801</v>
      </c>
      <c r="R21" s="54">
        <v>11.436999999999999</v>
      </c>
      <c r="S21" s="54">
        <v>11.786</v>
      </c>
      <c r="T21" s="54">
        <v>12.05</v>
      </c>
      <c r="U21" s="54">
        <v>12.12</v>
      </c>
      <c r="V21" s="54">
        <v>12.801</v>
      </c>
      <c r="W21" s="54">
        <v>12.551</v>
      </c>
      <c r="X21" s="54">
        <v>13.089</v>
      </c>
      <c r="Y21" s="54">
        <v>13.093</v>
      </c>
      <c r="Z21" s="54">
        <v>13.24</v>
      </c>
      <c r="AA21" s="54">
        <v>13.37</v>
      </c>
      <c r="AB21" s="54" t="s">
        <v>3</v>
      </c>
    </row>
    <row r="22" spans="1:28" ht="22.5" customHeight="1" x14ac:dyDescent="0.2">
      <c r="A22" s="43">
        <f>IF(D22&lt;&gt;"",COUNTA($D$6:D22),"")</f>
        <v>11</v>
      </c>
      <c r="B22" s="68" t="s">
        <v>82</v>
      </c>
      <c r="C22" s="53">
        <v>124.17400000000001</v>
      </c>
      <c r="D22" s="54">
        <v>123.98</v>
      </c>
      <c r="E22" s="54">
        <v>120.61499999999999</v>
      </c>
      <c r="F22" s="54">
        <v>117.363</v>
      </c>
      <c r="G22" s="54">
        <v>115.70099999999999</v>
      </c>
      <c r="H22" s="54">
        <v>118.88800000000001</v>
      </c>
      <c r="I22" s="54">
        <v>128.155</v>
      </c>
      <c r="J22" s="54">
        <v>134.459</v>
      </c>
      <c r="K22" s="54">
        <v>131.596</v>
      </c>
      <c r="L22" s="54">
        <v>132.619</v>
      </c>
      <c r="M22" s="54">
        <v>134.11199999999999</v>
      </c>
      <c r="N22" s="54">
        <v>132.16200000000001</v>
      </c>
      <c r="O22" s="54">
        <v>129.41</v>
      </c>
      <c r="P22" s="54">
        <v>126.595</v>
      </c>
      <c r="Q22" s="54">
        <v>128.017</v>
      </c>
      <c r="R22" s="54">
        <v>128.773</v>
      </c>
      <c r="S22" s="54">
        <v>127.81100000000001</v>
      </c>
      <c r="T22" s="54">
        <v>131.94</v>
      </c>
      <c r="U22" s="54">
        <v>131.37799999999999</v>
      </c>
      <c r="V22" s="54">
        <v>130.55799999999999</v>
      </c>
      <c r="W22" s="54">
        <v>122.309</v>
      </c>
      <c r="X22" s="54">
        <v>122.771</v>
      </c>
      <c r="Y22" s="54">
        <v>122.276</v>
      </c>
      <c r="Z22" s="54">
        <v>121.17700000000001</v>
      </c>
      <c r="AA22" s="54">
        <v>118.94499999999999</v>
      </c>
      <c r="AB22" s="54">
        <v>111.154</v>
      </c>
    </row>
    <row r="23" spans="1:28" ht="11.45" customHeight="1" x14ac:dyDescent="0.2">
      <c r="A23" s="43" t="str">
        <f>IF(D23&lt;&gt;"",COUNTA($D$6:D23),"")</f>
        <v/>
      </c>
      <c r="B23" s="68" t="s">
        <v>72</v>
      </c>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row>
    <row r="24" spans="1:28" ht="11.45" customHeight="1" x14ac:dyDescent="0.2">
      <c r="A24" s="43">
        <f>IF(D24&lt;&gt;"",COUNTA($D$6:D24),"")</f>
        <v>12</v>
      </c>
      <c r="B24" s="70" t="s">
        <v>79</v>
      </c>
      <c r="C24" s="53">
        <v>19.251999999999999</v>
      </c>
      <c r="D24" s="54">
        <v>18.942</v>
      </c>
      <c r="E24" s="54">
        <v>18.417999999999999</v>
      </c>
      <c r="F24" s="54">
        <v>17.492000000000001</v>
      </c>
      <c r="G24" s="54">
        <v>16.992000000000001</v>
      </c>
      <c r="H24" s="54">
        <v>16.276</v>
      </c>
      <c r="I24" s="54">
        <v>16.181000000000001</v>
      </c>
      <c r="J24" s="54">
        <v>15.712</v>
      </c>
      <c r="K24" s="54">
        <v>15.319000000000001</v>
      </c>
      <c r="L24" s="54">
        <v>15.128</v>
      </c>
      <c r="M24" s="54">
        <v>15.023999999999999</v>
      </c>
      <c r="N24" s="54">
        <v>14.106999999999999</v>
      </c>
      <c r="O24" s="54">
        <v>13.778</v>
      </c>
      <c r="P24" s="54">
        <v>13.566000000000001</v>
      </c>
      <c r="Q24" s="54">
        <v>13.231999999999999</v>
      </c>
      <c r="R24" s="54">
        <v>13.023999999999999</v>
      </c>
      <c r="S24" s="54">
        <v>12.667</v>
      </c>
      <c r="T24" s="54">
        <v>12.276</v>
      </c>
      <c r="U24" s="54">
        <v>11.522</v>
      </c>
      <c r="V24" s="54">
        <v>11.359</v>
      </c>
      <c r="W24" s="54">
        <v>11.041</v>
      </c>
      <c r="X24" s="54">
        <v>11.343</v>
      </c>
      <c r="Y24" s="54">
        <v>10.554</v>
      </c>
      <c r="Z24" s="54">
        <v>10.448</v>
      </c>
      <c r="AA24" s="54">
        <v>10.644</v>
      </c>
      <c r="AB24" s="54" t="s">
        <v>3</v>
      </c>
    </row>
    <row r="25" spans="1:28" ht="11.45" customHeight="1" x14ac:dyDescent="0.2">
      <c r="A25" s="43">
        <f>IF(D25&lt;&gt;"",COUNTA($D$6:D25),"")</f>
        <v>13</v>
      </c>
      <c r="B25" s="68" t="s">
        <v>74</v>
      </c>
      <c r="C25" s="53">
        <v>16.866</v>
      </c>
      <c r="D25" s="54">
        <v>16.036999999999999</v>
      </c>
      <c r="E25" s="54">
        <v>15.351000000000001</v>
      </c>
      <c r="F25" s="54">
        <v>14.095000000000001</v>
      </c>
      <c r="G25" s="54">
        <v>13.943</v>
      </c>
      <c r="H25" s="54">
        <v>13.404</v>
      </c>
      <c r="I25" s="54">
        <v>13.678000000000001</v>
      </c>
      <c r="J25" s="54">
        <v>13.499000000000001</v>
      </c>
      <c r="K25" s="54">
        <v>12.416</v>
      </c>
      <c r="L25" s="54">
        <v>12.930999999999999</v>
      </c>
      <c r="M25" s="54">
        <v>11.52</v>
      </c>
      <c r="N25" s="54">
        <v>11.198</v>
      </c>
      <c r="O25" s="54">
        <v>10.949</v>
      </c>
      <c r="P25" s="54">
        <v>10.619</v>
      </c>
      <c r="Q25" s="54">
        <v>10.909000000000001</v>
      </c>
      <c r="R25" s="54">
        <v>11.288</v>
      </c>
      <c r="S25" s="54">
        <v>11.055</v>
      </c>
      <c r="T25" s="54">
        <v>11.21</v>
      </c>
      <c r="U25" s="54">
        <v>11.656000000000001</v>
      </c>
      <c r="V25" s="54">
        <v>11.85</v>
      </c>
      <c r="W25" s="54">
        <v>11.818</v>
      </c>
      <c r="X25" s="54">
        <v>12.085000000000001</v>
      </c>
      <c r="Y25" s="54">
        <v>12.627000000000001</v>
      </c>
      <c r="Z25" s="54">
        <v>12.439</v>
      </c>
      <c r="AA25" s="54">
        <v>12.433</v>
      </c>
      <c r="AB25" s="54" t="s">
        <v>3</v>
      </c>
    </row>
    <row r="26" spans="1:28" ht="11.45" customHeight="1" x14ac:dyDescent="0.2">
      <c r="A26" s="43">
        <f>IF(D26&lt;&gt;"",COUNTA($D$6:D26),"")</f>
        <v>14</v>
      </c>
      <c r="B26" s="68" t="s">
        <v>80</v>
      </c>
      <c r="C26" s="53">
        <v>88.055999999999997</v>
      </c>
      <c r="D26" s="54">
        <v>89.001000000000005</v>
      </c>
      <c r="E26" s="54">
        <v>86.846000000000004</v>
      </c>
      <c r="F26" s="54">
        <v>85.775999999999996</v>
      </c>
      <c r="G26" s="54">
        <v>84.766000000000005</v>
      </c>
      <c r="H26" s="54">
        <v>89.207999999999998</v>
      </c>
      <c r="I26" s="54">
        <v>98.296000000000006</v>
      </c>
      <c r="J26" s="54">
        <v>105.248</v>
      </c>
      <c r="K26" s="54">
        <v>103.861</v>
      </c>
      <c r="L26" s="54">
        <v>104.56</v>
      </c>
      <c r="M26" s="54">
        <v>107.568</v>
      </c>
      <c r="N26" s="54">
        <v>106.857</v>
      </c>
      <c r="O26" s="54">
        <v>104.68300000000001</v>
      </c>
      <c r="P26" s="54">
        <v>102.41</v>
      </c>
      <c r="Q26" s="54">
        <v>103.876</v>
      </c>
      <c r="R26" s="54">
        <v>104.461</v>
      </c>
      <c r="S26" s="54">
        <v>104.089</v>
      </c>
      <c r="T26" s="54">
        <v>108.45399999999999</v>
      </c>
      <c r="U26" s="54">
        <v>108.2</v>
      </c>
      <c r="V26" s="54">
        <v>107.349</v>
      </c>
      <c r="W26" s="54">
        <v>99.45</v>
      </c>
      <c r="X26" s="54">
        <v>99.343000000000004</v>
      </c>
      <c r="Y26" s="54">
        <v>99.094999999999999</v>
      </c>
      <c r="Z26" s="54">
        <v>98.29</v>
      </c>
      <c r="AA26" s="54">
        <v>95.867999999999995</v>
      </c>
      <c r="AB26" s="54" t="s">
        <v>3</v>
      </c>
    </row>
    <row r="27" spans="1:28" ht="22.5" customHeight="1" x14ac:dyDescent="0.2">
      <c r="A27" s="43">
        <f>IF(D27&lt;&gt;"",COUNTA($D$6:D27),"")</f>
        <v>15</v>
      </c>
      <c r="B27" s="68" t="s">
        <v>83</v>
      </c>
      <c r="C27" s="53">
        <v>393.39600000000002</v>
      </c>
      <c r="D27" s="54">
        <v>389.26600000000002</v>
      </c>
      <c r="E27" s="54">
        <v>387.32600000000002</v>
      </c>
      <c r="F27" s="54">
        <v>382.017</v>
      </c>
      <c r="G27" s="54">
        <v>377.392</v>
      </c>
      <c r="H27" s="54">
        <v>373.51400000000001</v>
      </c>
      <c r="I27" s="54">
        <v>381.63600000000002</v>
      </c>
      <c r="J27" s="54">
        <v>379.63799999999998</v>
      </c>
      <c r="K27" s="54">
        <v>372.23500000000001</v>
      </c>
      <c r="L27" s="54">
        <v>366.00200000000001</v>
      </c>
      <c r="M27" s="54">
        <v>369.01600000000002</v>
      </c>
      <c r="N27" s="54">
        <v>359.71899999999999</v>
      </c>
      <c r="O27" s="54">
        <v>350.39499999999998</v>
      </c>
      <c r="P27" s="54">
        <v>346.25200000000001</v>
      </c>
      <c r="Q27" s="54">
        <v>352.73</v>
      </c>
      <c r="R27" s="54">
        <v>356.61099999999999</v>
      </c>
      <c r="S27" s="54">
        <v>358.30799999999999</v>
      </c>
      <c r="T27" s="54">
        <v>361.05399999999997</v>
      </c>
      <c r="U27" s="54">
        <v>359.69400000000002</v>
      </c>
      <c r="V27" s="54">
        <v>360.68900000000002</v>
      </c>
      <c r="W27" s="54">
        <v>355.81</v>
      </c>
      <c r="X27" s="54">
        <v>365.43200000000002</v>
      </c>
      <c r="Y27" s="54">
        <v>364.13200000000001</v>
      </c>
      <c r="Z27" s="54">
        <v>365.98599999999999</v>
      </c>
      <c r="AA27" s="54">
        <v>367.41899999999998</v>
      </c>
      <c r="AB27" s="54">
        <v>372.74</v>
      </c>
    </row>
    <row r="28" spans="1:28" ht="11.45" customHeight="1" x14ac:dyDescent="0.2">
      <c r="A28" s="43" t="str">
        <f>IF(D28&lt;&gt;"",COUNTA($D$6:D28),"")</f>
        <v/>
      </c>
      <c r="B28" s="68" t="s">
        <v>72</v>
      </c>
      <c r="C28" s="53"/>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22.5" customHeight="1" x14ac:dyDescent="0.2">
      <c r="A29" s="43">
        <f>IF(D29&lt;&gt;"",COUNTA($D$6:D29),"")</f>
        <v>16</v>
      </c>
      <c r="B29" s="68" t="s">
        <v>84</v>
      </c>
      <c r="C29" s="53">
        <v>319.52600000000001</v>
      </c>
      <c r="D29" s="54">
        <v>318.93599999999998</v>
      </c>
      <c r="E29" s="54">
        <v>319.245</v>
      </c>
      <c r="F29" s="54">
        <v>316.5</v>
      </c>
      <c r="G29" s="54">
        <v>313.47399999999999</v>
      </c>
      <c r="H29" s="54">
        <v>311.65699999999998</v>
      </c>
      <c r="I29" s="54">
        <v>320.56599999999997</v>
      </c>
      <c r="J29" s="54">
        <v>318.72500000000002</v>
      </c>
      <c r="K29" s="54">
        <v>314.08699999999999</v>
      </c>
      <c r="L29" s="54">
        <v>310.45100000000002</v>
      </c>
      <c r="M29" s="54">
        <v>314.30099999999999</v>
      </c>
      <c r="N29" s="54">
        <v>308.56900000000002</v>
      </c>
      <c r="O29" s="54">
        <v>300.42399999999998</v>
      </c>
      <c r="P29" s="54">
        <v>298.87599999999998</v>
      </c>
      <c r="Q29" s="54">
        <v>306.16399999999999</v>
      </c>
      <c r="R29" s="54">
        <v>311.59300000000002</v>
      </c>
      <c r="S29" s="54">
        <v>313.709</v>
      </c>
      <c r="T29" s="54">
        <v>315.93900000000002</v>
      </c>
      <c r="U29" s="54">
        <v>315.149</v>
      </c>
      <c r="V29" s="54">
        <v>317.02699999999999</v>
      </c>
      <c r="W29" s="54">
        <v>315.46699999999998</v>
      </c>
      <c r="X29" s="54">
        <v>325.22699999999998</v>
      </c>
      <c r="Y29" s="54">
        <v>322.13799999999998</v>
      </c>
      <c r="Z29" s="54">
        <v>322.66300000000001</v>
      </c>
      <c r="AA29" s="54">
        <v>324.11</v>
      </c>
      <c r="AB29" s="54" t="s">
        <v>3</v>
      </c>
    </row>
    <row r="30" spans="1:28" ht="11.45" customHeight="1" x14ac:dyDescent="0.2">
      <c r="A30" s="43">
        <f>IF(D30&lt;&gt;"",COUNTA($D$6:D30),"")</f>
        <v>17</v>
      </c>
      <c r="B30" s="68" t="s">
        <v>75</v>
      </c>
      <c r="C30" s="53">
        <v>73.87</v>
      </c>
      <c r="D30" s="54">
        <v>70.33</v>
      </c>
      <c r="E30" s="54">
        <v>68.081000000000003</v>
      </c>
      <c r="F30" s="54">
        <v>65.516999999999996</v>
      </c>
      <c r="G30" s="54">
        <v>63.917999999999999</v>
      </c>
      <c r="H30" s="54">
        <v>61.856999999999999</v>
      </c>
      <c r="I30" s="54">
        <v>61.07</v>
      </c>
      <c r="J30" s="54">
        <v>60.912999999999997</v>
      </c>
      <c r="K30" s="54">
        <v>58.148000000000003</v>
      </c>
      <c r="L30" s="54">
        <v>55.551000000000002</v>
      </c>
      <c r="M30" s="54">
        <v>54.715000000000003</v>
      </c>
      <c r="N30" s="54">
        <v>51.15</v>
      </c>
      <c r="O30" s="54">
        <v>49.970999999999997</v>
      </c>
      <c r="P30" s="54">
        <v>47.375999999999998</v>
      </c>
      <c r="Q30" s="54">
        <v>46.566000000000003</v>
      </c>
      <c r="R30" s="54">
        <v>45.018000000000001</v>
      </c>
      <c r="S30" s="54">
        <v>44.598999999999997</v>
      </c>
      <c r="T30" s="54">
        <v>45.115000000000002</v>
      </c>
      <c r="U30" s="54">
        <v>44.545000000000002</v>
      </c>
      <c r="V30" s="54">
        <v>43.661999999999999</v>
      </c>
      <c r="W30" s="54">
        <v>40.343000000000004</v>
      </c>
      <c r="X30" s="54">
        <v>40.204999999999998</v>
      </c>
      <c r="Y30" s="54">
        <v>41.994</v>
      </c>
      <c r="Z30" s="54">
        <v>43.323</v>
      </c>
      <c r="AA30" s="54">
        <v>43.308999999999997</v>
      </c>
      <c r="AB30" s="54" t="s">
        <v>3</v>
      </c>
    </row>
    <row r="31" spans="1:28" ht="24.95" customHeight="1" x14ac:dyDescent="0.2">
      <c r="A31" s="43" t="str">
        <f>IF(D31&lt;&gt;"",COUNTA($D$6:D31),"")</f>
        <v/>
      </c>
      <c r="B31" s="68"/>
      <c r="C31" s="127" t="s">
        <v>27</v>
      </c>
      <c r="D31" s="125"/>
      <c r="E31" s="125"/>
      <c r="F31" s="125"/>
      <c r="G31" s="125"/>
      <c r="H31" s="125"/>
      <c r="I31" s="125"/>
      <c r="J31" s="125" t="s">
        <v>27</v>
      </c>
      <c r="K31" s="125"/>
      <c r="L31" s="125"/>
      <c r="M31" s="125"/>
      <c r="N31" s="125"/>
      <c r="O31" s="125"/>
      <c r="P31" s="125"/>
      <c r="Q31" s="125" t="s">
        <v>27</v>
      </c>
      <c r="R31" s="125"/>
      <c r="S31" s="125"/>
      <c r="T31" s="125"/>
      <c r="U31" s="125"/>
      <c r="V31" s="125"/>
      <c r="W31" s="125" t="s">
        <v>27</v>
      </c>
      <c r="X31" s="125"/>
      <c r="Y31" s="125"/>
      <c r="Z31" s="125"/>
      <c r="AA31" s="125"/>
      <c r="AB31" s="125"/>
    </row>
    <row r="32" spans="1:28" ht="11.45" customHeight="1" x14ac:dyDescent="0.2">
      <c r="A32" s="43">
        <f>IF(D32&lt;&gt;"",COUNTA($D$6:D32),"")</f>
        <v>18</v>
      </c>
      <c r="B32" s="67" t="s">
        <v>25</v>
      </c>
      <c r="C32" s="51" t="s">
        <v>3</v>
      </c>
      <c r="D32" s="52">
        <v>-4</v>
      </c>
      <c r="E32" s="52">
        <v>-2.8</v>
      </c>
      <c r="F32" s="52">
        <v>-3.4</v>
      </c>
      <c r="G32" s="52">
        <v>-0.8</v>
      </c>
      <c r="H32" s="52">
        <v>-2</v>
      </c>
      <c r="I32" s="52">
        <v>2.7</v>
      </c>
      <c r="J32" s="52">
        <v>1.8</v>
      </c>
      <c r="K32" s="52">
        <v>-1.3</v>
      </c>
      <c r="L32" s="52">
        <v>-1.5</v>
      </c>
      <c r="M32" s="52">
        <v>0.7</v>
      </c>
      <c r="N32" s="52">
        <v>-0.7</v>
      </c>
      <c r="O32" s="52">
        <v>-1.7</v>
      </c>
      <c r="P32" s="52">
        <v>-1.7</v>
      </c>
      <c r="Q32" s="52">
        <v>0.9</v>
      </c>
      <c r="R32" s="52">
        <v>0.7</v>
      </c>
      <c r="S32" s="52">
        <v>0.3</v>
      </c>
      <c r="T32" s="52">
        <v>0.7</v>
      </c>
      <c r="U32" s="52">
        <v>0.1</v>
      </c>
      <c r="V32" s="52" t="s">
        <v>4</v>
      </c>
      <c r="W32" s="52">
        <v>-4</v>
      </c>
      <c r="X32" s="52">
        <v>1.4</v>
      </c>
      <c r="Y32" s="52">
        <v>0.2</v>
      </c>
      <c r="Z32" s="52">
        <v>-0.7</v>
      </c>
      <c r="AA32" s="52">
        <v>-0.9</v>
      </c>
      <c r="AB32" s="52">
        <v>-0.6</v>
      </c>
    </row>
    <row r="33" spans="1:28" ht="11.45" customHeight="1" x14ac:dyDescent="0.2">
      <c r="A33" s="43" t="str">
        <f>IF(D33&lt;&gt;"",COUNTA($D$6:D33),"")</f>
        <v/>
      </c>
      <c r="B33" s="68" t="s">
        <v>66</v>
      </c>
      <c r="C33" s="53"/>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1.45" customHeight="1" x14ac:dyDescent="0.2">
      <c r="A34" s="43">
        <f>IF(D34&lt;&gt;"",COUNTA($D$6:D34),"")</f>
        <v>19</v>
      </c>
      <c r="B34" s="67" t="s">
        <v>67</v>
      </c>
      <c r="C34" s="51" t="s">
        <v>3</v>
      </c>
      <c r="D34" s="52">
        <v>-8.1999999999999993</v>
      </c>
      <c r="E34" s="52">
        <v>-4.3</v>
      </c>
      <c r="F34" s="52">
        <v>-4.4000000000000004</v>
      </c>
      <c r="G34" s="52">
        <v>-1.4</v>
      </c>
      <c r="H34" s="52">
        <v>-6.4</v>
      </c>
      <c r="I34" s="52">
        <v>-0.6</v>
      </c>
      <c r="J34" s="52">
        <v>0.6</v>
      </c>
      <c r="K34" s="52">
        <v>-3.2</v>
      </c>
      <c r="L34" s="52">
        <v>-2.8</v>
      </c>
      <c r="M34" s="52">
        <v>-1.2</v>
      </c>
      <c r="N34" s="52">
        <v>-0.2</v>
      </c>
      <c r="O34" s="52">
        <v>0.4</v>
      </c>
      <c r="P34" s="52">
        <v>-0.1</v>
      </c>
      <c r="Q34" s="52">
        <v>3.3</v>
      </c>
      <c r="R34" s="52">
        <v>-0.9</v>
      </c>
      <c r="S34" s="52">
        <v>-3.2</v>
      </c>
      <c r="T34" s="52">
        <v>-3</v>
      </c>
      <c r="U34" s="52">
        <v>-3.3</v>
      </c>
      <c r="V34" s="52">
        <v>-2.2999999999999998</v>
      </c>
      <c r="W34" s="52">
        <v>-2.1</v>
      </c>
      <c r="X34" s="52">
        <v>6.4</v>
      </c>
      <c r="Y34" s="52">
        <v>-2.4</v>
      </c>
      <c r="Z34" s="52">
        <v>-4.9000000000000004</v>
      </c>
      <c r="AA34" s="52">
        <v>-1.8</v>
      </c>
      <c r="AB34" s="52">
        <v>1.6</v>
      </c>
    </row>
    <row r="35" spans="1:28" ht="11.45" customHeight="1" x14ac:dyDescent="0.2">
      <c r="A35" s="43" t="str">
        <f>IF(D35&lt;&gt;"",COUNTA($D$6:D35),"")</f>
        <v/>
      </c>
      <c r="B35" s="67"/>
      <c r="C35" s="53"/>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1.45" customHeight="1" x14ac:dyDescent="0.2">
      <c r="A36" s="43">
        <f>IF(D36&lt;&gt;"",COUNTA($D$6:D36),"")</f>
        <v>20</v>
      </c>
      <c r="B36" s="67" t="s">
        <v>68</v>
      </c>
      <c r="C36" s="51" t="s">
        <v>3</v>
      </c>
      <c r="D36" s="52">
        <v>-10.5</v>
      </c>
      <c r="E36" s="52">
        <v>-6.9</v>
      </c>
      <c r="F36" s="52">
        <v>-7.5</v>
      </c>
      <c r="G36" s="52">
        <v>-1</v>
      </c>
      <c r="H36" s="52">
        <v>-4.8</v>
      </c>
      <c r="I36" s="52">
        <v>2.9</v>
      </c>
      <c r="J36" s="52">
        <v>3</v>
      </c>
      <c r="K36" s="52">
        <v>0.6</v>
      </c>
      <c r="L36" s="52">
        <v>-2.9</v>
      </c>
      <c r="M36" s="52">
        <v>0.2</v>
      </c>
      <c r="N36" s="52">
        <v>1.5</v>
      </c>
      <c r="O36" s="52">
        <v>-0.1</v>
      </c>
      <c r="P36" s="52">
        <v>-3.4</v>
      </c>
      <c r="Q36" s="52">
        <v>0.9</v>
      </c>
      <c r="R36" s="52">
        <v>1.2</v>
      </c>
      <c r="S36" s="52">
        <v>1</v>
      </c>
      <c r="T36" s="52">
        <v>-1.2</v>
      </c>
      <c r="U36" s="52">
        <v>1.3</v>
      </c>
      <c r="V36" s="52">
        <v>0.3</v>
      </c>
      <c r="W36" s="52">
        <v>-3.2</v>
      </c>
      <c r="X36" s="52">
        <v>1.4</v>
      </c>
      <c r="Y36" s="52">
        <v>-4</v>
      </c>
      <c r="Z36" s="52">
        <v>-2.4</v>
      </c>
      <c r="AA36" s="52">
        <v>-1.9</v>
      </c>
      <c r="AB36" s="52">
        <v>-1.7</v>
      </c>
    </row>
    <row r="37" spans="1:28" ht="11.45" customHeight="1" x14ac:dyDescent="0.2">
      <c r="A37" s="43" t="str">
        <f>IF(D37&lt;&gt;"",COUNTA($D$6:D37),"")</f>
        <v/>
      </c>
      <c r="B37" s="68" t="s">
        <v>69</v>
      </c>
      <c r="C37" s="53"/>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1.45" customHeight="1" x14ac:dyDescent="0.2">
      <c r="A38" s="43">
        <f>IF(D38&lt;&gt;"",COUNTA($D$6:D38),"")</f>
        <v>21</v>
      </c>
      <c r="B38" s="68" t="s">
        <v>81</v>
      </c>
      <c r="C38" s="53" t="s">
        <v>3</v>
      </c>
      <c r="D38" s="54">
        <v>-3.6</v>
      </c>
      <c r="E38" s="54">
        <v>-2.9</v>
      </c>
      <c r="F38" s="54">
        <v>-2.8</v>
      </c>
      <c r="G38" s="54">
        <v>2.7</v>
      </c>
      <c r="H38" s="54">
        <v>-2.5</v>
      </c>
      <c r="I38" s="54">
        <v>3.5</v>
      </c>
      <c r="J38" s="54">
        <v>3.5</v>
      </c>
      <c r="K38" s="54">
        <v>2.6</v>
      </c>
      <c r="L38" s="54">
        <v>-3.7</v>
      </c>
      <c r="M38" s="54">
        <v>-0.6</v>
      </c>
      <c r="N38" s="54">
        <v>1.4</v>
      </c>
      <c r="O38" s="54">
        <v>0.8</v>
      </c>
      <c r="P38" s="54">
        <v>-3.6</v>
      </c>
      <c r="Q38" s="54">
        <v>1.1000000000000001</v>
      </c>
      <c r="R38" s="54">
        <v>2</v>
      </c>
      <c r="S38" s="54">
        <v>1.2</v>
      </c>
      <c r="T38" s="54">
        <v>-1.1000000000000001</v>
      </c>
      <c r="U38" s="54">
        <v>1</v>
      </c>
      <c r="V38" s="54">
        <v>0.9</v>
      </c>
      <c r="W38" s="54">
        <v>-3.7</v>
      </c>
      <c r="X38" s="54">
        <v>1.6</v>
      </c>
      <c r="Y38" s="54">
        <v>-4.4000000000000004</v>
      </c>
      <c r="Z38" s="54">
        <v>-1.5</v>
      </c>
      <c r="AA38" s="54">
        <v>-1.3</v>
      </c>
      <c r="AB38" s="54">
        <v>-1.1000000000000001</v>
      </c>
    </row>
    <row r="39" spans="1:28" ht="11.45" customHeight="1" x14ac:dyDescent="0.2">
      <c r="A39" s="43">
        <f>IF(D39&lt;&gt;"",COUNTA($D$6:D39),"")</f>
        <v>22</v>
      </c>
      <c r="B39" s="68" t="s">
        <v>76</v>
      </c>
      <c r="C39" s="53" t="s">
        <v>3</v>
      </c>
      <c r="D39" s="54">
        <v>-3.2</v>
      </c>
      <c r="E39" s="54">
        <v>-3</v>
      </c>
      <c r="F39" s="54">
        <v>-2.5</v>
      </c>
      <c r="G39" s="54">
        <v>3.4</v>
      </c>
      <c r="H39" s="54">
        <v>-2.2000000000000002</v>
      </c>
      <c r="I39" s="54">
        <v>4.0999999999999996</v>
      </c>
      <c r="J39" s="54">
        <v>4</v>
      </c>
      <c r="K39" s="54">
        <v>3.2</v>
      </c>
      <c r="L39" s="54">
        <v>-4.3</v>
      </c>
      <c r="M39" s="54">
        <v>-0.7</v>
      </c>
      <c r="N39" s="54">
        <v>1.1000000000000001</v>
      </c>
      <c r="O39" s="54">
        <v>0.8</v>
      </c>
      <c r="P39" s="54">
        <v>-4</v>
      </c>
      <c r="Q39" s="54">
        <v>1.6</v>
      </c>
      <c r="R39" s="54">
        <v>2.2999999999999998</v>
      </c>
      <c r="S39" s="54">
        <v>1.3</v>
      </c>
      <c r="T39" s="54">
        <v>-1.4</v>
      </c>
      <c r="U39" s="54">
        <v>0.5</v>
      </c>
      <c r="V39" s="54">
        <v>1.1000000000000001</v>
      </c>
      <c r="W39" s="54">
        <v>-4.8</v>
      </c>
      <c r="X39" s="54">
        <v>1.5</v>
      </c>
      <c r="Y39" s="54">
        <v>-4.8</v>
      </c>
      <c r="Z39" s="54">
        <v>-2</v>
      </c>
      <c r="AA39" s="54">
        <v>-1.9</v>
      </c>
      <c r="AB39" s="54">
        <v>-1.5</v>
      </c>
    </row>
    <row r="40" spans="1:28" ht="11.45" customHeight="1" x14ac:dyDescent="0.2">
      <c r="A40" s="43">
        <f>IF(D40&lt;&gt;"",COUNTA($D$6:D40),"")</f>
        <v>23</v>
      </c>
      <c r="B40" s="68" t="s">
        <v>70</v>
      </c>
      <c r="C40" s="53" t="s">
        <v>3</v>
      </c>
      <c r="D40" s="54">
        <v>-17.600000000000001</v>
      </c>
      <c r="E40" s="54">
        <v>-11.8</v>
      </c>
      <c r="F40" s="54">
        <v>-13.7</v>
      </c>
      <c r="G40" s="54">
        <v>-6.5</v>
      </c>
      <c r="H40" s="54">
        <v>-8.6</v>
      </c>
      <c r="I40" s="54">
        <v>2</v>
      </c>
      <c r="J40" s="54">
        <v>2</v>
      </c>
      <c r="K40" s="54">
        <v>-3.2</v>
      </c>
      <c r="L40" s="54">
        <v>-1.4</v>
      </c>
      <c r="M40" s="54">
        <v>1.6</v>
      </c>
      <c r="N40" s="54">
        <v>1.7</v>
      </c>
      <c r="O40" s="54">
        <v>-1.6</v>
      </c>
      <c r="P40" s="54">
        <v>-2.8</v>
      </c>
      <c r="Q40" s="54">
        <v>0.6</v>
      </c>
      <c r="R40" s="54">
        <v>-0.3</v>
      </c>
      <c r="S40" s="54">
        <v>0.7</v>
      </c>
      <c r="T40" s="54">
        <v>-1.5</v>
      </c>
      <c r="U40" s="54">
        <v>1.9</v>
      </c>
      <c r="V40" s="54">
        <v>-0.8</v>
      </c>
      <c r="W40" s="54">
        <v>-2.2000000000000002</v>
      </c>
      <c r="X40" s="54">
        <v>1.1000000000000001</v>
      </c>
      <c r="Y40" s="54">
        <v>-3.1</v>
      </c>
      <c r="Z40" s="54">
        <v>-4</v>
      </c>
      <c r="AA40" s="54">
        <v>-2.9</v>
      </c>
      <c r="AB40" s="54">
        <v>-2.8</v>
      </c>
    </row>
    <row r="41" spans="1:28" ht="11.45" customHeight="1" x14ac:dyDescent="0.2">
      <c r="A41" s="43" t="str">
        <f>IF(D41&lt;&gt;"",COUNTA($D$6:D41),"")</f>
        <v/>
      </c>
      <c r="B41" s="68"/>
      <c r="C41" s="53"/>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1.45" customHeight="1" x14ac:dyDescent="0.2">
      <c r="A42" s="43">
        <f>IF(D42&lt;&gt;"",COUNTA($D$6:D42),"")</f>
        <v>24</v>
      </c>
      <c r="B42" s="67" t="s">
        <v>71</v>
      </c>
      <c r="C42" s="51" t="s">
        <v>3</v>
      </c>
      <c r="D42" s="52">
        <v>-1.6</v>
      </c>
      <c r="E42" s="52">
        <v>-1.4</v>
      </c>
      <c r="F42" s="52">
        <v>-2.2000000000000002</v>
      </c>
      <c r="G42" s="52">
        <v>-0.8</v>
      </c>
      <c r="H42" s="52">
        <v>-1</v>
      </c>
      <c r="I42" s="52">
        <v>2.8</v>
      </c>
      <c r="J42" s="52">
        <v>1.5</v>
      </c>
      <c r="K42" s="52">
        <v>-1.7</v>
      </c>
      <c r="L42" s="52">
        <v>-1.1000000000000001</v>
      </c>
      <c r="M42" s="52">
        <v>0.9</v>
      </c>
      <c r="N42" s="52">
        <v>-1.3</v>
      </c>
      <c r="O42" s="52">
        <v>-2.2000000000000002</v>
      </c>
      <c r="P42" s="52">
        <v>-1.3</v>
      </c>
      <c r="Q42" s="52">
        <v>0.8</v>
      </c>
      <c r="R42" s="52">
        <v>0.6</v>
      </c>
      <c r="S42" s="52">
        <v>0.3</v>
      </c>
      <c r="T42" s="52">
        <v>1.4</v>
      </c>
      <c r="U42" s="52">
        <v>-0.1</v>
      </c>
      <c r="V42" s="52" t="s">
        <v>4</v>
      </c>
      <c r="W42" s="52">
        <v>-4.3</v>
      </c>
      <c r="X42" s="52">
        <v>1.3</v>
      </c>
      <c r="Y42" s="52">
        <v>1.5</v>
      </c>
      <c r="Z42" s="52">
        <v>-0.1</v>
      </c>
      <c r="AA42" s="52">
        <v>-0.6</v>
      </c>
      <c r="AB42" s="52">
        <v>-0.4</v>
      </c>
    </row>
    <row r="43" spans="1:28" ht="11.45" customHeight="1" x14ac:dyDescent="0.2">
      <c r="A43" s="43" t="str">
        <f>IF(D43&lt;&gt;"",COUNTA($D$6:D43),"")</f>
        <v/>
      </c>
      <c r="B43" s="68" t="s">
        <v>69</v>
      </c>
      <c r="C43" s="53"/>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22.5" customHeight="1" x14ac:dyDescent="0.2">
      <c r="A44" s="43">
        <f>IF(D44&lt;&gt;"",COUNTA($D$6:D44),"")</f>
        <v>25</v>
      </c>
      <c r="B44" s="68" t="s">
        <v>77</v>
      </c>
      <c r="C44" s="53" t="s">
        <v>3</v>
      </c>
      <c r="D44" s="54">
        <v>-3.1</v>
      </c>
      <c r="E44" s="54">
        <v>-2.1</v>
      </c>
      <c r="F44" s="54">
        <v>-3.2</v>
      </c>
      <c r="G44" s="54">
        <v>0.3</v>
      </c>
      <c r="H44" s="54">
        <v>-2.8</v>
      </c>
      <c r="I44" s="54">
        <v>1.3</v>
      </c>
      <c r="J44" s="54">
        <v>2.9</v>
      </c>
      <c r="K44" s="54">
        <v>-1.2</v>
      </c>
      <c r="L44" s="54">
        <v>-1.3</v>
      </c>
      <c r="M44" s="54">
        <v>1</v>
      </c>
      <c r="N44" s="54">
        <v>0.7</v>
      </c>
      <c r="O44" s="54">
        <v>-1.7</v>
      </c>
      <c r="P44" s="54">
        <v>-0.9</v>
      </c>
      <c r="Q44" s="54">
        <v>-1.1000000000000001</v>
      </c>
      <c r="R44" s="54" t="s">
        <v>4</v>
      </c>
      <c r="S44" s="54">
        <v>0.7</v>
      </c>
      <c r="T44" s="54">
        <v>1.5</v>
      </c>
      <c r="U44" s="54">
        <v>0.5</v>
      </c>
      <c r="V44" s="54">
        <v>-0.1</v>
      </c>
      <c r="W44" s="54">
        <v>-7.8</v>
      </c>
      <c r="X44" s="54">
        <v>-0.7</v>
      </c>
      <c r="Y44" s="54">
        <v>5.7</v>
      </c>
      <c r="Z44" s="54">
        <v>-0.5</v>
      </c>
      <c r="AA44" s="54">
        <v>-1.5</v>
      </c>
      <c r="AB44" s="54">
        <v>-0.2</v>
      </c>
    </row>
    <row r="45" spans="1:28" s="71" customFormat="1" ht="11.45" customHeight="1" x14ac:dyDescent="0.2">
      <c r="A45" s="43" t="str">
        <f>IF(D45&lt;&gt;"",COUNTA($D$6:D45),"")</f>
        <v/>
      </c>
      <c r="B45" s="68" t="s">
        <v>72</v>
      </c>
      <c r="C45" s="53"/>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s="71" customFormat="1" ht="11.45" customHeight="1" x14ac:dyDescent="0.2">
      <c r="A46" s="43">
        <f>IF(D46&lt;&gt;"",COUNTA($D$6:D46),"")</f>
        <v>26</v>
      </c>
      <c r="B46" s="68" t="s">
        <v>78</v>
      </c>
      <c r="C46" s="53" t="s">
        <v>3</v>
      </c>
      <c r="D46" s="54">
        <v>-3.5</v>
      </c>
      <c r="E46" s="54">
        <v>-2</v>
      </c>
      <c r="F46" s="54">
        <v>-2.9</v>
      </c>
      <c r="G46" s="54">
        <v>0.4</v>
      </c>
      <c r="H46" s="54">
        <v>-2.7</v>
      </c>
      <c r="I46" s="54">
        <v>1.3</v>
      </c>
      <c r="J46" s="54">
        <v>2.9</v>
      </c>
      <c r="K46" s="54">
        <v>-1</v>
      </c>
      <c r="L46" s="54">
        <v>-0.6</v>
      </c>
      <c r="M46" s="54">
        <v>1.4</v>
      </c>
      <c r="N46" s="54">
        <v>0.9</v>
      </c>
      <c r="O46" s="54">
        <v>-1.5</v>
      </c>
      <c r="P46" s="54">
        <v>-0.8</v>
      </c>
      <c r="Q46" s="54">
        <v>-1.1000000000000001</v>
      </c>
      <c r="R46" s="54">
        <v>-0.3</v>
      </c>
      <c r="S46" s="54">
        <v>0.5</v>
      </c>
      <c r="T46" s="54">
        <v>1.4</v>
      </c>
      <c r="U46" s="54">
        <v>0.5</v>
      </c>
      <c r="V46" s="54">
        <v>-0.4</v>
      </c>
      <c r="W46" s="54">
        <v>-8.1</v>
      </c>
      <c r="X46" s="54">
        <v>-1</v>
      </c>
      <c r="Y46" s="54">
        <v>6</v>
      </c>
      <c r="Z46" s="54">
        <v>-0.6</v>
      </c>
      <c r="AA46" s="54">
        <v>-1.7</v>
      </c>
      <c r="AB46" s="54" t="s">
        <v>3</v>
      </c>
    </row>
    <row r="47" spans="1:28" s="71" customFormat="1" ht="11.45" customHeight="1" x14ac:dyDescent="0.2">
      <c r="A47" s="43">
        <f>IF(D47&lt;&gt;"",COUNTA($D$6:D47),"")</f>
        <v>27</v>
      </c>
      <c r="B47" s="68" t="s">
        <v>73</v>
      </c>
      <c r="C47" s="53" t="s">
        <v>3</v>
      </c>
      <c r="D47" s="54">
        <v>1.3</v>
      </c>
      <c r="E47" s="54">
        <v>-3.3</v>
      </c>
      <c r="F47" s="54">
        <v>-6.8</v>
      </c>
      <c r="G47" s="54">
        <v>-1</v>
      </c>
      <c r="H47" s="54">
        <v>-3.9</v>
      </c>
      <c r="I47" s="54">
        <v>1.2</v>
      </c>
      <c r="J47" s="54">
        <v>3.7</v>
      </c>
      <c r="K47" s="54">
        <v>-4.0999999999999996</v>
      </c>
      <c r="L47" s="54">
        <v>-12.2</v>
      </c>
      <c r="M47" s="54">
        <v>-6.2</v>
      </c>
      <c r="N47" s="54">
        <v>-3.4</v>
      </c>
      <c r="O47" s="54">
        <v>-4.8</v>
      </c>
      <c r="P47" s="54">
        <v>-2</v>
      </c>
      <c r="Q47" s="54">
        <v>-0.4</v>
      </c>
      <c r="R47" s="54">
        <v>5.9</v>
      </c>
      <c r="S47" s="54">
        <v>3.1</v>
      </c>
      <c r="T47" s="54">
        <v>2.2000000000000002</v>
      </c>
      <c r="U47" s="54">
        <v>0.6</v>
      </c>
      <c r="V47" s="54">
        <v>5.6</v>
      </c>
      <c r="W47" s="54">
        <v>-2</v>
      </c>
      <c r="X47" s="54">
        <v>4.3</v>
      </c>
      <c r="Y47" s="54" t="s">
        <v>4</v>
      </c>
      <c r="Z47" s="54">
        <v>1.1000000000000001</v>
      </c>
      <c r="AA47" s="54">
        <v>1</v>
      </c>
      <c r="AB47" s="54" t="s">
        <v>3</v>
      </c>
    </row>
    <row r="48" spans="1:28" s="71" customFormat="1" ht="22.5" customHeight="1" x14ac:dyDescent="0.2">
      <c r="A48" s="43">
        <f>IF(D48&lt;&gt;"",COUNTA($D$6:D48),"")</f>
        <v>28</v>
      </c>
      <c r="B48" s="68" t="s">
        <v>82</v>
      </c>
      <c r="C48" s="53" t="s">
        <v>3</v>
      </c>
      <c r="D48" s="54">
        <v>-0.2</v>
      </c>
      <c r="E48" s="54">
        <v>-2.7</v>
      </c>
      <c r="F48" s="54">
        <v>-2.7</v>
      </c>
      <c r="G48" s="54">
        <v>-1.4</v>
      </c>
      <c r="H48" s="54">
        <v>2.8</v>
      </c>
      <c r="I48" s="54">
        <v>7.8</v>
      </c>
      <c r="J48" s="54">
        <v>4.9000000000000004</v>
      </c>
      <c r="K48" s="54">
        <v>-2.1</v>
      </c>
      <c r="L48" s="54">
        <v>0.8</v>
      </c>
      <c r="M48" s="54">
        <v>1.1000000000000001</v>
      </c>
      <c r="N48" s="54">
        <v>-1.5</v>
      </c>
      <c r="O48" s="54">
        <v>-2.1</v>
      </c>
      <c r="P48" s="54">
        <v>-2.2000000000000002</v>
      </c>
      <c r="Q48" s="54">
        <v>1.1000000000000001</v>
      </c>
      <c r="R48" s="54">
        <v>0.6</v>
      </c>
      <c r="S48" s="54">
        <v>-0.7</v>
      </c>
      <c r="T48" s="54">
        <v>3.2</v>
      </c>
      <c r="U48" s="54">
        <v>-0.4</v>
      </c>
      <c r="V48" s="54">
        <v>-0.6</v>
      </c>
      <c r="W48" s="54">
        <v>-6.3</v>
      </c>
      <c r="X48" s="54">
        <v>0.4</v>
      </c>
      <c r="Y48" s="54">
        <v>-0.4</v>
      </c>
      <c r="Z48" s="54">
        <v>-0.9</v>
      </c>
      <c r="AA48" s="54">
        <v>-1.8</v>
      </c>
      <c r="AB48" s="54">
        <v>-6.6</v>
      </c>
    </row>
    <row r="49" spans="1:28" s="71" customFormat="1" ht="11.45" customHeight="1" x14ac:dyDescent="0.2">
      <c r="A49" s="43" t="str">
        <f>IF(D49&lt;&gt;"",COUNTA($D$6:D49),"")</f>
        <v/>
      </c>
      <c r="B49" s="68" t="s">
        <v>72</v>
      </c>
      <c r="C49" s="53"/>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s="71" customFormat="1" ht="11.45" customHeight="1" x14ac:dyDescent="0.2">
      <c r="A50" s="43">
        <f>IF(D50&lt;&gt;"",COUNTA($D$6:D50),"")</f>
        <v>29</v>
      </c>
      <c r="B50" s="70" t="s">
        <v>79</v>
      </c>
      <c r="C50" s="53" t="s">
        <v>3</v>
      </c>
      <c r="D50" s="54">
        <v>-1.6</v>
      </c>
      <c r="E50" s="54">
        <v>-2.8</v>
      </c>
      <c r="F50" s="54">
        <v>-5</v>
      </c>
      <c r="G50" s="54">
        <v>-2.9</v>
      </c>
      <c r="H50" s="54">
        <v>-4.2</v>
      </c>
      <c r="I50" s="54">
        <v>-0.6</v>
      </c>
      <c r="J50" s="54">
        <v>-2.9</v>
      </c>
      <c r="K50" s="54">
        <v>-2.5</v>
      </c>
      <c r="L50" s="54">
        <v>-1.2</v>
      </c>
      <c r="M50" s="54">
        <v>-0.7</v>
      </c>
      <c r="N50" s="54">
        <v>-6.1</v>
      </c>
      <c r="O50" s="54">
        <v>-2.2999999999999998</v>
      </c>
      <c r="P50" s="54">
        <v>-1.5</v>
      </c>
      <c r="Q50" s="54">
        <v>-2.5</v>
      </c>
      <c r="R50" s="54">
        <v>-1.6</v>
      </c>
      <c r="S50" s="54">
        <v>-2.7</v>
      </c>
      <c r="T50" s="54">
        <v>-3.1</v>
      </c>
      <c r="U50" s="54">
        <v>-6.1</v>
      </c>
      <c r="V50" s="54">
        <v>-1.4</v>
      </c>
      <c r="W50" s="54">
        <v>-2.8</v>
      </c>
      <c r="X50" s="54">
        <v>2.7</v>
      </c>
      <c r="Y50" s="54">
        <v>-7</v>
      </c>
      <c r="Z50" s="54">
        <v>-1</v>
      </c>
      <c r="AA50" s="54">
        <v>1.9</v>
      </c>
      <c r="AB50" s="54" t="s">
        <v>3</v>
      </c>
    </row>
    <row r="51" spans="1:28" s="71" customFormat="1" ht="11.45" customHeight="1" x14ac:dyDescent="0.2">
      <c r="A51" s="43">
        <f>IF(D51&lt;&gt;"",COUNTA($D$6:D51),"")</f>
        <v>30</v>
      </c>
      <c r="B51" s="68" t="s">
        <v>74</v>
      </c>
      <c r="C51" s="53" t="s">
        <v>3</v>
      </c>
      <c r="D51" s="54">
        <v>-4.9000000000000004</v>
      </c>
      <c r="E51" s="54">
        <v>-4.3</v>
      </c>
      <c r="F51" s="54">
        <v>-8.1999999999999993</v>
      </c>
      <c r="G51" s="54">
        <v>-1.1000000000000001</v>
      </c>
      <c r="H51" s="54">
        <v>-3.9</v>
      </c>
      <c r="I51" s="54">
        <v>2</v>
      </c>
      <c r="J51" s="54">
        <v>-1.3</v>
      </c>
      <c r="K51" s="54">
        <v>-8</v>
      </c>
      <c r="L51" s="54">
        <v>4.0999999999999996</v>
      </c>
      <c r="M51" s="54">
        <v>-10.9</v>
      </c>
      <c r="N51" s="54">
        <v>-2.8</v>
      </c>
      <c r="O51" s="54">
        <v>-2.2000000000000002</v>
      </c>
      <c r="P51" s="54">
        <v>-3</v>
      </c>
      <c r="Q51" s="54">
        <v>2.7</v>
      </c>
      <c r="R51" s="54">
        <v>3.5</v>
      </c>
      <c r="S51" s="54">
        <v>-2.1</v>
      </c>
      <c r="T51" s="54">
        <v>1.4</v>
      </c>
      <c r="U51" s="54">
        <v>4</v>
      </c>
      <c r="V51" s="54">
        <v>1.7</v>
      </c>
      <c r="W51" s="54">
        <v>-0.3</v>
      </c>
      <c r="X51" s="54">
        <v>2.2999999999999998</v>
      </c>
      <c r="Y51" s="54">
        <v>4.5</v>
      </c>
      <c r="Z51" s="54">
        <v>-1.5</v>
      </c>
      <c r="AA51" s="54">
        <v>0</v>
      </c>
      <c r="AB51" s="54" t="s">
        <v>3</v>
      </c>
    </row>
    <row r="52" spans="1:28" s="71" customFormat="1" ht="11.45" customHeight="1" x14ac:dyDescent="0.2">
      <c r="A52" s="43">
        <f>IF(D52&lt;&gt;"",COUNTA($D$6:D52),"")</f>
        <v>31</v>
      </c>
      <c r="B52" s="68" t="s">
        <v>80</v>
      </c>
      <c r="C52" s="53" t="s">
        <v>3</v>
      </c>
      <c r="D52" s="54">
        <v>1.1000000000000001</v>
      </c>
      <c r="E52" s="54">
        <v>-2.4</v>
      </c>
      <c r="F52" s="54">
        <v>-1.2</v>
      </c>
      <c r="G52" s="54">
        <v>-1.2</v>
      </c>
      <c r="H52" s="54">
        <v>5.2</v>
      </c>
      <c r="I52" s="54">
        <v>10.199999999999999</v>
      </c>
      <c r="J52" s="54">
        <v>7.1</v>
      </c>
      <c r="K52" s="54">
        <v>-1.3</v>
      </c>
      <c r="L52" s="54">
        <v>0.7</v>
      </c>
      <c r="M52" s="54">
        <v>2.9</v>
      </c>
      <c r="N52" s="54">
        <v>-0.7</v>
      </c>
      <c r="O52" s="54">
        <v>-2</v>
      </c>
      <c r="P52" s="54">
        <v>-2.2000000000000002</v>
      </c>
      <c r="Q52" s="54">
        <v>1.4</v>
      </c>
      <c r="R52" s="54">
        <v>0.6</v>
      </c>
      <c r="S52" s="54">
        <v>-0.4</v>
      </c>
      <c r="T52" s="54">
        <v>4.2</v>
      </c>
      <c r="U52" s="54">
        <v>-0.2</v>
      </c>
      <c r="V52" s="54">
        <v>-0.8</v>
      </c>
      <c r="W52" s="54">
        <v>-7.4</v>
      </c>
      <c r="X52" s="54">
        <v>-0.1</v>
      </c>
      <c r="Y52" s="54">
        <v>-0.2</v>
      </c>
      <c r="Z52" s="54">
        <v>-0.8</v>
      </c>
      <c r="AA52" s="54">
        <v>-2.5</v>
      </c>
      <c r="AB52" s="54" t="s">
        <v>3</v>
      </c>
    </row>
    <row r="53" spans="1:28" s="71" customFormat="1" ht="22.5" customHeight="1" x14ac:dyDescent="0.2">
      <c r="A53" s="43">
        <f>IF(D53&lt;&gt;"",COUNTA($D$6:D53),"")</f>
        <v>32</v>
      </c>
      <c r="B53" s="68" t="s">
        <v>83</v>
      </c>
      <c r="C53" s="53" t="s">
        <v>3</v>
      </c>
      <c r="D53" s="54">
        <v>-1</v>
      </c>
      <c r="E53" s="54">
        <v>-0.5</v>
      </c>
      <c r="F53" s="54">
        <v>-1.4</v>
      </c>
      <c r="G53" s="54">
        <v>-1.2</v>
      </c>
      <c r="H53" s="54">
        <v>-1</v>
      </c>
      <c r="I53" s="54">
        <v>2.2000000000000002</v>
      </c>
      <c r="J53" s="54">
        <v>-0.5</v>
      </c>
      <c r="K53" s="54">
        <v>-2</v>
      </c>
      <c r="L53" s="54">
        <v>-1.7</v>
      </c>
      <c r="M53" s="54">
        <v>0.8</v>
      </c>
      <c r="N53" s="54">
        <v>-2.5</v>
      </c>
      <c r="O53" s="54">
        <v>-2.6</v>
      </c>
      <c r="P53" s="54">
        <v>-1.2</v>
      </c>
      <c r="Q53" s="54">
        <v>1.9</v>
      </c>
      <c r="R53" s="54">
        <v>1.1000000000000001</v>
      </c>
      <c r="S53" s="54">
        <v>0.5</v>
      </c>
      <c r="T53" s="54">
        <v>0.8</v>
      </c>
      <c r="U53" s="54">
        <v>-0.4</v>
      </c>
      <c r="V53" s="54">
        <v>0.3</v>
      </c>
      <c r="W53" s="54">
        <v>-1.4</v>
      </c>
      <c r="X53" s="54">
        <v>2.7</v>
      </c>
      <c r="Y53" s="54">
        <v>-0.4</v>
      </c>
      <c r="Z53" s="54">
        <v>0.5</v>
      </c>
      <c r="AA53" s="54">
        <v>0.4</v>
      </c>
      <c r="AB53" s="54">
        <v>1.4</v>
      </c>
    </row>
    <row r="54" spans="1:28" s="71" customFormat="1" ht="11.45" customHeight="1" x14ac:dyDescent="0.2">
      <c r="A54" s="43" t="str">
        <f>IF(D54&lt;&gt;"",COUNTA($D$6:D54),"")</f>
        <v/>
      </c>
      <c r="B54" s="68" t="s">
        <v>72</v>
      </c>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s="71" customFormat="1" ht="22.5" customHeight="1" x14ac:dyDescent="0.2">
      <c r="A55" s="43">
        <f>IF(D55&lt;&gt;"",COUNTA($D$6:D55),"")</f>
        <v>33</v>
      </c>
      <c r="B55" s="68" t="s">
        <v>84</v>
      </c>
      <c r="C55" s="53" t="s">
        <v>3</v>
      </c>
      <c r="D55" s="54">
        <v>-0.2</v>
      </c>
      <c r="E55" s="54">
        <v>0.1</v>
      </c>
      <c r="F55" s="54">
        <v>-0.9</v>
      </c>
      <c r="G55" s="54">
        <v>-1</v>
      </c>
      <c r="H55" s="54">
        <v>-0.6</v>
      </c>
      <c r="I55" s="54">
        <v>2.9</v>
      </c>
      <c r="J55" s="54">
        <v>-0.6</v>
      </c>
      <c r="K55" s="54">
        <v>-1.5</v>
      </c>
      <c r="L55" s="54">
        <v>-1.2</v>
      </c>
      <c r="M55" s="54">
        <v>1.2</v>
      </c>
      <c r="N55" s="54">
        <v>-1.8</v>
      </c>
      <c r="O55" s="54">
        <v>-2.6</v>
      </c>
      <c r="P55" s="54">
        <v>-0.5</v>
      </c>
      <c r="Q55" s="54">
        <v>2.4</v>
      </c>
      <c r="R55" s="54">
        <v>1.8</v>
      </c>
      <c r="S55" s="54">
        <v>0.7</v>
      </c>
      <c r="T55" s="54">
        <v>0.7</v>
      </c>
      <c r="U55" s="54">
        <v>-0.3</v>
      </c>
      <c r="V55" s="54">
        <v>0.6</v>
      </c>
      <c r="W55" s="54">
        <v>-0.5</v>
      </c>
      <c r="X55" s="54">
        <v>3.1</v>
      </c>
      <c r="Y55" s="54">
        <v>-0.9</v>
      </c>
      <c r="Z55" s="54">
        <v>0.2</v>
      </c>
      <c r="AA55" s="54">
        <v>0.4</v>
      </c>
      <c r="AB55" s="54" t="s">
        <v>3</v>
      </c>
    </row>
    <row r="56" spans="1:28" s="71" customFormat="1" ht="11.45" customHeight="1" x14ac:dyDescent="0.2">
      <c r="A56" s="43">
        <f>IF(D56&lt;&gt;"",COUNTA($D$6:D56),"")</f>
        <v>34</v>
      </c>
      <c r="B56" s="68" t="s">
        <v>75</v>
      </c>
      <c r="C56" s="53" t="s">
        <v>3</v>
      </c>
      <c r="D56" s="54">
        <v>-4.8</v>
      </c>
      <c r="E56" s="54">
        <v>-3.2</v>
      </c>
      <c r="F56" s="54">
        <v>-3.8</v>
      </c>
      <c r="G56" s="54">
        <v>-2.4</v>
      </c>
      <c r="H56" s="54">
        <v>-3.2</v>
      </c>
      <c r="I56" s="54">
        <v>-1.3</v>
      </c>
      <c r="J56" s="54">
        <v>-0.3</v>
      </c>
      <c r="K56" s="54">
        <v>-4.5</v>
      </c>
      <c r="L56" s="54">
        <v>-4.5</v>
      </c>
      <c r="M56" s="54">
        <v>-1.5</v>
      </c>
      <c r="N56" s="54">
        <v>-6.5</v>
      </c>
      <c r="O56" s="54">
        <v>-2.2999999999999998</v>
      </c>
      <c r="P56" s="54">
        <v>-5.2</v>
      </c>
      <c r="Q56" s="54">
        <v>-1.7</v>
      </c>
      <c r="R56" s="54">
        <v>-3.3</v>
      </c>
      <c r="S56" s="54">
        <v>-0.9</v>
      </c>
      <c r="T56" s="54">
        <v>1.2</v>
      </c>
      <c r="U56" s="54">
        <v>-1.3</v>
      </c>
      <c r="V56" s="54">
        <v>-2</v>
      </c>
      <c r="W56" s="54">
        <v>-7.6</v>
      </c>
      <c r="X56" s="54">
        <v>-0.3</v>
      </c>
      <c r="Y56" s="54">
        <v>4.4000000000000004</v>
      </c>
      <c r="Z56" s="54">
        <v>3.2</v>
      </c>
      <c r="AA56" s="54" t="s">
        <v>4</v>
      </c>
      <c r="AB56" s="54" t="s">
        <v>3</v>
      </c>
    </row>
    <row r="57" spans="1:28" ht="24.95" customHeight="1" x14ac:dyDescent="0.2">
      <c r="A57" s="43" t="str">
        <f>IF(D57&lt;&gt;"",COUNTA($D$6:D57),"")</f>
        <v/>
      </c>
      <c r="B57" s="68"/>
      <c r="C57" s="127" t="s">
        <v>28</v>
      </c>
      <c r="D57" s="125"/>
      <c r="E57" s="125"/>
      <c r="F57" s="125"/>
      <c r="G57" s="125"/>
      <c r="H57" s="125"/>
      <c r="I57" s="125"/>
      <c r="J57" s="125" t="s">
        <v>28</v>
      </c>
      <c r="K57" s="125"/>
      <c r="L57" s="125"/>
      <c r="M57" s="125"/>
      <c r="N57" s="125"/>
      <c r="O57" s="125"/>
      <c r="P57" s="125"/>
      <c r="Q57" s="125" t="s">
        <v>28</v>
      </c>
      <c r="R57" s="125"/>
      <c r="S57" s="125"/>
      <c r="T57" s="125"/>
      <c r="U57" s="125"/>
      <c r="V57" s="125"/>
      <c r="W57" s="125" t="s">
        <v>28</v>
      </c>
      <c r="X57" s="125"/>
      <c r="Y57" s="125"/>
      <c r="Z57" s="125"/>
      <c r="AA57" s="125"/>
      <c r="AB57" s="125"/>
    </row>
    <row r="58" spans="1:28" ht="11.45" customHeight="1" x14ac:dyDescent="0.2">
      <c r="A58" s="43">
        <f>IF(D58&lt;&gt;"",COUNTA($D$6:D58),"")</f>
        <v>35</v>
      </c>
      <c r="B58" s="67" t="s">
        <v>25</v>
      </c>
      <c r="C58" s="51">
        <v>2.2000000000000002</v>
      </c>
      <c r="D58" s="52">
        <v>2.1</v>
      </c>
      <c r="E58" s="52">
        <v>2.1</v>
      </c>
      <c r="F58" s="52">
        <v>2</v>
      </c>
      <c r="G58" s="52">
        <v>2</v>
      </c>
      <c r="H58" s="52">
        <v>2</v>
      </c>
      <c r="I58" s="52">
        <v>2</v>
      </c>
      <c r="J58" s="52">
        <v>2</v>
      </c>
      <c r="K58" s="52">
        <v>2</v>
      </c>
      <c r="L58" s="52">
        <v>2</v>
      </c>
      <c r="M58" s="52">
        <v>2</v>
      </c>
      <c r="N58" s="52">
        <v>1.9</v>
      </c>
      <c r="O58" s="52">
        <v>1.9</v>
      </c>
      <c r="P58" s="52">
        <v>1.8</v>
      </c>
      <c r="Q58" s="52">
        <v>1.8</v>
      </c>
      <c r="R58" s="52">
        <v>1.8</v>
      </c>
      <c r="S58" s="52">
        <v>1.8</v>
      </c>
      <c r="T58" s="52">
        <v>1.8</v>
      </c>
      <c r="U58" s="52">
        <v>1.8</v>
      </c>
      <c r="V58" s="52">
        <v>1.8</v>
      </c>
      <c r="W58" s="52">
        <v>1.8</v>
      </c>
      <c r="X58" s="52">
        <v>1.7</v>
      </c>
      <c r="Y58" s="52">
        <v>1.7</v>
      </c>
      <c r="Z58" s="52">
        <v>1.7</v>
      </c>
      <c r="AA58" s="52">
        <v>1.7</v>
      </c>
      <c r="AB58" s="52">
        <v>1.7</v>
      </c>
    </row>
    <row r="59" spans="1:28" ht="11.45" customHeight="1" x14ac:dyDescent="0.2">
      <c r="A59" s="43" t="str">
        <f>IF(D59&lt;&gt;"",COUNTA($D$6:D59),"")</f>
        <v/>
      </c>
      <c r="B59" s="68" t="s">
        <v>66</v>
      </c>
      <c r="C59" s="53"/>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1.45" customHeight="1" x14ac:dyDescent="0.2">
      <c r="A60" s="43">
        <f>IF(D60&lt;&gt;"",COUNTA($D$6:D60),"")</f>
        <v>36</v>
      </c>
      <c r="B60" s="67" t="s">
        <v>67</v>
      </c>
      <c r="C60" s="51">
        <v>8.3000000000000007</v>
      </c>
      <c r="D60" s="52">
        <v>8.1</v>
      </c>
      <c r="E60" s="52">
        <v>8</v>
      </c>
      <c r="F60" s="52">
        <v>7.7</v>
      </c>
      <c r="G60" s="52">
        <v>7.5</v>
      </c>
      <c r="H60" s="52">
        <v>7.3</v>
      </c>
      <c r="I60" s="52">
        <v>7.2</v>
      </c>
      <c r="J60" s="52">
        <v>7.1</v>
      </c>
      <c r="K60" s="52">
        <v>6.9</v>
      </c>
      <c r="L60" s="52">
        <v>6.6</v>
      </c>
      <c r="M60" s="52">
        <v>6.5</v>
      </c>
      <c r="N60" s="52">
        <v>6.4</v>
      </c>
      <c r="O60" s="52">
        <v>6.3</v>
      </c>
      <c r="P60" s="52">
        <v>6.3</v>
      </c>
      <c r="Q60" s="52">
        <v>6.4</v>
      </c>
      <c r="R60" s="52">
        <v>6.2</v>
      </c>
      <c r="S60" s="52">
        <v>6</v>
      </c>
      <c r="T60" s="52">
        <v>5.9</v>
      </c>
      <c r="U60" s="52">
        <v>5.7</v>
      </c>
      <c r="V60" s="52">
        <v>5.6</v>
      </c>
      <c r="W60" s="52">
        <v>5.6</v>
      </c>
      <c r="X60" s="52">
        <v>5.8</v>
      </c>
      <c r="Y60" s="52">
        <v>5.7</v>
      </c>
      <c r="Z60" s="52">
        <v>5.5</v>
      </c>
      <c r="AA60" s="52">
        <v>5.4</v>
      </c>
      <c r="AB60" s="52">
        <v>5.5</v>
      </c>
    </row>
    <row r="61" spans="1:28" ht="11.45" customHeight="1" x14ac:dyDescent="0.2">
      <c r="A61" s="43" t="str">
        <f>IF(D61&lt;&gt;"",COUNTA($D$6:D61),"")</f>
        <v/>
      </c>
      <c r="B61" s="67"/>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1.45" customHeight="1" x14ac:dyDescent="0.2">
      <c r="A62" s="43">
        <f>IF(D62&lt;&gt;"",COUNTA($D$6:D62),"")</f>
        <v>37</v>
      </c>
      <c r="B62" s="67" t="s">
        <v>68</v>
      </c>
      <c r="C62" s="51">
        <v>1.7</v>
      </c>
      <c r="D62" s="52">
        <v>1.5</v>
      </c>
      <c r="E62" s="52">
        <v>1.5</v>
      </c>
      <c r="F62" s="52">
        <v>1.4</v>
      </c>
      <c r="G62" s="52">
        <v>1.4</v>
      </c>
      <c r="H62" s="52">
        <v>1.4</v>
      </c>
      <c r="I62" s="52">
        <v>1.4</v>
      </c>
      <c r="J62" s="52">
        <v>1.4</v>
      </c>
      <c r="K62" s="52">
        <v>1.4</v>
      </c>
      <c r="L62" s="52">
        <v>1.5</v>
      </c>
      <c r="M62" s="52">
        <v>1.5</v>
      </c>
      <c r="N62" s="52">
        <v>1.5</v>
      </c>
      <c r="O62" s="52">
        <v>1.5</v>
      </c>
      <c r="P62" s="52">
        <v>1.4</v>
      </c>
      <c r="Q62" s="52">
        <v>1.4</v>
      </c>
      <c r="R62" s="52">
        <v>1.4</v>
      </c>
      <c r="S62" s="52">
        <v>1.4</v>
      </c>
      <c r="T62" s="52">
        <v>1.4</v>
      </c>
      <c r="U62" s="52">
        <v>1.4</v>
      </c>
      <c r="V62" s="52">
        <v>1.4</v>
      </c>
      <c r="W62" s="52">
        <v>1.4</v>
      </c>
      <c r="X62" s="52">
        <v>1.4</v>
      </c>
      <c r="Y62" s="52">
        <v>1.3</v>
      </c>
      <c r="Z62" s="52">
        <v>1.3</v>
      </c>
      <c r="AA62" s="52">
        <v>1.3</v>
      </c>
      <c r="AB62" s="52">
        <v>1.3</v>
      </c>
    </row>
    <row r="63" spans="1:28" ht="11.45" customHeight="1" x14ac:dyDescent="0.2">
      <c r="A63" s="43" t="str">
        <f>IF(D63&lt;&gt;"",COUNTA($D$6:D63),"")</f>
        <v/>
      </c>
      <c r="B63" s="68" t="s">
        <v>69</v>
      </c>
      <c r="C63" s="53"/>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1.45" customHeight="1" x14ac:dyDescent="0.2">
      <c r="A64" s="43">
        <f>IF(D64&lt;&gt;"",COUNTA($D$6:D64),"")</f>
        <v>38</v>
      </c>
      <c r="B64" s="68" t="s">
        <v>81</v>
      </c>
      <c r="C64" s="53">
        <v>1.1000000000000001</v>
      </c>
      <c r="D64" s="54">
        <v>1.1000000000000001</v>
      </c>
      <c r="E64" s="54">
        <v>1.1000000000000001</v>
      </c>
      <c r="F64" s="54">
        <v>1.1000000000000001</v>
      </c>
      <c r="G64" s="54">
        <v>1.1000000000000001</v>
      </c>
      <c r="H64" s="54">
        <v>1.1000000000000001</v>
      </c>
      <c r="I64" s="54">
        <v>1.2</v>
      </c>
      <c r="J64" s="54">
        <v>1.2</v>
      </c>
      <c r="K64" s="54">
        <v>1.2</v>
      </c>
      <c r="L64" s="54">
        <v>1.2</v>
      </c>
      <c r="M64" s="54">
        <v>1.2</v>
      </c>
      <c r="N64" s="54">
        <v>1.2</v>
      </c>
      <c r="O64" s="54">
        <v>1.2</v>
      </c>
      <c r="P64" s="54">
        <v>1.1000000000000001</v>
      </c>
      <c r="Q64" s="54">
        <v>1.1000000000000001</v>
      </c>
      <c r="R64" s="54">
        <v>1.1000000000000001</v>
      </c>
      <c r="S64" s="54">
        <v>1.2</v>
      </c>
      <c r="T64" s="54">
        <v>1.1000000000000001</v>
      </c>
      <c r="U64" s="54">
        <v>1.1000000000000001</v>
      </c>
      <c r="V64" s="54">
        <v>1.2</v>
      </c>
      <c r="W64" s="54">
        <v>1.2</v>
      </c>
      <c r="X64" s="54">
        <v>1.2</v>
      </c>
      <c r="Y64" s="54">
        <v>1.1000000000000001</v>
      </c>
      <c r="Z64" s="54">
        <v>1.1000000000000001</v>
      </c>
      <c r="AA64" s="54">
        <v>1.1000000000000001</v>
      </c>
      <c r="AB64" s="54">
        <v>1.1000000000000001</v>
      </c>
    </row>
    <row r="65" spans="1:28" ht="11.45" customHeight="1" x14ac:dyDescent="0.2">
      <c r="A65" s="43">
        <f>IF(D65&lt;&gt;"",COUNTA($D$6:D65),"")</f>
        <v>39</v>
      </c>
      <c r="B65" s="68" t="s">
        <v>76</v>
      </c>
      <c r="C65" s="53">
        <v>1</v>
      </c>
      <c r="D65" s="54">
        <v>1</v>
      </c>
      <c r="E65" s="54">
        <v>1</v>
      </c>
      <c r="F65" s="54">
        <v>1</v>
      </c>
      <c r="G65" s="54">
        <v>1</v>
      </c>
      <c r="H65" s="54">
        <v>1</v>
      </c>
      <c r="I65" s="54">
        <v>1.1000000000000001</v>
      </c>
      <c r="J65" s="54">
        <v>1.1000000000000001</v>
      </c>
      <c r="K65" s="54">
        <v>1.1000000000000001</v>
      </c>
      <c r="L65" s="54">
        <v>1.2</v>
      </c>
      <c r="M65" s="54">
        <v>1.1000000000000001</v>
      </c>
      <c r="N65" s="54">
        <v>1.1000000000000001</v>
      </c>
      <c r="O65" s="54">
        <v>1.1000000000000001</v>
      </c>
      <c r="P65" s="54">
        <v>1.1000000000000001</v>
      </c>
      <c r="Q65" s="54">
        <v>1.1000000000000001</v>
      </c>
      <c r="R65" s="54">
        <v>1.1000000000000001</v>
      </c>
      <c r="S65" s="54">
        <v>1.1000000000000001</v>
      </c>
      <c r="T65" s="54">
        <v>1.1000000000000001</v>
      </c>
      <c r="U65" s="54">
        <v>1.1000000000000001</v>
      </c>
      <c r="V65" s="54">
        <v>1.1000000000000001</v>
      </c>
      <c r="W65" s="54">
        <v>1.1000000000000001</v>
      </c>
      <c r="X65" s="54">
        <v>1.1000000000000001</v>
      </c>
      <c r="Y65" s="54">
        <v>1</v>
      </c>
      <c r="Z65" s="54">
        <v>1</v>
      </c>
      <c r="AA65" s="54">
        <v>1</v>
      </c>
      <c r="AB65" s="54">
        <v>1</v>
      </c>
    </row>
    <row r="66" spans="1:28" ht="11.45" customHeight="1" x14ac:dyDescent="0.2">
      <c r="A66" s="43">
        <f>IF(D66&lt;&gt;"",COUNTA($D$6:D66),"")</f>
        <v>40</v>
      </c>
      <c r="B66" s="68" t="s">
        <v>70</v>
      </c>
      <c r="C66" s="53">
        <v>3.4</v>
      </c>
      <c r="D66" s="54">
        <v>3.1</v>
      </c>
      <c r="E66" s="54">
        <v>2.9</v>
      </c>
      <c r="F66" s="54">
        <v>2.7</v>
      </c>
      <c r="G66" s="54">
        <v>2.6</v>
      </c>
      <c r="H66" s="54">
        <v>2.6</v>
      </c>
      <c r="I66" s="54">
        <v>2.6</v>
      </c>
      <c r="J66" s="54">
        <v>2.5</v>
      </c>
      <c r="K66" s="54">
        <v>2.5</v>
      </c>
      <c r="L66" s="54">
        <v>2.5</v>
      </c>
      <c r="M66" s="54">
        <v>2.5</v>
      </c>
      <c r="N66" s="54">
        <v>2.5</v>
      </c>
      <c r="O66" s="54">
        <v>2.5</v>
      </c>
      <c r="P66" s="54">
        <v>2.4</v>
      </c>
      <c r="Q66" s="54">
        <v>2.4</v>
      </c>
      <c r="R66" s="54">
        <v>2.4</v>
      </c>
      <c r="S66" s="54">
        <v>2.4</v>
      </c>
      <c r="T66" s="54">
        <v>2.2999999999999998</v>
      </c>
      <c r="U66" s="54">
        <v>2.2999999999999998</v>
      </c>
      <c r="V66" s="54">
        <v>2.2000000000000002</v>
      </c>
      <c r="W66" s="54">
        <v>2.2000000000000002</v>
      </c>
      <c r="X66" s="54">
        <v>2.1</v>
      </c>
      <c r="Y66" s="54">
        <v>2</v>
      </c>
      <c r="Z66" s="54">
        <v>2</v>
      </c>
      <c r="AA66" s="54">
        <v>1.9</v>
      </c>
      <c r="AB66" s="54">
        <v>1.9</v>
      </c>
    </row>
    <row r="67" spans="1:28" ht="11.45" customHeight="1" x14ac:dyDescent="0.2">
      <c r="A67" s="43" t="str">
        <f>IF(D67&lt;&gt;"",COUNTA($D$6:D67),"")</f>
        <v/>
      </c>
      <c r="B67" s="68"/>
      <c r="C67" s="53"/>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1.45" customHeight="1" x14ac:dyDescent="0.2">
      <c r="A68" s="43">
        <f>IF(D68&lt;&gt;"",COUNTA($D$6:D68),"")</f>
        <v>41</v>
      </c>
      <c r="B68" s="67" t="s">
        <v>71</v>
      </c>
      <c r="C68" s="51">
        <v>2.2999999999999998</v>
      </c>
      <c r="D68" s="52">
        <v>2.2999999999999998</v>
      </c>
      <c r="E68" s="52">
        <v>2.2999999999999998</v>
      </c>
      <c r="F68" s="52">
        <v>2.2000000000000002</v>
      </c>
      <c r="G68" s="52">
        <v>2.2000000000000002</v>
      </c>
      <c r="H68" s="52">
        <v>2.2000000000000002</v>
      </c>
      <c r="I68" s="52">
        <v>2.2000000000000002</v>
      </c>
      <c r="J68" s="52">
        <v>2.2000000000000002</v>
      </c>
      <c r="K68" s="52">
        <v>2.1</v>
      </c>
      <c r="L68" s="52">
        <v>2.1</v>
      </c>
      <c r="M68" s="52">
        <v>2.1</v>
      </c>
      <c r="N68" s="52">
        <v>2</v>
      </c>
      <c r="O68" s="52">
        <v>2</v>
      </c>
      <c r="P68" s="52">
        <v>2</v>
      </c>
      <c r="Q68" s="52">
        <v>1.9</v>
      </c>
      <c r="R68" s="52">
        <v>1.9</v>
      </c>
      <c r="S68" s="52">
        <v>1.9</v>
      </c>
      <c r="T68" s="52">
        <v>1.9</v>
      </c>
      <c r="U68" s="52">
        <v>1.9</v>
      </c>
      <c r="V68" s="52">
        <v>1.8</v>
      </c>
      <c r="W68" s="52">
        <v>1.8</v>
      </c>
      <c r="X68" s="52">
        <v>1.8</v>
      </c>
      <c r="Y68" s="52">
        <v>1.8</v>
      </c>
      <c r="Z68" s="52">
        <v>1.8</v>
      </c>
      <c r="AA68" s="52">
        <v>1.8</v>
      </c>
      <c r="AB68" s="52">
        <v>1.7</v>
      </c>
    </row>
    <row r="69" spans="1:28" ht="11.45" customHeight="1" x14ac:dyDescent="0.2">
      <c r="A69" s="43" t="str">
        <f>IF(D69&lt;&gt;"",COUNTA($D$6:D69),"")</f>
        <v/>
      </c>
      <c r="B69" s="68" t="s">
        <v>69</v>
      </c>
      <c r="C69" s="53"/>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s="71" customFormat="1" ht="22.5" customHeight="1" x14ac:dyDescent="0.2">
      <c r="A70" s="43">
        <f>IF(D70&lt;&gt;"",COUNTA($D$6:D70),"")</f>
        <v>42</v>
      </c>
      <c r="B70" s="68" t="s">
        <v>77</v>
      </c>
      <c r="C70" s="53">
        <v>2</v>
      </c>
      <c r="D70" s="54">
        <v>2</v>
      </c>
      <c r="E70" s="54">
        <v>2</v>
      </c>
      <c r="F70" s="54">
        <v>1.9</v>
      </c>
      <c r="G70" s="54">
        <v>1.9</v>
      </c>
      <c r="H70" s="54">
        <v>1.9</v>
      </c>
      <c r="I70" s="54">
        <v>1.9</v>
      </c>
      <c r="J70" s="54">
        <v>1.9</v>
      </c>
      <c r="K70" s="54">
        <v>1.9</v>
      </c>
      <c r="L70" s="54">
        <v>1.9</v>
      </c>
      <c r="M70" s="54">
        <v>1.9</v>
      </c>
      <c r="N70" s="54">
        <v>1.9</v>
      </c>
      <c r="O70" s="54">
        <v>1.8</v>
      </c>
      <c r="P70" s="54">
        <v>1.8</v>
      </c>
      <c r="Q70" s="54">
        <v>1.8</v>
      </c>
      <c r="R70" s="54">
        <v>1.8</v>
      </c>
      <c r="S70" s="54">
        <v>1.7</v>
      </c>
      <c r="T70" s="54">
        <v>1.7</v>
      </c>
      <c r="U70" s="54">
        <v>1.7</v>
      </c>
      <c r="V70" s="54">
        <v>1.7</v>
      </c>
      <c r="W70" s="54">
        <v>1.7</v>
      </c>
      <c r="X70" s="54">
        <v>1.6</v>
      </c>
      <c r="Y70" s="54">
        <v>1.6</v>
      </c>
      <c r="Z70" s="54">
        <v>1.6</v>
      </c>
      <c r="AA70" s="54">
        <v>1.6</v>
      </c>
      <c r="AB70" s="54">
        <v>1.6</v>
      </c>
    </row>
    <row r="71" spans="1:28" s="71" customFormat="1" ht="11.45" customHeight="1" x14ac:dyDescent="0.2">
      <c r="A71" s="43" t="str">
        <f>IF(D71&lt;&gt;"",COUNTA($D$6:D71),"")</f>
        <v/>
      </c>
      <c r="B71" s="68" t="s">
        <v>72</v>
      </c>
      <c r="C71" s="53"/>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s="71" customFormat="1" ht="11.45" customHeight="1" x14ac:dyDescent="0.2">
      <c r="A72" s="43">
        <f>IF(D72&lt;&gt;"",COUNTA($D$6:D72),"")</f>
        <v>43</v>
      </c>
      <c r="B72" s="68" t="s">
        <v>78</v>
      </c>
      <c r="C72" s="53">
        <v>2.2000000000000002</v>
      </c>
      <c r="D72" s="54">
        <v>2.1</v>
      </c>
      <c r="E72" s="54">
        <v>2.1</v>
      </c>
      <c r="F72" s="54">
        <v>2.1</v>
      </c>
      <c r="G72" s="54">
        <v>2.1</v>
      </c>
      <c r="H72" s="54">
        <v>2</v>
      </c>
      <c r="I72" s="54">
        <v>2</v>
      </c>
      <c r="J72" s="54">
        <v>2</v>
      </c>
      <c r="K72" s="54">
        <v>2</v>
      </c>
      <c r="L72" s="54">
        <v>2</v>
      </c>
      <c r="M72" s="54">
        <v>2</v>
      </c>
      <c r="N72" s="54">
        <v>2</v>
      </c>
      <c r="O72" s="54">
        <v>2</v>
      </c>
      <c r="P72" s="54">
        <v>2</v>
      </c>
      <c r="Q72" s="54">
        <v>1.9</v>
      </c>
      <c r="R72" s="54">
        <v>1.9</v>
      </c>
      <c r="S72" s="54">
        <v>1.9</v>
      </c>
      <c r="T72" s="54">
        <v>1.9</v>
      </c>
      <c r="U72" s="54">
        <v>1.9</v>
      </c>
      <c r="V72" s="54">
        <v>1.8</v>
      </c>
      <c r="W72" s="54">
        <v>1.8</v>
      </c>
      <c r="X72" s="54">
        <v>1.8</v>
      </c>
      <c r="Y72" s="54">
        <v>1.8</v>
      </c>
      <c r="Z72" s="54">
        <v>1.8</v>
      </c>
      <c r="AA72" s="54">
        <v>1.8</v>
      </c>
      <c r="AB72" s="54" t="s">
        <v>3</v>
      </c>
    </row>
    <row r="73" spans="1:28" s="71" customFormat="1" ht="11.45" customHeight="1" x14ac:dyDescent="0.2">
      <c r="A73" s="43">
        <f>IF(D73&lt;&gt;"",COUNTA($D$6:D73),"")</f>
        <v>44</v>
      </c>
      <c r="B73" s="68" t="s">
        <v>73</v>
      </c>
      <c r="C73" s="53">
        <v>1.2</v>
      </c>
      <c r="D73" s="54">
        <v>1.2</v>
      </c>
      <c r="E73" s="54">
        <v>1.1000000000000001</v>
      </c>
      <c r="F73" s="54">
        <v>1.1000000000000001</v>
      </c>
      <c r="G73" s="54">
        <v>1.1000000000000001</v>
      </c>
      <c r="H73" s="54">
        <v>1</v>
      </c>
      <c r="I73" s="54">
        <v>1</v>
      </c>
      <c r="J73" s="54">
        <v>1</v>
      </c>
      <c r="K73" s="54">
        <v>1</v>
      </c>
      <c r="L73" s="54">
        <v>0.9</v>
      </c>
      <c r="M73" s="54">
        <v>0.8</v>
      </c>
      <c r="N73" s="54">
        <v>0.8</v>
      </c>
      <c r="O73" s="54">
        <v>0.7</v>
      </c>
      <c r="P73" s="54">
        <v>0.7</v>
      </c>
      <c r="Q73" s="54">
        <v>0.7</v>
      </c>
      <c r="R73" s="54">
        <v>0.7</v>
      </c>
      <c r="S73" s="54">
        <v>0.7</v>
      </c>
      <c r="T73" s="54">
        <v>0.7</v>
      </c>
      <c r="U73" s="54">
        <v>0.7</v>
      </c>
      <c r="V73" s="54">
        <v>0.7</v>
      </c>
      <c r="W73" s="54">
        <v>0.7</v>
      </c>
      <c r="X73" s="54">
        <v>0.7</v>
      </c>
      <c r="Y73" s="54">
        <v>0.7</v>
      </c>
      <c r="Z73" s="54">
        <v>0.6</v>
      </c>
      <c r="AA73" s="54">
        <v>0.6</v>
      </c>
      <c r="AB73" s="54" t="s">
        <v>3</v>
      </c>
    </row>
    <row r="74" spans="1:28" s="71" customFormat="1" ht="22.5" customHeight="1" x14ac:dyDescent="0.2">
      <c r="A74" s="43">
        <f>IF(D74&lt;&gt;"",COUNTA($D$6:D74),"")</f>
        <v>45</v>
      </c>
      <c r="B74" s="68" t="s">
        <v>82</v>
      </c>
      <c r="C74" s="53">
        <v>1.9</v>
      </c>
      <c r="D74" s="54">
        <v>1.9</v>
      </c>
      <c r="E74" s="54">
        <v>1.9</v>
      </c>
      <c r="F74" s="54">
        <v>1.8</v>
      </c>
      <c r="G74" s="54">
        <v>1.8</v>
      </c>
      <c r="H74" s="54">
        <v>1.8</v>
      </c>
      <c r="I74" s="54">
        <v>1.8</v>
      </c>
      <c r="J74" s="54">
        <v>1.8</v>
      </c>
      <c r="K74" s="54">
        <v>1.7</v>
      </c>
      <c r="L74" s="54">
        <v>1.8</v>
      </c>
      <c r="M74" s="54">
        <v>1.8</v>
      </c>
      <c r="N74" s="54">
        <v>1.7</v>
      </c>
      <c r="O74" s="54">
        <v>1.6</v>
      </c>
      <c r="P74" s="54">
        <v>1.6</v>
      </c>
      <c r="Q74" s="54">
        <v>1.6</v>
      </c>
      <c r="R74" s="54">
        <v>1.6</v>
      </c>
      <c r="S74" s="54">
        <v>1.5</v>
      </c>
      <c r="T74" s="54">
        <v>1.5</v>
      </c>
      <c r="U74" s="54">
        <v>1.5</v>
      </c>
      <c r="V74" s="54">
        <v>1.5</v>
      </c>
      <c r="W74" s="54">
        <v>1.5</v>
      </c>
      <c r="X74" s="54">
        <v>1.4</v>
      </c>
      <c r="Y74" s="54">
        <v>1.4</v>
      </c>
      <c r="Z74" s="54">
        <v>1.4</v>
      </c>
      <c r="AA74" s="54">
        <v>1.3</v>
      </c>
      <c r="AB74" s="54">
        <v>1.3</v>
      </c>
    </row>
    <row r="75" spans="1:28" s="71" customFormat="1" ht="11.45" customHeight="1" x14ac:dyDescent="0.2">
      <c r="A75" s="43" t="str">
        <f>IF(D75&lt;&gt;"",COUNTA($D$6:D75),"")</f>
        <v/>
      </c>
      <c r="B75" s="68" t="s">
        <v>72</v>
      </c>
      <c r="C75" s="53"/>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s="71" customFormat="1" ht="11.45" customHeight="1" x14ac:dyDescent="0.2">
      <c r="A76" s="43">
        <f>IF(D76&lt;&gt;"",COUNTA($D$6:D76),"")</f>
        <v>46</v>
      </c>
      <c r="B76" s="70" t="s">
        <v>79</v>
      </c>
      <c r="C76" s="53">
        <v>1.1000000000000001</v>
      </c>
      <c r="D76" s="54">
        <v>1.1000000000000001</v>
      </c>
      <c r="E76" s="54">
        <v>1.1000000000000001</v>
      </c>
      <c r="F76" s="54">
        <v>1.1000000000000001</v>
      </c>
      <c r="G76" s="54">
        <v>1</v>
      </c>
      <c r="H76" s="54">
        <v>1</v>
      </c>
      <c r="I76" s="54">
        <v>1</v>
      </c>
      <c r="J76" s="54">
        <v>1</v>
      </c>
      <c r="K76" s="54">
        <v>1</v>
      </c>
      <c r="L76" s="54">
        <v>1</v>
      </c>
      <c r="M76" s="54">
        <v>1</v>
      </c>
      <c r="N76" s="54">
        <v>0.9</v>
      </c>
      <c r="O76" s="54">
        <v>0.9</v>
      </c>
      <c r="P76" s="54">
        <v>0.9</v>
      </c>
      <c r="Q76" s="54">
        <v>0.9</v>
      </c>
      <c r="R76" s="54">
        <v>0.9</v>
      </c>
      <c r="S76" s="54">
        <v>0.9</v>
      </c>
      <c r="T76" s="54">
        <v>0.9</v>
      </c>
      <c r="U76" s="54">
        <v>0.8</v>
      </c>
      <c r="V76" s="54">
        <v>0.8</v>
      </c>
      <c r="W76" s="54">
        <v>0.8</v>
      </c>
      <c r="X76" s="54">
        <v>0.8</v>
      </c>
      <c r="Y76" s="54">
        <v>0.8</v>
      </c>
      <c r="Z76" s="54">
        <v>0.8</v>
      </c>
      <c r="AA76" s="54">
        <v>0.8</v>
      </c>
      <c r="AB76" s="54" t="s">
        <v>3</v>
      </c>
    </row>
    <row r="77" spans="1:28" s="71" customFormat="1" ht="11.45" customHeight="1" x14ac:dyDescent="0.2">
      <c r="A77" s="43">
        <f>IF(D77&lt;&gt;"",COUNTA($D$6:D77),"")</f>
        <v>47</v>
      </c>
      <c r="B77" s="68" t="s">
        <v>74</v>
      </c>
      <c r="C77" s="53">
        <v>3.5</v>
      </c>
      <c r="D77" s="54">
        <v>3.3</v>
      </c>
      <c r="E77" s="54">
        <v>3.2</v>
      </c>
      <c r="F77" s="54">
        <v>3</v>
      </c>
      <c r="G77" s="54">
        <v>2.9</v>
      </c>
      <c r="H77" s="54">
        <v>2.8</v>
      </c>
      <c r="I77" s="54">
        <v>2.8</v>
      </c>
      <c r="J77" s="54">
        <v>2.8</v>
      </c>
      <c r="K77" s="54">
        <v>2.6</v>
      </c>
      <c r="L77" s="54">
        <v>2.8</v>
      </c>
      <c r="M77" s="54">
        <v>2.5</v>
      </c>
      <c r="N77" s="54">
        <v>2.4</v>
      </c>
      <c r="O77" s="54">
        <v>2.4</v>
      </c>
      <c r="P77" s="54">
        <v>2.2999999999999998</v>
      </c>
      <c r="Q77" s="54">
        <v>2.2999999999999998</v>
      </c>
      <c r="R77" s="54">
        <v>2.4</v>
      </c>
      <c r="S77" s="54">
        <v>2.2999999999999998</v>
      </c>
      <c r="T77" s="54">
        <v>2.2999999999999998</v>
      </c>
      <c r="U77" s="54">
        <v>2.4</v>
      </c>
      <c r="V77" s="54">
        <v>2.4</v>
      </c>
      <c r="W77" s="54">
        <v>2.4</v>
      </c>
      <c r="X77" s="54">
        <v>2.4</v>
      </c>
      <c r="Y77" s="54">
        <v>2.4</v>
      </c>
      <c r="Z77" s="54">
        <v>2.2999999999999998</v>
      </c>
      <c r="AA77" s="54">
        <v>2.2999999999999998</v>
      </c>
      <c r="AB77" s="54" t="s">
        <v>3</v>
      </c>
    </row>
    <row r="78" spans="1:28" s="71" customFormat="1" ht="11.45" customHeight="1" x14ac:dyDescent="0.2">
      <c r="A78" s="43">
        <f>IF(D78&lt;&gt;"",COUNTA($D$6:D78),"")</f>
        <v>48</v>
      </c>
      <c r="B78" s="68" t="s">
        <v>80</v>
      </c>
      <c r="C78" s="53">
        <v>2.1</v>
      </c>
      <c r="D78" s="54">
        <v>2.1</v>
      </c>
      <c r="E78" s="54">
        <v>2</v>
      </c>
      <c r="F78" s="54">
        <v>2</v>
      </c>
      <c r="G78" s="54">
        <v>1.9</v>
      </c>
      <c r="H78" s="54">
        <v>2</v>
      </c>
      <c r="I78" s="54">
        <v>2</v>
      </c>
      <c r="J78" s="54">
        <v>1.9</v>
      </c>
      <c r="K78" s="54">
        <v>1.9</v>
      </c>
      <c r="L78" s="54">
        <v>2</v>
      </c>
      <c r="M78" s="54">
        <v>1.9</v>
      </c>
      <c r="N78" s="54">
        <v>1.8</v>
      </c>
      <c r="O78" s="54">
        <v>1.8</v>
      </c>
      <c r="P78" s="54">
        <v>1.7</v>
      </c>
      <c r="Q78" s="54">
        <v>1.7</v>
      </c>
      <c r="R78" s="54">
        <v>1.7</v>
      </c>
      <c r="S78" s="54">
        <v>1.6</v>
      </c>
      <c r="T78" s="54">
        <v>1.6</v>
      </c>
      <c r="U78" s="54">
        <v>1.6</v>
      </c>
      <c r="V78" s="54">
        <v>1.6</v>
      </c>
      <c r="W78" s="54">
        <v>1.6</v>
      </c>
      <c r="X78" s="54">
        <v>1.5</v>
      </c>
      <c r="Y78" s="54">
        <v>1.4</v>
      </c>
      <c r="Z78" s="54">
        <v>1.4</v>
      </c>
      <c r="AA78" s="54">
        <v>1.4</v>
      </c>
      <c r="AB78" s="54" t="s">
        <v>3</v>
      </c>
    </row>
    <row r="79" spans="1:28" s="71" customFormat="1" ht="22.5" customHeight="1" x14ac:dyDescent="0.2">
      <c r="A79" s="43">
        <f>IF(D79&lt;&gt;"",COUNTA($D$6:D79),"")</f>
        <v>49</v>
      </c>
      <c r="B79" s="68" t="s">
        <v>83</v>
      </c>
      <c r="C79" s="53">
        <v>2.7</v>
      </c>
      <c r="D79" s="54">
        <v>2.7</v>
      </c>
      <c r="E79" s="54">
        <v>2.7</v>
      </c>
      <c r="F79" s="54">
        <v>2.6</v>
      </c>
      <c r="G79" s="54">
        <v>2.6</v>
      </c>
      <c r="H79" s="54">
        <v>2.6</v>
      </c>
      <c r="I79" s="54">
        <v>2.6</v>
      </c>
      <c r="J79" s="54">
        <v>2.5</v>
      </c>
      <c r="K79" s="54">
        <v>2.5</v>
      </c>
      <c r="L79" s="54">
        <v>2.4</v>
      </c>
      <c r="M79" s="54">
        <v>2.4</v>
      </c>
      <c r="N79" s="54">
        <v>2.2999999999999998</v>
      </c>
      <c r="O79" s="54">
        <v>2.2999999999999998</v>
      </c>
      <c r="P79" s="54">
        <v>2.2999999999999998</v>
      </c>
      <c r="Q79" s="54">
        <v>2.2999999999999998</v>
      </c>
      <c r="R79" s="54">
        <v>2.2000000000000002</v>
      </c>
      <c r="S79" s="54">
        <v>2.2000000000000002</v>
      </c>
      <c r="T79" s="54">
        <v>2.2000000000000002</v>
      </c>
      <c r="U79" s="54">
        <v>2.2000000000000002</v>
      </c>
      <c r="V79" s="54">
        <v>2.1</v>
      </c>
      <c r="W79" s="54">
        <v>2.2000000000000002</v>
      </c>
      <c r="X79" s="54">
        <v>2.1</v>
      </c>
      <c r="Y79" s="54">
        <v>2.1</v>
      </c>
      <c r="Z79" s="54">
        <v>2.1</v>
      </c>
      <c r="AA79" s="54">
        <v>2.1</v>
      </c>
      <c r="AB79" s="54">
        <v>2.1</v>
      </c>
    </row>
    <row r="80" spans="1:28" s="71" customFormat="1" ht="11.45" customHeight="1" x14ac:dyDescent="0.2">
      <c r="A80" s="43" t="str">
        <f>IF(D80&lt;&gt;"",COUNTA($D$6:D80),"")</f>
        <v/>
      </c>
      <c r="B80" s="68" t="s">
        <v>72</v>
      </c>
      <c r="C80" s="53"/>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s="71" customFormat="1" ht="22.5" customHeight="1" x14ac:dyDescent="0.2">
      <c r="A81" s="43">
        <f>IF(D81&lt;&gt;"",COUNTA($D$6:D81),"")</f>
        <v>50</v>
      </c>
      <c r="B81" s="68" t="s">
        <v>84</v>
      </c>
      <c r="C81" s="53">
        <v>2.7</v>
      </c>
      <c r="D81" s="54">
        <v>2.7</v>
      </c>
      <c r="E81" s="54">
        <v>2.7</v>
      </c>
      <c r="F81" s="54">
        <v>2.6</v>
      </c>
      <c r="G81" s="54">
        <v>2.6</v>
      </c>
      <c r="H81" s="54">
        <v>2.6</v>
      </c>
      <c r="I81" s="54">
        <v>2.6</v>
      </c>
      <c r="J81" s="54">
        <v>2.6</v>
      </c>
      <c r="K81" s="54">
        <v>2.5</v>
      </c>
      <c r="L81" s="54">
        <v>2.5</v>
      </c>
      <c r="M81" s="54">
        <v>2.5</v>
      </c>
      <c r="N81" s="54">
        <v>2.4</v>
      </c>
      <c r="O81" s="54">
        <v>2.4</v>
      </c>
      <c r="P81" s="54">
        <v>2.2999999999999998</v>
      </c>
      <c r="Q81" s="54">
        <v>2.2999999999999998</v>
      </c>
      <c r="R81" s="54">
        <v>2.2999999999999998</v>
      </c>
      <c r="S81" s="54">
        <v>2.2999999999999998</v>
      </c>
      <c r="T81" s="54">
        <v>2.2999999999999998</v>
      </c>
      <c r="U81" s="54">
        <v>2.2999999999999998</v>
      </c>
      <c r="V81" s="54">
        <v>2.2000000000000002</v>
      </c>
      <c r="W81" s="54">
        <v>2.2000000000000002</v>
      </c>
      <c r="X81" s="54">
        <v>2.2000000000000002</v>
      </c>
      <c r="Y81" s="54">
        <v>2.2000000000000002</v>
      </c>
      <c r="Z81" s="54">
        <v>2.2000000000000002</v>
      </c>
      <c r="AA81" s="54">
        <v>2.2000000000000002</v>
      </c>
      <c r="AB81" s="54" t="s">
        <v>3</v>
      </c>
    </row>
    <row r="82" spans="1:28" s="71" customFormat="1" ht="11.45" customHeight="1" x14ac:dyDescent="0.2">
      <c r="A82" s="43">
        <f>IF(D82&lt;&gt;"",COUNTA($D$6:D82),"")</f>
        <v>51</v>
      </c>
      <c r="B82" s="68" t="s">
        <v>75</v>
      </c>
      <c r="C82" s="53">
        <v>2.9</v>
      </c>
      <c r="D82" s="54">
        <v>2.8</v>
      </c>
      <c r="E82" s="54">
        <v>2.7</v>
      </c>
      <c r="F82" s="54">
        <v>2.6</v>
      </c>
      <c r="G82" s="54">
        <v>2.5</v>
      </c>
      <c r="H82" s="54">
        <v>2.4</v>
      </c>
      <c r="I82" s="54">
        <v>2.2999999999999998</v>
      </c>
      <c r="J82" s="54">
        <v>2.2999999999999998</v>
      </c>
      <c r="K82" s="54">
        <v>2.2000000000000002</v>
      </c>
      <c r="L82" s="54">
        <v>2.1</v>
      </c>
      <c r="M82" s="54">
        <v>2.1</v>
      </c>
      <c r="N82" s="54">
        <v>1.9</v>
      </c>
      <c r="O82" s="54">
        <v>1.9</v>
      </c>
      <c r="P82" s="54">
        <v>1.8</v>
      </c>
      <c r="Q82" s="54">
        <v>1.8</v>
      </c>
      <c r="R82" s="54">
        <v>1.7</v>
      </c>
      <c r="S82" s="54">
        <v>1.7</v>
      </c>
      <c r="T82" s="54">
        <v>1.7</v>
      </c>
      <c r="U82" s="54">
        <v>1.7</v>
      </c>
      <c r="V82" s="54">
        <v>1.6</v>
      </c>
      <c r="W82" s="54">
        <v>1.6</v>
      </c>
      <c r="X82" s="54">
        <v>1.6</v>
      </c>
      <c r="Y82" s="54">
        <v>1.6</v>
      </c>
      <c r="Z82" s="54">
        <v>1.7</v>
      </c>
      <c r="AA82" s="54">
        <v>1.6</v>
      </c>
      <c r="AB82" s="54" t="s">
        <v>3</v>
      </c>
    </row>
    <row r="83" spans="1:28" ht="24.95" customHeight="1" x14ac:dyDescent="0.2">
      <c r="A83" s="43" t="str">
        <f>IF(D83&lt;&gt;"",COUNTA($D$6:D83),"")</f>
        <v/>
      </c>
      <c r="B83" s="68"/>
      <c r="C83" s="127" t="s">
        <v>29</v>
      </c>
      <c r="D83" s="125"/>
      <c r="E83" s="125"/>
      <c r="F83" s="125"/>
      <c r="G83" s="125"/>
      <c r="H83" s="125"/>
      <c r="I83" s="125"/>
      <c r="J83" s="125" t="s">
        <v>29</v>
      </c>
      <c r="K83" s="125"/>
      <c r="L83" s="125"/>
      <c r="M83" s="125"/>
      <c r="N83" s="125"/>
      <c r="O83" s="125"/>
      <c r="P83" s="125"/>
      <c r="Q83" s="125" t="s">
        <v>29</v>
      </c>
      <c r="R83" s="125"/>
      <c r="S83" s="125"/>
      <c r="T83" s="125"/>
      <c r="U83" s="125"/>
      <c r="V83" s="125"/>
      <c r="W83" s="125" t="s">
        <v>29</v>
      </c>
      <c r="X83" s="125"/>
      <c r="Y83" s="125"/>
      <c r="Z83" s="125"/>
      <c r="AA83" s="125"/>
      <c r="AB83" s="125"/>
    </row>
    <row r="84" spans="1:28" ht="11.45" customHeight="1" x14ac:dyDescent="0.2">
      <c r="A84" s="43">
        <f>IF(D84&lt;&gt;"",COUNTA($D$6:D84),"")</f>
        <v>52</v>
      </c>
      <c r="B84" s="67" t="s">
        <v>25</v>
      </c>
      <c r="C84" s="72">
        <v>100</v>
      </c>
      <c r="D84" s="55">
        <v>100</v>
      </c>
      <c r="E84" s="55">
        <v>100</v>
      </c>
      <c r="F84" s="55">
        <v>100</v>
      </c>
      <c r="G84" s="55">
        <v>100</v>
      </c>
      <c r="H84" s="55">
        <v>100</v>
      </c>
      <c r="I84" s="55">
        <v>100</v>
      </c>
      <c r="J84" s="55">
        <v>100</v>
      </c>
      <c r="K84" s="55">
        <v>100</v>
      </c>
      <c r="L84" s="55">
        <v>100</v>
      </c>
      <c r="M84" s="55">
        <v>100</v>
      </c>
      <c r="N84" s="55">
        <v>100</v>
      </c>
      <c r="O84" s="55">
        <v>100</v>
      </c>
      <c r="P84" s="55">
        <v>100</v>
      </c>
      <c r="Q84" s="55">
        <v>100</v>
      </c>
      <c r="R84" s="55">
        <v>100</v>
      </c>
      <c r="S84" s="55">
        <v>100</v>
      </c>
      <c r="T84" s="55">
        <v>100</v>
      </c>
      <c r="U84" s="55">
        <v>100</v>
      </c>
      <c r="V84" s="55">
        <v>100</v>
      </c>
      <c r="W84" s="55">
        <v>100</v>
      </c>
      <c r="X84" s="55">
        <v>100</v>
      </c>
      <c r="Y84" s="55">
        <v>100</v>
      </c>
      <c r="Z84" s="55">
        <v>100</v>
      </c>
      <c r="AA84" s="55">
        <v>100</v>
      </c>
      <c r="AB84" s="55">
        <v>100</v>
      </c>
    </row>
    <row r="85" spans="1:28" ht="11.45" customHeight="1" x14ac:dyDescent="0.2">
      <c r="A85" s="43" t="str">
        <f>IF(D85&lt;&gt;"",COUNTA($D$6:D85),"")</f>
        <v/>
      </c>
      <c r="B85" s="68" t="s">
        <v>66</v>
      </c>
      <c r="C85" s="53"/>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1.45" customHeight="1" x14ac:dyDescent="0.2">
      <c r="A86" s="43">
        <f>IF(D86&lt;&gt;"",COUNTA($D$6:D86),"")</f>
        <v>53</v>
      </c>
      <c r="B86" s="67" t="s">
        <v>67</v>
      </c>
      <c r="C86" s="51">
        <v>3.7866809444532752</v>
      </c>
      <c r="D86" s="52">
        <v>3.6223925495049984</v>
      </c>
      <c r="E86" s="52">
        <v>3.5646489133054597</v>
      </c>
      <c r="F86" s="52">
        <v>3.5276842263740025</v>
      </c>
      <c r="G86" s="52">
        <v>3.5067690999244125</v>
      </c>
      <c r="H86" s="52">
        <v>3.3481825606431834</v>
      </c>
      <c r="I86" s="52">
        <v>3.2401905873000305</v>
      </c>
      <c r="J86" s="52">
        <v>3.2033878357703189</v>
      </c>
      <c r="K86" s="52">
        <v>3.1418305928069539</v>
      </c>
      <c r="L86" s="52">
        <v>3.1023050617380634</v>
      </c>
      <c r="M86" s="52">
        <v>3.0439115030116639</v>
      </c>
      <c r="N86" s="52">
        <v>3.0583776220855565</v>
      </c>
      <c r="O86" s="52">
        <v>3.1215521534738366</v>
      </c>
      <c r="P86" s="52">
        <v>3.1723607582905626</v>
      </c>
      <c r="Q86" s="52">
        <v>3.2482007379062394</v>
      </c>
      <c r="R86" s="52">
        <v>3.195027099204991</v>
      </c>
      <c r="S86" s="52">
        <v>3.0834997536802291</v>
      </c>
      <c r="T86" s="52">
        <v>2.9690765455679466</v>
      </c>
      <c r="U86" s="52">
        <v>2.8666405410317801</v>
      </c>
      <c r="V86" s="52">
        <v>2.801151647612643</v>
      </c>
      <c r="W86" s="52">
        <v>2.8584690534133368</v>
      </c>
      <c r="X86" s="52">
        <v>2.9982386157592087</v>
      </c>
      <c r="Y86" s="52">
        <v>2.9220020147279846</v>
      </c>
      <c r="Z86" s="52">
        <v>2.7977982049404813</v>
      </c>
      <c r="AA86" s="52">
        <v>2.7723220782403848</v>
      </c>
      <c r="AB86" s="52">
        <v>2.8325929840205646</v>
      </c>
    </row>
    <row r="87" spans="1:28" ht="11.45" customHeight="1" x14ac:dyDescent="0.2">
      <c r="A87" s="43" t="str">
        <f>IF(D87&lt;&gt;"",COUNTA($D$6:D87),"")</f>
        <v/>
      </c>
      <c r="B87" s="67"/>
      <c r="C87" s="53"/>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1.45" customHeight="1" x14ac:dyDescent="0.2">
      <c r="A88" s="43">
        <f>IF(D88&lt;&gt;"",COUNTA($D$6:D88),"")</f>
        <v>54</v>
      </c>
      <c r="B88" s="67" t="s">
        <v>68</v>
      </c>
      <c r="C88" s="51">
        <v>24.547753897807858</v>
      </c>
      <c r="D88" s="52">
        <v>22.900238445282522</v>
      </c>
      <c r="E88" s="52">
        <v>21.920334962063791</v>
      </c>
      <c r="F88" s="52">
        <v>20.995959816779031</v>
      </c>
      <c r="G88" s="52">
        <v>20.966690476264745</v>
      </c>
      <c r="H88" s="52">
        <v>20.360305894082583</v>
      </c>
      <c r="I88" s="52">
        <v>20.401720034896268</v>
      </c>
      <c r="J88" s="52">
        <v>20.64366038853785</v>
      </c>
      <c r="K88" s="52">
        <v>21.041177286955985</v>
      </c>
      <c r="L88" s="52">
        <v>20.752134074712195</v>
      </c>
      <c r="M88" s="52">
        <v>20.641174927443213</v>
      </c>
      <c r="N88" s="52">
        <v>21.102711620185229</v>
      </c>
      <c r="O88" s="52">
        <v>21.444583316962422</v>
      </c>
      <c r="P88" s="52">
        <v>21.079047643734771</v>
      </c>
      <c r="Q88" s="52">
        <v>21.084717888980016</v>
      </c>
      <c r="R88" s="52">
        <v>21.186071285048765</v>
      </c>
      <c r="S88" s="52">
        <v>21.323028514824212</v>
      </c>
      <c r="T88" s="52">
        <v>20.90680471661301</v>
      </c>
      <c r="U88" s="52">
        <v>21.165231332691047</v>
      </c>
      <c r="V88" s="52">
        <v>21.232977471418966</v>
      </c>
      <c r="W88" s="52">
        <v>21.414597886499806</v>
      </c>
      <c r="X88" s="52">
        <v>21.406646635238047</v>
      </c>
      <c r="Y88" s="52">
        <v>20.514994639961646</v>
      </c>
      <c r="Z88" s="52">
        <v>20.164104232761193</v>
      </c>
      <c r="AA88" s="52">
        <v>19.964067151971658</v>
      </c>
      <c r="AB88" s="52">
        <v>19.752629753785691</v>
      </c>
    </row>
    <row r="89" spans="1:28" ht="11.45" customHeight="1" x14ac:dyDescent="0.2">
      <c r="A89" s="43" t="str">
        <f>IF(D89&lt;&gt;"",COUNTA($D$6:D89),"")</f>
        <v/>
      </c>
      <c r="B89" s="68" t="s">
        <v>69</v>
      </c>
      <c r="C89" s="53"/>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1.45" customHeight="1" x14ac:dyDescent="0.2">
      <c r="A90" s="43">
        <f>IF(D90&lt;&gt;"",COUNTA($D$6:D90),"")</f>
        <v>55</v>
      </c>
      <c r="B90" s="68" t="s">
        <v>81</v>
      </c>
      <c r="C90" s="53">
        <v>12.520391858315277</v>
      </c>
      <c r="D90" s="54">
        <v>12.571257561582222</v>
      </c>
      <c r="E90" s="54">
        <v>12.55540040675103</v>
      </c>
      <c r="F90" s="54">
        <v>12.630986287300544</v>
      </c>
      <c r="G90" s="54">
        <v>13.084465848822568</v>
      </c>
      <c r="H90" s="54">
        <v>13.012908221168635</v>
      </c>
      <c r="I90" s="54">
        <v>13.106129043914578</v>
      </c>
      <c r="J90" s="54">
        <v>13.329356238154952</v>
      </c>
      <c r="K90" s="54">
        <v>13.863551084816677</v>
      </c>
      <c r="L90" s="54">
        <v>13.566502205863157</v>
      </c>
      <c r="M90" s="54">
        <v>13.392650689483906</v>
      </c>
      <c r="N90" s="54">
        <v>13.680264792791288</v>
      </c>
      <c r="O90" s="54">
        <v>14.018101094709523</v>
      </c>
      <c r="P90" s="54">
        <v>13.739912212487255</v>
      </c>
      <c r="Q90" s="54">
        <v>13.767433195502326</v>
      </c>
      <c r="R90" s="54">
        <v>13.944661913763079</v>
      </c>
      <c r="S90" s="54">
        <v>14.0574958019695</v>
      </c>
      <c r="T90" s="54">
        <v>13.805169931223949</v>
      </c>
      <c r="U90" s="54">
        <v>13.934384032124026</v>
      </c>
      <c r="V90" s="54">
        <v>14.0603984532616</v>
      </c>
      <c r="W90" s="54">
        <v>14.104488314224692</v>
      </c>
      <c r="X90" s="54">
        <v>14.122912673332296</v>
      </c>
      <c r="Y90" s="54">
        <v>13.471096195180815</v>
      </c>
      <c r="Z90" s="54">
        <v>13.356544374847473</v>
      </c>
      <c r="AA90" s="54">
        <v>13.297342129075954</v>
      </c>
      <c r="AB90" s="54">
        <v>13.23381277143848</v>
      </c>
    </row>
    <row r="91" spans="1:28" ht="11.45" customHeight="1" x14ac:dyDescent="0.2">
      <c r="A91" s="43">
        <f>IF(D91&lt;&gt;"",COUNTA($D$6:D91),"")</f>
        <v>56</v>
      </c>
      <c r="B91" s="68" t="s">
        <v>76</v>
      </c>
      <c r="C91" s="53">
        <v>10.490919755306995</v>
      </c>
      <c r="D91" s="54">
        <v>10.582147402186104</v>
      </c>
      <c r="E91" s="54">
        <v>10.556404336818538</v>
      </c>
      <c r="F91" s="54">
        <v>10.655648110147068</v>
      </c>
      <c r="G91" s="54">
        <v>11.104214298859324</v>
      </c>
      <c r="H91" s="54">
        <v>11.080493418610324</v>
      </c>
      <c r="I91" s="54">
        <v>11.223176076441407</v>
      </c>
      <c r="J91" s="54">
        <v>11.467629286030251</v>
      </c>
      <c r="K91" s="54">
        <v>11.993996371094171</v>
      </c>
      <c r="L91" s="54">
        <v>11.664917639073799</v>
      </c>
      <c r="M91" s="54">
        <v>11.500212045204512</v>
      </c>
      <c r="N91" s="54">
        <v>11.709041170267193</v>
      </c>
      <c r="O91" s="54">
        <v>11.999222691462668</v>
      </c>
      <c r="P91" s="54">
        <v>11.71339018784454</v>
      </c>
      <c r="Q91" s="54">
        <v>11.798255663312613</v>
      </c>
      <c r="R91" s="54">
        <v>11.981909765707227</v>
      </c>
      <c r="S91" s="54">
        <v>12.094883435127848</v>
      </c>
      <c r="T91" s="54">
        <v>11.842754323614512</v>
      </c>
      <c r="U91" s="54">
        <v>11.892276933130631</v>
      </c>
      <c r="V91" s="54">
        <v>12.025365669132482</v>
      </c>
      <c r="W91" s="54">
        <v>11.926945977989208</v>
      </c>
      <c r="X91" s="54">
        <v>11.93208309589183</v>
      </c>
      <c r="Y91" s="54">
        <v>11.343995948996136</v>
      </c>
      <c r="Z91" s="54">
        <v>11.186203530464493</v>
      </c>
      <c r="AA91" s="54">
        <v>11.065654040202336</v>
      </c>
      <c r="AB91" s="54">
        <v>10.967298027753467</v>
      </c>
    </row>
    <row r="92" spans="1:28" ht="11.45" customHeight="1" x14ac:dyDescent="0.2">
      <c r="A92" s="43">
        <f>IF(D92&lt;&gt;"",COUNTA($D$6:D92),"")</f>
        <v>57</v>
      </c>
      <c r="B92" s="68" t="s">
        <v>70</v>
      </c>
      <c r="C92" s="53">
        <v>12.027362039492582</v>
      </c>
      <c r="D92" s="54">
        <v>10.328980883700298</v>
      </c>
      <c r="E92" s="54">
        <v>9.3649345553127628</v>
      </c>
      <c r="F92" s="54">
        <v>8.3649735294784886</v>
      </c>
      <c r="G92" s="54">
        <v>7.8822246274421737</v>
      </c>
      <c r="H92" s="54">
        <v>7.3473976729139485</v>
      </c>
      <c r="I92" s="54">
        <v>7.2955909909816903</v>
      </c>
      <c r="J92" s="54">
        <v>7.3143041503828972</v>
      </c>
      <c r="K92" s="54">
        <v>7.1776262021393062</v>
      </c>
      <c r="L92" s="54">
        <v>7.1856318688490353</v>
      </c>
      <c r="M92" s="54">
        <v>7.2485242379593053</v>
      </c>
      <c r="N92" s="54">
        <v>7.4224468273939417</v>
      </c>
      <c r="O92" s="54">
        <v>7.4264822222528988</v>
      </c>
      <c r="P92" s="54">
        <v>7.3391354312475166</v>
      </c>
      <c r="Q92" s="54">
        <v>7.3172846934776885</v>
      </c>
      <c r="R92" s="54">
        <v>7.2414093712856866</v>
      </c>
      <c r="S92" s="54">
        <v>7.2655327128547134</v>
      </c>
      <c r="T92" s="54">
        <v>7.1016347853890593</v>
      </c>
      <c r="U92" s="54">
        <v>7.2308473005670244</v>
      </c>
      <c r="V92" s="54">
        <v>7.1725790181573643</v>
      </c>
      <c r="W92" s="54">
        <v>7.3101095722751168</v>
      </c>
      <c r="X92" s="54">
        <v>7.2837339619057486</v>
      </c>
      <c r="Y92" s="54">
        <v>7.0438984447808313</v>
      </c>
      <c r="Z92" s="54">
        <v>6.8075598579137182</v>
      </c>
      <c r="AA92" s="54">
        <v>6.6667250228957018</v>
      </c>
      <c r="AB92" s="54">
        <v>6.51881698234721</v>
      </c>
    </row>
    <row r="93" spans="1:28" ht="11.45" customHeight="1" x14ac:dyDescent="0.2">
      <c r="A93" s="43" t="str">
        <f>IF(D93&lt;&gt;"",COUNTA($D$6:D93),"")</f>
        <v/>
      </c>
      <c r="B93" s="68"/>
      <c r="C93" s="53"/>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1.45" customHeight="1" x14ac:dyDescent="0.2">
      <c r="A94" s="43">
        <f>IF(D94&lt;&gt;"",COUNTA($D$6:D94),"")</f>
        <v>58</v>
      </c>
      <c r="B94" s="67" t="s">
        <v>71</v>
      </c>
      <c r="C94" s="51">
        <v>71.665565157738868</v>
      </c>
      <c r="D94" s="52">
        <v>73.477369005212481</v>
      </c>
      <c r="E94" s="52">
        <v>74.515016124630748</v>
      </c>
      <c r="F94" s="52">
        <v>75.476355956846959</v>
      </c>
      <c r="G94" s="52">
        <v>75.526540423810857</v>
      </c>
      <c r="H94" s="52">
        <v>76.291511545274233</v>
      </c>
      <c r="I94" s="52">
        <v>76.358089377803708</v>
      </c>
      <c r="J94" s="52">
        <v>76.152951775691832</v>
      </c>
      <c r="K94" s="52">
        <v>75.81699212023706</v>
      </c>
      <c r="L94" s="52">
        <v>76.145560863549747</v>
      </c>
      <c r="M94" s="52">
        <v>76.314913569545126</v>
      </c>
      <c r="N94" s="52">
        <v>75.838910757729224</v>
      </c>
      <c r="O94" s="52">
        <v>75.433864529563749</v>
      </c>
      <c r="P94" s="52">
        <v>75.748591597974666</v>
      </c>
      <c r="Q94" s="52">
        <v>75.667081373113746</v>
      </c>
      <c r="R94" s="52">
        <v>75.618901615746253</v>
      </c>
      <c r="S94" s="52">
        <v>75.593471731495555</v>
      </c>
      <c r="T94" s="52">
        <v>76.124118737819046</v>
      </c>
      <c r="U94" s="52">
        <v>75.968128126277165</v>
      </c>
      <c r="V94" s="52">
        <v>75.965870880968396</v>
      </c>
      <c r="W94" s="52">
        <v>75.72693306008685</v>
      </c>
      <c r="X94" s="52">
        <v>75.595114749002747</v>
      </c>
      <c r="Y94" s="52">
        <v>76.563003345310364</v>
      </c>
      <c r="Z94" s="52">
        <v>77.038097562298319</v>
      </c>
      <c r="AA94" s="52">
        <v>77.263610769787959</v>
      </c>
      <c r="AB94" s="52">
        <v>77.414777262193752</v>
      </c>
    </row>
    <row r="95" spans="1:28" ht="11.45" customHeight="1" x14ac:dyDescent="0.2">
      <c r="A95" s="43" t="str">
        <f>IF(D95&lt;&gt;"",COUNTA($D$6:D95),"")</f>
        <v/>
      </c>
      <c r="B95" s="68" t="s">
        <v>69</v>
      </c>
      <c r="C95" s="53"/>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s="71" customFormat="1" ht="22.5" customHeight="1" x14ac:dyDescent="0.2">
      <c r="A96" s="43">
        <f>IF(D96&lt;&gt;"",COUNTA($D$6:D96),"")</f>
        <v>59</v>
      </c>
      <c r="B96" s="68" t="s">
        <v>77</v>
      </c>
      <c r="C96" s="53">
        <v>23.555187456369556</v>
      </c>
      <c r="D96" s="54">
        <v>23.76937246857694</v>
      </c>
      <c r="E96" s="54">
        <v>23.926003979865627</v>
      </c>
      <c r="F96" s="54">
        <v>23.981034443644702</v>
      </c>
      <c r="G96" s="54">
        <v>24.258653333291743</v>
      </c>
      <c r="H96" s="54">
        <v>24.064445646524753</v>
      </c>
      <c r="I96" s="54">
        <v>23.72553776901356</v>
      </c>
      <c r="J96" s="54">
        <v>23.994464532833355</v>
      </c>
      <c r="K96" s="54">
        <v>24.022225763175346</v>
      </c>
      <c r="L96" s="54">
        <v>24.079776542146345</v>
      </c>
      <c r="M96" s="54">
        <v>24.145779263534344</v>
      </c>
      <c r="N96" s="54">
        <v>24.479863844716153</v>
      </c>
      <c r="O96" s="54">
        <v>24.483519890921947</v>
      </c>
      <c r="P96" s="54">
        <v>24.678141254946688</v>
      </c>
      <c r="Q96" s="54">
        <v>24.194909175005407</v>
      </c>
      <c r="R96" s="54">
        <v>24.016231881592738</v>
      </c>
      <c r="S96" s="54">
        <v>24.092086513860124</v>
      </c>
      <c r="T96" s="54">
        <v>24.271877336929027</v>
      </c>
      <c r="U96" s="54">
        <v>24.374692034448014</v>
      </c>
      <c r="V96" s="54">
        <v>24.346944351042367</v>
      </c>
      <c r="W96" s="54">
        <v>23.3854537851096</v>
      </c>
      <c r="X96" s="54">
        <v>22.904362879690549</v>
      </c>
      <c r="Y96" s="54">
        <v>24.157665932242651</v>
      </c>
      <c r="Z96" s="54">
        <v>24.199029257843215</v>
      </c>
      <c r="AA96" s="54">
        <v>24.046668935265071</v>
      </c>
      <c r="AB96" s="54">
        <v>24.143314012693278</v>
      </c>
    </row>
    <row r="97" spans="1:28" s="71" customFormat="1" ht="11.45" customHeight="1" x14ac:dyDescent="0.2">
      <c r="A97" s="43" t="str">
        <f>IF(D97&lt;&gt;"",COUNTA($D$6:D97),"")</f>
        <v/>
      </c>
      <c r="B97" s="68" t="s">
        <v>72</v>
      </c>
      <c r="C97" s="53"/>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s="71" customFormat="1" ht="11.45" customHeight="1" x14ac:dyDescent="0.2">
      <c r="A98" s="43">
        <f>IF(D98&lt;&gt;"",COUNTA($D$6:D98),"")</f>
        <v>60</v>
      </c>
      <c r="B98" s="68" t="s">
        <v>78</v>
      </c>
      <c r="C98" s="53">
        <v>21.998016354386564</v>
      </c>
      <c r="D98" s="54">
        <v>22.126114504097732</v>
      </c>
      <c r="E98" s="54">
        <v>22.29272529166758</v>
      </c>
      <c r="F98" s="54">
        <v>22.404971137129056</v>
      </c>
      <c r="G98" s="54">
        <v>22.685556307620008</v>
      </c>
      <c r="H98" s="54">
        <v>22.522777654034218</v>
      </c>
      <c r="I98" s="54">
        <v>22.207240459020117</v>
      </c>
      <c r="J98" s="54">
        <v>22.447455673650932</v>
      </c>
      <c r="K98" s="54">
        <v>22.519365301286566</v>
      </c>
      <c r="L98" s="54">
        <v>22.739655937557103</v>
      </c>
      <c r="M98" s="54">
        <v>22.897564020542983</v>
      </c>
      <c r="N98" s="54">
        <v>23.266160608939892</v>
      </c>
      <c r="O98" s="54">
        <v>23.308106202433656</v>
      </c>
      <c r="P98" s="54">
        <v>23.506597024210691</v>
      </c>
      <c r="Q98" s="54">
        <v>23.038477763240451</v>
      </c>
      <c r="R98" s="54">
        <v>22.800329145306598</v>
      </c>
      <c r="S98" s="54">
        <v>22.843430678200434</v>
      </c>
      <c r="T98" s="54">
        <v>23.004479541254589</v>
      </c>
      <c r="U98" s="54">
        <v>23.101329990933074</v>
      </c>
      <c r="V98" s="54">
        <v>23.001849361129793</v>
      </c>
      <c r="W98" s="54">
        <v>22.011448764643482</v>
      </c>
      <c r="X98" s="54">
        <v>21.491693864511561</v>
      </c>
      <c r="Y98" s="54">
        <v>22.747033124498341</v>
      </c>
      <c r="Z98" s="54">
        <v>22.762981642669271</v>
      </c>
      <c r="AA98" s="54">
        <v>22.583751218642188</v>
      </c>
      <c r="AB98" s="54" t="s">
        <v>3</v>
      </c>
    </row>
    <row r="99" spans="1:28" s="71" customFormat="1" ht="11.45" customHeight="1" x14ac:dyDescent="0.2">
      <c r="A99" s="43">
        <f>IF(D99&lt;&gt;"",COUNTA($D$6:D99),"")</f>
        <v>61</v>
      </c>
      <c r="B99" s="68" t="s">
        <v>73</v>
      </c>
      <c r="C99" s="53">
        <v>1.5571711019829948</v>
      </c>
      <c r="D99" s="54">
        <v>1.6432579644792074</v>
      </c>
      <c r="E99" s="54">
        <v>1.6332786881980452</v>
      </c>
      <c r="F99" s="54">
        <v>1.5760633065156464</v>
      </c>
      <c r="G99" s="54">
        <v>1.5730970256717374</v>
      </c>
      <c r="H99" s="54">
        <v>1.5416679924905337</v>
      </c>
      <c r="I99" s="54">
        <v>1.518297309993444</v>
      </c>
      <c r="J99" s="54">
        <v>1.5470088591824229</v>
      </c>
      <c r="K99" s="54">
        <v>1.5028604618887786</v>
      </c>
      <c r="L99" s="54">
        <v>1.3401206045892395</v>
      </c>
      <c r="M99" s="54">
        <v>1.2482152429913618</v>
      </c>
      <c r="N99" s="54">
        <v>1.2137032357762625</v>
      </c>
      <c r="O99" s="54">
        <v>1.1754136884882942</v>
      </c>
      <c r="P99" s="54">
        <v>1.171544230735998</v>
      </c>
      <c r="Q99" s="54">
        <v>1.1564314117649579</v>
      </c>
      <c r="R99" s="54">
        <v>1.2159027362861439</v>
      </c>
      <c r="S99" s="54">
        <v>1.2486558356596866</v>
      </c>
      <c r="T99" s="54">
        <v>1.2673977956744398</v>
      </c>
      <c r="U99" s="54">
        <v>1.2733620435149415</v>
      </c>
      <c r="V99" s="54">
        <v>1.3450949899125757</v>
      </c>
      <c r="W99" s="54">
        <v>1.3740050204661174</v>
      </c>
      <c r="X99" s="54">
        <v>1.4126690151789876</v>
      </c>
      <c r="Y99" s="54">
        <v>1.4106328077443129</v>
      </c>
      <c r="Z99" s="54">
        <v>1.4360476151739472</v>
      </c>
      <c r="AA99" s="54">
        <v>1.4629177166228813</v>
      </c>
      <c r="AB99" s="54" t="s">
        <v>3</v>
      </c>
    </row>
    <row r="100" spans="1:28" s="71" customFormat="1" ht="22.5" customHeight="1" x14ac:dyDescent="0.2">
      <c r="A100" s="43">
        <f>IF(D100&lt;&gt;"",COUNTA($D$6:D100),"")</f>
        <v>62</v>
      </c>
      <c r="B100" s="68" t="s">
        <v>82</v>
      </c>
      <c r="C100" s="53">
        <v>11.542512202580971</v>
      </c>
      <c r="D100" s="54">
        <v>12.007492334303773</v>
      </c>
      <c r="E100" s="54">
        <v>12.012800108360706</v>
      </c>
      <c r="F100" s="54">
        <v>12.102297686639348</v>
      </c>
      <c r="G100" s="54">
        <v>12.02966946247493</v>
      </c>
      <c r="H100" s="54">
        <v>12.60996383152491</v>
      </c>
      <c r="I100" s="54">
        <v>13.231156790575943</v>
      </c>
      <c r="J100" s="54">
        <v>13.641740831375223</v>
      </c>
      <c r="K100" s="54">
        <v>13.528314203619654</v>
      </c>
      <c r="L100" s="54">
        <v>13.848017333646592</v>
      </c>
      <c r="M100" s="54">
        <v>13.906017832535097</v>
      </c>
      <c r="N100" s="54">
        <v>13.799505079719754</v>
      </c>
      <c r="O100" s="54">
        <v>13.742007898389208</v>
      </c>
      <c r="P100" s="54">
        <v>13.673056318800006</v>
      </c>
      <c r="Q100" s="54">
        <v>13.706404966198926</v>
      </c>
      <c r="R100" s="54">
        <v>13.690254704885513</v>
      </c>
      <c r="S100" s="54">
        <v>13.540806975352131</v>
      </c>
      <c r="T100" s="54">
        <v>13.877217025832827</v>
      </c>
      <c r="U100" s="54">
        <v>13.802950375652308</v>
      </c>
      <c r="V100" s="54">
        <v>13.718686953597848</v>
      </c>
      <c r="W100" s="54">
        <v>13.389624734936687</v>
      </c>
      <c r="X100" s="54">
        <v>13.250423077587248</v>
      </c>
      <c r="Y100" s="54">
        <v>13.173950752290811</v>
      </c>
      <c r="Z100" s="54">
        <v>13.143198025976844</v>
      </c>
      <c r="AA100" s="54">
        <v>13.014715617330486</v>
      </c>
      <c r="AB100" s="54">
        <v>12.236845726615696</v>
      </c>
    </row>
    <row r="101" spans="1:28" s="71" customFormat="1" ht="11.45" customHeight="1" x14ac:dyDescent="0.2">
      <c r="A101" s="43" t="str">
        <f>IF(D101&lt;&gt;"",COUNTA($D$6:D101),"")</f>
        <v/>
      </c>
      <c r="B101" s="68" t="s">
        <v>72</v>
      </c>
      <c r="C101" s="53"/>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s="71" customFormat="1" ht="11.45" customHeight="1" x14ac:dyDescent="0.2">
      <c r="A102" s="43">
        <f>IF(D102&lt;&gt;"",COUNTA($D$6:D102),"")</f>
        <v>63</v>
      </c>
      <c r="B102" s="70" t="s">
        <v>79</v>
      </c>
      <c r="C102" s="53">
        <v>1.7895569517297409</v>
      </c>
      <c r="D102" s="54">
        <v>1.8345371817743352</v>
      </c>
      <c r="E102" s="54">
        <v>1.8343634904098782</v>
      </c>
      <c r="F102" s="54">
        <v>1.8037489765487886</v>
      </c>
      <c r="G102" s="54">
        <v>1.7666929715937978</v>
      </c>
      <c r="H102" s="54">
        <v>1.7263287406794583</v>
      </c>
      <c r="I102" s="54">
        <v>1.6705813119137709</v>
      </c>
      <c r="J102" s="54">
        <v>1.5940846796612163</v>
      </c>
      <c r="K102" s="54">
        <v>1.5748217672668583</v>
      </c>
      <c r="L102" s="54">
        <v>1.5796590701438378</v>
      </c>
      <c r="M102" s="54">
        <v>1.5578323484550771</v>
      </c>
      <c r="N102" s="54">
        <v>1.4729621083186284</v>
      </c>
      <c r="O102" s="54">
        <v>1.4630815611158838</v>
      </c>
      <c r="P102" s="54">
        <v>1.4652133340245737</v>
      </c>
      <c r="Q102" s="54">
        <v>1.4167114563905121</v>
      </c>
      <c r="R102" s="54">
        <v>1.3846215998418061</v>
      </c>
      <c r="S102" s="54">
        <v>1.3419924885712924</v>
      </c>
      <c r="T102" s="54">
        <v>1.2911680779833545</v>
      </c>
      <c r="U102" s="54">
        <v>1.2105344443382142</v>
      </c>
      <c r="V102" s="54">
        <v>1.1935734700739744</v>
      </c>
      <c r="W102" s="54">
        <v>1.2086996598650626</v>
      </c>
      <c r="X102" s="54">
        <v>1.2242268041237114</v>
      </c>
      <c r="Y102" s="54">
        <v>1.137082307563849</v>
      </c>
      <c r="Z102" s="54">
        <v>1.133219447381979</v>
      </c>
      <c r="AA102" s="54">
        <v>1.1646444409673857</v>
      </c>
      <c r="AB102" s="54" t="s">
        <v>3</v>
      </c>
    </row>
    <row r="103" spans="1:28" s="71" customFormat="1" ht="11.45" customHeight="1" x14ac:dyDescent="0.2">
      <c r="A103" s="43">
        <f>IF(D103&lt;&gt;"",COUNTA($D$6:D103),"")</f>
        <v>64</v>
      </c>
      <c r="B103" s="68" t="s">
        <v>74</v>
      </c>
      <c r="C103" s="53">
        <v>1.5677678967314466</v>
      </c>
      <c r="D103" s="54">
        <v>1.5531872444364381</v>
      </c>
      <c r="E103" s="54">
        <v>1.5289018319731806</v>
      </c>
      <c r="F103" s="54">
        <v>1.4534553981508789</v>
      </c>
      <c r="G103" s="54">
        <v>1.4496822094475237</v>
      </c>
      <c r="H103" s="54">
        <v>1.4217074490088142</v>
      </c>
      <c r="I103" s="54">
        <v>1.412163103909311</v>
      </c>
      <c r="J103" s="54">
        <v>1.369561423800074</v>
      </c>
      <c r="K103" s="54">
        <v>1.2763879536774798</v>
      </c>
      <c r="L103" s="54">
        <v>1.3502493016942074</v>
      </c>
      <c r="M103" s="54">
        <v>1.1945040371540527</v>
      </c>
      <c r="N103" s="54">
        <v>1.1692230586908627</v>
      </c>
      <c r="O103" s="54">
        <v>1.1626709255812027</v>
      </c>
      <c r="P103" s="54">
        <v>1.1469187965507111</v>
      </c>
      <c r="Q103" s="54">
        <v>1.1679946552119178</v>
      </c>
      <c r="R103" s="54">
        <v>1.2000620868407792</v>
      </c>
      <c r="S103" s="54">
        <v>1.1712107808601593</v>
      </c>
      <c r="T103" s="54">
        <v>1.1790480738182962</v>
      </c>
      <c r="U103" s="54">
        <v>1.2246128695717953</v>
      </c>
      <c r="V103" s="54">
        <v>1.2451664425016813</v>
      </c>
      <c r="W103" s="54">
        <v>1.2937607626379233</v>
      </c>
      <c r="X103" s="54">
        <v>1.3043093474244074</v>
      </c>
      <c r="Y103" s="54">
        <v>1.3604262173212736</v>
      </c>
      <c r="Z103" s="54">
        <v>1.3491689037121397</v>
      </c>
      <c r="AA103" s="54">
        <v>1.3603931167368948</v>
      </c>
      <c r="AB103" s="54" t="s">
        <v>3</v>
      </c>
    </row>
    <row r="104" spans="1:28" s="71" customFormat="1" ht="11.45" customHeight="1" x14ac:dyDescent="0.2">
      <c r="A104" s="43">
        <f>IF(D104&lt;&gt;"",COUNTA($D$6:D104),"")</f>
        <v>65</v>
      </c>
      <c r="B104" s="68" t="s">
        <v>80</v>
      </c>
      <c r="C104" s="53">
        <v>8.1851873541197833</v>
      </c>
      <c r="D104" s="54">
        <v>8.6197679080929994</v>
      </c>
      <c r="E104" s="54">
        <v>8.6495347859776466</v>
      </c>
      <c r="F104" s="54">
        <v>8.8450933119396797</v>
      </c>
      <c r="G104" s="54">
        <v>8.8132942814336079</v>
      </c>
      <c r="H104" s="54">
        <v>9.4619276418366365</v>
      </c>
      <c r="I104" s="54">
        <v>10.148412374752862</v>
      </c>
      <c r="J104" s="54">
        <v>10.678094727913932</v>
      </c>
      <c r="K104" s="54">
        <v>10.677104482675317</v>
      </c>
      <c r="L104" s="54">
        <v>10.918108961808546</v>
      </c>
      <c r="M104" s="54">
        <v>11.153681446925967</v>
      </c>
      <c r="N104" s="54">
        <v>11.157319912710264</v>
      </c>
      <c r="O104" s="54">
        <v>11.116255411692123</v>
      </c>
      <c r="P104" s="54">
        <v>11.060924188224721</v>
      </c>
      <c r="Q104" s="54">
        <v>11.121698854596495</v>
      </c>
      <c r="R104" s="54">
        <v>11.105571018202925</v>
      </c>
      <c r="S104" s="54">
        <v>11.027603705920679</v>
      </c>
      <c r="T104" s="54">
        <v>11.407000874031176</v>
      </c>
      <c r="U104" s="54">
        <v>11.3678030617423</v>
      </c>
      <c r="V104" s="54">
        <v>11.279947041022192</v>
      </c>
      <c r="W104" s="54">
        <v>10.887164312433701</v>
      </c>
      <c r="X104" s="54">
        <v>10.721886926039129</v>
      </c>
      <c r="Y104" s="54">
        <v>10.676442227405687</v>
      </c>
      <c r="Z104" s="54">
        <v>10.660809674882724</v>
      </c>
      <c r="AA104" s="54">
        <v>10.489678059626206</v>
      </c>
      <c r="AB104" s="54" t="s">
        <v>3</v>
      </c>
    </row>
    <row r="105" spans="1:28" s="71" customFormat="1" ht="22.5" customHeight="1" x14ac:dyDescent="0.2">
      <c r="A105" s="43">
        <f>IF(D105&lt;&gt;"",COUNTA($D$6:D105),"")</f>
        <v>66</v>
      </c>
      <c r="B105" s="68" t="s">
        <v>83</v>
      </c>
      <c r="C105" s="53">
        <v>36.567865498788336</v>
      </c>
      <c r="D105" s="54">
        <v>37.700504202331764</v>
      </c>
      <c r="E105" s="54">
        <v>38.576212036404414</v>
      </c>
      <c r="F105" s="54">
        <v>39.393023826562917</v>
      </c>
      <c r="G105" s="54">
        <v>39.238217628044168</v>
      </c>
      <c r="H105" s="54">
        <v>39.617102067224572</v>
      </c>
      <c r="I105" s="54">
        <v>39.4013948182142</v>
      </c>
      <c r="J105" s="54">
        <v>38.516746411483254</v>
      </c>
      <c r="K105" s="54">
        <v>38.266452153442067</v>
      </c>
      <c r="L105" s="54">
        <v>38.217766987756804</v>
      </c>
      <c r="M105" s="54">
        <v>38.263116473475684</v>
      </c>
      <c r="N105" s="54">
        <v>37.559541833293309</v>
      </c>
      <c r="O105" s="54">
        <v>37.208336740252584</v>
      </c>
      <c r="P105" s="54">
        <v>37.397394024227971</v>
      </c>
      <c r="Q105" s="54">
        <v>37.765767231909415</v>
      </c>
      <c r="R105" s="54">
        <v>37.91241502926799</v>
      </c>
      <c r="S105" s="54">
        <v>37.960578242283304</v>
      </c>
      <c r="T105" s="54">
        <v>37.975024375057195</v>
      </c>
      <c r="U105" s="54">
        <v>37.790485716176846</v>
      </c>
      <c r="V105" s="54">
        <v>37.900239576328175</v>
      </c>
      <c r="W105" s="54">
        <v>38.951854540040571</v>
      </c>
      <c r="X105" s="54">
        <v>39.440328791724951</v>
      </c>
      <c r="Y105" s="54">
        <v>39.231386660776906</v>
      </c>
      <c r="Z105" s="54">
        <v>39.695870278478267</v>
      </c>
      <c r="AA105" s="54">
        <v>40.202226217192397</v>
      </c>
      <c r="AB105" s="54">
        <v>41.034617522884773</v>
      </c>
    </row>
    <row r="106" spans="1:28" ht="11.45" customHeight="1" x14ac:dyDescent="0.2">
      <c r="A106" s="43" t="str">
        <f>IF(D106&lt;&gt;"",COUNTA($D$6:D106),"")</f>
        <v/>
      </c>
      <c r="B106" s="68" t="s">
        <v>72</v>
      </c>
      <c r="C106" s="53"/>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22.5" customHeight="1" x14ac:dyDescent="0.2">
      <c r="A107" s="43">
        <f>IF(D107&lt;&gt;"",COUNTA($D$6:D107),"")</f>
        <v>67</v>
      </c>
      <c r="B107" s="68" t="s">
        <v>84</v>
      </c>
      <c r="C107" s="53">
        <v>29.701328410471493</v>
      </c>
      <c r="D107" s="54">
        <v>30.88902706189311</v>
      </c>
      <c r="E107" s="54">
        <v>31.795600635025608</v>
      </c>
      <c r="F107" s="54">
        <v>32.6370084082833</v>
      </c>
      <c r="G107" s="54">
        <v>32.592532519856057</v>
      </c>
      <c r="H107" s="54">
        <v>33.056183112185913</v>
      </c>
      <c r="I107" s="54">
        <v>33.096320921756991</v>
      </c>
      <c r="J107" s="54">
        <v>32.336726039016114</v>
      </c>
      <c r="K107" s="54">
        <v>32.288729317549816</v>
      </c>
      <c r="L107" s="54">
        <v>32.417156133343781</v>
      </c>
      <c r="M107" s="54">
        <v>32.589740744926729</v>
      </c>
      <c r="N107" s="54">
        <v>32.218788176208321</v>
      </c>
      <c r="O107" s="54">
        <v>31.901931696667024</v>
      </c>
      <c r="P107" s="54">
        <v>32.280488015622026</v>
      </c>
      <c r="Q107" s="54">
        <v>32.780082099028476</v>
      </c>
      <c r="R107" s="54">
        <v>33.126412635097353</v>
      </c>
      <c r="S107" s="54">
        <v>33.235582347612819</v>
      </c>
      <c r="T107" s="54">
        <v>33.229908063700151</v>
      </c>
      <c r="U107" s="54">
        <v>33.110459954759925</v>
      </c>
      <c r="V107" s="54">
        <v>33.312352891728317</v>
      </c>
      <c r="W107" s="54">
        <v>34.535355094525109</v>
      </c>
      <c r="X107" s="54">
        <v>35.101085323524842</v>
      </c>
      <c r="Y107" s="54">
        <v>34.706975591624335</v>
      </c>
      <c r="Z107" s="54">
        <v>34.996935925594514</v>
      </c>
      <c r="AA107" s="54">
        <v>35.463445111042788</v>
      </c>
      <c r="AB107" s="54" t="s">
        <v>3</v>
      </c>
    </row>
    <row r="108" spans="1:28" ht="11.45" customHeight="1" x14ac:dyDescent="0.2">
      <c r="A108" s="43">
        <f>IF(D108&lt;&gt;"",COUNTA($D$6:D108),"")</f>
        <v>68</v>
      </c>
      <c r="B108" s="68" t="s">
        <v>75</v>
      </c>
      <c r="C108" s="53">
        <v>6.8665370883168473</v>
      </c>
      <c r="D108" s="54">
        <v>6.8114771404386545</v>
      </c>
      <c r="E108" s="54">
        <v>6.7806114013788097</v>
      </c>
      <c r="F108" s="54">
        <v>6.7560154182796124</v>
      </c>
      <c r="G108" s="54">
        <v>6.6456851081881112</v>
      </c>
      <c r="H108" s="54">
        <v>6.5609189550386606</v>
      </c>
      <c r="I108" s="54">
        <v>6.3050738964572028</v>
      </c>
      <c r="J108" s="54">
        <v>6.1800203724671388</v>
      </c>
      <c r="K108" s="54">
        <v>5.9777228358922425</v>
      </c>
      <c r="L108" s="54">
        <v>5.8006108544130317</v>
      </c>
      <c r="M108" s="54">
        <v>5.6733757285489572</v>
      </c>
      <c r="N108" s="54">
        <v>5.3407536570849823</v>
      </c>
      <c r="O108" s="54">
        <v>5.306405043585559</v>
      </c>
      <c r="P108" s="54">
        <v>5.116906008605941</v>
      </c>
      <c r="Q108" s="54">
        <v>4.9856851328809393</v>
      </c>
      <c r="R108" s="54">
        <v>4.7860023941706409</v>
      </c>
      <c r="S108" s="54">
        <v>4.7249958946704878</v>
      </c>
      <c r="T108" s="54">
        <v>4.7451163113570418</v>
      </c>
      <c r="U108" s="54">
        <v>4.6800257614169203</v>
      </c>
      <c r="V108" s="54">
        <v>4.5878866845998658</v>
      </c>
      <c r="W108" s="54">
        <v>4.4164994455154627</v>
      </c>
      <c r="X108" s="54">
        <v>4.3392434682001069</v>
      </c>
      <c r="Y108" s="54">
        <v>4.524411069152575</v>
      </c>
      <c r="Z108" s="54">
        <v>4.6989343528837555</v>
      </c>
      <c r="AA108" s="54">
        <v>4.7387811061496157</v>
      </c>
      <c r="AB108" s="54" t="s">
        <v>3</v>
      </c>
    </row>
    <row r="109" spans="1:28" ht="24.95" customHeight="1" x14ac:dyDescent="0.2">
      <c r="A109" s="43" t="str">
        <f>IF(D109&lt;&gt;"",COUNTA($D$6:D109),"")</f>
        <v/>
      </c>
      <c r="B109" s="68"/>
      <c r="C109" s="127" t="s">
        <v>86</v>
      </c>
      <c r="D109" s="125"/>
      <c r="E109" s="125"/>
      <c r="F109" s="125"/>
      <c r="G109" s="125"/>
      <c r="H109" s="125"/>
      <c r="I109" s="125"/>
      <c r="J109" s="125" t="s">
        <v>86</v>
      </c>
      <c r="K109" s="125"/>
      <c r="L109" s="125"/>
      <c r="M109" s="125"/>
      <c r="N109" s="125"/>
      <c r="O109" s="125"/>
      <c r="P109" s="125"/>
      <c r="Q109" s="125" t="s">
        <v>86</v>
      </c>
      <c r="R109" s="125"/>
      <c r="S109" s="125"/>
      <c r="T109" s="125"/>
      <c r="U109" s="125"/>
      <c r="V109" s="125"/>
      <c r="W109" s="125" t="s">
        <v>86</v>
      </c>
      <c r="X109" s="125"/>
      <c r="Y109" s="125"/>
      <c r="Z109" s="125"/>
      <c r="AA109" s="125"/>
      <c r="AB109" s="125"/>
    </row>
    <row r="110" spans="1:28" ht="11.45" customHeight="1" x14ac:dyDescent="0.2">
      <c r="A110" s="43">
        <f>IF(D110&lt;&gt;"",COUNTA($D$6:D110),"")</f>
        <v>69</v>
      </c>
      <c r="B110" s="67" t="s">
        <v>25</v>
      </c>
      <c r="C110" s="56">
        <v>1523</v>
      </c>
      <c r="D110" s="57">
        <v>1506</v>
      </c>
      <c r="E110" s="57">
        <v>1493</v>
      </c>
      <c r="F110" s="57">
        <v>1479</v>
      </c>
      <c r="G110" s="57">
        <v>1478</v>
      </c>
      <c r="H110" s="57">
        <v>1463</v>
      </c>
      <c r="I110" s="57">
        <v>1493</v>
      </c>
      <c r="J110" s="57">
        <v>1490</v>
      </c>
      <c r="K110" s="57">
        <v>1458</v>
      </c>
      <c r="L110" s="57">
        <v>1428</v>
      </c>
      <c r="M110" s="57">
        <v>1446</v>
      </c>
      <c r="N110" s="57">
        <v>1449</v>
      </c>
      <c r="O110" s="57">
        <v>1427</v>
      </c>
      <c r="P110" s="57">
        <v>1401</v>
      </c>
      <c r="Q110" s="57">
        <v>1406</v>
      </c>
      <c r="R110" s="57">
        <v>1412</v>
      </c>
      <c r="S110" s="57">
        <v>1406</v>
      </c>
      <c r="T110" s="57">
        <v>1402</v>
      </c>
      <c r="U110" s="57">
        <v>1390</v>
      </c>
      <c r="V110" s="57">
        <v>1379</v>
      </c>
      <c r="W110" s="57">
        <v>1333</v>
      </c>
      <c r="X110" s="57">
        <v>1349</v>
      </c>
      <c r="Y110" s="57">
        <v>1344</v>
      </c>
      <c r="Z110" s="57">
        <v>1332</v>
      </c>
      <c r="AA110" s="57">
        <v>1325</v>
      </c>
      <c r="AB110" s="57">
        <v>1318</v>
      </c>
    </row>
    <row r="111" spans="1:28" ht="11.45" customHeight="1" x14ac:dyDescent="0.2">
      <c r="A111" s="43" t="str">
        <f>IF(D111&lt;&gt;"",COUNTA($D$6:D111),"")</f>
        <v/>
      </c>
      <c r="B111" s="68" t="s">
        <v>66</v>
      </c>
      <c r="C111" s="58"/>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row>
    <row r="112" spans="1:28" ht="11.45" customHeight="1" x14ac:dyDescent="0.2">
      <c r="A112" s="43">
        <f>IF(D112&lt;&gt;"",COUNTA($D$6:D112),"")</f>
        <v>70</v>
      </c>
      <c r="B112" s="67" t="s">
        <v>67</v>
      </c>
      <c r="C112" s="56">
        <v>1698</v>
      </c>
      <c r="D112" s="57">
        <v>1668</v>
      </c>
      <c r="E112" s="57">
        <v>1649</v>
      </c>
      <c r="F112" s="57">
        <v>1642</v>
      </c>
      <c r="G112" s="57">
        <v>1620</v>
      </c>
      <c r="H112" s="57">
        <v>1618</v>
      </c>
      <c r="I112" s="57">
        <v>1651</v>
      </c>
      <c r="J112" s="57">
        <v>1649</v>
      </c>
      <c r="K112" s="57">
        <v>1571</v>
      </c>
      <c r="L112" s="57">
        <v>1548</v>
      </c>
      <c r="M112" s="57">
        <v>1563</v>
      </c>
      <c r="N112" s="57">
        <v>1534</v>
      </c>
      <c r="O112" s="57">
        <v>1513</v>
      </c>
      <c r="P112" s="57">
        <v>1496</v>
      </c>
      <c r="Q112" s="57">
        <v>1511</v>
      </c>
      <c r="R112" s="57">
        <v>1496</v>
      </c>
      <c r="S112" s="57">
        <v>1475</v>
      </c>
      <c r="T112" s="57">
        <v>1478</v>
      </c>
      <c r="U112" s="57">
        <v>1452</v>
      </c>
      <c r="V112" s="57">
        <v>1441</v>
      </c>
      <c r="W112" s="57">
        <v>1422</v>
      </c>
      <c r="X112" s="57">
        <v>1537</v>
      </c>
      <c r="Y112" s="57">
        <v>1508</v>
      </c>
      <c r="Z112" s="57">
        <v>1463</v>
      </c>
      <c r="AA112" s="57">
        <v>1452</v>
      </c>
      <c r="AB112" s="57">
        <v>1488</v>
      </c>
    </row>
    <row r="113" spans="1:28" ht="11.45" customHeight="1" x14ac:dyDescent="0.2">
      <c r="A113" s="43" t="str">
        <f>IF(D113&lt;&gt;"",COUNTA($D$6:D113),"")</f>
        <v/>
      </c>
      <c r="B113" s="67"/>
      <c r="C113" s="58"/>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row>
    <row r="114" spans="1:28" ht="11.45" customHeight="1" x14ac:dyDescent="0.2">
      <c r="A114" s="43">
        <f>IF(D114&lt;&gt;"",COUNTA($D$6:D114),"")</f>
        <v>71</v>
      </c>
      <c r="B114" s="67" t="s">
        <v>68</v>
      </c>
      <c r="C114" s="56">
        <v>1617</v>
      </c>
      <c r="D114" s="57">
        <v>1590</v>
      </c>
      <c r="E114" s="57">
        <v>1582</v>
      </c>
      <c r="F114" s="57">
        <v>1574</v>
      </c>
      <c r="G114" s="57">
        <v>1599</v>
      </c>
      <c r="H114" s="57">
        <v>1582</v>
      </c>
      <c r="I114" s="57">
        <v>1617</v>
      </c>
      <c r="J114" s="57">
        <v>1617</v>
      </c>
      <c r="K114" s="57">
        <v>1603</v>
      </c>
      <c r="L114" s="57">
        <v>1547</v>
      </c>
      <c r="M114" s="57">
        <v>1562</v>
      </c>
      <c r="N114" s="57">
        <v>1564</v>
      </c>
      <c r="O114" s="57">
        <v>1531</v>
      </c>
      <c r="P114" s="57">
        <v>1524</v>
      </c>
      <c r="Q114" s="57">
        <v>1536</v>
      </c>
      <c r="R114" s="57">
        <v>1547</v>
      </c>
      <c r="S114" s="57">
        <v>1547</v>
      </c>
      <c r="T114" s="57">
        <v>1528</v>
      </c>
      <c r="U114" s="57">
        <v>1519</v>
      </c>
      <c r="V114" s="57">
        <v>1500</v>
      </c>
      <c r="W114" s="57">
        <v>1458</v>
      </c>
      <c r="X114" s="57">
        <v>1486</v>
      </c>
      <c r="Y114" s="57">
        <v>1448</v>
      </c>
      <c r="Z114" s="57">
        <v>1428</v>
      </c>
      <c r="AA114" s="57">
        <v>1427</v>
      </c>
      <c r="AB114" s="57">
        <v>1431</v>
      </c>
    </row>
    <row r="115" spans="1:28" ht="11.45" customHeight="1" x14ac:dyDescent="0.2">
      <c r="A115" s="43" t="str">
        <f>IF(D115&lt;&gt;"",COUNTA($D$6:D115),"")</f>
        <v/>
      </c>
      <c r="B115" s="68" t="s">
        <v>69</v>
      </c>
      <c r="C115" s="58"/>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row>
    <row r="116" spans="1:28" ht="11.45" customHeight="1" x14ac:dyDescent="0.2">
      <c r="A116" s="43">
        <f>IF(D116&lt;&gt;"",COUNTA($D$6:D116),"")</f>
        <v>72</v>
      </c>
      <c r="B116" s="68" t="s">
        <v>81</v>
      </c>
      <c r="C116" s="58">
        <v>1622</v>
      </c>
      <c r="D116" s="59">
        <v>1592</v>
      </c>
      <c r="E116" s="59">
        <v>1584</v>
      </c>
      <c r="F116" s="59">
        <v>1581</v>
      </c>
      <c r="G116" s="59">
        <v>1612</v>
      </c>
      <c r="H116" s="59">
        <v>1592</v>
      </c>
      <c r="I116" s="59">
        <v>1614</v>
      </c>
      <c r="J116" s="59">
        <v>1609</v>
      </c>
      <c r="K116" s="59">
        <v>1592</v>
      </c>
      <c r="L116" s="59">
        <v>1524</v>
      </c>
      <c r="M116" s="59">
        <v>1543</v>
      </c>
      <c r="N116" s="59">
        <v>1549</v>
      </c>
      <c r="O116" s="59">
        <v>1522</v>
      </c>
      <c r="P116" s="59">
        <v>1517</v>
      </c>
      <c r="Q116" s="59">
        <v>1529</v>
      </c>
      <c r="R116" s="59">
        <v>1545</v>
      </c>
      <c r="S116" s="59">
        <v>1539</v>
      </c>
      <c r="T116" s="59">
        <v>1524</v>
      </c>
      <c r="U116" s="59">
        <v>1510</v>
      </c>
      <c r="V116" s="59">
        <v>1488</v>
      </c>
      <c r="W116" s="59">
        <v>1436</v>
      </c>
      <c r="X116" s="59">
        <v>1470</v>
      </c>
      <c r="Y116" s="59">
        <v>1434</v>
      </c>
      <c r="Z116" s="59">
        <v>1428</v>
      </c>
      <c r="AA116" s="59">
        <v>1423</v>
      </c>
      <c r="AB116" s="59">
        <v>1430</v>
      </c>
    </row>
    <row r="117" spans="1:28" ht="11.45" customHeight="1" x14ac:dyDescent="0.2">
      <c r="A117" s="43">
        <f>IF(D117&lt;&gt;"",COUNTA($D$6:D117),"")</f>
        <v>73</v>
      </c>
      <c r="B117" s="68" t="s">
        <v>76</v>
      </c>
      <c r="C117" s="58">
        <v>1629</v>
      </c>
      <c r="D117" s="59">
        <v>1597</v>
      </c>
      <c r="E117" s="59">
        <v>1586</v>
      </c>
      <c r="F117" s="59">
        <v>1582</v>
      </c>
      <c r="G117" s="59">
        <v>1612</v>
      </c>
      <c r="H117" s="59">
        <v>1591</v>
      </c>
      <c r="I117" s="59">
        <v>1614</v>
      </c>
      <c r="J117" s="59">
        <v>1607</v>
      </c>
      <c r="K117" s="59">
        <v>1589</v>
      </c>
      <c r="L117" s="59">
        <v>1514</v>
      </c>
      <c r="M117" s="59">
        <v>1534</v>
      </c>
      <c r="N117" s="59">
        <v>1542</v>
      </c>
      <c r="O117" s="59">
        <v>1513</v>
      </c>
      <c r="P117" s="59">
        <v>1509</v>
      </c>
      <c r="Q117" s="59">
        <v>1527</v>
      </c>
      <c r="R117" s="59">
        <v>1541</v>
      </c>
      <c r="S117" s="59">
        <v>1532</v>
      </c>
      <c r="T117" s="59">
        <v>1517</v>
      </c>
      <c r="U117" s="59">
        <v>1501</v>
      </c>
      <c r="V117" s="59">
        <v>1480</v>
      </c>
      <c r="W117" s="59">
        <v>1417</v>
      </c>
      <c r="X117" s="59">
        <v>1454</v>
      </c>
      <c r="Y117" s="59">
        <v>1425</v>
      </c>
      <c r="Z117" s="59">
        <v>1418</v>
      </c>
      <c r="AA117" s="59">
        <v>1412</v>
      </c>
      <c r="AB117" s="59">
        <v>1417</v>
      </c>
    </row>
    <row r="118" spans="1:28" ht="11.45" customHeight="1" x14ac:dyDescent="0.2">
      <c r="A118" s="43">
        <f>IF(D118&lt;&gt;"",COUNTA($D$6:D118),"")</f>
        <v>74</v>
      </c>
      <c r="B118" s="68" t="s">
        <v>70</v>
      </c>
      <c r="C118" s="58">
        <v>1612</v>
      </c>
      <c r="D118" s="59">
        <v>1588</v>
      </c>
      <c r="E118" s="59">
        <v>1578</v>
      </c>
      <c r="F118" s="59">
        <v>1565</v>
      </c>
      <c r="G118" s="59">
        <v>1578</v>
      </c>
      <c r="H118" s="59">
        <v>1563</v>
      </c>
      <c r="I118" s="59">
        <v>1621</v>
      </c>
      <c r="J118" s="59">
        <v>1633</v>
      </c>
      <c r="K118" s="59">
        <v>1623</v>
      </c>
      <c r="L118" s="59">
        <v>1593</v>
      </c>
      <c r="M118" s="59">
        <v>1599</v>
      </c>
      <c r="N118" s="59">
        <v>1592</v>
      </c>
      <c r="O118" s="59">
        <v>1550</v>
      </c>
      <c r="P118" s="59">
        <v>1537</v>
      </c>
      <c r="Q118" s="59">
        <v>1548</v>
      </c>
      <c r="R118" s="59">
        <v>1552</v>
      </c>
      <c r="S118" s="59">
        <v>1565</v>
      </c>
      <c r="T118" s="59">
        <v>1535</v>
      </c>
      <c r="U118" s="59">
        <v>1535</v>
      </c>
      <c r="V118" s="59">
        <v>1522</v>
      </c>
      <c r="W118" s="59">
        <v>1503</v>
      </c>
      <c r="X118" s="59">
        <v>1517</v>
      </c>
      <c r="Y118" s="59">
        <v>1476</v>
      </c>
      <c r="Z118" s="59">
        <v>1429</v>
      </c>
      <c r="AA118" s="59">
        <v>1436</v>
      </c>
      <c r="AB118" s="59">
        <v>1434</v>
      </c>
    </row>
    <row r="119" spans="1:28" ht="11.45" customHeight="1" x14ac:dyDescent="0.2">
      <c r="A119" s="43"/>
      <c r="B119" s="68"/>
      <c r="C119" s="58"/>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row>
    <row r="120" spans="1:28" ht="11.45" customHeight="1" x14ac:dyDescent="0.2">
      <c r="A120" s="43">
        <f>IF(D120&lt;&gt;"",COUNTA($D$6:D120),"")</f>
        <v>75</v>
      </c>
      <c r="B120" s="67" t="s">
        <v>71</v>
      </c>
      <c r="C120" s="56"/>
      <c r="D120" s="57">
        <v>1475</v>
      </c>
      <c r="E120" s="57">
        <v>1462</v>
      </c>
      <c r="F120" s="57">
        <v>1447</v>
      </c>
      <c r="G120" s="57">
        <v>1442</v>
      </c>
      <c r="H120" s="57">
        <v>1429</v>
      </c>
      <c r="I120" s="57">
        <v>1457</v>
      </c>
      <c r="J120" s="57">
        <v>1453</v>
      </c>
      <c r="K120" s="57">
        <v>1419</v>
      </c>
      <c r="L120" s="57">
        <v>1395</v>
      </c>
      <c r="M120" s="57">
        <v>1413</v>
      </c>
      <c r="N120" s="57">
        <v>1417</v>
      </c>
      <c r="O120" s="57">
        <v>1396</v>
      </c>
      <c r="P120" s="57">
        <v>1367</v>
      </c>
      <c r="Q120" s="57">
        <v>1369</v>
      </c>
      <c r="R120" s="57">
        <v>1376</v>
      </c>
      <c r="S120" s="57">
        <v>1369</v>
      </c>
      <c r="T120" s="57">
        <v>1368</v>
      </c>
      <c r="U120" s="57">
        <v>1356</v>
      </c>
      <c r="V120" s="57">
        <v>1347</v>
      </c>
      <c r="W120" s="57">
        <v>1298</v>
      </c>
      <c r="X120" s="57">
        <v>1309</v>
      </c>
      <c r="Y120" s="57">
        <v>1313</v>
      </c>
      <c r="Z120" s="57">
        <v>1305</v>
      </c>
      <c r="AA120" s="57">
        <v>1297</v>
      </c>
      <c r="AB120" s="57">
        <v>1286</v>
      </c>
    </row>
    <row r="121" spans="1:28" ht="11.45" customHeight="1" x14ac:dyDescent="0.2">
      <c r="A121" s="43" t="str">
        <f>IF(D121&lt;&gt;"",COUNTA($D$6:D121),"")</f>
        <v/>
      </c>
      <c r="B121" s="68" t="s">
        <v>69</v>
      </c>
      <c r="C121" s="58"/>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row>
    <row r="122" spans="1:28" s="71" customFormat="1" ht="22.5" customHeight="1" x14ac:dyDescent="0.2">
      <c r="A122" s="43">
        <f>IF(D122&lt;&gt;"",COUNTA($D$6:D122),"")</f>
        <v>76</v>
      </c>
      <c r="B122" s="68" t="s">
        <v>77</v>
      </c>
      <c r="C122" s="58">
        <v>1485</v>
      </c>
      <c r="D122" s="59">
        <v>1467</v>
      </c>
      <c r="E122" s="59">
        <v>1448</v>
      </c>
      <c r="F122" s="59">
        <v>1423</v>
      </c>
      <c r="G122" s="59">
        <v>1425</v>
      </c>
      <c r="H122" s="59">
        <v>1409</v>
      </c>
      <c r="I122" s="59">
        <v>1427</v>
      </c>
      <c r="J122" s="59">
        <v>1425</v>
      </c>
      <c r="K122" s="59">
        <v>1390</v>
      </c>
      <c r="L122" s="59">
        <v>1371</v>
      </c>
      <c r="M122" s="59">
        <v>1384</v>
      </c>
      <c r="N122" s="59">
        <v>1376</v>
      </c>
      <c r="O122" s="59">
        <v>1370</v>
      </c>
      <c r="P122" s="59">
        <v>1339</v>
      </c>
      <c r="Q122" s="59">
        <v>1325</v>
      </c>
      <c r="R122" s="59">
        <v>1334</v>
      </c>
      <c r="S122" s="59">
        <v>1329</v>
      </c>
      <c r="T122" s="59">
        <v>1327</v>
      </c>
      <c r="U122" s="59">
        <v>1322</v>
      </c>
      <c r="V122" s="59">
        <v>1317</v>
      </c>
      <c r="W122" s="59">
        <v>1240</v>
      </c>
      <c r="X122" s="59">
        <v>1237</v>
      </c>
      <c r="Y122" s="59">
        <v>1287</v>
      </c>
      <c r="Z122" s="59">
        <v>1281</v>
      </c>
      <c r="AA122" s="59">
        <v>1270</v>
      </c>
      <c r="AB122" s="59">
        <v>1270</v>
      </c>
    </row>
    <row r="123" spans="1:28" s="71" customFormat="1" ht="11.45" customHeight="1" x14ac:dyDescent="0.2">
      <c r="A123" s="43" t="str">
        <f>IF(D123&lt;&gt;"",COUNTA($D$6:D123),"")</f>
        <v/>
      </c>
      <c r="B123" s="68" t="s">
        <v>72</v>
      </c>
      <c r="C123" s="58"/>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row>
    <row r="124" spans="1:28" s="71" customFormat="1" ht="11.45" customHeight="1" x14ac:dyDescent="0.2">
      <c r="A124" s="43">
        <f>IF(D124&lt;&gt;"",COUNTA($D$6:D124),"")</f>
        <v>77</v>
      </c>
      <c r="B124" s="68" t="s">
        <v>78</v>
      </c>
      <c r="C124" s="58">
        <v>1501</v>
      </c>
      <c r="D124" s="59">
        <v>1479</v>
      </c>
      <c r="E124" s="59">
        <v>1458</v>
      </c>
      <c r="F124" s="59">
        <v>1434</v>
      </c>
      <c r="G124" s="59">
        <v>1436</v>
      </c>
      <c r="H124" s="59">
        <v>1418</v>
      </c>
      <c r="I124" s="59">
        <v>1434</v>
      </c>
      <c r="J124" s="59">
        <v>1433</v>
      </c>
      <c r="K124" s="59">
        <v>1394</v>
      </c>
      <c r="L124" s="59">
        <v>1377</v>
      </c>
      <c r="M124" s="59">
        <v>1389</v>
      </c>
      <c r="N124" s="59">
        <v>1381</v>
      </c>
      <c r="O124" s="59">
        <v>1367</v>
      </c>
      <c r="P124" s="59">
        <v>1333</v>
      </c>
      <c r="Q124" s="59">
        <v>1318</v>
      </c>
      <c r="R124" s="59">
        <v>1329</v>
      </c>
      <c r="S124" s="59">
        <v>1322</v>
      </c>
      <c r="T124" s="59">
        <v>1320</v>
      </c>
      <c r="U124" s="59">
        <v>1315</v>
      </c>
      <c r="V124" s="59">
        <v>1309</v>
      </c>
      <c r="W124" s="59">
        <v>1230</v>
      </c>
      <c r="X124" s="59">
        <v>1225</v>
      </c>
      <c r="Y124" s="59">
        <v>1281</v>
      </c>
      <c r="Z124" s="59">
        <v>1275</v>
      </c>
      <c r="AA124" s="59">
        <v>1263</v>
      </c>
      <c r="AB124" s="59" t="s">
        <v>3</v>
      </c>
    </row>
    <row r="125" spans="1:28" s="71" customFormat="1" ht="11.45" customHeight="1" x14ac:dyDescent="0.2">
      <c r="A125" s="43">
        <f>IF(D125&lt;&gt;"",COUNTA($D$6:D125),"")</f>
        <v>78</v>
      </c>
      <c r="B125" s="68" t="s">
        <v>73</v>
      </c>
      <c r="C125" s="58">
        <v>1294</v>
      </c>
      <c r="D125" s="59">
        <v>1324</v>
      </c>
      <c r="E125" s="59">
        <v>1330</v>
      </c>
      <c r="F125" s="59">
        <v>1289</v>
      </c>
      <c r="G125" s="59">
        <v>1280</v>
      </c>
      <c r="H125" s="59">
        <v>1291</v>
      </c>
      <c r="I125" s="59">
        <v>1335</v>
      </c>
      <c r="J125" s="59">
        <v>1326</v>
      </c>
      <c r="K125" s="59">
        <v>1344</v>
      </c>
      <c r="L125" s="59">
        <v>1278</v>
      </c>
      <c r="M125" s="59">
        <v>1291</v>
      </c>
      <c r="N125" s="59">
        <v>1287</v>
      </c>
      <c r="O125" s="59">
        <v>1440</v>
      </c>
      <c r="P125" s="59">
        <v>1485</v>
      </c>
      <c r="Q125" s="59">
        <v>1481</v>
      </c>
      <c r="R125" s="59">
        <v>1448</v>
      </c>
      <c r="S125" s="59">
        <v>1465</v>
      </c>
      <c r="T125" s="59">
        <v>1479</v>
      </c>
      <c r="U125" s="59">
        <v>1447</v>
      </c>
      <c r="V125" s="59">
        <v>1462</v>
      </c>
      <c r="W125" s="59">
        <v>1426</v>
      </c>
      <c r="X125" s="59">
        <v>1452</v>
      </c>
      <c r="Y125" s="59">
        <v>1400</v>
      </c>
      <c r="Z125" s="59">
        <v>1394</v>
      </c>
      <c r="AA125" s="59">
        <v>1396</v>
      </c>
      <c r="AB125" s="59" t="s">
        <v>3</v>
      </c>
    </row>
    <row r="126" spans="1:28" s="71" customFormat="1" ht="22.5" customHeight="1" x14ac:dyDescent="0.2">
      <c r="A126" s="43">
        <f>IF(D126&lt;&gt;"",COUNTA($D$6:D126),"")</f>
        <v>79</v>
      </c>
      <c r="B126" s="68" t="s">
        <v>82</v>
      </c>
      <c r="C126" s="58">
        <v>1494</v>
      </c>
      <c r="D126" s="59">
        <v>1475</v>
      </c>
      <c r="E126" s="59">
        <v>1446</v>
      </c>
      <c r="F126" s="59">
        <v>1429</v>
      </c>
      <c r="G126" s="59">
        <v>1398</v>
      </c>
      <c r="H126" s="59">
        <v>1415</v>
      </c>
      <c r="I126" s="59">
        <v>1450</v>
      </c>
      <c r="J126" s="59">
        <v>1451</v>
      </c>
      <c r="K126" s="59">
        <v>1400</v>
      </c>
      <c r="L126" s="59">
        <v>1378</v>
      </c>
      <c r="M126" s="59">
        <v>1392</v>
      </c>
      <c r="N126" s="59">
        <v>1392</v>
      </c>
      <c r="O126" s="59">
        <v>1357</v>
      </c>
      <c r="P126" s="59">
        <v>1320</v>
      </c>
      <c r="Q126" s="59">
        <v>1331</v>
      </c>
      <c r="R126" s="59">
        <v>1317</v>
      </c>
      <c r="S126" s="59">
        <v>1312</v>
      </c>
      <c r="T126" s="59">
        <v>1324</v>
      </c>
      <c r="U126" s="59">
        <v>1316</v>
      </c>
      <c r="V126" s="59">
        <v>1298</v>
      </c>
      <c r="W126" s="59">
        <v>1257</v>
      </c>
      <c r="X126" s="59">
        <v>1285</v>
      </c>
      <c r="Y126" s="59">
        <v>1281</v>
      </c>
      <c r="Z126" s="59">
        <v>1266</v>
      </c>
      <c r="AA126" s="59">
        <v>1262</v>
      </c>
      <c r="AB126" s="59">
        <v>1188</v>
      </c>
    </row>
    <row r="127" spans="1:28" s="71" customFormat="1" ht="11.45" customHeight="1" x14ac:dyDescent="0.2">
      <c r="A127" s="43" t="str">
        <f>IF(D127&lt;&gt;"",COUNTA($D$6:D127),"")</f>
        <v/>
      </c>
      <c r="B127" s="68" t="s">
        <v>72</v>
      </c>
      <c r="C127" s="58"/>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row>
    <row r="128" spans="1:28" s="71" customFormat="1" ht="11.45" customHeight="1" x14ac:dyDescent="0.2">
      <c r="A128" s="43">
        <f>IF(D128&lt;&gt;"",COUNTA($D$6:D128),"")</f>
        <v>80</v>
      </c>
      <c r="B128" s="70" t="s">
        <v>79</v>
      </c>
      <c r="C128" s="58">
        <v>1600</v>
      </c>
      <c r="D128" s="59">
        <v>1579</v>
      </c>
      <c r="E128" s="59">
        <v>1574</v>
      </c>
      <c r="F128" s="59">
        <v>1563</v>
      </c>
      <c r="G128" s="59">
        <v>1562</v>
      </c>
      <c r="H128" s="59">
        <v>1547</v>
      </c>
      <c r="I128" s="59">
        <v>1580</v>
      </c>
      <c r="J128" s="59">
        <v>1562</v>
      </c>
      <c r="K128" s="59">
        <v>1537</v>
      </c>
      <c r="L128" s="59">
        <v>1513</v>
      </c>
      <c r="M128" s="59">
        <v>1533</v>
      </c>
      <c r="N128" s="59">
        <v>1531</v>
      </c>
      <c r="O128" s="59">
        <v>1498</v>
      </c>
      <c r="P128" s="59">
        <v>1486</v>
      </c>
      <c r="Q128" s="59">
        <v>1487</v>
      </c>
      <c r="R128" s="59">
        <v>1494</v>
      </c>
      <c r="S128" s="59">
        <v>1496</v>
      </c>
      <c r="T128" s="59">
        <v>1496</v>
      </c>
      <c r="U128" s="59">
        <v>1458</v>
      </c>
      <c r="V128" s="59">
        <v>1446</v>
      </c>
      <c r="W128" s="59">
        <v>1409</v>
      </c>
      <c r="X128" s="59">
        <v>1459</v>
      </c>
      <c r="Y128" s="59">
        <v>1383</v>
      </c>
      <c r="Z128" s="59">
        <v>1381</v>
      </c>
      <c r="AA128" s="59">
        <v>1397</v>
      </c>
      <c r="AB128" s="59" t="s">
        <v>3</v>
      </c>
    </row>
    <row r="129" spans="1:28" s="71" customFormat="1" ht="11.45" customHeight="1" x14ac:dyDescent="0.2">
      <c r="A129" s="43">
        <f>IF(D129&lt;&gt;"",COUNTA($D$6:D129),"")</f>
        <v>81</v>
      </c>
      <c r="B129" s="68" t="s">
        <v>74</v>
      </c>
      <c r="C129" s="58">
        <v>1523</v>
      </c>
      <c r="D129" s="59">
        <v>1512</v>
      </c>
      <c r="E129" s="59">
        <v>1486</v>
      </c>
      <c r="F129" s="59">
        <v>1436</v>
      </c>
      <c r="G129" s="59">
        <v>1451</v>
      </c>
      <c r="H129" s="59">
        <v>1429</v>
      </c>
      <c r="I129" s="59">
        <v>1443</v>
      </c>
      <c r="J129" s="59">
        <v>1414</v>
      </c>
      <c r="K129" s="59">
        <v>1327</v>
      </c>
      <c r="L129" s="59">
        <v>1344</v>
      </c>
      <c r="M129" s="59">
        <v>1347</v>
      </c>
      <c r="N129" s="59">
        <v>1348</v>
      </c>
      <c r="O129" s="59">
        <v>1329</v>
      </c>
      <c r="P129" s="59">
        <v>1290</v>
      </c>
      <c r="Q129" s="59">
        <v>1300</v>
      </c>
      <c r="R129" s="59">
        <v>1295</v>
      </c>
      <c r="S129" s="59">
        <v>1319</v>
      </c>
      <c r="T129" s="59">
        <v>1319</v>
      </c>
      <c r="U129" s="59">
        <v>1337</v>
      </c>
      <c r="V129" s="59">
        <v>1314</v>
      </c>
      <c r="W129" s="59">
        <v>1295</v>
      </c>
      <c r="X129" s="59">
        <v>1332</v>
      </c>
      <c r="Y129" s="59">
        <v>1314</v>
      </c>
      <c r="Z129" s="59">
        <v>1319</v>
      </c>
      <c r="AA129" s="59">
        <v>1323</v>
      </c>
      <c r="AB129" s="59" t="s">
        <v>3</v>
      </c>
    </row>
    <row r="130" spans="1:28" s="71" customFormat="1" ht="11.45" customHeight="1" x14ac:dyDescent="0.2">
      <c r="A130" s="43">
        <f>IF(D130&lt;&gt;"",COUNTA($D$6:D130),"")</f>
        <v>82</v>
      </c>
      <c r="B130" s="68" t="s">
        <v>80</v>
      </c>
      <c r="C130" s="58">
        <v>1467</v>
      </c>
      <c r="D130" s="59">
        <v>1448</v>
      </c>
      <c r="E130" s="59">
        <v>1415</v>
      </c>
      <c r="F130" s="59">
        <v>1403</v>
      </c>
      <c r="G130" s="59">
        <v>1361</v>
      </c>
      <c r="H130" s="59">
        <v>1391</v>
      </c>
      <c r="I130" s="59">
        <v>1432</v>
      </c>
      <c r="J130" s="59">
        <v>1440</v>
      </c>
      <c r="K130" s="59">
        <v>1391</v>
      </c>
      <c r="L130" s="59">
        <v>1365</v>
      </c>
      <c r="M130" s="59">
        <v>1379</v>
      </c>
      <c r="N130" s="59">
        <v>1380</v>
      </c>
      <c r="O130" s="59">
        <v>1343</v>
      </c>
      <c r="P130" s="59">
        <v>1304</v>
      </c>
      <c r="Q130" s="59">
        <v>1317</v>
      </c>
      <c r="R130" s="59">
        <v>1301</v>
      </c>
      <c r="S130" s="59">
        <v>1292</v>
      </c>
      <c r="T130" s="59">
        <v>1307</v>
      </c>
      <c r="U130" s="59">
        <v>1300</v>
      </c>
      <c r="V130" s="59">
        <v>1282</v>
      </c>
      <c r="W130" s="59">
        <v>1237</v>
      </c>
      <c r="X130" s="59">
        <v>1263</v>
      </c>
      <c r="Y130" s="59">
        <v>1267</v>
      </c>
      <c r="Z130" s="59">
        <v>1249</v>
      </c>
      <c r="AA130" s="59">
        <v>1241</v>
      </c>
      <c r="AB130" s="59" t="s">
        <v>3</v>
      </c>
    </row>
    <row r="131" spans="1:28" s="71" customFormat="1" ht="22.5" customHeight="1" x14ac:dyDescent="0.2">
      <c r="A131" s="43">
        <f>IF(D131&lt;&gt;"",COUNTA($D$6:D131),"")</f>
        <v>83</v>
      </c>
      <c r="B131" s="68" t="s">
        <v>83</v>
      </c>
      <c r="C131" s="58">
        <v>1484</v>
      </c>
      <c r="D131" s="59">
        <v>1480</v>
      </c>
      <c r="E131" s="59">
        <v>1477</v>
      </c>
      <c r="F131" s="59">
        <v>1468</v>
      </c>
      <c r="G131" s="59">
        <v>1467</v>
      </c>
      <c r="H131" s="59">
        <v>1446</v>
      </c>
      <c r="I131" s="59">
        <v>1478</v>
      </c>
      <c r="J131" s="59">
        <v>1472</v>
      </c>
      <c r="K131" s="59">
        <v>1444</v>
      </c>
      <c r="L131" s="59">
        <v>1416</v>
      </c>
      <c r="M131" s="59">
        <v>1441</v>
      </c>
      <c r="N131" s="59">
        <v>1455</v>
      </c>
      <c r="O131" s="59">
        <v>1429</v>
      </c>
      <c r="P131" s="59">
        <v>1404</v>
      </c>
      <c r="Q131" s="59">
        <v>1414</v>
      </c>
      <c r="R131" s="59">
        <v>1426</v>
      </c>
      <c r="S131" s="59">
        <v>1417</v>
      </c>
      <c r="T131" s="59">
        <v>1413</v>
      </c>
      <c r="U131" s="59">
        <v>1396</v>
      </c>
      <c r="V131" s="59">
        <v>1387</v>
      </c>
      <c r="W131" s="59">
        <v>1352</v>
      </c>
      <c r="X131" s="59">
        <v>1363</v>
      </c>
      <c r="Y131" s="59">
        <v>1340</v>
      </c>
      <c r="Z131" s="59">
        <v>1334</v>
      </c>
      <c r="AA131" s="59">
        <v>1327</v>
      </c>
      <c r="AB131" s="59">
        <v>1329</v>
      </c>
    </row>
    <row r="132" spans="1:28" ht="11.45" customHeight="1" x14ac:dyDescent="0.2">
      <c r="A132" s="43" t="str">
        <f>IF(D132&lt;&gt;"",COUNTA($D$6:D132),"")</f>
        <v/>
      </c>
      <c r="B132" s="68" t="s">
        <v>72</v>
      </c>
      <c r="C132" s="58"/>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row>
    <row r="133" spans="1:28" ht="22.5" customHeight="1" x14ac:dyDescent="0.2">
      <c r="A133" s="43">
        <f>IF(D133&lt;&gt;"",COUNTA($D$6:D133),"")</f>
        <v>84</v>
      </c>
      <c r="B133" s="68" t="s">
        <v>84</v>
      </c>
      <c r="C133" s="58">
        <v>1485</v>
      </c>
      <c r="D133" s="59">
        <v>1482</v>
      </c>
      <c r="E133" s="59">
        <v>1482</v>
      </c>
      <c r="F133" s="59">
        <v>1479</v>
      </c>
      <c r="G133" s="59">
        <v>1476</v>
      </c>
      <c r="H133" s="59">
        <v>1450</v>
      </c>
      <c r="I133" s="59">
        <v>1484</v>
      </c>
      <c r="J133" s="59">
        <v>1479</v>
      </c>
      <c r="K133" s="59">
        <v>1456</v>
      </c>
      <c r="L133" s="59">
        <v>1431</v>
      </c>
      <c r="M133" s="59">
        <v>1459</v>
      </c>
      <c r="N133" s="59">
        <v>1481</v>
      </c>
      <c r="O133" s="59">
        <v>1456</v>
      </c>
      <c r="P133" s="59">
        <v>1435</v>
      </c>
      <c r="Q133" s="59">
        <v>1447</v>
      </c>
      <c r="R133" s="59">
        <v>1459</v>
      </c>
      <c r="S133" s="59">
        <v>1450</v>
      </c>
      <c r="T133" s="59">
        <v>1446</v>
      </c>
      <c r="U133" s="59">
        <v>1427</v>
      </c>
      <c r="V133" s="59">
        <v>1418</v>
      </c>
      <c r="W133" s="59">
        <v>1389</v>
      </c>
      <c r="X133" s="59">
        <v>1402</v>
      </c>
      <c r="Y133" s="59">
        <v>1370</v>
      </c>
      <c r="Z133" s="59">
        <v>1360</v>
      </c>
      <c r="AA133" s="59">
        <v>1354</v>
      </c>
      <c r="AB133" s="59" t="s">
        <v>3</v>
      </c>
    </row>
    <row r="134" spans="1:28" ht="11.45" customHeight="1" x14ac:dyDescent="0.2">
      <c r="A134" s="43">
        <f>IF(D134&lt;&gt;"",COUNTA($D$6:D134),"")</f>
        <v>85</v>
      </c>
      <c r="B134" s="68" t="s">
        <v>75</v>
      </c>
      <c r="C134" s="58">
        <v>1476</v>
      </c>
      <c r="D134" s="59">
        <v>1472</v>
      </c>
      <c r="E134" s="59">
        <v>1452</v>
      </c>
      <c r="F134" s="59">
        <v>1421</v>
      </c>
      <c r="G134" s="59">
        <v>1425</v>
      </c>
      <c r="H134" s="59">
        <v>1427</v>
      </c>
      <c r="I134" s="59">
        <v>1445</v>
      </c>
      <c r="J134" s="59">
        <v>1435</v>
      </c>
      <c r="K134" s="59">
        <v>1383</v>
      </c>
      <c r="L134" s="59">
        <v>1337</v>
      </c>
      <c r="M134" s="59">
        <v>1344</v>
      </c>
      <c r="N134" s="59">
        <v>1312</v>
      </c>
      <c r="O134" s="59">
        <v>1287</v>
      </c>
      <c r="P134" s="59">
        <v>1235</v>
      </c>
      <c r="Q134" s="59">
        <v>1231</v>
      </c>
      <c r="R134" s="59">
        <v>1237</v>
      </c>
      <c r="S134" s="59">
        <v>1227</v>
      </c>
      <c r="T134" s="59">
        <v>1221</v>
      </c>
      <c r="U134" s="59">
        <v>1208</v>
      </c>
      <c r="V134" s="59">
        <v>1199</v>
      </c>
      <c r="W134" s="59">
        <v>1118</v>
      </c>
      <c r="X134" s="59">
        <v>1115</v>
      </c>
      <c r="Y134" s="59">
        <v>1148</v>
      </c>
      <c r="Z134" s="59">
        <v>1167</v>
      </c>
      <c r="AA134" s="59">
        <v>1153</v>
      </c>
      <c r="AB134" s="59" t="s">
        <v>3</v>
      </c>
    </row>
  </sheetData>
  <mergeCells count="53">
    <mergeCell ref="J1:P1"/>
    <mergeCell ref="J2:J3"/>
    <mergeCell ref="Q2:Q3"/>
    <mergeCell ref="R2:R3"/>
    <mergeCell ref="Q1:V1"/>
    <mergeCell ref="M2:M3"/>
    <mergeCell ref="V2:V3"/>
    <mergeCell ref="K2:K3"/>
    <mergeCell ref="T2:T3"/>
    <mergeCell ref="U2:U3"/>
    <mergeCell ref="S2:S3"/>
    <mergeCell ref="L2:L3"/>
    <mergeCell ref="N2:N3"/>
    <mergeCell ref="O2:O3"/>
    <mergeCell ref="P2:P3"/>
    <mergeCell ref="A1:B1"/>
    <mergeCell ref="F2:F3"/>
    <mergeCell ref="I2:I3"/>
    <mergeCell ref="E2:E3"/>
    <mergeCell ref="A2:A3"/>
    <mergeCell ref="B2:B3"/>
    <mergeCell ref="C2:C3"/>
    <mergeCell ref="D2:D3"/>
    <mergeCell ref="H2:H3"/>
    <mergeCell ref="G2:G3"/>
    <mergeCell ref="C1:I1"/>
    <mergeCell ref="C31:I31"/>
    <mergeCell ref="J31:P31"/>
    <mergeCell ref="Q31:V31"/>
    <mergeCell ref="J5:P5"/>
    <mergeCell ref="C5:I5"/>
    <mergeCell ref="Q5:V5"/>
    <mergeCell ref="W57:AB57"/>
    <mergeCell ref="C109:I109"/>
    <mergeCell ref="J109:P109"/>
    <mergeCell ref="Q109:V109"/>
    <mergeCell ref="C83:I83"/>
    <mergeCell ref="J83:P83"/>
    <mergeCell ref="Q83:V83"/>
    <mergeCell ref="W83:AB83"/>
    <mergeCell ref="W109:AB109"/>
    <mergeCell ref="C57:I57"/>
    <mergeCell ref="J57:P57"/>
    <mergeCell ref="Q57:V57"/>
    <mergeCell ref="AB2:AB3"/>
    <mergeCell ref="W1:AB1"/>
    <mergeCell ref="W5:AB5"/>
    <mergeCell ref="W31:AB31"/>
    <mergeCell ref="AA2:AA3"/>
    <mergeCell ref="Z2:Z3"/>
    <mergeCell ref="Y2:Y3"/>
    <mergeCell ref="X2:X3"/>
    <mergeCell ref="W2:W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A673 2025 00&amp;R&amp;"Calibri,Standard"&amp;7&amp;P</oddFooter>
    <evenFooter>&amp;L&amp;"Calibri,Standard"&amp;7&amp;P&amp;R&amp;"Calibri,Standard"&amp;7StatA MV, Statistischer Bericht A673 2025 00</evenFooter>
  </headerFooter>
  <rowBreaks count="2" manualBreakCount="2">
    <brk id="56" max="16383" man="1"/>
    <brk id="10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V166"/>
  <sheetViews>
    <sheetView zoomScale="140" zoomScaleNormal="140" zoomScaleSheetLayoutView="10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25" x14ac:dyDescent="0.2"/>
  <cols>
    <col min="1" max="1" width="3.7109375" style="48" customWidth="1"/>
    <col min="2" max="2" width="8.7109375" style="73" customWidth="1"/>
    <col min="3" max="3" width="10.42578125" style="73" customWidth="1"/>
    <col min="4" max="10" width="9.85546875" style="73" customWidth="1"/>
    <col min="11" max="19" width="8.85546875" style="73" customWidth="1"/>
    <col min="20" max="16384" width="11.42578125" style="73"/>
  </cols>
  <sheetData>
    <row r="1" spans="1:19" ht="24.95" customHeight="1" x14ac:dyDescent="0.2">
      <c r="A1" s="141" t="s">
        <v>19</v>
      </c>
      <c r="B1" s="142"/>
      <c r="C1" s="136" t="s">
        <v>50</v>
      </c>
      <c r="D1" s="136"/>
      <c r="E1" s="136"/>
      <c r="F1" s="136"/>
      <c r="G1" s="136"/>
      <c r="H1" s="136"/>
      <c r="I1" s="136"/>
      <c r="J1" s="137"/>
      <c r="K1" s="135" t="s">
        <v>50</v>
      </c>
      <c r="L1" s="136"/>
      <c r="M1" s="136"/>
      <c r="N1" s="136"/>
      <c r="O1" s="136"/>
      <c r="P1" s="136"/>
      <c r="Q1" s="136"/>
      <c r="R1" s="136"/>
      <c r="S1" s="137"/>
    </row>
    <row r="2" spans="1:19" ht="11.1" customHeight="1" x14ac:dyDescent="0.2">
      <c r="A2" s="146" t="s">
        <v>30</v>
      </c>
      <c r="B2" s="148" t="s">
        <v>40</v>
      </c>
      <c r="C2" s="140" t="s">
        <v>41</v>
      </c>
      <c r="D2" s="140" t="s">
        <v>54</v>
      </c>
      <c r="E2" s="140" t="s">
        <v>55</v>
      </c>
      <c r="F2" s="140" t="s">
        <v>31</v>
      </c>
      <c r="G2" s="140" t="s">
        <v>32</v>
      </c>
      <c r="H2" s="140" t="s">
        <v>39</v>
      </c>
      <c r="I2" s="140" t="s">
        <v>33</v>
      </c>
      <c r="J2" s="145" t="s">
        <v>34</v>
      </c>
      <c r="K2" s="146" t="s">
        <v>35</v>
      </c>
      <c r="L2" s="140" t="s">
        <v>56</v>
      </c>
      <c r="M2" s="140" t="s">
        <v>57</v>
      </c>
      <c r="N2" s="140" t="s">
        <v>58</v>
      </c>
      <c r="O2" s="140" t="s">
        <v>36</v>
      </c>
      <c r="P2" s="140" t="s">
        <v>37</v>
      </c>
      <c r="Q2" s="140" t="s">
        <v>59</v>
      </c>
      <c r="R2" s="140" t="s">
        <v>60</v>
      </c>
      <c r="S2" s="138" t="s">
        <v>38</v>
      </c>
    </row>
    <row r="3" spans="1:19" ht="11.1" customHeight="1" x14ac:dyDescent="0.2">
      <c r="A3" s="146"/>
      <c r="B3" s="148"/>
      <c r="C3" s="140"/>
      <c r="D3" s="140"/>
      <c r="E3" s="140"/>
      <c r="F3" s="140"/>
      <c r="G3" s="140"/>
      <c r="H3" s="140"/>
      <c r="I3" s="140"/>
      <c r="J3" s="145"/>
      <c r="K3" s="146"/>
      <c r="L3" s="140"/>
      <c r="M3" s="140"/>
      <c r="N3" s="140"/>
      <c r="O3" s="140"/>
      <c r="P3" s="140"/>
      <c r="Q3" s="140"/>
      <c r="R3" s="140"/>
      <c r="S3" s="139"/>
    </row>
    <row r="4" spans="1:19" s="77" customFormat="1" ht="11.1" customHeight="1" x14ac:dyDescent="0.2">
      <c r="A4" s="45">
        <v>1</v>
      </c>
      <c r="B4" s="74">
        <v>2</v>
      </c>
      <c r="C4" s="75">
        <v>3</v>
      </c>
      <c r="D4" s="75">
        <v>4</v>
      </c>
      <c r="E4" s="75">
        <v>5</v>
      </c>
      <c r="F4" s="75">
        <v>5</v>
      </c>
      <c r="G4" s="75">
        <v>6</v>
      </c>
      <c r="H4" s="75">
        <v>7</v>
      </c>
      <c r="I4" s="75">
        <v>8</v>
      </c>
      <c r="J4" s="76">
        <v>9</v>
      </c>
      <c r="K4" s="45">
        <v>10</v>
      </c>
      <c r="L4" s="75">
        <v>11</v>
      </c>
      <c r="M4" s="75">
        <v>12</v>
      </c>
      <c r="N4" s="75">
        <v>13</v>
      </c>
      <c r="O4" s="75">
        <v>14</v>
      </c>
      <c r="P4" s="75">
        <v>15</v>
      </c>
      <c r="Q4" s="75">
        <v>16</v>
      </c>
      <c r="R4" s="75">
        <v>17</v>
      </c>
      <c r="S4" s="76">
        <v>18</v>
      </c>
    </row>
    <row r="5" spans="1:19" s="79" customFormat="1" ht="24.95" customHeight="1" x14ac:dyDescent="0.2">
      <c r="A5" s="46"/>
      <c r="B5" s="78"/>
      <c r="C5" s="143" t="s">
        <v>42</v>
      </c>
      <c r="D5" s="144"/>
      <c r="E5" s="144"/>
      <c r="F5" s="144"/>
      <c r="G5" s="144"/>
      <c r="H5" s="144"/>
      <c r="I5" s="144"/>
      <c r="J5" s="144"/>
      <c r="K5" s="133" t="s">
        <v>42</v>
      </c>
      <c r="L5" s="133"/>
      <c r="M5" s="133"/>
      <c r="N5" s="133"/>
      <c r="O5" s="133"/>
      <c r="P5" s="133"/>
      <c r="Q5" s="133"/>
      <c r="R5" s="133"/>
      <c r="S5" s="133"/>
    </row>
    <row r="6" spans="1:19" s="81" customFormat="1" ht="11.45" customHeight="1" x14ac:dyDescent="0.2">
      <c r="A6" s="43">
        <f>IF(D6&lt;&gt;"",COUNTA($D$6:D6),"")</f>
        <v>1</v>
      </c>
      <c r="B6" s="80">
        <v>2000</v>
      </c>
      <c r="C6" s="88">
        <v>58546.224999999999</v>
      </c>
      <c r="D6" s="88">
        <v>1213.5219999999999</v>
      </c>
      <c r="E6" s="88">
        <v>7874.3879999999999</v>
      </c>
      <c r="F6" s="88">
        <v>9437.3829999999998</v>
      </c>
      <c r="G6" s="88">
        <v>2504.1889999999999</v>
      </c>
      <c r="H6" s="88">
        <v>1738.4469999999999</v>
      </c>
      <c r="I6" s="88">
        <v>561.56100000000004</v>
      </c>
      <c r="J6" s="88">
        <v>1579.8910000000001</v>
      </c>
      <c r="K6" s="88">
        <v>4593.8059999999996</v>
      </c>
      <c r="L6" s="88">
        <v>5125.0060000000003</v>
      </c>
      <c r="M6" s="88">
        <v>12185.762000000001</v>
      </c>
      <c r="N6" s="88">
        <v>2588.6729999999998</v>
      </c>
      <c r="O6" s="88">
        <v>733.55200000000002</v>
      </c>
      <c r="P6" s="88">
        <v>3131.913</v>
      </c>
      <c r="Q6" s="88">
        <v>1698.9939999999999</v>
      </c>
      <c r="R6" s="88">
        <v>1874.1389999999999</v>
      </c>
      <c r="S6" s="88">
        <v>1704.999</v>
      </c>
    </row>
    <row r="7" spans="1:19" s="81" customFormat="1" ht="11.45" customHeight="1" x14ac:dyDescent="0.2">
      <c r="A7" s="43">
        <f>IF(D7&lt;&gt;"",COUNTA($D$6:D7),"")</f>
        <v>2</v>
      </c>
      <c r="B7" s="80">
        <v>2001</v>
      </c>
      <c r="C7" s="88">
        <v>58097.39</v>
      </c>
      <c r="D7" s="88">
        <v>1174.7940000000001</v>
      </c>
      <c r="E7" s="88">
        <v>7908.0280000000002</v>
      </c>
      <c r="F7" s="88">
        <v>9439.19</v>
      </c>
      <c r="G7" s="88">
        <v>2489.73</v>
      </c>
      <c r="H7" s="88">
        <v>1681.577</v>
      </c>
      <c r="I7" s="88">
        <v>562.75800000000004</v>
      </c>
      <c r="J7" s="88">
        <v>1585.8109999999999</v>
      </c>
      <c r="K7" s="88">
        <v>4586.9269999999997</v>
      </c>
      <c r="L7" s="88">
        <v>5089.085</v>
      </c>
      <c r="M7" s="88">
        <v>12117.727000000001</v>
      </c>
      <c r="N7" s="88">
        <v>2568.11</v>
      </c>
      <c r="O7" s="88">
        <v>724.399</v>
      </c>
      <c r="P7" s="88">
        <v>3010.556</v>
      </c>
      <c r="Q7" s="88">
        <v>1641.5909999999999</v>
      </c>
      <c r="R7" s="88">
        <v>1865.451</v>
      </c>
      <c r="S7" s="88">
        <v>1651.6559999999999</v>
      </c>
    </row>
    <row r="8" spans="1:19" s="81" customFormat="1" ht="11.45" customHeight="1" x14ac:dyDescent="0.2">
      <c r="A8" s="43">
        <f>IF(D8&lt;&gt;"",COUNTA($D$6:D8),"")</f>
        <v>3</v>
      </c>
      <c r="B8" s="80">
        <v>2002</v>
      </c>
      <c r="C8" s="88">
        <v>57461.349000000002</v>
      </c>
      <c r="D8" s="88">
        <v>1152.143</v>
      </c>
      <c r="E8" s="88">
        <v>7877.2240000000002</v>
      </c>
      <c r="F8" s="88">
        <v>9357.1959999999999</v>
      </c>
      <c r="G8" s="88">
        <v>2420.1419999999998</v>
      </c>
      <c r="H8" s="88">
        <v>1636.0119999999999</v>
      </c>
      <c r="I8" s="88">
        <v>559.26700000000005</v>
      </c>
      <c r="J8" s="88">
        <v>1570.1369999999999</v>
      </c>
      <c r="K8" s="88">
        <v>4550.1360000000004</v>
      </c>
      <c r="L8" s="88">
        <v>5062.8019999999997</v>
      </c>
      <c r="M8" s="88">
        <v>12002.227999999999</v>
      </c>
      <c r="N8" s="88">
        <v>2565.442</v>
      </c>
      <c r="O8" s="88">
        <v>717.39200000000005</v>
      </c>
      <c r="P8" s="88">
        <v>2941.335</v>
      </c>
      <c r="Q8" s="88">
        <v>1599.846</v>
      </c>
      <c r="R8" s="88">
        <v>1844.752</v>
      </c>
      <c r="S8" s="88">
        <v>1605.2950000000001</v>
      </c>
    </row>
    <row r="9" spans="1:19" s="81" customFormat="1" ht="11.45" customHeight="1" x14ac:dyDescent="0.2">
      <c r="A9" s="43">
        <f>IF(D9&lt;&gt;"",COUNTA($D$6:D9),"")</f>
        <v>4</v>
      </c>
      <c r="B9" s="80">
        <v>2003</v>
      </c>
      <c r="C9" s="88">
        <v>56634.57</v>
      </c>
      <c r="D9" s="88">
        <v>1122.7380000000001</v>
      </c>
      <c r="E9" s="88">
        <v>7789.9430000000002</v>
      </c>
      <c r="F9" s="88">
        <v>9201.6509999999998</v>
      </c>
      <c r="G9" s="88">
        <v>2371.4949999999999</v>
      </c>
      <c r="H9" s="88">
        <v>1598.413</v>
      </c>
      <c r="I9" s="88">
        <v>551.94000000000005</v>
      </c>
      <c r="J9" s="88">
        <v>1547.19</v>
      </c>
      <c r="K9" s="88">
        <v>4470.3220000000001</v>
      </c>
      <c r="L9" s="88">
        <v>5016.18</v>
      </c>
      <c r="M9" s="88">
        <v>11853.816999999999</v>
      </c>
      <c r="N9" s="88">
        <v>2542.6419999999998</v>
      </c>
      <c r="O9" s="88">
        <v>716.95799999999997</v>
      </c>
      <c r="P9" s="88">
        <v>2916.3809999999999</v>
      </c>
      <c r="Q9" s="88">
        <v>1564.05</v>
      </c>
      <c r="R9" s="88">
        <v>1806.01</v>
      </c>
      <c r="S9" s="88">
        <v>1564.84</v>
      </c>
    </row>
    <row r="10" spans="1:19" s="81" customFormat="1" ht="11.45" customHeight="1" x14ac:dyDescent="0.2">
      <c r="A10" s="43">
        <f>IF(D10&lt;&gt;"",COUNTA($D$6:D10),"")</f>
        <v>5</v>
      </c>
      <c r="B10" s="80">
        <v>2004</v>
      </c>
      <c r="C10" s="88">
        <v>56797.158000000003</v>
      </c>
      <c r="D10" s="88">
        <v>1120.75</v>
      </c>
      <c r="E10" s="88">
        <v>7798.8320000000003</v>
      </c>
      <c r="F10" s="88">
        <v>9223.17</v>
      </c>
      <c r="G10" s="88">
        <v>2376.4369999999999</v>
      </c>
      <c r="H10" s="88">
        <v>1604.213</v>
      </c>
      <c r="I10" s="88">
        <v>555.98900000000003</v>
      </c>
      <c r="J10" s="88">
        <v>1550.674</v>
      </c>
      <c r="K10" s="88">
        <v>4491.4620000000004</v>
      </c>
      <c r="L10" s="88">
        <v>5036.7349999999997</v>
      </c>
      <c r="M10" s="88">
        <v>11882.312</v>
      </c>
      <c r="N10" s="88">
        <v>2549.8449999999998</v>
      </c>
      <c r="O10" s="88">
        <v>724.49699999999996</v>
      </c>
      <c r="P10" s="88">
        <v>2936.723</v>
      </c>
      <c r="Q10" s="88">
        <v>1566.4390000000001</v>
      </c>
      <c r="R10" s="88">
        <v>1802.86</v>
      </c>
      <c r="S10" s="88">
        <v>1576.22</v>
      </c>
    </row>
    <row r="11" spans="1:19" s="81" customFormat="1" ht="11.45" customHeight="1" x14ac:dyDescent="0.2">
      <c r="A11" s="43">
        <f>IF(D11&lt;&gt;"",COUNTA($D$6:D11),"")</f>
        <v>6</v>
      </c>
      <c r="B11" s="80">
        <v>2005</v>
      </c>
      <c r="C11" s="88">
        <v>56304.911</v>
      </c>
      <c r="D11" s="88">
        <v>1108.27</v>
      </c>
      <c r="E11" s="88">
        <v>7752.2039999999997</v>
      </c>
      <c r="F11" s="88">
        <v>9164.0400000000009</v>
      </c>
      <c r="G11" s="88">
        <v>2358.4940000000001</v>
      </c>
      <c r="H11" s="88">
        <v>1579.59</v>
      </c>
      <c r="I11" s="88">
        <v>553.51900000000001</v>
      </c>
      <c r="J11" s="88">
        <v>1556.492</v>
      </c>
      <c r="K11" s="88">
        <v>4445.5200000000004</v>
      </c>
      <c r="L11" s="88">
        <v>4987.4179999999997</v>
      </c>
      <c r="M11" s="88">
        <v>11795.950999999999</v>
      </c>
      <c r="N11" s="88">
        <v>2535.5250000000001</v>
      </c>
      <c r="O11" s="88">
        <v>719.11699999999996</v>
      </c>
      <c r="P11" s="88">
        <v>2882.1869999999999</v>
      </c>
      <c r="Q11" s="88">
        <v>1531.0229999999999</v>
      </c>
      <c r="R11" s="88">
        <v>1789.7</v>
      </c>
      <c r="S11" s="88">
        <v>1545.8610000000001</v>
      </c>
    </row>
    <row r="12" spans="1:19" s="81" customFormat="1" ht="11.45" customHeight="1" x14ac:dyDescent="0.2">
      <c r="A12" s="43">
        <f>IF(D12&lt;&gt;"",COUNTA($D$6:D12),"")</f>
        <v>7</v>
      </c>
      <c r="B12" s="80">
        <v>2006</v>
      </c>
      <c r="C12" s="88">
        <v>57527.468000000001</v>
      </c>
      <c r="D12" s="88">
        <v>1136.329</v>
      </c>
      <c r="E12" s="88">
        <v>7902.1080000000002</v>
      </c>
      <c r="F12" s="88">
        <v>9377.0669999999991</v>
      </c>
      <c r="G12" s="88">
        <v>2423.6460000000002</v>
      </c>
      <c r="H12" s="88">
        <v>1610.3789999999999</v>
      </c>
      <c r="I12" s="88">
        <v>568.76300000000003</v>
      </c>
      <c r="J12" s="88">
        <v>1604.606</v>
      </c>
      <c r="K12" s="88">
        <v>4524.51</v>
      </c>
      <c r="L12" s="88">
        <v>5099.915</v>
      </c>
      <c r="M12" s="88">
        <v>12029.398999999999</v>
      </c>
      <c r="N12" s="88">
        <v>2592.192</v>
      </c>
      <c r="O12" s="88">
        <v>727.755</v>
      </c>
      <c r="P12" s="88">
        <v>2950.07</v>
      </c>
      <c r="Q12" s="88">
        <v>1568.068</v>
      </c>
      <c r="R12" s="88">
        <v>1833.2670000000001</v>
      </c>
      <c r="S12" s="88">
        <v>1579.394</v>
      </c>
    </row>
    <row r="13" spans="1:19" s="81" customFormat="1" ht="11.45" customHeight="1" x14ac:dyDescent="0.2">
      <c r="A13" s="43">
        <f>IF(D13&lt;&gt;"",COUNTA($D$6:D13),"")</f>
        <v>8</v>
      </c>
      <c r="B13" s="80">
        <v>2007</v>
      </c>
      <c r="C13" s="88">
        <v>58562.790999999997</v>
      </c>
      <c r="D13" s="88">
        <v>1153.566</v>
      </c>
      <c r="E13" s="88">
        <v>8060.5910000000003</v>
      </c>
      <c r="F13" s="88">
        <v>9584.7000000000007</v>
      </c>
      <c r="G13" s="88">
        <v>2465.194</v>
      </c>
      <c r="H13" s="88">
        <v>1636.6569999999999</v>
      </c>
      <c r="I13" s="88">
        <v>579.43600000000004</v>
      </c>
      <c r="J13" s="88">
        <v>1646.634</v>
      </c>
      <c r="K13" s="88">
        <v>4572.8909999999996</v>
      </c>
      <c r="L13" s="88">
        <v>5199.6149999999998</v>
      </c>
      <c r="M13" s="88">
        <v>12237.058000000001</v>
      </c>
      <c r="N13" s="88">
        <v>2648.4279999999999</v>
      </c>
      <c r="O13" s="88">
        <v>728.71699999999998</v>
      </c>
      <c r="P13" s="88">
        <v>2990.3679999999999</v>
      </c>
      <c r="Q13" s="88">
        <v>1590.6089999999999</v>
      </c>
      <c r="R13" s="88">
        <v>1865.9949999999999</v>
      </c>
      <c r="S13" s="88">
        <v>1602.3320000000001</v>
      </c>
    </row>
    <row r="14" spans="1:19" s="81" customFormat="1" ht="11.45" customHeight="1" x14ac:dyDescent="0.2">
      <c r="A14" s="43">
        <f>IF(D14&lt;&gt;"",COUNTA($D$6:D14),"")</f>
        <v>9</v>
      </c>
      <c r="B14" s="80">
        <v>2008</v>
      </c>
      <c r="C14" s="88">
        <v>59107.02</v>
      </c>
      <c r="D14" s="88">
        <v>1141.6469999999999</v>
      </c>
      <c r="E14" s="88">
        <v>8209.5949999999993</v>
      </c>
      <c r="F14" s="88">
        <v>9741.65</v>
      </c>
      <c r="G14" s="88">
        <v>2471.7399999999998</v>
      </c>
      <c r="H14" s="88">
        <v>1631.799</v>
      </c>
      <c r="I14" s="88">
        <v>578.995</v>
      </c>
      <c r="J14" s="88">
        <v>1677.2370000000001</v>
      </c>
      <c r="K14" s="88">
        <v>4587.3720000000003</v>
      </c>
      <c r="L14" s="88">
        <v>5240.5249999999996</v>
      </c>
      <c r="M14" s="88">
        <v>12393.603999999999</v>
      </c>
      <c r="N14" s="88">
        <v>2699.5630000000001</v>
      </c>
      <c r="O14" s="88">
        <v>730.43499999999995</v>
      </c>
      <c r="P14" s="88">
        <v>2959.4050000000002</v>
      </c>
      <c r="Q14" s="88">
        <v>1571.8240000000001</v>
      </c>
      <c r="R14" s="88">
        <v>1884.5150000000001</v>
      </c>
      <c r="S14" s="88">
        <v>1587.114</v>
      </c>
    </row>
    <row r="15" spans="1:19" s="81" customFormat="1" ht="11.45" customHeight="1" x14ac:dyDescent="0.2">
      <c r="A15" s="43">
        <f>IF(D15&lt;&gt;"",COUNTA($D$6:D15),"")</f>
        <v>10</v>
      </c>
      <c r="B15" s="80">
        <v>2009</v>
      </c>
      <c r="C15" s="88">
        <v>57541.116000000002</v>
      </c>
      <c r="D15" s="88">
        <v>1130.0719999999999</v>
      </c>
      <c r="E15" s="88">
        <v>7806.6909999999998</v>
      </c>
      <c r="F15" s="88">
        <v>9487.4470000000001</v>
      </c>
      <c r="G15" s="88">
        <v>2465.4490000000001</v>
      </c>
      <c r="H15" s="88">
        <v>1615.65</v>
      </c>
      <c r="I15" s="88">
        <v>561.48199999999997</v>
      </c>
      <c r="J15" s="88">
        <v>1666.701</v>
      </c>
      <c r="K15" s="88">
        <v>4498.7479999999996</v>
      </c>
      <c r="L15" s="88">
        <v>5173.1729999999998</v>
      </c>
      <c r="M15" s="88">
        <v>12020.316999999999</v>
      </c>
      <c r="N15" s="88">
        <v>2630.9409999999998</v>
      </c>
      <c r="O15" s="88">
        <v>702.76900000000001</v>
      </c>
      <c r="P15" s="88">
        <v>2870.1210000000001</v>
      </c>
      <c r="Q15" s="88">
        <v>1523.5170000000001</v>
      </c>
      <c r="R15" s="88">
        <v>1850.4780000000001</v>
      </c>
      <c r="S15" s="88">
        <v>1537.56</v>
      </c>
    </row>
    <row r="16" spans="1:19" s="81" customFormat="1" ht="11.45" customHeight="1" x14ac:dyDescent="0.2">
      <c r="A16" s="43">
        <f>IF(D16&lt;&gt;"",COUNTA($D$6:D16),"")</f>
        <v>11</v>
      </c>
      <c r="B16" s="80">
        <v>2010</v>
      </c>
      <c r="C16" s="88">
        <v>58581.222000000002</v>
      </c>
      <c r="D16" s="88">
        <v>1135.9929999999999</v>
      </c>
      <c r="E16" s="88">
        <v>7939.8580000000002</v>
      </c>
      <c r="F16" s="88">
        <v>9688.3559999999998</v>
      </c>
      <c r="G16" s="88">
        <v>2518.0059999999999</v>
      </c>
      <c r="H16" s="88">
        <v>1637.8119999999999</v>
      </c>
      <c r="I16" s="88">
        <v>570.23099999999999</v>
      </c>
      <c r="J16" s="88">
        <v>1701.376</v>
      </c>
      <c r="K16" s="88">
        <v>4566.2020000000002</v>
      </c>
      <c r="L16" s="88">
        <v>5296.5940000000001</v>
      </c>
      <c r="M16" s="88">
        <v>12207.958000000001</v>
      </c>
      <c r="N16" s="88">
        <v>2666.7330000000002</v>
      </c>
      <c r="O16" s="88">
        <v>720.90700000000004</v>
      </c>
      <c r="P16" s="88">
        <v>2928.558</v>
      </c>
      <c r="Q16" s="88">
        <v>1542.99</v>
      </c>
      <c r="R16" s="88">
        <v>1882.3019999999999</v>
      </c>
      <c r="S16" s="88">
        <v>1577.346</v>
      </c>
    </row>
    <row r="17" spans="1:19" s="81" customFormat="1" ht="11.45" customHeight="1" x14ac:dyDescent="0.2">
      <c r="A17" s="43">
        <f>IF(D17&lt;&gt;"",COUNTA($D$6:D17),"")</f>
        <v>12</v>
      </c>
      <c r="B17" s="80">
        <v>2011</v>
      </c>
      <c r="C17" s="88">
        <v>59327.999000000003</v>
      </c>
      <c r="D17" s="88">
        <v>1120.5989999999999</v>
      </c>
      <c r="E17" s="88">
        <v>8078.6940000000004</v>
      </c>
      <c r="F17" s="88">
        <v>9833.7669999999998</v>
      </c>
      <c r="G17" s="88">
        <v>2550.4270000000001</v>
      </c>
      <c r="H17" s="88">
        <v>1634.6469999999999</v>
      </c>
      <c r="I17" s="88">
        <v>579.75599999999997</v>
      </c>
      <c r="J17" s="88">
        <v>1724.617</v>
      </c>
      <c r="K17" s="88">
        <v>4623.8180000000002</v>
      </c>
      <c r="L17" s="88">
        <v>5384.69</v>
      </c>
      <c r="M17" s="88">
        <v>12397.576999999999</v>
      </c>
      <c r="N17" s="88">
        <v>2689.712</v>
      </c>
      <c r="O17" s="88">
        <v>728.37800000000004</v>
      </c>
      <c r="P17" s="88">
        <v>2950.0349999999999</v>
      </c>
      <c r="Q17" s="88">
        <v>1538.568</v>
      </c>
      <c r="R17" s="88">
        <v>1900.944</v>
      </c>
      <c r="S17" s="88">
        <v>1591.77</v>
      </c>
    </row>
    <row r="18" spans="1:19" s="81" customFormat="1" ht="11.45" customHeight="1" x14ac:dyDescent="0.2">
      <c r="A18" s="43">
        <f>IF(D18&lt;&gt;"",COUNTA($D$6:D18),"")</f>
        <v>13</v>
      </c>
      <c r="B18" s="80">
        <v>2012</v>
      </c>
      <c r="C18" s="88">
        <v>59143.214</v>
      </c>
      <c r="D18" s="88">
        <v>1091.9639999999999</v>
      </c>
      <c r="E18" s="88">
        <v>8092.9549999999999</v>
      </c>
      <c r="F18" s="88">
        <v>9860.9969999999994</v>
      </c>
      <c r="G18" s="88">
        <v>2568.9279999999999</v>
      </c>
      <c r="H18" s="88">
        <v>1608.3910000000001</v>
      </c>
      <c r="I18" s="88">
        <v>580.31399999999996</v>
      </c>
      <c r="J18" s="88">
        <v>1736.9469999999999</v>
      </c>
      <c r="K18" s="88">
        <v>4604.6480000000001</v>
      </c>
      <c r="L18" s="88">
        <v>5396.2190000000001</v>
      </c>
      <c r="M18" s="88">
        <v>12339.457</v>
      </c>
      <c r="N18" s="88">
        <v>2672.8110000000001</v>
      </c>
      <c r="O18" s="88">
        <v>718.05</v>
      </c>
      <c r="P18" s="88">
        <v>2914.6460000000002</v>
      </c>
      <c r="Q18" s="88">
        <v>1504.3620000000001</v>
      </c>
      <c r="R18" s="88">
        <v>1889.9939999999999</v>
      </c>
      <c r="S18" s="88">
        <v>1562.5309999999999</v>
      </c>
    </row>
    <row r="19" spans="1:19" s="81" customFormat="1" ht="11.45" customHeight="1" x14ac:dyDescent="0.2">
      <c r="A19" s="43">
        <f>IF(D19&lt;&gt;"",COUNTA($D$6:D19),"")</f>
        <v>14</v>
      </c>
      <c r="B19" s="80">
        <v>2013</v>
      </c>
      <c r="C19" s="88">
        <v>59148.406999999999</v>
      </c>
      <c r="D19" s="88">
        <v>1071.0319999999999</v>
      </c>
      <c r="E19" s="88">
        <v>8177.4309999999996</v>
      </c>
      <c r="F19" s="88">
        <v>9945.4220000000005</v>
      </c>
      <c r="G19" s="88">
        <v>2577.9780000000001</v>
      </c>
      <c r="H19" s="88">
        <v>1585.105</v>
      </c>
      <c r="I19" s="88">
        <v>576.08900000000006</v>
      </c>
      <c r="J19" s="88">
        <v>1740.787</v>
      </c>
      <c r="K19" s="88">
        <v>4582.6779999999999</v>
      </c>
      <c r="L19" s="88">
        <v>5418.5330000000004</v>
      </c>
      <c r="M19" s="88">
        <v>12293.075000000001</v>
      </c>
      <c r="N19" s="88">
        <v>2663.3150000000001</v>
      </c>
      <c r="O19" s="88">
        <v>705.06700000000001</v>
      </c>
      <c r="P19" s="88">
        <v>2913.9639999999999</v>
      </c>
      <c r="Q19" s="88">
        <v>1480.568</v>
      </c>
      <c r="R19" s="88">
        <v>1878.529</v>
      </c>
      <c r="S19" s="88">
        <v>1538.8340000000001</v>
      </c>
    </row>
    <row r="20" spans="1:19" s="81" customFormat="1" ht="11.45" customHeight="1" x14ac:dyDescent="0.2">
      <c r="A20" s="43">
        <f>IF(D20&lt;&gt;"",COUNTA($D$6:D20),"")</f>
        <v>15</v>
      </c>
      <c r="B20" s="80">
        <v>2014</v>
      </c>
      <c r="C20" s="88">
        <v>59858.671000000002</v>
      </c>
      <c r="D20" s="88">
        <v>1084.7439999999999</v>
      </c>
      <c r="E20" s="88">
        <v>8296.3539999999994</v>
      </c>
      <c r="F20" s="88">
        <v>10080.156999999999</v>
      </c>
      <c r="G20" s="88">
        <v>2623.143</v>
      </c>
      <c r="H20" s="88">
        <v>1598.366</v>
      </c>
      <c r="I20" s="88">
        <v>575.92899999999997</v>
      </c>
      <c r="J20" s="88">
        <v>1759.7950000000001</v>
      </c>
      <c r="K20" s="88">
        <v>4638.38</v>
      </c>
      <c r="L20" s="88">
        <v>5469.5119999999997</v>
      </c>
      <c r="M20" s="88">
        <v>12491.41</v>
      </c>
      <c r="N20" s="88">
        <v>2705.0439999999999</v>
      </c>
      <c r="O20" s="88">
        <v>708.75599999999997</v>
      </c>
      <c r="P20" s="88">
        <v>2919.2109999999998</v>
      </c>
      <c r="Q20" s="88">
        <v>1473.325</v>
      </c>
      <c r="R20" s="88">
        <v>1899.847</v>
      </c>
      <c r="S20" s="88">
        <v>1534.6980000000001</v>
      </c>
    </row>
    <row r="21" spans="1:19" s="81" customFormat="1" ht="11.45" customHeight="1" x14ac:dyDescent="0.2">
      <c r="A21" s="43">
        <f>IF(D21&lt;&gt;"",COUNTA($D$6:D21),"")</f>
        <v>16</v>
      </c>
      <c r="B21" s="80">
        <v>2015</v>
      </c>
      <c r="C21" s="88">
        <v>60460.404000000002</v>
      </c>
      <c r="D21" s="88">
        <v>1091.5889999999999</v>
      </c>
      <c r="E21" s="88">
        <v>8394.3379999999997</v>
      </c>
      <c r="F21" s="88">
        <v>10231.322</v>
      </c>
      <c r="G21" s="88">
        <v>2671.7620000000002</v>
      </c>
      <c r="H21" s="88">
        <v>1608.5809999999999</v>
      </c>
      <c r="I21" s="88">
        <v>582.68700000000001</v>
      </c>
      <c r="J21" s="88">
        <v>1773.097</v>
      </c>
      <c r="K21" s="88">
        <v>4684.9889999999996</v>
      </c>
      <c r="L21" s="88">
        <v>5521.2619999999997</v>
      </c>
      <c r="M21" s="88">
        <v>12625.47</v>
      </c>
      <c r="N21" s="88">
        <v>2718.1779999999999</v>
      </c>
      <c r="O21" s="88">
        <v>713.77599999999995</v>
      </c>
      <c r="P21" s="88">
        <v>2918.4259999999999</v>
      </c>
      <c r="Q21" s="88">
        <v>1473.278</v>
      </c>
      <c r="R21" s="88">
        <v>1913.3119999999999</v>
      </c>
      <c r="S21" s="88">
        <v>1538.337</v>
      </c>
    </row>
    <row r="22" spans="1:19" s="81" customFormat="1" ht="11.45" customHeight="1" x14ac:dyDescent="0.2">
      <c r="A22" s="43">
        <f>IF(D22&lt;&gt;"",COUNTA($D$6:D22),"")</f>
        <v>17</v>
      </c>
      <c r="B22" s="80">
        <v>2016</v>
      </c>
      <c r="C22" s="88">
        <v>60978.245999999999</v>
      </c>
      <c r="D22" s="88">
        <v>1090.4829999999999</v>
      </c>
      <c r="E22" s="88">
        <v>8465.6839999999993</v>
      </c>
      <c r="F22" s="88">
        <v>10322.909</v>
      </c>
      <c r="G22" s="88">
        <v>2739.8429999999998</v>
      </c>
      <c r="H22" s="88">
        <v>1614.441</v>
      </c>
      <c r="I22" s="88">
        <v>588.64</v>
      </c>
      <c r="J22" s="88">
        <v>1807.155</v>
      </c>
      <c r="K22" s="88">
        <v>4749.6540000000005</v>
      </c>
      <c r="L22" s="88">
        <v>5580.7740000000003</v>
      </c>
      <c r="M22" s="88">
        <v>12718.007</v>
      </c>
      <c r="N22" s="88">
        <v>2726.5740000000001</v>
      </c>
      <c r="O22" s="88">
        <v>716.69</v>
      </c>
      <c r="P22" s="88">
        <v>2924.0929999999998</v>
      </c>
      <c r="Q22" s="88">
        <v>1466.0640000000001</v>
      </c>
      <c r="R22" s="88">
        <v>1940.9860000000001</v>
      </c>
      <c r="S22" s="88">
        <v>1526.249</v>
      </c>
    </row>
    <row r="23" spans="1:19" s="81" customFormat="1" ht="11.45" customHeight="1" x14ac:dyDescent="0.2">
      <c r="A23" s="43">
        <f>IF(D23&lt;&gt;"",COUNTA($D$6:D23),"")</f>
        <v>18</v>
      </c>
      <c r="B23" s="80">
        <v>2017</v>
      </c>
      <c r="C23" s="88">
        <v>61483.911</v>
      </c>
      <c r="D23" s="88">
        <v>1094.4069999999999</v>
      </c>
      <c r="E23" s="88">
        <v>8554.2080000000005</v>
      </c>
      <c r="F23" s="88">
        <v>10439.412</v>
      </c>
      <c r="G23" s="88">
        <v>2807.5169999999998</v>
      </c>
      <c r="H23" s="88">
        <v>1627.5640000000001</v>
      </c>
      <c r="I23" s="88">
        <v>590.44600000000003</v>
      </c>
      <c r="J23" s="88">
        <v>1819.48</v>
      </c>
      <c r="K23" s="88">
        <v>4791.7089999999998</v>
      </c>
      <c r="L23" s="88">
        <v>5612.5659999999998</v>
      </c>
      <c r="M23" s="88">
        <v>12814.864</v>
      </c>
      <c r="N23" s="88">
        <v>2735.4589999999998</v>
      </c>
      <c r="O23" s="88">
        <v>717.02599999999995</v>
      </c>
      <c r="P23" s="88">
        <v>2939.5920000000001</v>
      </c>
      <c r="Q23" s="88">
        <v>1464.3330000000001</v>
      </c>
      <c r="R23" s="88">
        <v>1955.8</v>
      </c>
      <c r="S23" s="88">
        <v>1519.528</v>
      </c>
    </row>
    <row r="24" spans="1:19" s="81" customFormat="1" ht="11.45" customHeight="1" x14ac:dyDescent="0.2">
      <c r="A24" s="43">
        <f>IF(D24&lt;&gt;"",COUNTA($D$6:D24),"")</f>
        <v>19</v>
      </c>
      <c r="B24" s="80">
        <v>2018</v>
      </c>
      <c r="C24" s="88">
        <v>61964.169000000002</v>
      </c>
      <c r="D24" s="88">
        <v>1091.5740000000001</v>
      </c>
      <c r="E24" s="88">
        <v>8675.7520000000004</v>
      </c>
      <c r="F24" s="88">
        <v>10585.200999999999</v>
      </c>
      <c r="G24" s="88">
        <v>2863.2020000000002</v>
      </c>
      <c r="H24" s="88">
        <v>1622.5440000000001</v>
      </c>
      <c r="I24" s="88">
        <v>589.83500000000004</v>
      </c>
      <c r="J24" s="88">
        <v>1825.9960000000001</v>
      </c>
      <c r="K24" s="88">
        <v>4837.2889999999998</v>
      </c>
      <c r="L24" s="88">
        <v>5646.7179999999998</v>
      </c>
      <c r="M24" s="88">
        <v>12908.807000000001</v>
      </c>
      <c r="N24" s="88">
        <v>2753.9349999999999</v>
      </c>
      <c r="O24" s="88">
        <v>715.68299999999999</v>
      </c>
      <c r="P24" s="88">
        <v>2926.895</v>
      </c>
      <c r="Q24" s="88">
        <v>1455.25</v>
      </c>
      <c r="R24" s="88">
        <v>1964.1079999999999</v>
      </c>
      <c r="S24" s="88">
        <v>1501.38</v>
      </c>
    </row>
    <row r="25" spans="1:19" s="81" customFormat="1" ht="11.45" customHeight="1" x14ac:dyDescent="0.2">
      <c r="A25" s="43">
        <f>IF(D25&lt;&gt;"",COUNTA($D$6:D25),"")</f>
        <v>20</v>
      </c>
      <c r="B25" s="80">
        <v>2019</v>
      </c>
      <c r="C25" s="88">
        <v>62141.256000000001</v>
      </c>
      <c r="D25" s="88">
        <v>1087.422</v>
      </c>
      <c r="E25" s="88">
        <v>8674.7939999999999</v>
      </c>
      <c r="F25" s="88">
        <v>10638.609</v>
      </c>
      <c r="G25" s="88">
        <v>2904.0479999999998</v>
      </c>
      <c r="H25" s="88">
        <v>1619.3489999999999</v>
      </c>
      <c r="I25" s="88">
        <v>593.68700000000001</v>
      </c>
      <c r="J25" s="88">
        <v>1842.0309999999999</v>
      </c>
      <c r="K25" s="88">
        <v>4854.4049999999997</v>
      </c>
      <c r="L25" s="88">
        <v>5669.9530000000004</v>
      </c>
      <c r="M25" s="88">
        <v>12974.867</v>
      </c>
      <c r="N25" s="88">
        <v>2747.567</v>
      </c>
      <c r="O25" s="88">
        <v>714.05100000000004</v>
      </c>
      <c r="P25" s="88">
        <v>2916.0749999999998</v>
      </c>
      <c r="Q25" s="88">
        <v>1444.855</v>
      </c>
      <c r="R25" s="88">
        <v>1977.107</v>
      </c>
      <c r="S25" s="88">
        <v>1482.4359999999999</v>
      </c>
    </row>
    <row r="26" spans="1:19" s="81" customFormat="1" ht="11.45" customHeight="1" x14ac:dyDescent="0.2">
      <c r="A26" s="43">
        <f>IF(D26&lt;&gt;"",COUNTA($D$6:D26),"")</f>
        <v>21</v>
      </c>
      <c r="B26" s="80">
        <v>2020</v>
      </c>
      <c r="C26" s="88">
        <v>59065.843999999997</v>
      </c>
      <c r="D26" s="88">
        <v>1039.069</v>
      </c>
      <c r="E26" s="88">
        <v>8139.6059999999998</v>
      </c>
      <c r="F26" s="88">
        <v>10109.949000000001</v>
      </c>
      <c r="G26" s="88">
        <v>2748.2730000000001</v>
      </c>
      <c r="H26" s="88">
        <v>1546.9839999999999</v>
      </c>
      <c r="I26" s="88">
        <v>563.64099999999996</v>
      </c>
      <c r="J26" s="88">
        <v>1747.7070000000001</v>
      </c>
      <c r="K26" s="88">
        <v>4601.26</v>
      </c>
      <c r="L26" s="88">
        <v>5406.9570000000003</v>
      </c>
      <c r="M26" s="88">
        <v>12417.602000000001</v>
      </c>
      <c r="N26" s="88">
        <v>2612.605</v>
      </c>
      <c r="O26" s="88">
        <v>674.029</v>
      </c>
      <c r="P26" s="88">
        <v>2777.2939999999999</v>
      </c>
      <c r="Q26" s="88">
        <v>1374.81</v>
      </c>
      <c r="R26" s="88">
        <v>1898.9770000000001</v>
      </c>
      <c r="S26" s="88">
        <v>1407.0809999999999</v>
      </c>
    </row>
    <row r="27" spans="1:19" s="81" customFormat="1" ht="11.45" customHeight="1" x14ac:dyDescent="0.2">
      <c r="A27" s="43">
        <f>IF(D27&lt;&gt;"",COUNTA($D$6:D27),"")</f>
        <v>22</v>
      </c>
      <c r="B27" s="80">
        <v>2021</v>
      </c>
      <c r="C27" s="88">
        <v>60410.14</v>
      </c>
      <c r="D27" s="88">
        <v>1054.521</v>
      </c>
      <c r="E27" s="88">
        <v>8330.0190000000002</v>
      </c>
      <c r="F27" s="88">
        <v>10321.816999999999</v>
      </c>
      <c r="G27" s="88">
        <v>2831.2809999999999</v>
      </c>
      <c r="H27" s="88">
        <v>1581.2280000000001</v>
      </c>
      <c r="I27" s="88">
        <v>574.30100000000004</v>
      </c>
      <c r="J27" s="88">
        <v>1800.0989999999999</v>
      </c>
      <c r="K27" s="88">
        <v>4722.0069999999996</v>
      </c>
      <c r="L27" s="88">
        <v>5535.1530000000002</v>
      </c>
      <c r="M27" s="88">
        <v>12726.117</v>
      </c>
      <c r="N27" s="88">
        <v>2662.567</v>
      </c>
      <c r="O27" s="88">
        <v>686.02200000000005</v>
      </c>
      <c r="P27" s="88">
        <v>2822.1709999999998</v>
      </c>
      <c r="Q27" s="88">
        <v>1394.7539999999999</v>
      </c>
      <c r="R27" s="88">
        <v>1947.838</v>
      </c>
      <c r="S27" s="88">
        <v>1420.2449999999999</v>
      </c>
    </row>
    <row r="28" spans="1:19" s="81" customFormat="1" ht="11.45" customHeight="1" x14ac:dyDescent="0.2">
      <c r="A28" s="43">
        <f>IF(D28&lt;&gt;"",COUNTA($D$6:D28),"")</f>
        <v>23</v>
      </c>
      <c r="B28" s="80">
        <v>2022</v>
      </c>
      <c r="C28" s="88">
        <v>61297.006999999998</v>
      </c>
      <c r="D28" s="88">
        <v>1056.0419999999999</v>
      </c>
      <c r="E28" s="88">
        <v>8496.19</v>
      </c>
      <c r="F28" s="88">
        <v>10404.538</v>
      </c>
      <c r="G28" s="88">
        <v>2923.6970000000001</v>
      </c>
      <c r="H28" s="88">
        <v>1574.009</v>
      </c>
      <c r="I28" s="88">
        <v>590.351</v>
      </c>
      <c r="J28" s="88">
        <v>1843.5239999999999</v>
      </c>
      <c r="K28" s="88">
        <v>4853.692</v>
      </c>
      <c r="L28" s="88">
        <v>5617.5339999999997</v>
      </c>
      <c r="M28" s="88">
        <v>12974.962</v>
      </c>
      <c r="N28" s="88">
        <v>2710.9389999999999</v>
      </c>
      <c r="O28" s="88">
        <v>689.68499999999995</v>
      </c>
      <c r="P28" s="88">
        <v>2812.4949999999999</v>
      </c>
      <c r="Q28" s="88">
        <v>1369.8320000000001</v>
      </c>
      <c r="R28" s="88">
        <v>1968.68</v>
      </c>
      <c r="S28" s="88">
        <v>1410.837</v>
      </c>
    </row>
    <row r="29" spans="1:19" s="81" customFormat="1" ht="11.45" customHeight="1" x14ac:dyDescent="0.2">
      <c r="A29" s="43">
        <f>IF(D29&lt;&gt;"",COUNTA($D$6:D29),"")</f>
        <v>24</v>
      </c>
      <c r="B29" s="80">
        <v>2023</v>
      </c>
      <c r="C29" s="88">
        <v>61496.004999999997</v>
      </c>
      <c r="D29" s="88">
        <v>1043.298</v>
      </c>
      <c r="E29" s="88">
        <v>8556.1380000000008</v>
      </c>
      <c r="F29" s="88">
        <v>10458.182000000001</v>
      </c>
      <c r="G29" s="88">
        <v>2955.654</v>
      </c>
      <c r="H29" s="88">
        <v>1570.7660000000001</v>
      </c>
      <c r="I29" s="88">
        <v>596.54100000000005</v>
      </c>
      <c r="J29" s="88">
        <v>1866.1120000000001</v>
      </c>
      <c r="K29" s="88">
        <v>4875.6279999999997</v>
      </c>
      <c r="L29" s="88">
        <v>5629.7709999999997</v>
      </c>
      <c r="M29" s="88">
        <v>12985.133</v>
      </c>
      <c r="N29" s="88">
        <v>2712.8139999999999</v>
      </c>
      <c r="O29" s="88">
        <v>688.09799999999996</v>
      </c>
      <c r="P29" s="88">
        <v>2817.8829999999998</v>
      </c>
      <c r="Q29" s="88">
        <v>1361.0640000000001</v>
      </c>
      <c r="R29" s="88">
        <v>1974.1780000000001</v>
      </c>
      <c r="S29" s="88">
        <v>1404.7449999999999</v>
      </c>
    </row>
    <row r="30" spans="1:19" s="81" customFormat="1" ht="11.45" customHeight="1" x14ac:dyDescent="0.2">
      <c r="A30" s="43">
        <f>IF(D30&lt;&gt;"",COUNTA($D$6:D30),"")</f>
        <v>25</v>
      </c>
      <c r="B30" s="80">
        <v>2024</v>
      </c>
      <c r="C30" s="88">
        <v>61363.953000000001</v>
      </c>
      <c r="D30" s="88">
        <v>1025.6099999999999</v>
      </c>
      <c r="E30" s="88">
        <v>8536.1650000000009</v>
      </c>
      <c r="F30" s="88">
        <v>10480.07</v>
      </c>
      <c r="G30" s="88">
        <v>2946.7730000000001</v>
      </c>
      <c r="H30" s="88">
        <v>1566.529</v>
      </c>
      <c r="I30" s="88">
        <v>595.03</v>
      </c>
      <c r="J30" s="88">
        <v>1871.54</v>
      </c>
      <c r="K30" s="88">
        <v>4879.78</v>
      </c>
      <c r="L30" s="88">
        <v>5616.2879999999996</v>
      </c>
      <c r="M30" s="88">
        <v>12958.504999999999</v>
      </c>
      <c r="N30" s="88">
        <v>2700.3829999999998</v>
      </c>
      <c r="O30" s="88">
        <v>680.86199999999997</v>
      </c>
      <c r="P30" s="88">
        <v>2798.2649999999999</v>
      </c>
      <c r="Q30" s="88">
        <v>1356.2909999999999</v>
      </c>
      <c r="R30" s="88">
        <v>1971.1320000000001</v>
      </c>
      <c r="S30" s="88">
        <v>1380.73</v>
      </c>
    </row>
    <row r="31" spans="1:19" s="81" customFormat="1" ht="11.45" customHeight="1" x14ac:dyDescent="0.2">
      <c r="A31" s="43">
        <f>IF(D31&lt;&gt;"",COUNTA($D$6:D31),"")</f>
        <v>26</v>
      </c>
      <c r="B31" s="80">
        <v>2025</v>
      </c>
      <c r="C31" s="88">
        <v>61259.133999999998</v>
      </c>
      <c r="D31" s="88">
        <v>1016.144</v>
      </c>
      <c r="E31" s="88">
        <v>8508.9570000000003</v>
      </c>
      <c r="F31" s="88">
        <v>10426.516</v>
      </c>
      <c r="G31" s="88">
        <v>2945.3530000000001</v>
      </c>
      <c r="H31" s="88">
        <v>1560.903</v>
      </c>
      <c r="I31" s="88">
        <v>594.76800000000003</v>
      </c>
      <c r="J31" s="88">
        <v>1879.442</v>
      </c>
      <c r="K31" s="88">
        <v>4876.79</v>
      </c>
      <c r="L31" s="88">
        <v>5605.56</v>
      </c>
      <c r="M31" s="88">
        <v>13017.655000000001</v>
      </c>
      <c r="N31" s="88">
        <v>2708.268</v>
      </c>
      <c r="O31" s="88">
        <v>678.05600000000004</v>
      </c>
      <c r="P31" s="88">
        <v>2764.8319999999999</v>
      </c>
      <c r="Q31" s="88">
        <v>1337.307</v>
      </c>
      <c r="R31" s="88">
        <v>1970.1769999999999</v>
      </c>
      <c r="S31" s="88">
        <v>1368.4059999999999</v>
      </c>
    </row>
    <row r="32" spans="1:19" s="79" customFormat="1" ht="24.95" customHeight="1" x14ac:dyDescent="0.15">
      <c r="A32" s="43" t="str">
        <f>IF(D32&lt;&gt;"",COUNTA($D$6:D32),"")</f>
        <v/>
      </c>
      <c r="B32" s="78"/>
      <c r="C32" s="134" t="s">
        <v>27</v>
      </c>
      <c r="D32" s="133"/>
      <c r="E32" s="133"/>
      <c r="F32" s="133"/>
      <c r="G32" s="133"/>
      <c r="H32" s="133"/>
      <c r="I32" s="133"/>
      <c r="J32" s="133"/>
      <c r="K32" s="133" t="s">
        <v>27</v>
      </c>
      <c r="L32" s="133"/>
      <c r="M32" s="133"/>
      <c r="N32" s="133"/>
      <c r="O32" s="133"/>
      <c r="P32" s="133"/>
      <c r="Q32" s="133"/>
      <c r="R32" s="133"/>
      <c r="S32" s="133"/>
    </row>
    <row r="33" spans="1:19" s="82" customFormat="1" ht="11.45" customHeight="1" x14ac:dyDescent="0.2">
      <c r="A33" s="43">
        <f>IF(D33&lt;&gt;"",COUNTA($D$6:D33),"")</f>
        <v>27</v>
      </c>
      <c r="B33" s="80">
        <v>2000</v>
      </c>
      <c r="C33" s="88" t="s">
        <v>3</v>
      </c>
      <c r="D33" s="88" t="s">
        <v>3</v>
      </c>
      <c r="E33" s="88" t="s">
        <v>3</v>
      </c>
      <c r="F33" s="88" t="s">
        <v>3</v>
      </c>
      <c r="G33" s="88" t="s">
        <v>3</v>
      </c>
      <c r="H33" s="88" t="s">
        <v>3</v>
      </c>
      <c r="I33" s="88" t="s">
        <v>3</v>
      </c>
      <c r="J33" s="88" t="s">
        <v>3</v>
      </c>
      <c r="K33" s="88" t="s">
        <v>3</v>
      </c>
      <c r="L33" s="88" t="s">
        <v>3</v>
      </c>
      <c r="M33" s="88" t="s">
        <v>3</v>
      </c>
      <c r="N33" s="88" t="s">
        <v>3</v>
      </c>
      <c r="O33" s="88" t="s">
        <v>3</v>
      </c>
      <c r="P33" s="88" t="s">
        <v>3</v>
      </c>
      <c r="Q33" s="88" t="s">
        <v>3</v>
      </c>
      <c r="R33" s="88" t="s">
        <v>3</v>
      </c>
      <c r="S33" s="88" t="s">
        <v>3</v>
      </c>
    </row>
    <row r="34" spans="1:19" s="82" customFormat="1" ht="11.45" customHeight="1" x14ac:dyDescent="0.2">
      <c r="A34" s="43">
        <f>IF(D34&lt;&gt;"",COUNTA($D$6:D34),"")</f>
        <v>28</v>
      </c>
      <c r="B34" s="80">
        <v>2001</v>
      </c>
      <c r="C34" s="88">
        <v>-0.8</v>
      </c>
      <c r="D34" s="88">
        <v>-3.2</v>
      </c>
      <c r="E34" s="88">
        <v>0.4</v>
      </c>
      <c r="F34" s="88" t="s">
        <v>4</v>
      </c>
      <c r="G34" s="88">
        <v>-0.6</v>
      </c>
      <c r="H34" s="88">
        <v>-3.3</v>
      </c>
      <c r="I34" s="88">
        <v>0.2</v>
      </c>
      <c r="J34" s="88">
        <v>0.4</v>
      </c>
      <c r="K34" s="88">
        <v>-0.1</v>
      </c>
      <c r="L34" s="88">
        <v>-0.7</v>
      </c>
      <c r="M34" s="88">
        <v>-0.6</v>
      </c>
      <c r="N34" s="88">
        <v>-0.8</v>
      </c>
      <c r="O34" s="88">
        <v>-1.2</v>
      </c>
      <c r="P34" s="88">
        <v>-3.9</v>
      </c>
      <c r="Q34" s="88">
        <v>-3.4</v>
      </c>
      <c r="R34" s="88">
        <v>-0.5</v>
      </c>
      <c r="S34" s="88">
        <v>-3.1</v>
      </c>
    </row>
    <row r="35" spans="1:19" s="82" customFormat="1" ht="11.45" customHeight="1" x14ac:dyDescent="0.2">
      <c r="A35" s="43">
        <f>IF(D35&lt;&gt;"",COUNTA($D$6:D35),"")</f>
        <v>29</v>
      </c>
      <c r="B35" s="80">
        <v>2002</v>
      </c>
      <c r="C35" s="88">
        <v>-1.1000000000000001</v>
      </c>
      <c r="D35" s="88">
        <v>-1.9</v>
      </c>
      <c r="E35" s="88">
        <v>-0.4</v>
      </c>
      <c r="F35" s="88">
        <v>-0.9</v>
      </c>
      <c r="G35" s="88">
        <v>-2.8</v>
      </c>
      <c r="H35" s="88">
        <v>-2.7</v>
      </c>
      <c r="I35" s="88">
        <v>-0.6</v>
      </c>
      <c r="J35" s="88">
        <v>-1</v>
      </c>
      <c r="K35" s="88">
        <v>-0.8</v>
      </c>
      <c r="L35" s="88">
        <v>-0.5</v>
      </c>
      <c r="M35" s="88">
        <v>-1</v>
      </c>
      <c r="N35" s="88">
        <v>-0.1</v>
      </c>
      <c r="O35" s="88">
        <v>-1</v>
      </c>
      <c r="P35" s="88">
        <v>-2.2999999999999998</v>
      </c>
      <c r="Q35" s="88">
        <v>-2.5</v>
      </c>
      <c r="R35" s="88">
        <v>-1.1000000000000001</v>
      </c>
      <c r="S35" s="88">
        <v>-2.8</v>
      </c>
    </row>
    <row r="36" spans="1:19" s="82" customFormat="1" ht="11.45" customHeight="1" x14ac:dyDescent="0.2">
      <c r="A36" s="43">
        <f>IF(D36&lt;&gt;"",COUNTA($D$6:D36),"")</f>
        <v>30</v>
      </c>
      <c r="B36" s="80">
        <v>2003</v>
      </c>
      <c r="C36" s="88">
        <v>-1.4</v>
      </c>
      <c r="D36" s="88">
        <v>-2.6</v>
      </c>
      <c r="E36" s="88">
        <v>-1.1000000000000001</v>
      </c>
      <c r="F36" s="88">
        <v>-1.7</v>
      </c>
      <c r="G36" s="88">
        <v>-2</v>
      </c>
      <c r="H36" s="88">
        <v>-2.2999999999999998</v>
      </c>
      <c r="I36" s="88">
        <v>-1.3</v>
      </c>
      <c r="J36" s="88">
        <v>-1.5</v>
      </c>
      <c r="K36" s="88">
        <v>-1.8</v>
      </c>
      <c r="L36" s="88">
        <v>-0.9</v>
      </c>
      <c r="M36" s="88">
        <v>-1.2</v>
      </c>
      <c r="N36" s="88">
        <v>-0.9</v>
      </c>
      <c r="O36" s="88">
        <v>-0.1</v>
      </c>
      <c r="P36" s="88">
        <v>-0.8</v>
      </c>
      <c r="Q36" s="88">
        <v>-2.2000000000000002</v>
      </c>
      <c r="R36" s="88">
        <v>-2.1</v>
      </c>
      <c r="S36" s="88">
        <v>-2.5</v>
      </c>
    </row>
    <row r="37" spans="1:19" s="82" customFormat="1" ht="11.45" customHeight="1" x14ac:dyDescent="0.2">
      <c r="A37" s="43">
        <f>IF(D37&lt;&gt;"",COUNTA($D$6:D37),"")</f>
        <v>31</v>
      </c>
      <c r="B37" s="80">
        <v>2004</v>
      </c>
      <c r="C37" s="88">
        <v>0.3</v>
      </c>
      <c r="D37" s="88">
        <v>-0.2</v>
      </c>
      <c r="E37" s="88">
        <v>0.1</v>
      </c>
      <c r="F37" s="88">
        <v>0.2</v>
      </c>
      <c r="G37" s="88">
        <v>0.2</v>
      </c>
      <c r="H37" s="88">
        <v>0.4</v>
      </c>
      <c r="I37" s="88">
        <v>0.7</v>
      </c>
      <c r="J37" s="88">
        <v>0.2</v>
      </c>
      <c r="K37" s="88">
        <v>0.5</v>
      </c>
      <c r="L37" s="88">
        <v>0.4</v>
      </c>
      <c r="M37" s="88">
        <v>0.2</v>
      </c>
      <c r="N37" s="88">
        <v>0.3</v>
      </c>
      <c r="O37" s="88">
        <v>1.1000000000000001</v>
      </c>
      <c r="P37" s="88">
        <v>0.7</v>
      </c>
      <c r="Q37" s="88">
        <v>0.2</v>
      </c>
      <c r="R37" s="88">
        <v>-0.2</v>
      </c>
      <c r="S37" s="88">
        <v>0.7</v>
      </c>
    </row>
    <row r="38" spans="1:19" s="82" customFormat="1" ht="11.45" customHeight="1" x14ac:dyDescent="0.2">
      <c r="A38" s="43">
        <f>IF(D38&lt;&gt;"",COUNTA($D$6:D38),"")</f>
        <v>32</v>
      </c>
      <c r="B38" s="80">
        <v>2005</v>
      </c>
      <c r="C38" s="88">
        <v>-0.9</v>
      </c>
      <c r="D38" s="88">
        <v>-1.1000000000000001</v>
      </c>
      <c r="E38" s="88">
        <v>-0.6</v>
      </c>
      <c r="F38" s="88">
        <v>-0.6</v>
      </c>
      <c r="G38" s="88">
        <v>-0.8</v>
      </c>
      <c r="H38" s="88">
        <v>-1.5</v>
      </c>
      <c r="I38" s="88">
        <v>-0.4</v>
      </c>
      <c r="J38" s="88">
        <v>0.4</v>
      </c>
      <c r="K38" s="88">
        <v>-1</v>
      </c>
      <c r="L38" s="88">
        <v>-1</v>
      </c>
      <c r="M38" s="88">
        <v>-0.7</v>
      </c>
      <c r="N38" s="88">
        <v>-0.6</v>
      </c>
      <c r="O38" s="88">
        <v>-0.7</v>
      </c>
      <c r="P38" s="88">
        <v>-1.9</v>
      </c>
      <c r="Q38" s="88">
        <v>-2.2999999999999998</v>
      </c>
      <c r="R38" s="88">
        <v>-0.7</v>
      </c>
      <c r="S38" s="88">
        <v>-1.9</v>
      </c>
    </row>
    <row r="39" spans="1:19" s="82" customFormat="1" ht="11.45" customHeight="1" x14ac:dyDescent="0.2">
      <c r="A39" s="43">
        <f>IF(D39&lt;&gt;"",COUNTA($D$6:D39),"")</f>
        <v>33</v>
      </c>
      <c r="B39" s="80">
        <v>2006</v>
      </c>
      <c r="C39" s="88">
        <v>2.2000000000000002</v>
      </c>
      <c r="D39" s="88">
        <v>2.5</v>
      </c>
      <c r="E39" s="88">
        <v>1.9</v>
      </c>
      <c r="F39" s="88">
        <v>2.2999999999999998</v>
      </c>
      <c r="G39" s="88">
        <v>2.8</v>
      </c>
      <c r="H39" s="88">
        <v>1.9</v>
      </c>
      <c r="I39" s="88">
        <v>2.8</v>
      </c>
      <c r="J39" s="88">
        <v>3.1</v>
      </c>
      <c r="K39" s="88">
        <v>1.8</v>
      </c>
      <c r="L39" s="88">
        <v>2.2999999999999998</v>
      </c>
      <c r="M39" s="88">
        <v>2</v>
      </c>
      <c r="N39" s="88">
        <v>2.2000000000000002</v>
      </c>
      <c r="O39" s="88">
        <v>1.2</v>
      </c>
      <c r="P39" s="88">
        <v>2.4</v>
      </c>
      <c r="Q39" s="88">
        <v>2.4</v>
      </c>
      <c r="R39" s="88">
        <v>2.4</v>
      </c>
      <c r="S39" s="88">
        <v>2.2000000000000002</v>
      </c>
    </row>
    <row r="40" spans="1:19" s="82" customFormat="1" ht="11.45" customHeight="1" x14ac:dyDescent="0.2">
      <c r="A40" s="43">
        <f>IF(D40&lt;&gt;"",COUNTA($D$6:D40),"")</f>
        <v>34</v>
      </c>
      <c r="B40" s="80">
        <v>2007</v>
      </c>
      <c r="C40" s="88">
        <v>1.8</v>
      </c>
      <c r="D40" s="88">
        <v>1.5</v>
      </c>
      <c r="E40" s="88">
        <v>2</v>
      </c>
      <c r="F40" s="88">
        <v>2.2000000000000002</v>
      </c>
      <c r="G40" s="88">
        <v>1.7</v>
      </c>
      <c r="H40" s="88">
        <v>1.6</v>
      </c>
      <c r="I40" s="88">
        <v>1.9</v>
      </c>
      <c r="J40" s="88">
        <v>2.6</v>
      </c>
      <c r="K40" s="88">
        <v>1.1000000000000001</v>
      </c>
      <c r="L40" s="88">
        <v>2</v>
      </c>
      <c r="M40" s="88">
        <v>1.7</v>
      </c>
      <c r="N40" s="88">
        <v>2.2000000000000002</v>
      </c>
      <c r="O40" s="88">
        <v>0.1</v>
      </c>
      <c r="P40" s="88">
        <v>1.4</v>
      </c>
      <c r="Q40" s="88">
        <v>1.4</v>
      </c>
      <c r="R40" s="88">
        <v>1.8</v>
      </c>
      <c r="S40" s="88">
        <v>1.5</v>
      </c>
    </row>
    <row r="41" spans="1:19" s="81" customFormat="1" ht="11.45" customHeight="1" x14ac:dyDescent="0.2">
      <c r="A41" s="43">
        <f>IF(D41&lt;&gt;"",COUNTA($D$6:D41),"")</f>
        <v>35</v>
      </c>
      <c r="B41" s="80">
        <v>2008</v>
      </c>
      <c r="C41" s="88">
        <v>0.9</v>
      </c>
      <c r="D41" s="88">
        <v>-1</v>
      </c>
      <c r="E41" s="88">
        <v>1.8</v>
      </c>
      <c r="F41" s="88">
        <v>1.6</v>
      </c>
      <c r="G41" s="88">
        <v>0.3</v>
      </c>
      <c r="H41" s="88">
        <v>-0.3</v>
      </c>
      <c r="I41" s="88">
        <v>-0.1</v>
      </c>
      <c r="J41" s="88">
        <v>1.9</v>
      </c>
      <c r="K41" s="88">
        <v>0.3</v>
      </c>
      <c r="L41" s="88">
        <v>0.8</v>
      </c>
      <c r="M41" s="88">
        <v>1.3</v>
      </c>
      <c r="N41" s="88">
        <v>1.9</v>
      </c>
      <c r="O41" s="88">
        <v>0.2</v>
      </c>
      <c r="P41" s="88">
        <v>-1</v>
      </c>
      <c r="Q41" s="88">
        <v>-1.2</v>
      </c>
      <c r="R41" s="88">
        <v>1</v>
      </c>
      <c r="S41" s="88">
        <v>-0.9</v>
      </c>
    </row>
    <row r="42" spans="1:19" s="81" customFormat="1" ht="11.45" customHeight="1" x14ac:dyDescent="0.2">
      <c r="A42" s="43">
        <f>IF(D42&lt;&gt;"",COUNTA($D$6:D42),"")</f>
        <v>36</v>
      </c>
      <c r="B42" s="80">
        <v>2009</v>
      </c>
      <c r="C42" s="88">
        <v>-2.6</v>
      </c>
      <c r="D42" s="88">
        <v>-1</v>
      </c>
      <c r="E42" s="88">
        <v>-4.9000000000000004</v>
      </c>
      <c r="F42" s="88">
        <v>-2.6</v>
      </c>
      <c r="G42" s="88">
        <v>-0.3</v>
      </c>
      <c r="H42" s="88">
        <v>-1</v>
      </c>
      <c r="I42" s="88">
        <v>-3</v>
      </c>
      <c r="J42" s="88">
        <v>-0.6</v>
      </c>
      <c r="K42" s="88">
        <v>-1.9</v>
      </c>
      <c r="L42" s="88">
        <v>-1.3</v>
      </c>
      <c r="M42" s="88">
        <v>-3</v>
      </c>
      <c r="N42" s="88">
        <v>-2.5</v>
      </c>
      <c r="O42" s="88">
        <v>-3.8</v>
      </c>
      <c r="P42" s="88">
        <v>-3</v>
      </c>
      <c r="Q42" s="88">
        <v>-3.1</v>
      </c>
      <c r="R42" s="88">
        <v>-1.8</v>
      </c>
      <c r="S42" s="88">
        <v>-3.1</v>
      </c>
    </row>
    <row r="43" spans="1:19" s="81" customFormat="1" ht="11.45" customHeight="1" x14ac:dyDescent="0.2">
      <c r="A43" s="43">
        <f>IF(D43&lt;&gt;"",COUNTA($D$6:D43),"")</f>
        <v>37</v>
      </c>
      <c r="B43" s="80">
        <v>2010</v>
      </c>
      <c r="C43" s="88">
        <v>1.8</v>
      </c>
      <c r="D43" s="88">
        <v>0.5</v>
      </c>
      <c r="E43" s="88">
        <v>1.7</v>
      </c>
      <c r="F43" s="88">
        <v>2.1</v>
      </c>
      <c r="G43" s="88">
        <v>2.1</v>
      </c>
      <c r="H43" s="88">
        <v>1.4</v>
      </c>
      <c r="I43" s="88">
        <v>1.6</v>
      </c>
      <c r="J43" s="88">
        <v>2.1</v>
      </c>
      <c r="K43" s="88">
        <v>1.5</v>
      </c>
      <c r="L43" s="88">
        <v>2.4</v>
      </c>
      <c r="M43" s="88">
        <v>1.6</v>
      </c>
      <c r="N43" s="88">
        <v>1.4</v>
      </c>
      <c r="O43" s="88">
        <v>2.6</v>
      </c>
      <c r="P43" s="88">
        <v>2</v>
      </c>
      <c r="Q43" s="88">
        <v>1.3</v>
      </c>
      <c r="R43" s="88">
        <v>1.7</v>
      </c>
      <c r="S43" s="88">
        <v>2.6</v>
      </c>
    </row>
    <row r="44" spans="1:19" s="81" customFormat="1" ht="11.45" customHeight="1" x14ac:dyDescent="0.2">
      <c r="A44" s="43">
        <f>IF(D44&lt;&gt;"",COUNTA($D$6:D44),"")</f>
        <v>38</v>
      </c>
      <c r="B44" s="80">
        <v>2011</v>
      </c>
      <c r="C44" s="88">
        <v>1.3</v>
      </c>
      <c r="D44" s="88">
        <v>-1.4</v>
      </c>
      <c r="E44" s="88">
        <v>1.7</v>
      </c>
      <c r="F44" s="88">
        <v>1.5</v>
      </c>
      <c r="G44" s="88">
        <v>1.3</v>
      </c>
      <c r="H44" s="88">
        <v>-0.2</v>
      </c>
      <c r="I44" s="88">
        <v>1.7</v>
      </c>
      <c r="J44" s="88">
        <v>1.4</v>
      </c>
      <c r="K44" s="88">
        <v>1.3</v>
      </c>
      <c r="L44" s="88">
        <v>1.7</v>
      </c>
      <c r="M44" s="88">
        <v>1.6</v>
      </c>
      <c r="N44" s="88">
        <v>0.9</v>
      </c>
      <c r="O44" s="88">
        <v>1</v>
      </c>
      <c r="P44" s="88">
        <v>0.7</v>
      </c>
      <c r="Q44" s="88">
        <v>-0.3</v>
      </c>
      <c r="R44" s="88">
        <v>1</v>
      </c>
      <c r="S44" s="88">
        <v>0.9</v>
      </c>
    </row>
    <row r="45" spans="1:19" s="81" customFormat="1" ht="11.45" customHeight="1" x14ac:dyDescent="0.2">
      <c r="A45" s="43">
        <f>IF(D45&lt;&gt;"",COUNTA($D$6:D45),"")</f>
        <v>39</v>
      </c>
      <c r="B45" s="80">
        <v>2012</v>
      </c>
      <c r="C45" s="88">
        <v>-0.3</v>
      </c>
      <c r="D45" s="88">
        <v>-2.6</v>
      </c>
      <c r="E45" s="88">
        <v>0.2</v>
      </c>
      <c r="F45" s="88">
        <v>0.3</v>
      </c>
      <c r="G45" s="88">
        <v>0.7</v>
      </c>
      <c r="H45" s="88">
        <v>-1.6</v>
      </c>
      <c r="I45" s="88">
        <v>0.1</v>
      </c>
      <c r="J45" s="88">
        <v>0.7</v>
      </c>
      <c r="K45" s="88">
        <v>-0.4</v>
      </c>
      <c r="L45" s="88">
        <v>0.2</v>
      </c>
      <c r="M45" s="88">
        <v>-0.5</v>
      </c>
      <c r="N45" s="88">
        <v>-0.6</v>
      </c>
      <c r="O45" s="88">
        <v>-1.4</v>
      </c>
      <c r="P45" s="88">
        <v>-1.2</v>
      </c>
      <c r="Q45" s="88">
        <v>-2.2000000000000002</v>
      </c>
      <c r="R45" s="88">
        <v>-0.6</v>
      </c>
      <c r="S45" s="88">
        <v>-1.8</v>
      </c>
    </row>
    <row r="46" spans="1:19" s="81" customFormat="1" ht="11.45" customHeight="1" x14ac:dyDescent="0.2">
      <c r="A46" s="43">
        <f>IF(D46&lt;&gt;"",COUNTA($D$6:D46),"")</f>
        <v>40</v>
      </c>
      <c r="B46" s="80">
        <v>2013</v>
      </c>
      <c r="C46" s="88" t="s">
        <v>4</v>
      </c>
      <c r="D46" s="88">
        <v>-1.9</v>
      </c>
      <c r="E46" s="88">
        <v>1</v>
      </c>
      <c r="F46" s="88">
        <v>0.9</v>
      </c>
      <c r="G46" s="88">
        <v>0.4</v>
      </c>
      <c r="H46" s="88">
        <v>-1.4</v>
      </c>
      <c r="I46" s="88">
        <v>-0.7</v>
      </c>
      <c r="J46" s="88">
        <v>0.2</v>
      </c>
      <c r="K46" s="88">
        <v>-0.5</v>
      </c>
      <c r="L46" s="88">
        <v>0.4</v>
      </c>
      <c r="M46" s="88">
        <v>-0.4</v>
      </c>
      <c r="N46" s="88">
        <v>-0.4</v>
      </c>
      <c r="O46" s="88">
        <v>-1.8</v>
      </c>
      <c r="P46" s="88" t="s">
        <v>4</v>
      </c>
      <c r="Q46" s="88">
        <v>-1.6</v>
      </c>
      <c r="R46" s="88">
        <v>-0.6</v>
      </c>
      <c r="S46" s="88">
        <v>-1.5</v>
      </c>
    </row>
    <row r="47" spans="1:19" s="81" customFormat="1" ht="11.45" customHeight="1" x14ac:dyDescent="0.2">
      <c r="A47" s="43">
        <f>IF(D47&lt;&gt;"",COUNTA($D$6:D47),"")</f>
        <v>41</v>
      </c>
      <c r="B47" s="80">
        <v>2014</v>
      </c>
      <c r="C47" s="88">
        <v>1.2</v>
      </c>
      <c r="D47" s="88">
        <v>1.3</v>
      </c>
      <c r="E47" s="88">
        <v>1.5</v>
      </c>
      <c r="F47" s="88">
        <v>1.4</v>
      </c>
      <c r="G47" s="88">
        <v>1.8</v>
      </c>
      <c r="H47" s="88">
        <v>0.8</v>
      </c>
      <c r="I47" s="88" t="s">
        <v>4</v>
      </c>
      <c r="J47" s="88">
        <v>1.1000000000000001</v>
      </c>
      <c r="K47" s="88">
        <v>1.2</v>
      </c>
      <c r="L47" s="88">
        <v>0.9</v>
      </c>
      <c r="M47" s="88">
        <v>1.6</v>
      </c>
      <c r="N47" s="88">
        <v>1.6</v>
      </c>
      <c r="O47" s="88">
        <v>0.5</v>
      </c>
      <c r="P47" s="88">
        <v>0.2</v>
      </c>
      <c r="Q47" s="88">
        <v>-0.5</v>
      </c>
      <c r="R47" s="88">
        <v>1.1000000000000001</v>
      </c>
      <c r="S47" s="88">
        <v>-0.3</v>
      </c>
    </row>
    <row r="48" spans="1:19" s="81" customFormat="1" ht="11.45" customHeight="1" x14ac:dyDescent="0.2">
      <c r="A48" s="43">
        <f>IF(D48&lt;&gt;"",COUNTA($D$6:D48),"")</f>
        <v>42</v>
      </c>
      <c r="B48" s="80">
        <v>2015</v>
      </c>
      <c r="C48" s="88">
        <v>1</v>
      </c>
      <c r="D48" s="88">
        <v>0.6</v>
      </c>
      <c r="E48" s="88">
        <v>1.2</v>
      </c>
      <c r="F48" s="88">
        <v>1.5</v>
      </c>
      <c r="G48" s="88">
        <v>1.9</v>
      </c>
      <c r="H48" s="88">
        <v>0.6</v>
      </c>
      <c r="I48" s="88">
        <v>1.2</v>
      </c>
      <c r="J48" s="88">
        <v>0.8</v>
      </c>
      <c r="K48" s="88">
        <v>1</v>
      </c>
      <c r="L48" s="88">
        <v>0.9</v>
      </c>
      <c r="M48" s="88">
        <v>1.1000000000000001</v>
      </c>
      <c r="N48" s="88">
        <v>0.5</v>
      </c>
      <c r="O48" s="88">
        <v>0.7</v>
      </c>
      <c r="P48" s="88" t="s">
        <v>4</v>
      </c>
      <c r="Q48" s="88" t="s">
        <v>4</v>
      </c>
      <c r="R48" s="88">
        <v>0.7</v>
      </c>
      <c r="S48" s="88">
        <v>0.2</v>
      </c>
    </row>
    <row r="49" spans="1:19" s="81" customFormat="1" ht="11.45" customHeight="1" x14ac:dyDescent="0.2">
      <c r="A49" s="43">
        <f>IF(D49&lt;&gt;"",COUNTA($D$6:D49),"")</f>
        <v>43</v>
      </c>
      <c r="B49" s="80">
        <v>2016</v>
      </c>
      <c r="C49" s="88">
        <v>0.9</v>
      </c>
      <c r="D49" s="88">
        <v>-0.1</v>
      </c>
      <c r="E49" s="88">
        <v>0.8</v>
      </c>
      <c r="F49" s="88">
        <v>0.9</v>
      </c>
      <c r="G49" s="88">
        <v>2.5</v>
      </c>
      <c r="H49" s="88">
        <v>0.4</v>
      </c>
      <c r="I49" s="88">
        <v>1</v>
      </c>
      <c r="J49" s="88">
        <v>1.9</v>
      </c>
      <c r="K49" s="88">
        <v>1.4</v>
      </c>
      <c r="L49" s="88">
        <v>1.1000000000000001</v>
      </c>
      <c r="M49" s="88">
        <v>0.7</v>
      </c>
      <c r="N49" s="88">
        <v>0.3</v>
      </c>
      <c r="O49" s="88">
        <v>0.4</v>
      </c>
      <c r="P49" s="88">
        <v>0.2</v>
      </c>
      <c r="Q49" s="88">
        <v>-0.5</v>
      </c>
      <c r="R49" s="88">
        <v>1.4</v>
      </c>
      <c r="S49" s="88">
        <v>-0.8</v>
      </c>
    </row>
    <row r="50" spans="1:19" s="81" customFormat="1" ht="11.45" customHeight="1" x14ac:dyDescent="0.2">
      <c r="A50" s="43">
        <f>IF(D50&lt;&gt;"",COUNTA($D$6:D50),"")</f>
        <v>44</v>
      </c>
      <c r="B50" s="80">
        <v>2017</v>
      </c>
      <c r="C50" s="88">
        <v>0.8</v>
      </c>
      <c r="D50" s="88">
        <v>0.4</v>
      </c>
      <c r="E50" s="88">
        <v>1</v>
      </c>
      <c r="F50" s="88">
        <v>1.1000000000000001</v>
      </c>
      <c r="G50" s="88">
        <v>2.5</v>
      </c>
      <c r="H50" s="88">
        <v>0.8</v>
      </c>
      <c r="I50" s="88">
        <v>0.3</v>
      </c>
      <c r="J50" s="88">
        <v>0.7</v>
      </c>
      <c r="K50" s="88">
        <v>0.9</v>
      </c>
      <c r="L50" s="88">
        <v>0.6</v>
      </c>
      <c r="M50" s="88">
        <v>0.8</v>
      </c>
      <c r="N50" s="88">
        <v>0.3</v>
      </c>
      <c r="O50" s="88" t="s">
        <v>4</v>
      </c>
      <c r="P50" s="88">
        <v>0.5</v>
      </c>
      <c r="Q50" s="88">
        <v>-0.1</v>
      </c>
      <c r="R50" s="88">
        <v>0.8</v>
      </c>
      <c r="S50" s="88">
        <v>-0.4</v>
      </c>
    </row>
    <row r="51" spans="1:19" s="81" customFormat="1" ht="11.45" customHeight="1" x14ac:dyDescent="0.2">
      <c r="A51" s="43">
        <f>IF(D51&lt;&gt;"",COUNTA($D$6:D51),"")</f>
        <v>45</v>
      </c>
      <c r="B51" s="80">
        <v>2018</v>
      </c>
      <c r="C51" s="88">
        <v>0.8</v>
      </c>
      <c r="D51" s="88">
        <v>-0.3</v>
      </c>
      <c r="E51" s="88">
        <v>1.4</v>
      </c>
      <c r="F51" s="88">
        <v>1.4</v>
      </c>
      <c r="G51" s="88">
        <v>2</v>
      </c>
      <c r="H51" s="88">
        <v>-0.3</v>
      </c>
      <c r="I51" s="88">
        <v>-0.1</v>
      </c>
      <c r="J51" s="88">
        <v>0.4</v>
      </c>
      <c r="K51" s="88">
        <v>1</v>
      </c>
      <c r="L51" s="88">
        <v>0.6</v>
      </c>
      <c r="M51" s="88">
        <v>0.7</v>
      </c>
      <c r="N51" s="88">
        <v>0.7</v>
      </c>
      <c r="O51" s="88">
        <v>-0.2</v>
      </c>
      <c r="P51" s="88">
        <v>-0.4</v>
      </c>
      <c r="Q51" s="88">
        <v>-0.6</v>
      </c>
      <c r="R51" s="88">
        <v>0.4</v>
      </c>
      <c r="S51" s="88">
        <v>-1.2</v>
      </c>
    </row>
    <row r="52" spans="1:19" s="81" customFormat="1" ht="11.45" customHeight="1" x14ac:dyDescent="0.2">
      <c r="A52" s="43">
        <f>IF(D52&lt;&gt;"",COUNTA($D$6:D52),"")</f>
        <v>46</v>
      </c>
      <c r="B52" s="80">
        <v>2019</v>
      </c>
      <c r="C52" s="88">
        <v>0.3</v>
      </c>
      <c r="D52" s="88">
        <v>-0.4</v>
      </c>
      <c r="E52" s="88" t="s">
        <v>4</v>
      </c>
      <c r="F52" s="88">
        <v>0.5</v>
      </c>
      <c r="G52" s="88">
        <v>1.4</v>
      </c>
      <c r="H52" s="88">
        <v>-0.2</v>
      </c>
      <c r="I52" s="88">
        <v>0.7</v>
      </c>
      <c r="J52" s="88">
        <v>0.9</v>
      </c>
      <c r="K52" s="88">
        <v>0.4</v>
      </c>
      <c r="L52" s="88">
        <v>0.4</v>
      </c>
      <c r="M52" s="88">
        <v>0.5</v>
      </c>
      <c r="N52" s="88">
        <v>-0.2</v>
      </c>
      <c r="O52" s="88">
        <v>-0.2</v>
      </c>
      <c r="P52" s="88">
        <v>-0.4</v>
      </c>
      <c r="Q52" s="88">
        <v>-0.7</v>
      </c>
      <c r="R52" s="88">
        <v>0.7</v>
      </c>
      <c r="S52" s="88">
        <v>-1.3</v>
      </c>
    </row>
    <row r="53" spans="1:19" s="81" customFormat="1" ht="11.45" customHeight="1" x14ac:dyDescent="0.2">
      <c r="A53" s="43">
        <f>IF(D53&lt;&gt;"",COUNTA($D$6:D53),"")</f>
        <v>47</v>
      </c>
      <c r="B53" s="80">
        <v>2020</v>
      </c>
      <c r="C53" s="88">
        <v>-4.9000000000000004</v>
      </c>
      <c r="D53" s="88">
        <v>-4.4000000000000004</v>
      </c>
      <c r="E53" s="88">
        <v>-6.2</v>
      </c>
      <c r="F53" s="88">
        <v>-5</v>
      </c>
      <c r="G53" s="88">
        <v>-5.4</v>
      </c>
      <c r="H53" s="88">
        <v>-4.5</v>
      </c>
      <c r="I53" s="88">
        <v>-5.0999999999999996</v>
      </c>
      <c r="J53" s="88">
        <v>-5.0999999999999996</v>
      </c>
      <c r="K53" s="88">
        <v>-5.2</v>
      </c>
      <c r="L53" s="88">
        <v>-4.5999999999999996</v>
      </c>
      <c r="M53" s="88">
        <v>-4.3</v>
      </c>
      <c r="N53" s="88">
        <v>-4.9000000000000004</v>
      </c>
      <c r="O53" s="88">
        <v>-5.6</v>
      </c>
      <c r="P53" s="88">
        <v>-4.8</v>
      </c>
      <c r="Q53" s="88">
        <v>-4.8</v>
      </c>
      <c r="R53" s="88">
        <v>-4</v>
      </c>
      <c r="S53" s="88">
        <v>-5.0999999999999996</v>
      </c>
    </row>
    <row r="54" spans="1:19" s="81" customFormat="1" ht="11.45" customHeight="1" x14ac:dyDescent="0.2">
      <c r="A54" s="43">
        <f>IF(D54&lt;&gt;"",COUNTA($D$6:D54),"")</f>
        <v>48</v>
      </c>
      <c r="B54" s="80">
        <v>2021</v>
      </c>
      <c r="C54" s="88">
        <v>2.2999999999999998</v>
      </c>
      <c r="D54" s="88">
        <v>1.5</v>
      </c>
      <c r="E54" s="88">
        <v>2.2999999999999998</v>
      </c>
      <c r="F54" s="88">
        <v>2.1</v>
      </c>
      <c r="G54" s="88">
        <v>3</v>
      </c>
      <c r="H54" s="88">
        <v>2.2000000000000002</v>
      </c>
      <c r="I54" s="88">
        <v>1.9</v>
      </c>
      <c r="J54" s="88">
        <v>3</v>
      </c>
      <c r="K54" s="88">
        <v>2.6</v>
      </c>
      <c r="L54" s="88">
        <v>2.4</v>
      </c>
      <c r="M54" s="88">
        <v>2.5</v>
      </c>
      <c r="N54" s="88">
        <v>1.9</v>
      </c>
      <c r="O54" s="88">
        <v>1.8</v>
      </c>
      <c r="P54" s="88">
        <v>1.6</v>
      </c>
      <c r="Q54" s="88">
        <v>1.5</v>
      </c>
      <c r="R54" s="88">
        <v>2.6</v>
      </c>
      <c r="S54" s="88">
        <v>0.9</v>
      </c>
    </row>
    <row r="55" spans="1:19" s="81" customFormat="1" ht="11.45" customHeight="1" x14ac:dyDescent="0.2">
      <c r="A55" s="43">
        <f>IF(D55&lt;&gt;"",COUNTA($D$6:D55),"")</f>
        <v>49</v>
      </c>
      <c r="B55" s="80">
        <v>2022</v>
      </c>
      <c r="C55" s="88">
        <v>1.5</v>
      </c>
      <c r="D55" s="88">
        <v>0.1</v>
      </c>
      <c r="E55" s="88">
        <v>2</v>
      </c>
      <c r="F55" s="88">
        <v>0.8</v>
      </c>
      <c r="G55" s="88">
        <v>3.3</v>
      </c>
      <c r="H55" s="88">
        <v>-0.5</v>
      </c>
      <c r="I55" s="88">
        <v>2.8</v>
      </c>
      <c r="J55" s="88">
        <v>2.4</v>
      </c>
      <c r="K55" s="88">
        <v>2.8</v>
      </c>
      <c r="L55" s="88">
        <v>1.5</v>
      </c>
      <c r="M55" s="88">
        <v>2</v>
      </c>
      <c r="N55" s="88">
        <v>1.8</v>
      </c>
      <c r="O55" s="88">
        <v>0.5</v>
      </c>
      <c r="P55" s="88">
        <v>-0.3</v>
      </c>
      <c r="Q55" s="88">
        <v>-1.8</v>
      </c>
      <c r="R55" s="88">
        <v>1.1000000000000001</v>
      </c>
      <c r="S55" s="88">
        <v>-0.7</v>
      </c>
    </row>
    <row r="56" spans="1:19" s="81" customFormat="1" ht="11.45" customHeight="1" x14ac:dyDescent="0.2">
      <c r="A56" s="43">
        <f>IF(D56&lt;&gt;"",COUNTA($D$6:D56),"")</f>
        <v>50</v>
      </c>
      <c r="B56" s="80">
        <v>2023</v>
      </c>
      <c r="C56" s="88">
        <v>0.3</v>
      </c>
      <c r="D56" s="88">
        <v>-1.2</v>
      </c>
      <c r="E56" s="88">
        <v>0.7</v>
      </c>
      <c r="F56" s="88">
        <v>0.5</v>
      </c>
      <c r="G56" s="88">
        <v>1.1000000000000001</v>
      </c>
      <c r="H56" s="88">
        <v>-0.2</v>
      </c>
      <c r="I56" s="88">
        <v>1</v>
      </c>
      <c r="J56" s="88">
        <v>1.2</v>
      </c>
      <c r="K56" s="88">
        <v>0.5</v>
      </c>
      <c r="L56" s="88">
        <v>0.2</v>
      </c>
      <c r="M56" s="88">
        <v>0.1</v>
      </c>
      <c r="N56" s="88">
        <v>0.1</v>
      </c>
      <c r="O56" s="88">
        <v>-0.2</v>
      </c>
      <c r="P56" s="88">
        <v>0.2</v>
      </c>
      <c r="Q56" s="88">
        <v>-0.6</v>
      </c>
      <c r="R56" s="88">
        <v>0.3</v>
      </c>
      <c r="S56" s="88">
        <v>-0.4</v>
      </c>
    </row>
    <row r="57" spans="1:19" s="81" customFormat="1" ht="11.45" customHeight="1" x14ac:dyDescent="0.2">
      <c r="A57" s="43">
        <f>IF(D57&lt;&gt;"",COUNTA($D$6:D57),"")</f>
        <v>51</v>
      </c>
      <c r="B57" s="80">
        <v>2024</v>
      </c>
      <c r="C57" s="88">
        <v>-0.2</v>
      </c>
      <c r="D57" s="88">
        <v>-1.7</v>
      </c>
      <c r="E57" s="88">
        <v>-0.2</v>
      </c>
      <c r="F57" s="88">
        <v>0.2</v>
      </c>
      <c r="G57" s="88">
        <v>-0.3</v>
      </c>
      <c r="H57" s="88">
        <v>-0.3</v>
      </c>
      <c r="I57" s="88">
        <v>-0.3</v>
      </c>
      <c r="J57" s="88">
        <v>0.3</v>
      </c>
      <c r="K57" s="88">
        <v>0.1</v>
      </c>
      <c r="L57" s="88">
        <v>-0.2</v>
      </c>
      <c r="M57" s="88">
        <v>-0.2</v>
      </c>
      <c r="N57" s="88">
        <v>-0.5</v>
      </c>
      <c r="O57" s="88">
        <v>-1.1000000000000001</v>
      </c>
      <c r="P57" s="88">
        <v>-0.7</v>
      </c>
      <c r="Q57" s="88">
        <v>-0.4</v>
      </c>
      <c r="R57" s="88">
        <v>-0.2</v>
      </c>
      <c r="S57" s="88">
        <v>-1.7</v>
      </c>
    </row>
    <row r="58" spans="1:19" s="81" customFormat="1" ht="11.45" customHeight="1" x14ac:dyDescent="0.2">
      <c r="A58" s="43">
        <f>IF(D58&lt;&gt;"",COUNTA($D$6:D58),"")</f>
        <v>52</v>
      </c>
      <c r="B58" s="80">
        <v>2025</v>
      </c>
      <c r="C58" s="88">
        <v>-0.2</v>
      </c>
      <c r="D58" s="88">
        <v>-0.9</v>
      </c>
      <c r="E58" s="88">
        <v>-0.3</v>
      </c>
      <c r="F58" s="88">
        <v>-0.5</v>
      </c>
      <c r="G58" s="88" t="s">
        <v>4</v>
      </c>
      <c r="H58" s="88">
        <v>-0.4</v>
      </c>
      <c r="I58" s="88" t="s">
        <v>4</v>
      </c>
      <c r="J58" s="88">
        <v>0.4</v>
      </c>
      <c r="K58" s="88">
        <v>-0.1</v>
      </c>
      <c r="L58" s="88">
        <v>-0.2</v>
      </c>
      <c r="M58" s="88">
        <v>0.5</v>
      </c>
      <c r="N58" s="88">
        <v>0.3</v>
      </c>
      <c r="O58" s="88">
        <v>-0.4</v>
      </c>
      <c r="P58" s="88">
        <v>-1.2</v>
      </c>
      <c r="Q58" s="88">
        <v>-1.4</v>
      </c>
      <c r="R58" s="88" t="s">
        <v>4</v>
      </c>
      <c r="S58" s="88">
        <v>-0.9</v>
      </c>
    </row>
    <row r="59" spans="1:19" s="79" customFormat="1" ht="24.95" customHeight="1" x14ac:dyDescent="0.15">
      <c r="A59" s="43" t="str">
        <f>IF(D59&lt;&gt;"",COUNTA($D$6:D59),"")</f>
        <v/>
      </c>
      <c r="B59" s="78"/>
      <c r="C59" s="134" t="s">
        <v>28</v>
      </c>
      <c r="D59" s="147"/>
      <c r="E59" s="147"/>
      <c r="F59" s="147"/>
      <c r="G59" s="147"/>
      <c r="H59" s="147"/>
      <c r="I59" s="147"/>
      <c r="J59" s="147"/>
      <c r="K59" s="133" t="s">
        <v>28</v>
      </c>
      <c r="L59" s="133"/>
      <c r="M59" s="133"/>
      <c r="N59" s="133"/>
      <c r="O59" s="133"/>
      <c r="P59" s="133"/>
      <c r="Q59" s="133"/>
      <c r="R59" s="133"/>
      <c r="S59" s="133"/>
    </row>
    <row r="60" spans="1:19" s="82" customFormat="1" ht="11.45" customHeight="1" x14ac:dyDescent="0.2">
      <c r="A60" s="43">
        <f>IF(D60&lt;&gt;"",COUNTA($D$6:D60),"")</f>
        <v>53</v>
      </c>
      <c r="B60" s="80">
        <v>2000</v>
      </c>
      <c r="C60" s="90">
        <v>100</v>
      </c>
      <c r="D60" s="88">
        <v>2.1</v>
      </c>
      <c r="E60" s="88">
        <v>13.4</v>
      </c>
      <c r="F60" s="88">
        <v>16.100000000000001</v>
      </c>
      <c r="G60" s="88">
        <v>4.3</v>
      </c>
      <c r="H60" s="88">
        <v>3</v>
      </c>
      <c r="I60" s="88">
        <v>1</v>
      </c>
      <c r="J60" s="88">
        <v>2.7</v>
      </c>
      <c r="K60" s="88">
        <v>7.8</v>
      </c>
      <c r="L60" s="88">
        <v>8.8000000000000007</v>
      </c>
      <c r="M60" s="88">
        <v>20.8</v>
      </c>
      <c r="N60" s="88">
        <v>4.4000000000000004</v>
      </c>
      <c r="O60" s="88">
        <v>1.3</v>
      </c>
      <c r="P60" s="88">
        <v>5.3</v>
      </c>
      <c r="Q60" s="88">
        <v>2.9</v>
      </c>
      <c r="R60" s="88">
        <v>3.2</v>
      </c>
      <c r="S60" s="88">
        <v>2.9</v>
      </c>
    </row>
    <row r="61" spans="1:19" s="82" customFormat="1" ht="11.45" customHeight="1" x14ac:dyDescent="0.2">
      <c r="A61" s="43">
        <f>IF(D61&lt;&gt;"",COUNTA($D$6:D61),"")</f>
        <v>54</v>
      </c>
      <c r="B61" s="80">
        <v>2001</v>
      </c>
      <c r="C61" s="90">
        <v>100</v>
      </c>
      <c r="D61" s="88">
        <v>2</v>
      </c>
      <c r="E61" s="88">
        <v>13.6</v>
      </c>
      <c r="F61" s="88">
        <v>16.2</v>
      </c>
      <c r="G61" s="88">
        <v>4.3</v>
      </c>
      <c r="H61" s="88">
        <v>2.9</v>
      </c>
      <c r="I61" s="88">
        <v>1</v>
      </c>
      <c r="J61" s="88">
        <v>2.7</v>
      </c>
      <c r="K61" s="88">
        <v>7.9</v>
      </c>
      <c r="L61" s="88">
        <v>8.8000000000000007</v>
      </c>
      <c r="M61" s="88">
        <v>20.9</v>
      </c>
      <c r="N61" s="88">
        <v>4.4000000000000004</v>
      </c>
      <c r="O61" s="88">
        <v>1.2</v>
      </c>
      <c r="P61" s="88">
        <v>5.2</v>
      </c>
      <c r="Q61" s="88">
        <v>2.8</v>
      </c>
      <c r="R61" s="88">
        <v>3.2</v>
      </c>
      <c r="S61" s="88">
        <v>2.8</v>
      </c>
    </row>
    <row r="62" spans="1:19" s="82" customFormat="1" ht="11.45" customHeight="1" x14ac:dyDescent="0.2">
      <c r="A62" s="43">
        <f>IF(D62&lt;&gt;"",COUNTA($D$6:D62),"")</f>
        <v>55</v>
      </c>
      <c r="B62" s="80">
        <v>2002</v>
      </c>
      <c r="C62" s="90">
        <v>100</v>
      </c>
      <c r="D62" s="88">
        <v>2</v>
      </c>
      <c r="E62" s="88">
        <v>13.7</v>
      </c>
      <c r="F62" s="88">
        <v>16.3</v>
      </c>
      <c r="G62" s="88">
        <v>4.2</v>
      </c>
      <c r="H62" s="88">
        <v>2.8</v>
      </c>
      <c r="I62" s="88">
        <v>1</v>
      </c>
      <c r="J62" s="88">
        <v>2.7</v>
      </c>
      <c r="K62" s="88">
        <v>7.9</v>
      </c>
      <c r="L62" s="88">
        <v>8.8000000000000007</v>
      </c>
      <c r="M62" s="88">
        <v>20.9</v>
      </c>
      <c r="N62" s="88">
        <v>4.5</v>
      </c>
      <c r="O62" s="88">
        <v>1.2</v>
      </c>
      <c r="P62" s="88">
        <v>5.0999999999999996</v>
      </c>
      <c r="Q62" s="88">
        <v>2.8</v>
      </c>
      <c r="R62" s="88">
        <v>3.2</v>
      </c>
      <c r="S62" s="88">
        <v>2.8</v>
      </c>
    </row>
    <row r="63" spans="1:19" s="82" customFormat="1" ht="11.45" customHeight="1" x14ac:dyDescent="0.2">
      <c r="A63" s="43">
        <f>IF(D63&lt;&gt;"",COUNTA($D$6:D63),"")</f>
        <v>56</v>
      </c>
      <c r="B63" s="80">
        <v>2003</v>
      </c>
      <c r="C63" s="90">
        <v>100</v>
      </c>
      <c r="D63" s="88">
        <v>2</v>
      </c>
      <c r="E63" s="88">
        <v>13.8</v>
      </c>
      <c r="F63" s="88">
        <v>16.2</v>
      </c>
      <c r="G63" s="88">
        <v>4.2</v>
      </c>
      <c r="H63" s="88">
        <v>2.8</v>
      </c>
      <c r="I63" s="88">
        <v>1</v>
      </c>
      <c r="J63" s="88">
        <v>2.7</v>
      </c>
      <c r="K63" s="88">
        <v>7.9</v>
      </c>
      <c r="L63" s="88">
        <v>8.9</v>
      </c>
      <c r="M63" s="88">
        <v>20.9</v>
      </c>
      <c r="N63" s="88">
        <v>4.5</v>
      </c>
      <c r="O63" s="88">
        <v>1.3</v>
      </c>
      <c r="P63" s="88">
        <v>5.0999999999999996</v>
      </c>
      <c r="Q63" s="88">
        <v>2.8</v>
      </c>
      <c r="R63" s="88">
        <v>3.2</v>
      </c>
      <c r="S63" s="88">
        <v>2.8</v>
      </c>
    </row>
    <row r="64" spans="1:19" s="82" customFormat="1" ht="11.45" customHeight="1" x14ac:dyDescent="0.2">
      <c r="A64" s="43">
        <f>IF(D64&lt;&gt;"",COUNTA($D$6:D64),"")</f>
        <v>57</v>
      </c>
      <c r="B64" s="80">
        <v>2004</v>
      </c>
      <c r="C64" s="90">
        <v>100</v>
      </c>
      <c r="D64" s="88">
        <v>2</v>
      </c>
      <c r="E64" s="88">
        <v>13.7</v>
      </c>
      <c r="F64" s="88">
        <v>16.2</v>
      </c>
      <c r="G64" s="88">
        <v>4.2</v>
      </c>
      <c r="H64" s="88">
        <v>2.8</v>
      </c>
      <c r="I64" s="88">
        <v>1</v>
      </c>
      <c r="J64" s="88">
        <v>2.7</v>
      </c>
      <c r="K64" s="88">
        <v>7.9</v>
      </c>
      <c r="L64" s="88">
        <v>8.9</v>
      </c>
      <c r="M64" s="88">
        <v>20.9</v>
      </c>
      <c r="N64" s="88">
        <v>4.5</v>
      </c>
      <c r="O64" s="88">
        <v>1.3</v>
      </c>
      <c r="P64" s="88">
        <v>5.2</v>
      </c>
      <c r="Q64" s="88">
        <v>2.8</v>
      </c>
      <c r="R64" s="88">
        <v>3.2</v>
      </c>
      <c r="S64" s="88">
        <v>2.8</v>
      </c>
    </row>
    <row r="65" spans="1:19" s="82" customFormat="1" ht="11.45" customHeight="1" x14ac:dyDescent="0.2">
      <c r="A65" s="43">
        <f>IF(D65&lt;&gt;"",COUNTA($D$6:D65),"")</f>
        <v>58</v>
      </c>
      <c r="B65" s="80">
        <v>2005</v>
      </c>
      <c r="C65" s="90">
        <v>100</v>
      </c>
      <c r="D65" s="88">
        <v>2</v>
      </c>
      <c r="E65" s="88">
        <v>13.8</v>
      </c>
      <c r="F65" s="88">
        <v>16.3</v>
      </c>
      <c r="G65" s="88">
        <v>4.2</v>
      </c>
      <c r="H65" s="88">
        <v>2.8</v>
      </c>
      <c r="I65" s="88">
        <v>1</v>
      </c>
      <c r="J65" s="88">
        <v>2.8</v>
      </c>
      <c r="K65" s="88">
        <v>7.9</v>
      </c>
      <c r="L65" s="88">
        <v>8.9</v>
      </c>
      <c r="M65" s="88">
        <v>21</v>
      </c>
      <c r="N65" s="88">
        <v>4.5</v>
      </c>
      <c r="O65" s="88">
        <v>1.3</v>
      </c>
      <c r="P65" s="88">
        <v>5.0999999999999996</v>
      </c>
      <c r="Q65" s="88">
        <v>2.7</v>
      </c>
      <c r="R65" s="88">
        <v>3.2</v>
      </c>
      <c r="S65" s="88">
        <v>2.7</v>
      </c>
    </row>
    <row r="66" spans="1:19" s="82" customFormat="1" ht="11.45" customHeight="1" x14ac:dyDescent="0.2">
      <c r="A66" s="43">
        <f>IF(D66&lt;&gt;"",COUNTA($D$6:D66),"")</f>
        <v>59</v>
      </c>
      <c r="B66" s="80">
        <v>2006</v>
      </c>
      <c r="C66" s="90">
        <v>100</v>
      </c>
      <c r="D66" s="88">
        <v>2</v>
      </c>
      <c r="E66" s="88">
        <v>13.7</v>
      </c>
      <c r="F66" s="88">
        <v>16.3</v>
      </c>
      <c r="G66" s="88">
        <v>4.2</v>
      </c>
      <c r="H66" s="88">
        <v>2.8</v>
      </c>
      <c r="I66" s="88">
        <v>1</v>
      </c>
      <c r="J66" s="88">
        <v>2.8</v>
      </c>
      <c r="K66" s="88">
        <v>7.9</v>
      </c>
      <c r="L66" s="88">
        <v>8.9</v>
      </c>
      <c r="M66" s="88">
        <v>20.9</v>
      </c>
      <c r="N66" s="88">
        <v>4.5</v>
      </c>
      <c r="O66" s="88">
        <v>1.3</v>
      </c>
      <c r="P66" s="88">
        <v>5.0999999999999996</v>
      </c>
      <c r="Q66" s="88">
        <v>2.7</v>
      </c>
      <c r="R66" s="88">
        <v>3.2</v>
      </c>
      <c r="S66" s="88">
        <v>2.7</v>
      </c>
    </row>
    <row r="67" spans="1:19" s="82" customFormat="1" ht="11.45" customHeight="1" x14ac:dyDescent="0.2">
      <c r="A67" s="43">
        <f>IF(D67&lt;&gt;"",COUNTA($D$6:D67),"")</f>
        <v>60</v>
      </c>
      <c r="B67" s="80">
        <v>2007</v>
      </c>
      <c r="C67" s="90">
        <v>100</v>
      </c>
      <c r="D67" s="88">
        <v>2</v>
      </c>
      <c r="E67" s="88">
        <v>13.8</v>
      </c>
      <c r="F67" s="88">
        <v>16.399999999999999</v>
      </c>
      <c r="G67" s="88">
        <v>4.2</v>
      </c>
      <c r="H67" s="88">
        <v>2.8</v>
      </c>
      <c r="I67" s="88">
        <v>1</v>
      </c>
      <c r="J67" s="88">
        <v>2.8</v>
      </c>
      <c r="K67" s="88">
        <v>7.8</v>
      </c>
      <c r="L67" s="88">
        <v>8.9</v>
      </c>
      <c r="M67" s="88">
        <v>20.9</v>
      </c>
      <c r="N67" s="88">
        <v>4.5</v>
      </c>
      <c r="O67" s="88">
        <v>1.2</v>
      </c>
      <c r="P67" s="88">
        <v>5.0999999999999996</v>
      </c>
      <c r="Q67" s="88">
        <v>2.7</v>
      </c>
      <c r="R67" s="88">
        <v>3.2</v>
      </c>
      <c r="S67" s="88">
        <v>2.7</v>
      </c>
    </row>
    <row r="68" spans="1:19" s="81" customFormat="1" ht="11.45" customHeight="1" x14ac:dyDescent="0.2">
      <c r="A68" s="43">
        <f>IF(D68&lt;&gt;"",COUNTA($D$6:D68),"")</f>
        <v>61</v>
      </c>
      <c r="B68" s="80">
        <v>2008</v>
      </c>
      <c r="C68" s="90">
        <v>100</v>
      </c>
      <c r="D68" s="88">
        <v>1.9</v>
      </c>
      <c r="E68" s="88">
        <v>13.9</v>
      </c>
      <c r="F68" s="88">
        <v>16.5</v>
      </c>
      <c r="G68" s="88">
        <v>4.2</v>
      </c>
      <c r="H68" s="88">
        <v>2.8</v>
      </c>
      <c r="I68" s="88">
        <v>1</v>
      </c>
      <c r="J68" s="88">
        <v>2.8</v>
      </c>
      <c r="K68" s="88">
        <v>7.8</v>
      </c>
      <c r="L68" s="88">
        <v>8.9</v>
      </c>
      <c r="M68" s="88">
        <v>21</v>
      </c>
      <c r="N68" s="88">
        <v>4.5999999999999996</v>
      </c>
      <c r="O68" s="88">
        <v>1.2</v>
      </c>
      <c r="P68" s="88">
        <v>5</v>
      </c>
      <c r="Q68" s="88">
        <v>2.7</v>
      </c>
      <c r="R68" s="88">
        <v>3.2</v>
      </c>
      <c r="S68" s="88">
        <v>2.7</v>
      </c>
    </row>
    <row r="69" spans="1:19" s="81" customFormat="1" ht="11.45" customHeight="1" x14ac:dyDescent="0.2">
      <c r="A69" s="43">
        <f>IF(D69&lt;&gt;"",COUNTA($D$6:D69),"")</f>
        <v>62</v>
      </c>
      <c r="B69" s="80">
        <v>2009</v>
      </c>
      <c r="C69" s="90">
        <v>100</v>
      </c>
      <c r="D69" s="88">
        <v>2</v>
      </c>
      <c r="E69" s="88">
        <v>13.6</v>
      </c>
      <c r="F69" s="88">
        <v>16.5</v>
      </c>
      <c r="G69" s="88">
        <v>4.3</v>
      </c>
      <c r="H69" s="88">
        <v>2.8</v>
      </c>
      <c r="I69" s="88">
        <v>1</v>
      </c>
      <c r="J69" s="88">
        <v>2.9</v>
      </c>
      <c r="K69" s="88">
        <v>7.8</v>
      </c>
      <c r="L69" s="88">
        <v>9</v>
      </c>
      <c r="M69" s="88">
        <v>20.9</v>
      </c>
      <c r="N69" s="88">
        <v>4.5999999999999996</v>
      </c>
      <c r="O69" s="88">
        <v>1.2</v>
      </c>
      <c r="P69" s="88">
        <v>5</v>
      </c>
      <c r="Q69" s="88">
        <v>2.6</v>
      </c>
      <c r="R69" s="88">
        <v>3.2</v>
      </c>
      <c r="S69" s="88">
        <v>2.7</v>
      </c>
    </row>
    <row r="70" spans="1:19" s="81" customFormat="1" ht="11.45" customHeight="1" x14ac:dyDescent="0.2">
      <c r="A70" s="43">
        <f>IF(D70&lt;&gt;"",COUNTA($D$6:D70),"")</f>
        <v>63</v>
      </c>
      <c r="B70" s="80">
        <v>2010</v>
      </c>
      <c r="C70" s="90">
        <v>100</v>
      </c>
      <c r="D70" s="88">
        <v>1.9</v>
      </c>
      <c r="E70" s="88">
        <v>13.6</v>
      </c>
      <c r="F70" s="88">
        <v>16.5</v>
      </c>
      <c r="G70" s="88">
        <v>4.3</v>
      </c>
      <c r="H70" s="88">
        <v>2.8</v>
      </c>
      <c r="I70" s="88">
        <v>1</v>
      </c>
      <c r="J70" s="88">
        <v>2.9</v>
      </c>
      <c r="K70" s="88">
        <v>7.8</v>
      </c>
      <c r="L70" s="88">
        <v>9</v>
      </c>
      <c r="M70" s="88">
        <v>20.8</v>
      </c>
      <c r="N70" s="88">
        <v>4.5999999999999996</v>
      </c>
      <c r="O70" s="88">
        <v>1.2</v>
      </c>
      <c r="P70" s="88">
        <v>5</v>
      </c>
      <c r="Q70" s="88">
        <v>2.6</v>
      </c>
      <c r="R70" s="88">
        <v>3.2</v>
      </c>
      <c r="S70" s="88">
        <v>2.7</v>
      </c>
    </row>
    <row r="71" spans="1:19" s="81" customFormat="1" ht="11.45" customHeight="1" x14ac:dyDescent="0.2">
      <c r="A71" s="43">
        <f>IF(D71&lt;&gt;"",COUNTA($D$6:D71),"")</f>
        <v>64</v>
      </c>
      <c r="B71" s="80">
        <v>2011</v>
      </c>
      <c r="C71" s="90">
        <v>100</v>
      </c>
      <c r="D71" s="88">
        <v>1.9</v>
      </c>
      <c r="E71" s="88">
        <v>13.6</v>
      </c>
      <c r="F71" s="88">
        <v>16.600000000000001</v>
      </c>
      <c r="G71" s="88">
        <v>4.3</v>
      </c>
      <c r="H71" s="88">
        <v>2.8</v>
      </c>
      <c r="I71" s="88">
        <v>1</v>
      </c>
      <c r="J71" s="88">
        <v>2.9</v>
      </c>
      <c r="K71" s="88">
        <v>7.8</v>
      </c>
      <c r="L71" s="88">
        <v>9.1</v>
      </c>
      <c r="M71" s="88">
        <v>20.9</v>
      </c>
      <c r="N71" s="88">
        <v>4.5</v>
      </c>
      <c r="O71" s="88">
        <v>1.2</v>
      </c>
      <c r="P71" s="88">
        <v>5</v>
      </c>
      <c r="Q71" s="88">
        <v>2.6</v>
      </c>
      <c r="R71" s="88">
        <v>3.2</v>
      </c>
      <c r="S71" s="88">
        <v>2.7</v>
      </c>
    </row>
    <row r="72" spans="1:19" s="81" customFormat="1" ht="11.45" customHeight="1" x14ac:dyDescent="0.2">
      <c r="A72" s="43">
        <f>IF(D72&lt;&gt;"",COUNTA($D$6:D72),"")</f>
        <v>65</v>
      </c>
      <c r="B72" s="80">
        <v>2012</v>
      </c>
      <c r="C72" s="90">
        <v>100</v>
      </c>
      <c r="D72" s="88">
        <v>1.8</v>
      </c>
      <c r="E72" s="88">
        <v>13.7</v>
      </c>
      <c r="F72" s="88">
        <v>16.7</v>
      </c>
      <c r="G72" s="88">
        <v>4.3</v>
      </c>
      <c r="H72" s="88">
        <v>2.7</v>
      </c>
      <c r="I72" s="88">
        <v>1</v>
      </c>
      <c r="J72" s="88">
        <v>2.9</v>
      </c>
      <c r="K72" s="88">
        <v>7.8</v>
      </c>
      <c r="L72" s="88">
        <v>9.1</v>
      </c>
      <c r="M72" s="88">
        <v>20.9</v>
      </c>
      <c r="N72" s="88">
        <v>4.5</v>
      </c>
      <c r="O72" s="88">
        <v>1.2</v>
      </c>
      <c r="P72" s="88">
        <v>4.9000000000000004</v>
      </c>
      <c r="Q72" s="88">
        <v>2.5</v>
      </c>
      <c r="R72" s="88">
        <v>3.2</v>
      </c>
      <c r="S72" s="88">
        <v>2.6</v>
      </c>
    </row>
    <row r="73" spans="1:19" s="81" customFormat="1" ht="11.45" customHeight="1" x14ac:dyDescent="0.2">
      <c r="A73" s="43">
        <f>IF(D73&lt;&gt;"",COUNTA($D$6:D73),"")</f>
        <v>66</v>
      </c>
      <c r="B73" s="80">
        <v>2013</v>
      </c>
      <c r="C73" s="90">
        <v>100</v>
      </c>
      <c r="D73" s="88">
        <v>1.8</v>
      </c>
      <c r="E73" s="88">
        <v>13.8</v>
      </c>
      <c r="F73" s="88">
        <v>16.8</v>
      </c>
      <c r="G73" s="88">
        <v>4.4000000000000004</v>
      </c>
      <c r="H73" s="88">
        <v>2.7</v>
      </c>
      <c r="I73" s="88">
        <v>1</v>
      </c>
      <c r="J73" s="88">
        <v>2.9</v>
      </c>
      <c r="K73" s="88">
        <v>7.7</v>
      </c>
      <c r="L73" s="88">
        <v>9.1999999999999993</v>
      </c>
      <c r="M73" s="88">
        <v>20.8</v>
      </c>
      <c r="N73" s="88">
        <v>4.5</v>
      </c>
      <c r="O73" s="88">
        <v>1.2</v>
      </c>
      <c r="P73" s="88">
        <v>4.9000000000000004</v>
      </c>
      <c r="Q73" s="88">
        <v>2.5</v>
      </c>
      <c r="R73" s="88">
        <v>3.2</v>
      </c>
      <c r="S73" s="88">
        <v>2.6</v>
      </c>
    </row>
    <row r="74" spans="1:19" s="81" customFormat="1" ht="11.45" customHeight="1" x14ac:dyDescent="0.2">
      <c r="A74" s="43">
        <f>IF(D74&lt;&gt;"",COUNTA($D$6:D74),"")</f>
        <v>67</v>
      </c>
      <c r="B74" s="80">
        <v>2014</v>
      </c>
      <c r="C74" s="90">
        <v>100</v>
      </c>
      <c r="D74" s="88">
        <v>1.8</v>
      </c>
      <c r="E74" s="88">
        <v>13.9</v>
      </c>
      <c r="F74" s="88">
        <v>16.8</v>
      </c>
      <c r="G74" s="88">
        <v>4.4000000000000004</v>
      </c>
      <c r="H74" s="88">
        <v>2.7</v>
      </c>
      <c r="I74" s="88">
        <v>1</v>
      </c>
      <c r="J74" s="88">
        <v>2.9</v>
      </c>
      <c r="K74" s="88">
        <v>7.7</v>
      </c>
      <c r="L74" s="88">
        <v>9.1</v>
      </c>
      <c r="M74" s="88">
        <v>20.9</v>
      </c>
      <c r="N74" s="88">
        <v>4.5</v>
      </c>
      <c r="O74" s="88">
        <v>1.2</v>
      </c>
      <c r="P74" s="88">
        <v>4.9000000000000004</v>
      </c>
      <c r="Q74" s="88">
        <v>2.5</v>
      </c>
      <c r="R74" s="88">
        <v>3.2</v>
      </c>
      <c r="S74" s="88">
        <v>2.6</v>
      </c>
    </row>
    <row r="75" spans="1:19" s="81" customFormat="1" ht="11.45" customHeight="1" x14ac:dyDescent="0.2">
      <c r="A75" s="43">
        <f>IF(D75&lt;&gt;"",COUNTA($D$6:D75),"")</f>
        <v>68</v>
      </c>
      <c r="B75" s="80">
        <v>2015</v>
      </c>
      <c r="C75" s="90">
        <v>100</v>
      </c>
      <c r="D75" s="88">
        <v>1.8</v>
      </c>
      <c r="E75" s="88">
        <v>13.9</v>
      </c>
      <c r="F75" s="88">
        <v>16.899999999999999</v>
      </c>
      <c r="G75" s="88">
        <v>4.4000000000000004</v>
      </c>
      <c r="H75" s="88">
        <v>2.7</v>
      </c>
      <c r="I75" s="88">
        <v>1</v>
      </c>
      <c r="J75" s="88">
        <v>2.9</v>
      </c>
      <c r="K75" s="88">
        <v>7.7</v>
      </c>
      <c r="L75" s="88">
        <v>9.1</v>
      </c>
      <c r="M75" s="88">
        <v>20.9</v>
      </c>
      <c r="N75" s="88">
        <v>4.5</v>
      </c>
      <c r="O75" s="88">
        <v>1.2</v>
      </c>
      <c r="P75" s="88">
        <v>4.8</v>
      </c>
      <c r="Q75" s="88">
        <v>2.4</v>
      </c>
      <c r="R75" s="88">
        <v>3.2</v>
      </c>
      <c r="S75" s="88">
        <v>2.5</v>
      </c>
    </row>
    <row r="76" spans="1:19" s="81" customFormat="1" ht="11.45" customHeight="1" x14ac:dyDescent="0.2">
      <c r="A76" s="43">
        <f>IF(D76&lt;&gt;"",COUNTA($D$6:D76),"")</f>
        <v>69</v>
      </c>
      <c r="B76" s="80">
        <v>2016</v>
      </c>
      <c r="C76" s="90">
        <v>100</v>
      </c>
      <c r="D76" s="88">
        <v>1.8</v>
      </c>
      <c r="E76" s="88">
        <v>13.9</v>
      </c>
      <c r="F76" s="88">
        <v>16.899999999999999</v>
      </c>
      <c r="G76" s="88">
        <v>4.5</v>
      </c>
      <c r="H76" s="88">
        <v>2.6</v>
      </c>
      <c r="I76" s="88">
        <v>1</v>
      </c>
      <c r="J76" s="88">
        <v>3</v>
      </c>
      <c r="K76" s="88">
        <v>7.8</v>
      </c>
      <c r="L76" s="88">
        <v>9.1999999999999993</v>
      </c>
      <c r="M76" s="88">
        <v>20.9</v>
      </c>
      <c r="N76" s="88">
        <v>4.5</v>
      </c>
      <c r="O76" s="88">
        <v>1.2</v>
      </c>
      <c r="P76" s="88">
        <v>4.8</v>
      </c>
      <c r="Q76" s="88">
        <v>2.4</v>
      </c>
      <c r="R76" s="88">
        <v>3.2</v>
      </c>
      <c r="S76" s="88">
        <v>2.5</v>
      </c>
    </row>
    <row r="77" spans="1:19" s="81" customFormat="1" ht="11.45" customHeight="1" x14ac:dyDescent="0.2">
      <c r="A77" s="43">
        <f>IF(D77&lt;&gt;"",COUNTA($D$6:D77),"")</f>
        <v>70</v>
      </c>
      <c r="B77" s="80">
        <v>2017</v>
      </c>
      <c r="C77" s="90">
        <v>100</v>
      </c>
      <c r="D77" s="88">
        <v>1.8</v>
      </c>
      <c r="E77" s="88">
        <v>13.9</v>
      </c>
      <c r="F77" s="88">
        <v>17</v>
      </c>
      <c r="G77" s="88">
        <v>4.5999999999999996</v>
      </c>
      <c r="H77" s="88">
        <v>2.6</v>
      </c>
      <c r="I77" s="88">
        <v>1</v>
      </c>
      <c r="J77" s="88">
        <v>3</v>
      </c>
      <c r="K77" s="88">
        <v>7.8</v>
      </c>
      <c r="L77" s="88">
        <v>9.1</v>
      </c>
      <c r="M77" s="88">
        <v>20.8</v>
      </c>
      <c r="N77" s="88">
        <v>4.4000000000000004</v>
      </c>
      <c r="O77" s="88">
        <v>1.2</v>
      </c>
      <c r="P77" s="88">
        <v>4.8</v>
      </c>
      <c r="Q77" s="88">
        <v>2.4</v>
      </c>
      <c r="R77" s="88">
        <v>3.2</v>
      </c>
      <c r="S77" s="88">
        <v>2.5</v>
      </c>
    </row>
    <row r="78" spans="1:19" s="81" customFormat="1" ht="11.45" customHeight="1" x14ac:dyDescent="0.2">
      <c r="A78" s="43">
        <f>IF(D78&lt;&gt;"",COUNTA($D$6:D78),"")</f>
        <v>71</v>
      </c>
      <c r="B78" s="80">
        <v>2018</v>
      </c>
      <c r="C78" s="90">
        <v>100</v>
      </c>
      <c r="D78" s="88">
        <v>1.8</v>
      </c>
      <c r="E78" s="88">
        <v>14</v>
      </c>
      <c r="F78" s="88">
        <v>17.100000000000001</v>
      </c>
      <c r="G78" s="88">
        <v>4.5999999999999996</v>
      </c>
      <c r="H78" s="88">
        <v>2.6</v>
      </c>
      <c r="I78" s="88">
        <v>1</v>
      </c>
      <c r="J78" s="88">
        <v>2.9</v>
      </c>
      <c r="K78" s="88">
        <v>7.8</v>
      </c>
      <c r="L78" s="88">
        <v>9.1</v>
      </c>
      <c r="M78" s="88">
        <v>20.8</v>
      </c>
      <c r="N78" s="88">
        <v>4.4000000000000004</v>
      </c>
      <c r="O78" s="88">
        <v>1.2</v>
      </c>
      <c r="P78" s="88">
        <v>4.7</v>
      </c>
      <c r="Q78" s="88">
        <v>2.2999999999999998</v>
      </c>
      <c r="R78" s="88">
        <v>3.2</v>
      </c>
      <c r="S78" s="88">
        <v>2.4</v>
      </c>
    </row>
    <row r="79" spans="1:19" s="81" customFormat="1" ht="11.45" customHeight="1" x14ac:dyDescent="0.2">
      <c r="A79" s="43">
        <f>IF(D79&lt;&gt;"",COUNTA($D$6:D79),"")</f>
        <v>72</v>
      </c>
      <c r="B79" s="80">
        <v>2019</v>
      </c>
      <c r="C79" s="90">
        <v>100</v>
      </c>
      <c r="D79" s="88">
        <v>1.7</v>
      </c>
      <c r="E79" s="88">
        <v>14</v>
      </c>
      <c r="F79" s="88">
        <v>17.100000000000001</v>
      </c>
      <c r="G79" s="88">
        <v>4.7</v>
      </c>
      <c r="H79" s="88">
        <v>2.6</v>
      </c>
      <c r="I79" s="88">
        <v>1</v>
      </c>
      <c r="J79" s="88">
        <v>3</v>
      </c>
      <c r="K79" s="88">
        <v>7.8</v>
      </c>
      <c r="L79" s="88">
        <v>9.1</v>
      </c>
      <c r="M79" s="88">
        <v>20.9</v>
      </c>
      <c r="N79" s="88">
        <v>4.4000000000000004</v>
      </c>
      <c r="O79" s="88">
        <v>1.1000000000000001</v>
      </c>
      <c r="P79" s="88">
        <v>4.7</v>
      </c>
      <c r="Q79" s="88">
        <v>2.2999999999999998</v>
      </c>
      <c r="R79" s="88">
        <v>3.2</v>
      </c>
      <c r="S79" s="88">
        <v>2.4</v>
      </c>
    </row>
    <row r="80" spans="1:19" s="81" customFormat="1" ht="11.45" customHeight="1" x14ac:dyDescent="0.2">
      <c r="A80" s="43">
        <f>IF(D80&lt;&gt;"",COUNTA($D$6:D80),"")</f>
        <v>73</v>
      </c>
      <c r="B80" s="80">
        <v>2020</v>
      </c>
      <c r="C80" s="90">
        <v>100</v>
      </c>
      <c r="D80" s="88">
        <v>1.8</v>
      </c>
      <c r="E80" s="88">
        <v>13.8</v>
      </c>
      <c r="F80" s="88">
        <v>17.100000000000001</v>
      </c>
      <c r="G80" s="88">
        <v>4.7</v>
      </c>
      <c r="H80" s="88">
        <v>2.6</v>
      </c>
      <c r="I80" s="88">
        <v>1</v>
      </c>
      <c r="J80" s="88">
        <v>3</v>
      </c>
      <c r="K80" s="88">
        <v>7.8</v>
      </c>
      <c r="L80" s="88">
        <v>9.1999999999999993</v>
      </c>
      <c r="M80" s="88">
        <v>21</v>
      </c>
      <c r="N80" s="88">
        <v>4.4000000000000004</v>
      </c>
      <c r="O80" s="88">
        <v>1.1000000000000001</v>
      </c>
      <c r="P80" s="88">
        <v>4.7</v>
      </c>
      <c r="Q80" s="88">
        <v>2.2999999999999998</v>
      </c>
      <c r="R80" s="88">
        <v>3.2</v>
      </c>
      <c r="S80" s="88">
        <v>2.4</v>
      </c>
    </row>
    <row r="81" spans="1:19" s="81" customFormat="1" ht="11.45" customHeight="1" x14ac:dyDescent="0.2">
      <c r="A81" s="43">
        <f>IF(D81&lt;&gt;"",COUNTA($D$6:D81),"")</f>
        <v>74</v>
      </c>
      <c r="B81" s="80">
        <v>2021</v>
      </c>
      <c r="C81" s="90">
        <v>100</v>
      </c>
      <c r="D81" s="88">
        <v>1.7</v>
      </c>
      <c r="E81" s="88">
        <v>13.8</v>
      </c>
      <c r="F81" s="88">
        <v>17.100000000000001</v>
      </c>
      <c r="G81" s="88">
        <v>4.7</v>
      </c>
      <c r="H81" s="88">
        <v>2.6</v>
      </c>
      <c r="I81" s="88">
        <v>1</v>
      </c>
      <c r="J81" s="88">
        <v>3</v>
      </c>
      <c r="K81" s="88">
        <v>7.8</v>
      </c>
      <c r="L81" s="88">
        <v>9.1999999999999993</v>
      </c>
      <c r="M81" s="88">
        <v>21.1</v>
      </c>
      <c r="N81" s="88">
        <v>4.4000000000000004</v>
      </c>
      <c r="O81" s="88">
        <v>1.1000000000000001</v>
      </c>
      <c r="P81" s="88">
        <v>4.7</v>
      </c>
      <c r="Q81" s="88">
        <v>2.2999999999999998</v>
      </c>
      <c r="R81" s="88">
        <v>3.2</v>
      </c>
      <c r="S81" s="88">
        <v>2.4</v>
      </c>
    </row>
    <row r="82" spans="1:19" s="81" customFormat="1" ht="11.45" customHeight="1" x14ac:dyDescent="0.2">
      <c r="A82" s="43">
        <f>IF(D82&lt;&gt;"",COUNTA($D$6:D82),"")</f>
        <v>75</v>
      </c>
      <c r="B82" s="80">
        <v>2022</v>
      </c>
      <c r="C82" s="90">
        <v>100</v>
      </c>
      <c r="D82" s="88">
        <v>1.7</v>
      </c>
      <c r="E82" s="88">
        <v>13.9</v>
      </c>
      <c r="F82" s="88">
        <v>17</v>
      </c>
      <c r="G82" s="88">
        <v>4.8</v>
      </c>
      <c r="H82" s="88">
        <v>2.6</v>
      </c>
      <c r="I82" s="88">
        <v>1</v>
      </c>
      <c r="J82" s="88">
        <v>3</v>
      </c>
      <c r="K82" s="88">
        <v>7.9</v>
      </c>
      <c r="L82" s="88">
        <v>9.1999999999999993</v>
      </c>
      <c r="M82" s="88">
        <v>21.2</v>
      </c>
      <c r="N82" s="88">
        <v>4.4000000000000004</v>
      </c>
      <c r="O82" s="88">
        <v>1.1000000000000001</v>
      </c>
      <c r="P82" s="88">
        <v>4.5999999999999996</v>
      </c>
      <c r="Q82" s="88">
        <v>2.2000000000000002</v>
      </c>
      <c r="R82" s="88">
        <v>3.2</v>
      </c>
      <c r="S82" s="88">
        <v>2.2999999999999998</v>
      </c>
    </row>
    <row r="83" spans="1:19" s="81" customFormat="1" ht="11.45" customHeight="1" x14ac:dyDescent="0.2">
      <c r="A83" s="43">
        <f>IF(D83&lt;&gt;"",COUNTA($D$6:D83),"")</f>
        <v>76</v>
      </c>
      <c r="B83" s="80">
        <v>2023</v>
      </c>
      <c r="C83" s="90">
        <v>100</v>
      </c>
      <c r="D83" s="88">
        <v>1.7</v>
      </c>
      <c r="E83" s="88">
        <v>13.9</v>
      </c>
      <c r="F83" s="88">
        <v>17</v>
      </c>
      <c r="G83" s="88">
        <v>4.8</v>
      </c>
      <c r="H83" s="88">
        <v>2.6</v>
      </c>
      <c r="I83" s="88">
        <v>1</v>
      </c>
      <c r="J83" s="88">
        <v>3</v>
      </c>
      <c r="K83" s="88">
        <v>7.9</v>
      </c>
      <c r="L83" s="88">
        <v>9.1999999999999993</v>
      </c>
      <c r="M83" s="88">
        <v>21.1</v>
      </c>
      <c r="N83" s="88">
        <v>4.4000000000000004</v>
      </c>
      <c r="O83" s="88">
        <v>1.1000000000000001</v>
      </c>
      <c r="P83" s="88">
        <v>4.5999999999999996</v>
      </c>
      <c r="Q83" s="88">
        <v>2.2000000000000002</v>
      </c>
      <c r="R83" s="88">
        <v>3.2</v>
      </c>
      <c r="S83" s="88">
        <v>2.2999999999999998</v>
      </c>
    </row>
    <row r="84" spans="1:19" s="81" customFormat="1" ht="11.45" customHeight="1" x14ac:dyDescent="0.2">
      <c r="A84" s="43">
        <f>IF(D84&lt;&gt;"",COUNTA($D$6:D84),"")</f>
        <v>77</v>
      </c>
      <c r="B84" s="80">
        <v>2024</v>
      </c>
      <c r="C84" s="90">
        <v>100</v>
      </c>
      <c r="D84" s="88">
        <v>1.7</v>
      </c>
      <c r="E84" s="88">
        <v>13.9</v>
      </c>
      <c r="F84" s="88">
        <v>17.100000000000001</v>
      </c>
      <c r="G84" s="88">
        <v>4.8</v>
      </c>
      <c r="H84" s="88">
        <v>2.6</v>
      </c>
      <c r="I84" s="88">
        <v>1</v>
      </c>
      <c r="J84" s="88">
        <v>3</v>
      </c>
      <c r="K84" s="88">
        <v>8</v>
      </c>
      <c r="L84" s="88">
        <v>9.1999999999999993</v>
      </c>
      <c r="M84" s="88">
        <v>21.1</v>
      </c>
      <c r="N84" s="88">
        <v>4.4000000000000004</v>
      </c>
      <c r="O84" s="88">
        <v>1.1000000000000001</v>
      </c>
      <c r="P84" s="88">
        <v>4.5999999999999996</v>
      </c>
      <c r="Q84" s="88">
        <v>2.2000000000000002</v>
      </c>
      <c r="R84" s="88">
        <v>3.2</v>
      </c>
      <c r="S84" s="88">
        <v>2.2999999999999998</v>
      </c>
    </row>
    <row r="85" spans="1:19" s="81" customFormat="1" ht="11.45" customHeight="1" x14ac:dyDescent="0.2">
      <c r="A85" s="43">
        <f>IF(D85&lt;&gt;"",COUNTA($D$6:D85),"")</f>
        <v>78</v>
      </c>
      <c r="B85" s="80">
        <v>2025</v>
      </c>
      <c r="C85" s="90">
        <v>100</v>
      </c>
      <c r="D85" s="88">
        <v>1.7</v>
      </c>
      <c r="E85" s="88">
        <v>13.9</v>
      </c>
      <c r="F85" s="88">
        <v>17</v>
      </c>
      <c r="G85" s="88">
        <v>4.8</v>
      </c>
      <c r="H85" s="88">
        <v>2.5</v>
      </c>
      <c r="I85" s="88">
        <v>1</v>
      </c>
      <c r="J85" s="88">
        <v>3.1</v>
      </c>
      <c r="K85" s="88">
        <v>8</v>
      </c>
      <c r="L85" s="88">
        <v>9.1999999999999993</v>
      </c>
      <c r="M85" s="88">
        <v>21.3</v>
      </c>
      <c r="N85" s="88">
        <v>4.4000000000000004</v>
      </c>
      <c r="O85" s="88">
        <v>1.1000000000000001</v>
      </c>
      <c r="P85" s="88">
        <v>4.5</v>
      </c>
      <c r="Q85" s="88">
        <v>2.2000000000000002</v>
      </c>
      <c r="R85" s="88">
        <v>3.2</v>
      </c>
      <c r="S85" s="88">
        <v>2.2000000000000002</v>
      </c>
    </row>
    <row r="86" spans="1:19" s="79" customFormat="1" ht="24.95" customHeight="1" x14ac:dyDescent="0.15">
      <c r="A86" s="43" t="str">
        <f>IF(D86&lt;&gt;"",COUNTA($D$6:D86),"")</f>
        <v/>
      </c>
      <c r="B86" s="78"/>
      <c r="C86" s="134" t="s">
        <v>45</v>
      </c>
      <c r="D86" s="133"/>
      <c r="E86" s="133"/>
      <c r="F86" s="133"/>
      <c r="G86" s="133"/>
      <c r="H86" s="133"/>
      <c r="I86" s="133"/>
      <c r="J86" s="133"/>
      <c r="K86" s="133" t="s">
        <v>45</v>
      </c>
      <c r="L86" s="133"/>
      <c r="M86" s="133"/>
      <c r="N86" s="133"/>
      <c r="O86" s="133"/>
      <c r="P86" s="133"/>
      <c r="Q86" s="133"/>
      <c r="R86" s="133"/>
      <c r="S86" s="133"/>
    </row>
    <row r="87" spans="1:19" s="81" customFormat="1" ht="11.45" customHeight="1" x14ac:dyDescent="0.2">
      <c r="A87" s="43">
        <f>IF(D87&lt;&gt;"",COUNTA($D$6:D87),"")</f>
        <v>79</v>
      </c>
      <c r="B87" s="80">
        <v>2000</v>
      </c>
      <c r="C87" s="89">
        <v>1464.5</v>
      </c>
      <c r="D87" s="89">
        <v>1582</v>
      </c>
      <c r="E87" s="89">
        <v>1431</v>
      </c>
      <c r="F87" s="89">
        <v>1461</v>
      </c>
      <c r="G87" s="89">
        <v>1547</v>
      </c>
      <c r="H87" s="89">
        <v>1595</v>
      </c>
      <c r="I87" s="89">
        <v>1423</v>
      </c>
      <c r="J87" s="89">
        <v>1501</v>
      </c>
      <c r="K87" s="89">
        <v>1472</v>
      </c>
      <c r="L87" s="89">
        <v>1430</v>
      </c>
      <c r="M87" s="89">
        <v>1414</v>
      </c>
      <c r="N87" s="89">
        <v>1431</v>
      </c>
      <c r="O87" s="89">
        <v>1417</v>
      </c>
      <c r="P87" s="89">
        <v>1565</v>
      </c>
      <c r="Q87" s="89">
        <v>1585</v>
      </c>
      <c r="R87" s="89">
        <v>1458</v>
      </c>
      <c r="S87" s="89">
        <v>1579</v>
      </c>
    </row>
    <row r="88" spans="1:19" s="81" customFormat="1" ht="11.45" customHeight="1" x14ac:dyDescent="0.2">
      <c r="A88" s="43">
        <f>IF(D88&lt;&gt;"",COUNTA($D$6:D88),"")</f>
        <v>80</v>
      </c>
      <c r="B88" s="80">
        <v>2001</v>
      </c>
      <c r="C88" s="89">
        <v>1457.4</v>
      </c>
      <c r="D88" s="89">
        <v>1567</v>
      </c>
      <c r="E88" s="89">
        <v>1425</v>
      </c>
      <c r="F88" s="89">
        <v>1453</v>
      </c>
      <c r="G88" s="89">
        <v>1556</v>
      </c>
      <c r="H88" s="89">
        <v>1581</v>
      </c>
      <c r="I88" s="89">
        <v>1421</v>
      </c>
      <c r="J88" s="89">
        <v>1496</v>
      </c>
      <c r="K88" s="89">
        <v>1465</v>
      </c>
      <c r="L88" s="89">
        <v>1425</v>
      </c>
      <c r="M88" s="89">
        <v>1412</v>
      </c>
      <c r="N88" s="89">
        <v>1418</v>
      </c>
      <c r="O88" s="89">
        <v>1406</v>
      </c>
      <c r="P88" s="89">
        <v>1540</v>
      </c>
      <c r="Q88" s="89">
        <v>1574</v>
      </c>
      <c r="R88" s="89">
        <v>1448</v>
      </c>
      <c r="S88" s="89">
        <v>1562</v>
      </c>
    </row>
    <row r="89" spans="1:19" s="81" customFormat="1" ht="11.45" customHeight="1" x14ac:dyDescent="0.2">
      <c r="A89" s="43">
        <f>IF(D89&lt;&gt;"",COUNTA($D$6:D89),"")</f>
        <v>81</v>
      </c>
      <c r="B89" s="80">
        <v>2002</v>
      </c>
      <c r="C89" s="89">
        <v>1448.3</v>
      </c>
      <c r="D89" s="89">
        <v>1556</v>
      </c>
      <c r="E89" s="89">
        <v>1420</v>
      </c>
      <c r="F89" s="89">
        <v>1445</v>
      </c>
      <c r="G89" s="89">
        <v>1538</v>
      </c>
      <c r="H89" s="89">
        <v>1569</v>
      </c>
      <c r="I89" s="89">
        <v>1415</v>
      </c>
      <c r="J89" s="89">
        <v>1491</v>
      </c>
      <c r="K89" s="89">
        <v>1459</v>
      </c>
      <c r="L89" s="89">
        <v>1416</v>
      </c>
      <c r="M89" s="89">
        <v>1405</v>
      </c>
      <c r="N89" s="89">
        <v>1410</v>
      </c>
      <c r="O89" s="89">
        <v>1397</v>
      </c>
      <c r="P89" s="89">
        <v>1522</v>
      </c>
      <c r="Q89" s="89">
        <v>1561</v>
      </c>
      <c r="R89" s="89">
        <v>1442</v>
      </c>
      <c r="S89" s="89">
        <v>1550</v>
      </c>
    </row>
    <row r="90" spans="1:19" s="81" customFormat="1" ht="11.45" customHeight="1" x14ac:dyDescent="0.2">
      <c r="A90" s="43">
        <f>IF(D90&lt;&gt;"",COUNTA($D$6:D90),"")</f>
        <v>82</v>
      </c>
      <c r="B90" s="80">
        <v>2003</v>
      </c>
      <c r="C90" s="89">
        <v>1443.1</v>
      </c>
      <c r="D90" s="89">
        <v>1545</v>
      </c>
      <c r="E90" s="89">
        <v>1418</v>
      </c>
      <c r="F90" s="89">
        <v>1438</v>
      </c>
      <c r="G90" s="89">
        <v>1529</v>
      </c>
      <c r="H90" s="89">
        <v>1557</v>
      </c>
      <c r="I90" s="89">
        <v>1406</v>
      </c>
      <c r="J90" s="89">
        <v>1485</v>
      </c>
      <c r="K90" s="89">
        <v>1453</v>
      </c>
      <c r="L90" s="89">
        <v>1410</v>
      </c>
      <c r="M90" s="89">
        <v>1401</v>
      </c>
      <c r="N90" s="89">
        <v>1409</v>
      </c>
      <c r="O90" s="89">
        <v>1403</v>
      </c>
      <c r="P90" s="89">
        <v>1517</v>
      </c>
      <c r="Q90" s="89">
        <v>1545</v>
      </c>
      <c r="R90" s="89">
        <v>1433</v>
      </c>
      <c r="S90" s="89">
        <v>1547</v>
      </c>
    </row>
    <row r="91" spans="1:19" s="81" customFormat="1" ht="11.45" customHeight="1" x14ac:dyDescent="0.2">
      <c r="A91" s="43">
        <f>IF(D91&lt;&gt;"",COUNTA($D$6:D91),"")</f>
        <v>83</v>
      </c>
      <c r="B91" s="80">
        <v>2004</v>
      </c>
      <c r="C91" s="89">
        <v>1442.7</v>
      </c>
      <c r="D91" s="89">
        <v>1546</v>
      </c>
      <c r="E91" s="89">
        <v>1417</v>
      </c>
      <c r="F91" s="89">
        <v>1441</v>
      </c>
      <c r="G91" s="89">
        <v>1524</v>
      </c>
      <c r="H91" s="89">
        <v>1558</v>
      </c>
      <c r="I91" s="89">
        <v>1410</v>
      </c>
      <c r="J91" s="89">
        <v>1484</v>
      </c>
      <c r="K91" s="89">
        <v>1457</v>
      </c>
      <c r="L91" s="89">
        <v>1407</v>
      </c>
      <c r="M91" s="89">
        <v>1397</v>
      </c>
      <c r="N91" s="89">
        <v>1400</v>
      </c>
      <c r="O91" s="89">
        <v>1408</v>
      </c>
      <c r="P91" s="89">
        <v>1527</v>
      </c>
      <c r="Q91" s="89">
        <v>1551</v>
      </c>
      <c r="R91" s="89">
        <v>1429</v>
      </c>
      <c r="S91" s="89">
        <v>1549</v>
      </c>
    </row>
    <row r="92" spans="1:19" s="81" customFormat="1" ht="11.45" customHeight="1" x14ac:dyDescent="0.2">
      <c r="A92" s="43">
        <f>IF(D92&lt;&gt;"",COUNTA($D$6:D92),"")</f>
        <v>84</v>
      </c>
      <c r="B92" s="80">
        <v>2005</v>
      </c>
      <c r="C92" s="89">
        <v>1431.9</v>
      </c>
      <c r="D92" s="89">
        <v>1532</v>
      </c>
      <c r="E92" s="89">
        <v>1407</v>
      </c>
      <c r="F92" s="89">
        <v>1427</v>
      </c>
      <c r="G92" s="89">
        <v>1512</v>
      </c>
      <c r="H92" s="89">
        <v>1546</v>
      </c>
      <c r="I92" s="89">
        <v>1406</v>
      </c>
      <c r="J92" s="89">
        <v>1476</v>
      </c>
      <c r="K92" s="89">
        <v>1447</v>
      </c>
      <c r="L92" s="89">
        <v>1398</v>
      </c>
      <c r="M92" s="89">
        <v>1389</v>
      </c>
      <c r="N92" s="89">
        <v>1389</v>
      </c>
      <c r="O92" s="89">
        <v>1392</v>
      </c>
      <c r="P92" s="89">
        <v>1513</v>
      </c>
      <c r="Q92" s="89">
        <v>1538</v>
      </c>
      <c r="R92" s="89">
        <v>1422</v>
      </c>
      <c r="S92" s="89">
        <v>1532</v>
      </c>
    </row>
    <row r="93" spans="1:19" s="81" customFormat="1" ht="11.45" customHeight="1" x14ac:dyDescent="0.2">
      <c r="A93" s="43">
        <f>IF(D93&lt;&gt;"",COUNTA($D$6:D93),"")</f>
        <v>85</v>
      </c>
      <c r="B93" s="80">
        <v>2006</v>
      </c>
      <c r="C93" s="89">
        <v>1452.4</v>
      </c>
      <c r="D93" s="89">
        <v>1556</v>
      </c>
      <c r="E93" s="89">
        <v>1426</v>
      </c>
      <c r="F93" s="89">
        <v>1448</v>
      </c>
      <c r="G93" s="89">
        <v>1529</v>
      </c>
      <c r="H93" s="89">
        <v>1568</v>
      </c>
      <c r="I93" s="89">
        <v>1425</v>
      </c>
      <c r="J93" s="89">
        <v>1505</v>
      </c>
      <c r="K93" s="89">
        <v>1466</v>
      </c>
      <c r="L93" s="89">
        <v>1420</v>
      </c>
      <c r="M93" s="89">
        <v>1410</v>
      </c>
      <c r="N93" s="89">
        <v>1409</v>
      </c>
      <c r="O93" s="89">
        <v>1411</v>
      </c>
      <c r="P93" s="89">
        <v>1532</v>
      </c>
      <c r="Q93" s="89">
        <v>1559</v>
      </c>
      <c r="R93" s="89">
        <v>1445</v>
      </c>
      <c r="S93" s="89">
        <v>1554</v>
      </c>
    </row>
    <row r="94" spans="1:19" s="81" customFormat="1" ht="11.45" customHeight="1" x14ac:dyDescent="0.2">
      <c r="A94" s="43">
        <f>IF(D94&lt;&gt;"",COUNTA($D$6:D94),"")</f>
        <v>86</v>
      </c>
      <c r="B94" s="80">
        <v>2007</v>
      </c>
      <c r="C94" s="89">
        <v>1453.9</v>
      </c>
      <c r="D94" s="89">
        <v>1551</v>
      </c>
      <c r="E94" s="89">
        <v>1431</v>
      </c>
      <c r="F94" s="89">
        <v>1453</v>
      </c>
      <c r="G94" s="89">
        <v>1524</v>
      </c>
      <c r="H94" s="89">
        <v>1562</v>
      </c>
      <c r="I94" s="89">
        <v>1428</v>
      </c>
      <c r="J94" s="89">
        <v>1509</v>
      </c>
      <c r="K94" s="89">
        <v>1463</v>
      </c>
      <c r="L94" s="89">
        <v>1422</v>
      </c>
      <c r="M94" s="89">
        <v>1411</v>
      </c>
      <c r="N94" s="89">
        <v>1411</v>
      </c>
      <c r="O94" s="89">
        <v>1409</v>
      </c>
      <c r="P94" s="89">
        <v>1531</v>
      </c>
      <c r="Q94" s="89">
        <v>1559</v>
      </c>
      <c r="R94" s="89">
        <v>1447</v>
      </c>
      <c r="S94" s="89">
        <v>1549</v>
      </c>
    </row>
    <row r="95" spans="1:19" s="81" customFormat="1" ht="11.45" customHeight="1" x14ac:dyDescent="0.2">
      <c r="A95" s="43">
        <f>IF(D95&lt;&gt;"",COUNTA($D$6:D95),"")</f>
        <v>87</v>
      </c>
      <c r="B95" s="80">
        <v>2008</v>
      </c>
      <c r="C95" s="89">
        <v>1446.9</v>
      </c>
      <c r="D95" s="89">
        <v>1522</v>
      </c>
      <c r="E95" s="89">
        <v>1435</v>
      </c>
      <c r="F95" s="89">
        <v>1453</v>
      </c>
      <c r="G95" s="89">
        <v>1498</v>
      </c>
      <c r="H95" s="89">
        <v>1535</v>
      </c>
      <c r="I95" s="89">
        <v>1414</v>
      </c>
      <c r="J95" s="89">
        <v>1497</v>
      </c>
      <c r="K95" s="89">
        <v>1452</v>
      </c>
      <c r="L95" s="89">
        <v>1413</v>
      </c>
      <c r="M95" s="89">
        <v>1409</v>
      </c>
      <c r="N95" s="89">
        <v>1415</v>
      </c>
      <c r="O95" s="89">
        <v>1403</v>
      </c>
      <c r="P95" s="89">
        <v>1507</v>
      </c>
      <c r="Q95" s="89">
        <v>1530</v>
      </c>
      <c r="R95" s="89">
        <v>1440</v>
      </c>
      <c r="S95" s="89">
        <v>1525</v>
      </c>
    </row>
    <row r="96" spans="1:19" s="81" customFormat="1" ht="11.45" customHeight="1" x14ac:dyDescent="0.2">
      <c r="A96" s="43">
        <f>IF(D96&lt;&gt;"",COUNTA($D$6:D96),"")</f>
        <v>88</v>
      </c>
      <c r="B96" s="80">
        <v>2009</v>
      </c>
      <c r="C96" s="89">
        <v>1406.8</v>
      </c>
      <c r="D96" s="89">
        <v>1496</v>
      </c>
      <c r="E96" s="89">
        <v>1373</v>
      </c>
      <c r="F96" s="89">
        <v>1410</v>
      </c>
      <c r="G96" s="89">
        <v>1470</v>
      </c>
      <c r="H96" s="89">
        <v>1501</v>
      </c>
      <c r="I96" s="89">
        <v>1379</v>
      </c>
      <c r="J96" s="89">
        <v>1465</v>
      </c>
      <c r="K96" s="89">
        <v>1419</v>
      </c>
      <c r="L96" s="89">
        <v>1383</v>
      </c>
      <c r="M96" s="89">
        <v>1370</v>
      </c>
      <c r="N96" s="89">
        <v>1381</v>
      </c>
      <c r="O96" s="89">
        <v>1357</v>
      </c>
      <c r="P96" s="89">
        <v>1468</v>
      </c>
      <c r="Q96" s="89">
        <v>1488</v>
      </c>
      <c r="R96" s="89">
        <v>1408</v>
      </c>
      <c r="S96" s="89">
        <v>1485</v>
      </c>
    </row>
    <row r="97" spans="1:22" s="81" customFormat="1" ht="11.45" customHeight="1" x14ac:dyDescent="0.2">
      <c r="A97" s="43">
        <f>IF(D97&lt;&gt;"",COUNTA($D$6:D97),"")</f>
        <v>89</v>
      </c>
      <c r="B97" s="80">
        <v>2010</v>
      </c>
      <c r="C97" s="89">
        <v>1425.4</v>
      </c>
      <c r="D97" s="89">
        <v>1511</v>
      </c>
      <c r="E97" s="89">
        <v>1396</v>
      </c>
      <c r="F97" s="89">
        <v>1428</v>
      </c>
      <c r="G97" s="89">
        <v>1484</v>
      </c>
      <c r="H97" s="89">
        <v>1514</v>
      </c>
      <c r="I97" s="89">
        <v>1400</v>
      </c>
      <c r="J97" s="89">
        <v>1482</v>
      </c>
      <c r="K97" s="89">
        <v>1436</v>
      </c>
      <c r="L97" s="89">
        <v>1406</v>
      </c>
      <c r="M97" s="89">
        <v>1387</v>
      </c>
      <c r="N97" s="89">
        <v>1395</v>
      </c>
      <c r="O97" s="89">
        <v>1384</v>
      </c>
      <c r="P97" s="89">
        <v>1489</v>
      </c>
      <c r="Q97" s="89">
        <v>1505</v>
      </c>
      <c r="R97" s="89">
        <v>1427</v>
      </c>
      <c r="S97" s="89">
        <v>1511</v>
      </c>
    </row>
    <row r="98" spans="1:22" s="81" customFormat="1" ht="11.45" customHeight="1" x14ac:dyDescent="0.2">
      <c r="A98" s="43">
        <f>IF(D98&lt;&gt;"",COUNTA($D$6:D98),"")</f>
        <v>90</v>
      </c>
      <c r="B98" s="80">
        <v>2011</v>
      </c>
      <c r="C98" s="89">
        <v>1427.2</v>
      </c>
      <c r="D98" s="89">
        <v>1512</v>
      </c>
      <c r="E98" s="89">
        <v>1402</v>
      </c>
      <c r="F98" s="89">
        <v>1424</v>
      </c>
      <c r="G98" s="89">
        <v>1489</v>
      </c>
      <c r="H98" s="89">
        <v>1512</v>
      </c>
      <c r="I98" s="89">
        <v>1405</v>
      </c>
      <c r="J98" s="89">
        <v>1481</v>
      </c>
      <c r="K98" s="89">
        <v>1437</v>
      </c>
      <c r="L98" s="89">
        <v>1407</v>
      </c>
      <c r="M98" s="89">
        <v>1390</v>
      </c>
      <c r="N98" s="89">
        <v>1394</v>
      </c>
      <c r="O98" s="89">
        <v>1384</v>
      </c>
      <c r="P98" s="89">
        <v>1497</v>
      </c>
      <c r="Q98" s="89">
        <v>1508</v>
      </c>
      <c r="R98" s="89">
        <v>1427</v>
      </c>
      <c r="S98" s="89">
        <v>1518</v>
      </c>
    </row>
    <row r="99" spans="1:22" s="81" customFormat="1" ht="11.45" customHeight="1" x14ac:dyDescent="0.2">
      <c r="A99" s="43">
        <f>IF(D99&lt;&gt;"",COUNTA($D$6:D99),"")</f>
        <v>91</v>
      </c>
      <c r="B99" s="80">
        <v>2012</v>
      </c>
      <c r="C99" s="89">
        <v>1406</v>
      </c>
      <c r="D99" s="89">
        <v>1486</v>
      </c>
      <c r="E99" s="89">
        <v>1384</v>
      </c>
      <c r="F99" s="89">
        <v>1404</v>
      </c>
      <c r="G99" s="89">
        <v>1467</v>
      </c>
      <c r="H99" s="89">
        <v>1484</v>
      </c>
      <c r="I99" s="89">
        <v>1384</v>
      </c>
      <c r="J99" s="89">
        <v>1464</v>
      </c>
      <c r="K99" s="89">
        <v>1414</v>
      </c>
      <c r="L99" s="89">
        <v>1388</v>
      </c>
      <c r="M99" s="89">
        <v>1369</v>
      </c>
      <c r="N99" s="89">
        <v>1374</v>
      </c>
      <c r="O99" s="89">
        <v>1362</v>
      </c>
      <c r="P99" s="89">
        <v>1467</v>
      </c>
      <c r="Q99" s="89">
        <v>1482</v>
      </c>
      <c r="R99" s="89">
        <v>1409</v>
      </c>
      <c r="S99" s="89">
        <v>1490</v>
      </c>
    </row>
    <row r="100" spans="1:22" s="81" customFormat="1" ht="11.45" customHeight="1" x14ac:dyDescent="0.2">
      <c r="A100" s="43">
        <f>IF(D100&lt;&gt;"",COUNTA($D$6:D100),"")</f>
        <v>92</v>
      </c>
      <c r="B100" s="80">
        <v>2013</v>
      </c>
      <c r="C100" s="89">
        <v>1395.7</v>
      </c>
      <c r="D100" s="89">
        <v>1460</v>
      </c>
      <c r="E100" s="89">
        <v>1382</v>
      </c>
      <c r="F100" s="89">
        <v>1401</v>
      </c>
      <c r="G100" s="89">
        <v>1445</v>
      </c>
      <c r="H100" s="89">
        <v>1465</v>
      </c>
      <c r="I100" s="89">
        <v>1369</v>
      </c>
      <c r="J100" s="89">
        <v>1448</v>
      </c>
      <c r="K100" s="89">
        <v>1402</v>
      </c>
      <c r="L100" s="89">
        <v>1381</v>
      </c>
      <c r="M100" s="89">
        <v>1355</v>
      </c>
      <c r="N100" s="89">
        <v>1363</v>
      </c>
      <c r="O100" s="89">
        <v>1348</v>
      </c>
      <c r="P100" s="89">
        <v>1458</v>
      </c>
      <c r="Q100" s="89">
        <v>1466</v>
      </c>
      <c r="R100" s="89">
        <v>1394</v>
      </c>
      <c r="S100" s="89">
        <v>1475</v>
      </c>
    </row>
    <row r="101" spans="1:22" s="81" customFormat="1" ht="11.45" customHeight="1" x14ac:dyDescent="0.2">
      <c r="A101" s="43">
        <f>IF(D101&lt;&gt;"",COUNTA($D$6:D101),"")</f>
        <v>93</v>
      </c>
      <c r="B101" s="80">
        <v>2014</v>
      </c>
      <c r="C101" s="89">
        <v>1400</v>
      </c>
      <c r="D101" s="89">
        <v>1464</v>
      </c>
      <c r="E101" s="89">
        <v>1386</v>
      </c>
      <c r="F101" s="89">
        <v>1403</v>
      </c>
      <c r="G101" s="89">
        <v>1443</v>
      </c>
      <c r="H101" s="89">
        <v>1476</v>
      </c>
      <c r="I101" s="89">
        <v>1364</v>
      </c>
      <c r="J101" s="89">
        <v>1453</v>
      </c>
      <c r="K101" s="89">
        <v>1404</v>
      </c>
      <c r="L101" s="89">
        <v>1382</v>
      </c>
      <c r="M101" s="89">
        <v>1365</v>
      </c>
      <c r="N101" s="89">
        <v>1374</v>
      </c>
      <c r="O101" s="89">
        <v>1356</v>
      </c>
      <c r="P101" s="89">
        <v>1456</v>
      </c>
      <c r="Q101" s="89">
        <v>1467</v>
      </c>
      <c r="R101" s="89">
        <v>1400</v>
      </c>
      <c r="S101" s="89">
        <v>1476</v>
      </c>
    </row>
    <row r="102" spans="1:22" s="81" customFormat="1" ht="11.45" customHeight="1" x14ac:dyDescent="0.2">
      <c r="A102" s="43">
        <f>IF(D102&lt;&gt;"",COUNTA($D$6:D102),"")</f>
        <v>94</v>
      </c>
      <c r="B102" s="80">
        <v>2015</v>
      </c>
      <c r="C102" s="89">
        <v>1401.6</v>
      </c>
      <c r="D102" s="89">
        <v>1469</v>
      </c>
      <c r="E102" s="89">
        <v>1389</v>
      </c>
      <c r="F102" s="89">
        <v>1405</v>
      </c>
      <c r="G102" s="89">
        <v>1439</v>
      </c>
      <c r="H102" s="89">
        <v>1483</v>
      </c>
      <c r="I102" s="89">
        <v>1377</v>
      </c>
      <c r="J102" s="89">
        <v>1451</v>
      </c>
      <c r="K102" s="89">
        <v>1402</v>
      </c>
      <c r="L102" s="89">
        <v>1384</v>
      </c>
      <c r="M102" s="89">
        <v>1367</v>
      </c>
      <c r="N102" s="89">
        <v>1371</v>
      </c>
      <c r="O102" s="89">
        <v>1363</v>
      </c>
      <c r="P102" s="89">
        <v>1459</v>
      </c>
      <c r="Q102" s="89">
        <v>1472</v>
      </c>
      <c r="R102" s="89">
        <v>1397</v>
      </c>
      <c r="S102" s="89">
        <v>1480</v>
      </c>
    </row>
    <row r="103" spans="1:22" s="81" customFormat="1" ht="11.45" customHeight="1" x14ac:dyDescent="0.2">
      <c r="A103" s="43">
        <f>IF(D103&lt;&gt;"",COUNTA($D$6:D103),"")</f>
        <v>95</v>
      </c>
      <c r="B103" s="80">
        <v>2016</v>
      </c>
      <c r="C103" s="89">
        <v>1395.8</v>
      </c>
      <c r="D103" s="89">
        <v>1461</v>
      </c>
      <c r="E103" s="89">
        <v>1383</v>
      </c>
      <c r="F103" s="89">
        <v>1395</v>
      </c>
      <c r="G103" s="89">
        <v>1434</v>
      </c>
      <c r="H103" s="89">
        <v>1469</v>
      </c>
      <c r="I103" s="89">
        <v>1376</v>
      </c>
      <c r="J103" s="89">
        <v>1453</v>
      </c>
      <c r="K103" s="89">
        <v>1403</v>
      </c>
      <c r="L103" s="89">
        <v>1382</v>
      </c>
      <c r="M103" s="89">
        <v>1362</v>
      </c>
      <c r="N103" s="89">
        <v>1364</v>
      </c>
      <c r="O103" s="89">
        <v>1355</v>
      </c>
      <c r="P103" s="89">
        <v>1449</v>
      </c>
      <c r="Q103" s="89">
        <v>1462</v>
      </c>
      <c r="R103" s="89">
        <v>1396</v>
      </c>
      <c r="S103" s="89">
        <v>1466</v>
      </c>
    </row>
    <row r="104" spans="1:22" s="81" customFormat="1" ht="11.45" customHeight="1" x14ac:dyDescent="0.2">
      <c r="A104" s="43">
        <f>IF(D104&lt;&gt;"",COUNTA($D$6:D104),"")</f>
        <v>96</v>
      </c>
      <c r="B104" s="80">
        <v>2017</v>
      </c>
      <c r="C104" s="89">
        <v>1388.2</v>
      </c>
      <c r="D104" s="89">
        <v>1454</v>
      </c>
      <c r="E104" s="89">
        <v>1377</v>
      </c>
      <c r="F104" s="89">
        <v>1387</v>
      </c>
      <c r="G104" s="89">
        <v>1425</v>
      </c>
      <c r="H104" s="89">
        <v>1462</v>
      </c>
      <c r="I104" s="89">
        <v>1369</v>
      </c>
      <c r="J104" s="89">
        <v>1444</v>
      </c>
      <c r="K104" s="89">
        <v>1393</v>
      </c>
      <c r="L104" s="89">
        <v>1373</v>
      </c>
      <c r="M104" s="89">
        <v>1356</v>
      </c>
      <c r="N104" s="89">
        <v>1355</v>
      </c>
      <c r="O104" s="89">
        <v>1346</v>
      </c>
      <c r="P104" s="89">
        <v>1441</v>
      </c>
      <c r="Q104" s="89">
        <v>1455</v>
      </c>
      <c r="R104" s="89">
        <v>1388</v>
      </c>
      <c r="S104" s="89">
        <v>1456</v>
      </c>
    </row>
    <row r="105" spans="1:22" s="81" customFormat="1" ht="11.45" customHeight="1" x14ac:dyDescent="0.2">
      <c r="A105" s="43">
        <f>IF(D105&lt;&gt;"",COUNTA($D$6:D105),"")</f>
        <v>97</v>
      </c>
      <c r="B105" s="80">
        <v>2018</v>
      </c>
      <c r="C105" s="89">
        <v>1380.7</v>
      </c>
      <c r="D105" s="89">
        <v>1440</v>
      </c>
      <c r="E105" s="89">
        <v>1378</v>
      </c>
      <c r="F105" s="89">
        <v>1385</v>
      </c>
      <c r="G105" s="89">
        <v>1416</v>
      </c>
      <c r="H105" s="89">
        <v>1444</v>
      </c>
      <c r="I105" s="89">
        <v>1353</v>
      </c>
      <c r="J105" s="89">
        <v>1428</v>
      </c>
      <c r="K105" s="89">
        <v>1384</v>
      </c>
      <c r="L105" s="89">
        <v>1364</v>
      </c>
      <c r="M105" s="89">
        <v>1349</v>
      </c>
      <c r="N105" s="89">
        <v>1351</v>
      </c>
      <c r="O105" s="89">
        <v>1337</v>
      </c>
      <c r="P105" s="89">
        <v>1422</v>
      </c>
      <c r="Q105" s="89">
        <v>1445</v>
      </c>
      <c r="R105" s="89">
        <v>1377</v>
      </c>
      <c r="S105" s="89">
        <v>1435</v>
      </c>
    </row>
    <row r="106" spans="1:22" s="81" customFormat="1" ht="11.45" customHeight="1" x14ac:dyDescent="0.2">
      <c r="A106" s="43">
        <f>IF(D106&lt;&gt;"",COUNTA($D$6:D106),"")</f>
        <v>98</v>
      </c>
      <c r="B106" s="80">
        <v>2019</v>
      </c>
      <c r="C106" s="89">
        <v>1372</v>
      </c>
      <c r="D106" s="89">
        <v>1428</v>
      </c>
      <c r="E106" s="89">
        <v>1368</v>
      </c>
      <c r="F106" s="89">
        <v>1376</v>
      </c>
      <c r="G106" s="89">
        <v>1402</v>
      </c>
      <c r="H106" s="89">
        <v>1433</v>
      </c>
      <c r="I106" s="89">
        <v>1353</v>
      </c>
      <c r="J106" s="89">
        <v>1419</v>
      </c>
      <c r="K106" s="89">
        <v>1375</v>
      </c>
      <c r="L106" s="89">
        <v>1355</v>
      </c>
      <c r="M106" s="89">
        <v>1343</v>
      </c>
      <c r="N106" s="89">
        <v>1340</v>
      </c>
      <c r="O106" s="89">
        <v>1332</v>
      </c>
      <c r="P106" s="89">
        <v>1412</v>
      </c>
      <c r="Q106" s="89">
        <v>1435</v>
      </c>
      <c r="R106" s="89">
        <v>1372</v>
      </c>
      <c r="S106" s="89">
        <v>1419</v>
      </c>
      <c r="U106" s="47"/>
      <c r="V106" s="47"/>
    </row>
    <row r="107" spans="1:22" s="81" customFormat="1" ht="11.45" customHeight="1" x14ac:dyDescent="0.2">
      <c r="A107" s="43">
        <f>IF(D107&lt;&gt;"",COUNTA($D$6:D107),"")</f>
        <v>99</v>
      </c>
      <c r="B107" s="80">
        <v>2020</v>
      </c>
      <c r="C107" s="89">
        <v>1313.6</v>
      </c>
      <c r="D107" s="89">
        <v>1374</v>
      </c>
      <c r="E107" s="89">
        <v>1295</v>
      </c>
      <c r="F107" s="89">
        <v>1316</v>
      </c>
      <c r="G107" s="89">
        <v>1330</v>
      </c>
      <c r="H107" s="89">
        <v>1378</v>
      </c>
      <c r="I107" s="89">
        <v>1297</v>
      </c>
      <c r="J107" s="89">
        <v>1351</v>
      </c>
      <c r="K107" s="89">
        <v>1313</v>
      </c>
      <c r="L107" s="89">
        <v>1300</v>
      </c>
      <c r="M107" s="89">
        <v>1295</v>
      </c>
      <c r="N107" s="89">
        <v>1288</v>
      </c>
      <c r="O107" s="89">
        <v>1276</v>
      </c>
      <c r="P107" s="89">
        <v>1354</v>
      </c>
      <c r="Q107" s="89">
        <v>1380</v>
      </c>
      <c r="R107" s="89">
        <v>1321</v>
      </c>
      <c r="S107" s="89">
        <v>1368</v>
      </c>
      <c r="U107" s="47"/>
      <c r="V107" s="47"/>
    </row>
    <row r="108" spans="1:22" s="81" customFormat="1" ht="11.45" customHeight="1" x14ac:dyDescent="0.2">
      <c r="A108" s="43">
        <f>IF(D108&lt;&gt;"",COUNTA($D$6:D108),"")</f>
        <v>100</v>
      </c>
      <c r="B108" s="80">
        <v>2021</v>
      </c>
      <c r="C108" s="89">
        <v>1341.2</v>
      </c>
      <c r="D108" s="89">
        <v>1393</v>
      </c>
      <c r="E108" s="89">
        <v>1327</v>
      </c>
      <c r="F108" s="89">
        <v>1344</v>
      </c>
      <c r="G108" s="89">
        <v>1360</v>
      </c>
      <c r="H108" s="89">
        <v>1399</v>
      </c>
      <c r="I108" s="89">
        <v>1325</v>
      </c>
      <c r="J108" s="89">
        <v>1392</v>
      </c>
      <c r="K108" s="89">
        <v>1343</v>
      </c>
      <c r="L108" s="89">
        <v>1328</v>
      </c>
      <c r="M108" s="89">
        <v>1321</v>
      </c>
      <c r="N108" s="89">
        <v>1311</v>
      </c>
      <c r="O108" s="89">
        <v>1306</v>
      </c>
      <c r="P108" s="89">
        <v>1375</v>
      </c>
      <c r="Q108" s="89">
        <v>1403</v>
      </c>
      <c r="R108" s="89">
        <v>1348</v>
      </c>
      <c r="S108" s="89">
        <v>1390</v>
      </c>
      <c r="U108" s="47"/>
      <c r="V108" s="47"/>
    </row>
    <row r="109" spans="1:22" s="81" customFormat="1" ht="11.45" customHeight="1" x14ac:dyDescent="0.2">
      <c r="A109" s="43">
        <f>IF(D109&lt;&gt;"",COUNTA($D$6:D109),"")</f>
        <v>101</v>
      </c>
      <c r="B109" s="80">
        <v>2022</v>
      </c>
      <c r="C109" s="89">
        <v>1343.4</v>
      </c>
      <c r="D109" s="89">
        <v>1389</v>
      </c>
      <c r="E109" s="89">
        <v>1338</v>
      </c>
      <c r="F109" s="89">
        <v>1337</v>
      </c>
      <c r="G109" s="89">
        <v>1358</v>
      </c>
      <c r="H109" s="89">
        <v>1379</v>
      </c>
      <c r="I109" s="89">
        <v>1342</v>
      </c>
      <c r="J109" s="89">
        <v>1395</v>
      </c>
      <c r="K109" s="89">
        <v>1360</v>
      </c>
      <c r="L109" s="89">
        <v>1333</v>
      </c>
      <c r="M109" s="89">
        <v>1328</v>
      </c>
      <c r="N109" s="89">
        <v>1320</v>
      </c>
      <c r="O109" s="89">
        <v>1310</v>
      </c>
      <c r="P109" s="89">
        <v>1360</v>
      </c>
      <c r="Q109" s="89">
        <v>1377</v>
      </c>
      <c r="R109" s="89">
        <v>1347</v>
      </c>
      <c r="S109" s="89">
        <v>1375</v>
      </c>
      <c r="U109" s="47"/>
      <c r="V109" s="47"/>
    </row>
    <row r="110" spans="1:22" s="81" customFormat="1" ht="11.45" customHeight="1" x14ac:dyDescent="0.2">
      <c r="A110" s="43">
        <f>IF(D110&lt;&gt;"",COUNTA($D$6:D110),"")</f>
        <v>102</v>
      </c>
      <c r="B110" s="80">
        <v>2023</v>
      </c>
      <c r="C110" s="89">
        <v>1338.8</v>
      </c>
      <c r="D110" s="89">
        <v>1374</v>
      </c>
      <c r="E110" s="89">
        <v>1335</v>
      </c>
      <c r="F110" s="89">
        <v>1333</v>
      </c>
      <c r="G110" s="89">
        <v>1349</v>
      </c>
      <c r="H110" s="89">
        <v>1372</v>
      </c>
      <c r="I110" s="89">
        <v>1343</v>
      </c>
      <c r="J110" s="89">
        <v>1384</v>
      </c>
      <c r="K110" s="89">
        <v>1355</v>
      </c>
      <c r="L110" s="89">
        <v>1329</v>
      </c>
      <c r="M110" s="89">
        <v>1323</v>
      </c>
      <c r="N110" s="89">
        <v>1316</v>
      </c>
      <c r="O110" s="89">
        <v>1310</v>
      </c>
      <c r="P110" s="89">
        <v>1361</v>
      </c>
      <c r="Q110" s="89">
        <v>1372</v>
      </c>
      <c r="R110" s="89">
        <v>1341</v>
      </c>
      <c r="S110" s="89">
        <v>1372</v>
      </c>
    </row>
    <row r="111" spans="1:22" s="81" customFormat="1" ht="11.45" customHeight="1" x14ac:dyDescent="0.2">
      <c r="A111" s="43">
        <f>IF(D111&lt;&gt;"",COUNTA($D$6:D111),"")</f>
        <v>103</v>
      </c>
      <c r="B111" s="80">
        <v>2024</v>
      </c>
      <c r="C111" s="89">
        <v>1334.4</v>
      </c>
      <c r="D111" s="89">
        <v>1364</v>
      </c>
      <c r="E111" s="89">
        <v>1331</v>
      </c>
      <c r="F111" s="89">
        <v>1332</v>
      </c>
      <c r="G111" s="89">
        <v>1341</v>
      </c>
      <c r="H111" s="89">
        <v>1366</v>
      </c>
      <c r="I111" s="89">
        <v>1337</v>
      </c>
      <c r="J111" s="89">
        <v>1378</v>
      </c>
      <c r="K111" s="89">
        <v>1350</v>
      </c>
      <c r="L111" s="89">
        <v>1325</v>
      </c>
      <c r="M111" s="89">
        <v>1319</v>
      </c>
      <c r="N111" s="89">
        <v>1311</v>
      </c>
      <c r="O111" s="89">
        <v>1307</v>
      </c>
      <c r="P111" s="89">
        <v>1355</v>
      </c>
      <c r="Q111" s="89">
        <v>1371</v>
      </c>
      <c r="R111" s="89">
        <v>1335</v>
      </c>
      <c r="S111" s="89">
        <v>1360</v>
      </c>
    </row>
    <row r="112" spans="1:22" s="81" customFormat="1" ht="11.45" customHeight="1" x14ac:dyDescent="0.2">
      <c r="A112" s="43">
        <f>IF(D112&lt;&gt;"",COUNTA($D$6:D112),"")</f>
        <v>104</v>
      </c>
      <c r="B112" s="80">
        <v>2025</v>
      </c>
      <c r="C112" s="89">
        <v>1332.2</v>
      </c>
      <c r="D112" s="89">
        <v>1354</v>
      </c>
      <c r="E112" s="89">
        <v>1327</v>
      </c>
      <c r="F112" s="89">
        <v>1324</v>
      </c>
      <c r="G112" s="89">
        <v>1343</v>
      </c>
      <c r="H112" s="89">
        <v>1366</v>
      </c>
      <c r="I112" s="89">
        <v>1333</v>
      </c>
      <c r="J112" s="89">
        <v>1372</v>
      </c>
      <c r="K112" s="89">
        <v>1347</v>
      </c>
      <c r="L112" s="89">
        <v>1322</v>
      </c>
      <c r="M112" s="89">
        <v>1323</v>
      </c>
      <c r="N112" s="89">
        <v>1316</v>
      </c>
      <c r="O112" s="89">
        <v>1313</v>
      </c>
      <c r="P112" s="89">
        <v>1349</v>
      </c>
      <c r="Q112" s="89">
        <v>1359</v>
      </c>
      <c r="R112" s="89">
        <v>1332</v>
      </c>
      <c r="S112" s="89">
        <v>1363</v>
      </c>
    </row>
    <row r="113" spans="1:19" s="79" customFormat="1" ht="24.95" customHeight="1" x14ac:dyDescent="0.15">
      <c r="A113" s="43" t="str">
        <f>IF(D113&lt;&gt;"",COUNTA($D$6:D113),"")</f>
        <v/>
      </c>
      <c r="B113" s="78"/>
      <c r="C113" s="134" t="s">
        <v>27</v>
      </c>
      <c r="D113" s="133"/>
      <c r="E113" s="133"/>
      <c r="F113" s="133"/>
      <c r="G113" s="133"/>
      <c r="H113" s="133"/>
      <c r="I113" s="133"/>
      <c r="J113" s="133"/>
      <c r="K113" s="133" t="s">
        <v>27</v>
      </c>
      <c r="L113" s="133"/>
      <c r="M113" s="133"/>
      <c r="N113" s="133"/>
      <c r="O113" s="133"/>
      <c r="P113" s="133"/>
      <c r="Q113" s="133"/>
      <c r="R113" s="133"/>
      <c r="S113" s="133"/>
    </row>
    <row r="114" spans="1:19" s="82" customFormat="1" ht="11.45" customHeight="1" x14ac:dyDescent="0.2">
      <c r="A114" s="43">
        <f>IF(D114&lt;&gt;"",COUNTA($D$6:D114),"")</f>
        <v>105</v>
      </c>
      <c r="B114" s="80">
        <v>2000</v>
      </c>
      <c r="C114" s="88" t="s">
        <v>3</v>
      </c>
      <c r="D114" s="88" t="s">
        <v>3</v>
      </c>
      <c r="E114" s="88" t="s">
        <v>3</v>
      </c>
      <c r="F114" s="88" t="s">
        <v>3</v>
      </c>
      <c r="G114" s="88" t="s">
        <v>3</v>
      </c>
      <c r="H114" s="88" t="s">
        <v>3</v>
      </c>
      <c r="I114" s="88" t="s">
        <v>3</v>
      </c>
      <c r="J114" s="88" t="s">
        <v>3</v>
      </c>
      <c r="K114" s="88" t="s">
        <v>3</v>
      </c>
      <c r="L114" s="88" t="s">
        <v>3</v>
      </c>
      <c r="M114" s="88" t="s">
        <v>3</v>
      </c>
      <c r="N114" s="88" t="s">
        <v>3</v>
      </c>
      <c r="O114" s="88" t="s">
        <v>3</v>
      </c>
      <c r="P114" s="88" t="s">
        <v>3</v>
      </c>
      <c r="Q114" s="88" t="s">
        <v>3</v>
      </c>
      <c r="R114" s="88" t="s">
        <v>3</v>
      </c>
      <c r="S114" s="88" t="s">
        <v>3</v>
      </c>
    </row>
    <row r="115" spans="1:19" s="82" customFormat="1" ht="11.45" customHeight="1" x14ac:dyDescent="0.2">
      <c r="A115" s="43">
        <f>IF(D115&lt;&gt;"",COUNTA($D$6:D115),"")</f>
        <v>106</v>
      </c>
      <c r="B115" s="80">
        <v>2001</v>
      </c>
      <c r="C115" s="88">
        <v>-0.5</v>
      </c>
      <c r="D115" s="88">
        <v>-0.9</v>
      </c>
      <c r="E115" s="88">
        <v>-0.4</v>
      </c>
      <c r="F115" s="88">
        <v>-0.5</v>
      </c>
      <c r="G115" s="88">
        <v>0.6</v>
      </c>
      <c r="H115" s="88">
        <v>-0.9</v>
      </c>
      <c r="I115" s="88">
        <v>-0.1</v>
      </c>
      <c r="J115" s="88">
        <v>-0.3</v>
      </c>
      <c r="K115" s="88">
        <v>-0.5</v>
      </c>
      <c r="L115" s="88">
        <v>-0.3</v>
      </c>
      <c r="M115" s="88">
        <v>-0.1</v>
      </c>
      <c r="N115" s="88">
        <v>-0.9</v>
      </c>
      <c r="O115" s="88">
        <v>-0.8</v>
      </c>
      <c r="P115" s="88">
        <v>-1.6</v>
      </c>
      <c r="Q115" s="88">
        <v>-0.7</v>
      </c>
      <c r="R115" s="88">
        <v>-0.7</v>
      </c>
      <c r="S115" s="88">
        <v>-1.1000000000000001</v>
      </c>
    </row>
    <row r="116" spans="1:19" s="82" customFormat="1" ht="11.45" customHeight="1" x14ac:dyDescent="0.2">
      <c r="A116" s="43">
        <f>IF(D116&lt;&gt;"",COUNTA($D$6:D116),"")</f>
        <v>107</v>
      </c>
      <c r="B116" s="80">
        <v>2002</v>
      </c>
      <c r="C116" s="88">
        <v>-0.6</v>
      </c>
      <c r="D116" s="88">
        <v>-0.7</v>
      </c>
      <c r="E116" s="88">
        <v>-0.4</v>
      </c>
      <c r="F116" s="88">
        <v>-0.6</v>
      </c>
      <c r="G116" s="88">
        <v>-1.2</v>
      </c>
      <c r="H116" s="88">
        <v>-0.8</v>
      </c>
      <c r="I116" s="88">
        <v>-0.4</v>
      </c>
      <c r="J116" s="88">
        <v>-0.3</v>
      </c>
      <c r="K116" s="88">
        <v>-0.4</v>
      </c>
      <c r="L116" s="88">
        <v>-0.6</v>
      </c>
      <c r="M116" s="88">
        <v>-0.5</v>
      </c>
      <c r="N116" s="88">
        <v>-0.6</v>
      </c>
      <c r="O116" s="88">
        <v>-0.6</v>
      </c>
      <c r="P116" s="88">
        <v>-1.2</v>
      </c>
      <c r="Q116" s="88">
        <v>-0.8</v>
      </c>
      <c r="R116" s="88">
        <v>-0.4</v>
      </c>
      <c r="S116" s="88">
        <v>-0.8</v>
      </c>
    </row>
    <row r="117" spans="1:19" s="82" customFormat="1" ht="11.45" customHeight="1" x14ac:dyDescent="0.2">
      <c r="A117" s="43">
        <f>IF(D117&lt;&gt;"",COUNTA($D$6:D117),"")</f>
        <v>108</v>
      </c>
      <c r="B117" s="80">
        <v>2003</v>
      </c>
      <c r="C117" s="88">
        <v>-0.4</v>
      </c>
      <c r="D117" s="88">
        <v>-0.7</v>
      </c>
      <c r="E117" s="88">
        <v>-0.1</v>
      </c>
      <c r="F117" s="88">
        <v>-0.5</v>
      </c>
      <c r="G117" s="88">
        <v>-0.6</v>
      </c>
      <c r="H117" s="88">
        <v>-0.8</v>
      </c>
      <c r="I117" s="88">
        <v>-0.6</v>
      </c>
      <c r="J117" s="88">
        <v>-0.4</v>
      </c>
      <c r="K117" s="88">
        <v>-0.4</v>
      </c>
      <c r="L117" s="88">
        <v>-0.4</v>
      </c>
      <c r="M117" s="88">
        <v>-0.3</v>
      </c>
      <c r="N117" s="88">
        <v>-0.1</v>
      </c>
      <c r="O117" s="88">
        <v>0.4</v>
      </c>
      <c r="P117" s="88">
        <v>-0.3</v>
      </c>
      <c r="Q117" s="88">
        <v>-1</v>
      </c>
      <c r="R117" s="88">
        <v>-0.6</v>
      </c>
      <c r="S117" s="88">
        <v>-0.2</v>
      </c>
    </row>
    <row r="118" spans="1:19" s="82" customFormat="1" ht="11.45" customHeight="1" x14ac:dyDescent="0.2">
      <c r="A118" s="43">
        <f>IF(D118&lt;&gt;"",COUNTA($D$6:D118),"")</f>
        <v>109</v>
      </c>
      <c r="B118" s="80">
        <v>2004</v>
      </c>
      <c r="C118" s="88" t="s">
        <v>4</v>
      </c>
      <c r="D118" s="88">
        <v>0.1</v>
      </c>
      <c r="E118" s="88">
        <v>-0.1</v>
      </c>
      <c r="F118" s="88">
        <v>0.2</v>
      </c>
      <c r="G118" s="88">
        <v>-0.3</v>
      </c>
      <c r="H118" s="88">
        <v>0.1</v>
      </c>
      <c r="I118" s="88">
        <v>0.3</v>
      </c>
      <c r="J118" s="88">
        <v>-0.1</v>
      </c>
      <c r="K118" s="88">
        <v>0.3</v>
      </c>
      <c r="L118" s="88">
        <v>-0.2</v>
      </c>
      <c r="M118" s="88">
        <v>-0.3</v>
      </c>
      <c r="N118" s="88">
        <v>-0.6</v>
      </c>
      <c r="O118" s="88">
        <v>0.4</v>
      </c>
      <c r="P118" s="88">
        <v>0.7</v>
      </c>
      <c r="Q118" s="88">
        <v>0.4</v>
      </c>
      <c r="R118" s="88">
        <v>-0.3</v>
      </c>
      <c r="S118" s="88">
        <v>0.1</v>
      </c>
    </row>
    <row r="119" spans="1:19" s="82" customFormat="1" ht="11.45" customHeight="1" x14ac:dyDescent="0.2">
      <c r="A119" s="43">
        <f>IF(D119&lt;&gt;"",COUNTA($D$6:D119),"")</f>
        <v>110</v>
      </c>
      <c r="B119" s="80">
        <v>2005</v>
      </c>
      <c r="C119" s="88">
        <v>-0.7</v>
      </c>
      <c r="D119" s="88">
        <v>-0.9</v>
      </c>
      <c r="E119" s="88">
        <v>-0.7</v>
      </c>
      <c r="F119" s="88">
        <v>-1</v>
      </c>
      <c r="G119" s="88">
        <v>-0.8</v>
      </c>
      <c r="H119" s="88">
        <v>-0.8</v>
      </c>
      <c r="I119" s="88">
        <v>-0.3</v>
      </c>
      <c r="J119" s="88">
        <v>-0.5</v>
      </c>
      <c r="K119" s="88">
        <v>-0.7</v>
      </c>
      <c r="L119" s="88">
        <v>-0.6</v>
      </c>
      <c r="M119" s="88">
        <v>-0.6</v>
      </c>
      <c r="N119" s="88">
        <v>-0.8</v>
      </c>
      <c r="O119" s="88">
        <v>-1.1000000000000001</v>
      </c>
      <c r="P119" s="88">
        <v>-0.9</v>
      </c>
      <c r="Q119" s="88">
        <v>-0.8</v>
      </c>
      <c r="R119" s="88">
        <v>-0.5</v>
      </c>
      <c r="S119" s="88">
        <v>-1.1000000000000001</v>
      </c>
    </row>
    <row r="120" spans="1:19" s="82" customFormat="1" ht="11.45" customHeight="1" x14ac:dyDescent="0.2">
      <c r="A120" s="43">
        <f>IF(D120&lt;&gt;"",COUNTA($D$6:D120),"")</f>
        <v>111</v>
      </c>
      <c r="B120" s="80">
        <v>2006</v>
      </c>
      <c r="C120" s="88"/>
      <c r="D120" s="88">
        <v>1.6</v>
      </c>
      <c r="E120" s="88">
        <v>1.4</v>
      </c>
      <c r="F120" s="88">
        <v>1.5</v>
      </c>
      <c r="G120" s="88">
        <v>1.1000000000000001</v>
      </c>
      <c r="H120" s="88">
        <v>1.4</v>
      </c>
      <c r="I120" s="88">
        <v>1.4</v>
      </c>
      <c r="J120" s="88">
        <v>2</v>
      </c>
      <c r="K120" s="88">
        <v>1.3</v>
      </c>
      <c r="L120" s="88">
        <v>1.6</v>
      </c>
      <c r="M120" s="88">
        <v>1.5</v>
      </c>
      <c r="N120" s="88">
        <v>1.4</v>
      </c>
      <c r="O120" s="88">
        <v>1.4</v>
      </c>
      <c r="P120" s="88">
        <v>1.3</v>
      </c>
      <c r="Q120" s="88">
        <v>1.4</v>
      </c>
      <c r="R120" s="88">
        <v>1.6</v>
      </c>
      <c r="S120" s="88">
        <v>1.4</v>
      </c>
    </row>
    <row r="121" spans="1:19" s="82" customFormat="1" ht="11.45" customHeight="1" x14ac:dyDescent="0.2">
      <c r="A121" s="43">
        <f>IF(D121&lt;&gt;"",COUNTA($D$6:D121),"")</f>
        <v>112</v>
      </c>
      <c r="B121" s="80">
        <v>2007</v>
      </c>
      <c r="C121" s="88">
        <v>0.1</v>
      </c>
      <c r="D121" s="88">
        <v>-0.3</v>
      </c>
      <c r="E121" s="88">
        <v>0.4</v>
      </c>
      <c r="F121" s="88">
        <v>0.3</v>
      </c>
      <c r="G121" s="88">
        <v>-0.3</v>
      </c>
      <c r="H121" s="88">
        <v>-0.4</v>
      </c>
      <c r="I121" s="88">
        <v>0.2</v>
      </c>
      <c r="J121" s="88">
        <v>0.3</v>
      </c>
      <c r="K121" s="88">
        <v>-0.2</v>
      </c>
      <c r="L121" s="88">
        <v>0.1</v>
      </c>
      <c r="M121" s="88">
        <v>0.1</v>
      </c>
      <c r="N121" s="88">
        <v>0.1</v>
      </c>
      <c r="O121" s="88">
        <v>-0.1</v>
      </c>
      <c r="P121" s="88">
        <v>-0.1</v>
      </c>
      <c r="Q121" s="88" t="s">
        <v>4</v>
      </c>
      <c r="R121" s="88">
        <v>0.1</v>
      </c>
      <c r="S121" s="88">
        <v>-0.3</v>
      </c>
    </row>
    <row r="122" spans="1:19" s="81" customFormat="1" ht="11.45" customHeight="1" x14ac:dyDescent="0.2">
      <c r="A122" s="43">
        <f>IF(D122&lt;&gt;"",COUNTA($D$6:D122),"")</f>
        <v>113</v>
      </c>
      <c r="B122" s="80">
        <v>2008</v>
      </c>
      <c r="C122" s="88">
        <v>-0.5</v>
      </c>
      <c r="D122" s="88">
        <v>-1.9</v>
      </c>
      <c r="E122" s="88">
        <v>0.3</v>
      </c>
      <c r="F122" s="88" t="s">
        <v>4</v>
      </c>
      <c r="G122" s="88">
        <v>-1.7</v>
      </c>
      <c r="H122" s="88">
        <v>-1.7</v>
      </c>
      <c r="I122" s="88">
        <v>-1</v>
      </c>
      <c r="J122" s="88">
        <v>-0.8</v>
      </c>
      <c r="K122" s="88">
        <v>-0.8</v>
      </c>
      <c r="L122" s="88">
        <v>-0.6</v>
      </c>
      <c r="M122" s="88">
        <v>-0.1</v>
      </c>
      <c r="N122" s="88">
        <v>0.3</v>
      </c>
      <c r="O122" s="88">
        <v>-0.4</v>
      </c>
      <c r="P122" s="88">
        <v>-1.6</v>
      </c>
      <c r="Q122" s="88">
        <v>-1.9</v>
      </c>
      <c r="R122" s="88">
        <v>-0.5</v>
      </c>
      <c r="S122" s="88">
        <v>-1.5</v>
      </c>
    </row>
    <row r="123" spans="1:19" s="81" customFormat="1" ht="11.45" customHeight="1" x14ac:dyDescent="0.2">
      <c r="A123" s="43">
        <f>IF(D123&lt;&gt;"",COUNTA($D$6:D123),"")</f>
        <v>114</v>
      </c>
      <c r="B123" s="80">
        <v>2009</v>
      </c>
      <c r="C123" s="88">
        <v>-2.8</v>
      </c>
      <c r="D123" s="88">
        <v>-1.7</v>
      </c>
      <c r="E123" s="88">
        <v>-4.3</v>
      </c>
      <c r="F123" s="88">
        <v>-3</v>
      </c>
      <c r="G123" s="88">
        <v>-1.9</v>
      </c>
      <c r="H123" s="88">
        <v>-2.2000000000000002</v>
      </c>
      <c r="I123" s="88">
        <v>-2.5</v>
      </c>
      <c r="J123" s="88">
        <v>-2.1</v>
      </c>
      <c r="K123" s="88">
        <v>-2.2999999999999998</v>
      </c>
      <c r="L123" s="88">
        <v>-2.1</v>
      </c>
      <c r="M123" s="88">
        <v>-2.8</v>
      </c>
      <c r="N123" s="88">
        <v>-2.4</v>
      </c>
      <c r="O123" s="88">
        <v>-3.3</v>
      </c>
      <c r="P123" s="88">
        <v>-2.6</v>
      </c>
      <c r="Q123" s="88">
        <v>-2.7</v>
      </c>
      <c r="R123" s="88">
        <v>-2.2000000000000002</v>
      </c>
      <c r="S123" s="88">
        <v>-2.6</v>
      </c>
    </row>
    <row r="124" spans="1:19" s="81" customFormat="1" ht="11.45" customHeight="1" x14ac:dyDescent="0.2">
      <c r="A124" s="43">
        <f>IF(D124&lt;&gt;"",COUNTA($D$6:D124),"")</f>
        <v>115</v>
      </c>
      <c r="B124" s="80">
        <v>2010</v>
      </c>
      <c r="C124" s="88">
        <v>1.3</v>
      </c>
      <c r="D124" s="88">
        <v>1</v>
      </c>
      <c r="E124" s="88">
        <v>1.7</v>
      </c>
      <c r="F124" s="88">
        <v>1.3</v>
      </c>
      <c r="G124" s="88">
        <v>1</v>
      </c>
      <c r="H124" s="88">
        <v>0.9</v>
      </c>
      <c r="I124" s="88">
        <v>1.5</v>
      </c>
      <c r="J124" s="88">
        <v>1.2</v>
      </c>
      <c r="K124" s="88">
        <v>1.2</v>
      </c>
      <c r="L124" s="88">
        <v>1.7</v>
      </c>
      <c r="M124" s="88">
        <v>1.2</v>
      </c>
      <c r="N124" s="88">
        <v>1</v>
      </c>
      <c r="O124" s="88">
        <v>2</v>
      </c>
      <c r="P124" s="88">
        <v>1.4</v>
      </c>
      <c r="Q124" s="88">
        <v>1.1000000000000001</v>
      </c>
      <c r="R124" s="88">
        <v>1.3</v>
      </c>
      <c r="S124" s="88">
        <v>1.8</v>
      </c>
    </row>
    <row r="125" spans="1:19" s="81" customFormat="1" ht="11.45" customHeight="1" x14ac:dyDescent="0.2">
      <c r="A125" s="43">
        <f>IF(D125&lt;&gt;"",COUNTA($D$6:D125),"")</f>
        <v>116</v>
      </c>
      <c r="B125" s="80">
        <v>2011</v>
      </c>
      <c r="C125" s="88">
        <v>0.1</v>
      </c>
      <c r="D125" s="88">
        <v>0.1</v>
      </c>
      <c r="E125" s="88">
        <v>0.4</v>
      </c>
      <c r="F125" s="88">
        <v>-0.3</v>
      </c>
      <c r="G125" s="88">
        <v>0.3</v>
      </c>
      <c r="H125" s="88">
        <v>-0.1</v>
      </c>
      <c r="I125" s="88">
        <v>0.4</v>
      </c>
      <c r="J125" s="88">
        <v>-0.1</v>
      </c>
      <c r="K125" s="88">
        <v>0.1</v>
      </c>
      <c r="L125" s="88">
        <v>0.1</v>
      </c>
      <c r="M125" s="88">
        <v>0.2</v>
      </c>
      <c r="N125" s="88">
        <v>-0.1</v>
      </c>
      <c r="O125" s="88" t="s">
        <v>4</v>
      </c>
      <c r="P125" s="88">
        <v>0.5</v>
      </c>
      <c r="Q125" s="88">
        <v>0.2</v>
      </c>
      <c r="R125" s="88" t="s">
        <v>4</v>
      </c>
      <c r="S125" s="88">
        <v>0.5</v>
      </c>
    </row>
    <row r="126" spans="1:19" s="81" customFormat="1" ht="11.45" customHeight="1" x14ac:dyDescent="0.2">
      <c r="A126" s="43">
        <f>IF(D126&lt;&gt;"",COUNTA($D$6:D126),"")</f>
        <v>117</v>
      </c>
      <c r="B126" s="80">
        <v>2012</v>
      </c>
      <c r="C126" s="88">
        <v>-1.5</v>
      </c>
      <c r="D126" s="88">
        <v>-1.7</v>
      </c>
      <c r="E126" s="88">
        <v>-1.3</v>
      </c>
      <c r="F126" s="88">
        <v>-1.4</v>
      </c>
      <c r="G126" s="88">
        <v>-1.5</v>
      </c>
      <c r="H126" s="88">
        <v>-1.9</v>
      </c>
      <c r="I126" s="88">
        <v>-1.5</v>
      </c>
      <c r="J126" s="88">
        <v>-1.1000000000000001</v>
      </c>
      <c r="K126" s="88">
        <v>-1.6</v>
      </c>
      <c r="L126" s="88">
        <v>-1.4</v>
      </c>
      <c r="M126" s="88">
        <v>-1.5</v>
      </c>
      <c r="N126" s="88">
        <v>-1.4</v>
      </c>
      <c r="O126" s="88">
        <v>-1.6</v>
      </c>
      <c r="P126" s="88">
        <v>-2</v>
      </c>
      <c r="Q126" s="88">
        <v>-1.7</v>
      </c>
      <c r="R126" s="88">
        <v>-1.3</v>
      </c>
      <c r="S126" s="88">
        <v>-1.8</v>
      </c>
    </row>
    <row r="127" spans="1:19" s="81" customFormat="1" ht="11.45" customHeight="1" x14ac:dyDescent="0.2">
      <c r="A127" s="43">
        <f>IF(D127&lt;&gt;"",COUNTA($D$6:D127),"")</f>
        <v>118</v>
      </c>
      <c r="B127" s="80">
        <v>2013</v>
      </c>
      <c r="C127" s="88">
        <v>-0.7</v>
      </c>
      <c r="D127" s="88">
        <v>-1.7</v>
      </c>
      <c r="E127" s="88">
        <v>-0.1</v>
      </c>
      <c r="F127" s="88">
        <v>-0.2</v>
      </c>
      <c r="G127" s="88">
        <v>-1.5</v>
      </c>
      <c r="H127" s="88">
        <v>-1.3</v>
      </c>
      <c r="I127" s="88">
        <v>-1.1000000000000001</v>
      </c>
      <c r="J127" s="88">
        <v>-1.1000000000000001</v>
      </c>
      <c r="K127" s="88">
        <v>-0.8</v>
      </c>
      <c r="L127" s="88">
        <v>-0.5</v>
      </c>
      <c r="M127" s="88">
        <v>-1</v>
      </c>
      <c r="N127" s="88">
        <v>-0.8</v>
      </c>
      <c r="O127" s="88">
        <v>-1</v>
      </c>
      <c r="P127" s="88">
        <v>-0.6</v>
      </c>
      <c r="Q127" s="88">
        <v>-1.1000000000000001</v>
      </c>
      <c r="R127" s="88">
        <v>-1.1000000000000001</v>
      </c>
      <c r="S127" s="88">
        <v>-1</v>
      </c>
    </row>
    <row r="128" spans="1:19" s="81" customFormat="1" ht="11.45" customHeight="1" x14ac:dyDescent="0.2">
      <c r="A128" s="43">
        <f>IF(D128&lt;&gt;"",COUNTA($D$6:D128),"")</f>
        <v>119</v>
      </c>
      <c r="B128" s="80">
        <v>2014</v>
      </c>
      <c r="C128" s="88">
        <v>0.3</v>
      </c>
      <c r="D128" s="88">
        <v>0.3</v>
      </c>
      <c r="E128" s="88">
        <v>0.3</v>
      </c>
      <c r="F128" s="88">
        <v>0.1</v>
      </c>
      <c r="G128" s="88">
        <v>-0.1</v>
      </c>
      <c r="H128" s="88">
        <v>0.8</v>
      </c>
      <c r="I128" s="88">
        <v>-0.4</v>
      </c>
      <c r="J128" s="88">
        <v>0.3</v>
      </c>
      <c r="K128" s="88">
        <v>0.1</v>
      </c>
      <c r="L128" s="88">
        <v>0.1</v>
      </c>
      <c r="M128" s="88">
        <v>0.7</v>
      </c>
      <c r="N128" s="88">
        <v>0.8</v>
      </c>
      <c r="O128" s="88">
        <v>0.6</v>
      </c>
      <c r="P128" s="88">
        <v>-0.1</v>
      </c>
      <c r="Q128" s="88">
        <v>0.1</v>
      </c>
      <c r="R128" s="88">
        <v>0.4</v>
      </c>
      <c r="S128" s="88">
        <v>0.1</v>
      </c>
    </row>
    <row r="129" spans="1:19" s="81" customFormat="1" ht="11.45" customHeight="1" x14ac:dyDescent="0.2">
      <c r="A129" s="43">
        <f>IF(D129&lt;&gt;"",COUNTA($D$6:D129),"")</f>
        <v>120</v>
      </c>
      <c r="B129" s="80">
        <v>2015</v>
      </c>
      <c r="C129" s="88">
        <v>0.1</v>
      </c>
      <c r="D129" s="88">
        <v>0.3</v>
      </c>
      <c r="E129" s="88">
        <v>0.2</v>
      </c>
      <c r="F129" s="88">
        <v>0.1</v>
      </c>
      <c r="G129" s="88">
        <v>-0.3</v>
      </c>
      <c r="H129" s="88">
        <v>0.5</v>
      </c>
      <c r="I129" s="88">
        <v>1</v>
      </c>
      <c r="J129" s="88">
        <v>-0.1</v>
      </c>
      <c r="K129" s="88">
        <v>-0.1</v>
      </c>
      <c r="L129" s="88">
        <v>0.1</v>
      </c>
      <c r="M129" s="88">
        <v>0.1</v>
      </c>
      <c r="N129" s="88">
        <v>-0.2</v>
      </c>
      <c r="O129" s="88">
        <v>0.5</v>
      </c>
      <c r="P129" s="88">
        <v>0.2</v>
      </c>
      <c r="Q129" s="88">
        <v>0.3</v>
      </c>
      <c r="R129" s="88">
        <v>-0.2</v>
      </c>
      <c r="S129" s="88">
        <v>0.3</v>
      </c>
    </row>
    <row r="130" spans="1:19" s="81" customFormat="1" ht="11.45" customHeight="1" x14ac:dyDescent="0.2">
      <c r="A130" s="43">
        <f>IF(D130&lt;&gt;"",COUNTA($D$6:D130),"")</f>
        <v>121</v>
      </c>
      <c r="B130" s="80">
        <v>2016</v>
      </c>
      <c r="C130" s="88">
        <v>-0.4</v>
      </c>
      <c r="D130" s="88">
        <v>-0.5</v>
      </c>
      <c r="E130" s="88">
        <v>-0.4</v>
      </c>
      <c r="F130" s="88">
        <v>-0.7</v>
      </c>
      <c r="G130" s="88">
        <v>-0.3</v>
      </c>
      <c r="H130" s="88">
        <v>-0.9</v>
      </c>
      <c r="I130" s="88">
        <v>-0.1</v>
      </c>
      <c r="J130" s="88">
        <v>0.1</v>
      </c>
      <c r="K130" s="88">
        <v>0.1</v>
      </c>
      <c r="L130" s="88">
        <v>-0.1</v>
      </c>
      <c r="M130" s="88">
        <v>-0.4</v>
      </c>
      <c r="N130" s="88">
        <v>-0.5</v>
      </c>
      <c r="O130" s="88">
        <v>-0.6</v>
      </c>
      <c r="P130" s="88">
        <v>-0.7</v>
      </c>
      <c r="Q130" s="88">
        <v>-0.7</v>
      </c>
      <c r="R130" s="88">
        <v>-0.1</v>
      </c>
      <c r="S130" s="88">
        <v>-0.9</v>
      </c>
    </row>
    <row r="131" spans="1:19" s="81" customFormat="1" ht="11.45" customHeight="1" x14ac:dyDescent="0.2">
      <c r="A131" s="43">
        <f>IF(D131&lt;&gt;"",COUNTA($D$6:D131),"")</f>
        <v>122</v>
      </c>
      <c r="B131" s="80">
        <v>2017</v>
      </c>
      <c r="C131" s="88">
        <v>-0.5</v>
      </c>
      <c r="D131" s="88">
        <v>-0.5</v>
      </c>
      <c r="E131" s="88">
        <v>-0.4</v>
      </c>
      <c r="F131" s="88">
        <v>-0.6</v>
      </c>
      <c r="G131" s="88">
        <v>-0.6</v>
      </c>
      <c r="H131" s="88">
        <v>-0.5</v>
      </c>
      <c r="I131" s="88">
        <v>-0.5</v>
      </c>
      <c r="J131" s="88">
        <v>-0.6</v>
      </c>
      <c r="K131" s="88">
        <v>-0.7</v>
      </c>
      <c r="L131" s="88">
        <v>-0.7</v>
      </c>
      <c r="M131" s="88">
        <v>-0.4</v>
      </c>
      <c r="N131" s="88">
        <v>-0.7</v>
      </c>
      <c r="O131" s="88">
        <v>-0.7</v>
      </c>
      <c r="P131" s="88">
        <v>-0.6</v>
      </c>
      <c r="Q131" s="88">
        <v>-0.5</v>
      </c>
      <c r="R131" s="88">
        <v>-0.6</v>
      </c>
      <c r="S131" s="88">
        <v>-0.7</v>
      </c>
    </row>
    <row r="132" spans="1:19" s="81" customFormat="1" ht="11.45" customHeight="1" x14ac:dyDescent="0.2">
      <c r="A132" s="43">
        <f>IF(D132&lt;&gt;"",COUNTA($D$6:D132),"")</f>
        <v>123</v>
      </c>
      <c r="B132" s="80">
        <v>2018</v>
      </c>
      <c r="C132" s="88">
        <v>-0.5</v>
      </c>
      <c r="D132" s="88">
        <v>-1</v>
      </c>
      <c r="E132" s="88">
        <v>0.1</v>
      </c>
      <c r="F132" s="88">
        <v>-0.1</v>
      </c>
      <c r="G132" s="88">
        <v>-0.6</v>
      </c>
      <c r="H132" s="88">
        <v>-1.2</v>
      </c>
      <c r="I132" s="88">
        <v>-1.2</v>
      </c>
      <c r="J132" s="88">
        <v>-1.1000000000000001</v>
      </c>
      <c r="K132" s="88">
        <v>-0.6</v>
      </c>
      <c r="L132" s="88">
        <v>-0.7</v>
      </c>
      <c r="M132" s="88">
        <v>-0.5</v>
      </c>
      <c r="N132" s="88">
        <v>-0.3</v>
      </c>
      <c r="O132" s="88">
        <v>-0.7</v>
      </c>
      <c r="P132" s="88">
        <v>-1.3</v>
      </c>
      <c r="Q132" s="88">
        <v>-0.7</v>
      </c>
      <c r="R132" s="88">
        <v>-0.8</v>
      </c>
      <c r="S132" s="88">
        <v>-1.4</v>
      </c>
    </row>
    <row r="133" spans="1:19" s="81" customFormat="1" ht="11.45" customHeight="1" x14ac:dyDescent="0.2">
      <c r="A133" s="43">
        <f>IF(D133&lt;&gt;"",COUNTA($D$6:D133),"")</f>
        <v>124</v>
      </c>
      <c r="B133" s="80">
        <v>2019</v>
      </c>
      <c r="C133" s="88">
        <v>-0.6</v>
      </c>
      <c r="D133" s="88">
        <v>-0.8</v>
      </c>
      <c r="E133" s="88">
        <v>-0.7</v>
      </c>
      <c r="F133" s="88">
        <v>-0.6</v>
      </c>
      <c r="G133" s="88">
        <v>-1</v>
      </c>
      <c r="H133" s="88">
        <v>-0.8</v>
      </c>
      <c r="I133" s="88" t="s">
        <v>4</v>
      </c>
      <c r="J133" s="88">
        <v>-0.6</v>
      </c>
      <c r="K133" s="88">
        <v>-0.7</v>
      </c>
      <c r="L133" s="88">
        <v>-0.7</v>
      </c>
      <c r="M133" s="88">
        <v>-0.4</v>
      </c>
      <c r="N133" s="88">
        <v>-0.8</v>
      </c>
      <c r="O133" s="88">
        <v>-0.4</v>
      </c>
      <c r="P133" s="88">
        <v>-0.7</v>
      </c>
      <c r="Q133" s="88">
        <v>-0.7</v>
      </c>
      <c r="R133" s="88">
        <v>-0.4</v>
      </c>
      <c r="S133" s="88">
        <v>-1.1000000000000001</v>
      </c>
    </row>
    <row r="134" spans="1:19" s="81" customFormat="1" ht="11.45" customHeight="1" x14ac:dyDescent="0.2">
      <c r="A134" s="43">
        <f>IF(D134&lt;&gt;"",COUNTA($D$6:D134),"")</f>
        <v>125</v>
      </c>
      <c r="B134" s="80">
        <v>2020</v>
      </c>
      <c r="C134" s="88">
        <v>-4.3</v>
      </c>
      <c r="D134" s="88">
        <v>-3.8</v>
      </c>
      <c r="E134" s="88">
        <v>-5.3</v>
      </c>
      <c r="F134" s="88">
        <v>-4.4000000000000004</v>
      </c>
      <c r="G134" s="88">
        <v>-5.0999999999999996</v>
      </c>
      <c r="H134" s="88">
        <v>-3.8</v>
      </c>
      <c r="I134" s="88">
        <v>-4.0999999999999996</v>
      </c>
      <c r="J134" s="88">
        <v>-4.8</v>
      </c>
      <c r="K134" s="88">
        <v>-4.5</v>
      </c>
      <c r="L134" s="88">
        <v>-4.0999999999999996</v>
      </c>
      <c r="M134" s="88">
        <v>-3.6</v>
      </c>
      <c r="N134" s="88">
        <v>-3.9</v>
      </c>
      <c r="O134" s="88">
        <v>-4.2</v>
      </c>
      <c r="P134" s="88">
        <v>-4.0999999999999996</v>
      </c>
      <c r="Q134" s="88">
        <v>-3.8</v>
      </c>
      <c r="R134" s="88">
        <v>-3.7</v>
      </c>
      <c r="S134" s="88">
        <v>-3.6</v>
      </c>
    </row>
    <row r="135" spans="1:19" s="81" customFormat="1" ht="11.45" customHeight="1" x14ac:dyDescent="0.2">
      <c r="A135" s="43">
        <f>IF(D135&lt;&gt;"",COUNTA($D$6:D135),"")</f>
        <v>126</v>
      </c>
      <c r="B135" s="80">
        <v>2021</v>
      </c>
      <c r="C135" s="88">
        <v>2.1</v>
      </c>
      <c r="D135" s="88">
        <v>1.4</v>
      </c>
      <c r="E135" s="88">
        <v>2.5</v>
      </c>
      <c r="F135" s="88">
        <v>2.1</v>
      </c>
      <c r="G135" s="88">
        <v>2.2999999999999998</v>
      </c>
      <c r="H135" s="88">
        <v>1.5</v>
      </c>
      <c r="I135" s="88">
        <v>2.2000000000000002</v>
      </c>
      <c r="J135" s="88">
        <v>3</v>
      </c>
      <c r="K135" s="88">
        <v>2.2999999999999998</v>
      </c>
      <c r="L135" s="88">
        <v>2.2000000000000002</v>
      </c>
      <c r="M135" s="88">
        <v>2</v>
      </c>
      <c r="N135" s="88">
        <v>1.8</v>
      </c>
      <c r="O135" s="88">
        <v>2.4</v>
      </c>
      <c r="P135" s="88">
        <v>1.6</v>
      </c>
      <c r="Q135" s="88">
        <v>1.7</v>
      </c>
      <c r="R135" s="88">
        <v>2</v>
      </c>
      <c r="S135" s="88">
        <v>1.6</v>
      </c>
    </row>
    <row r="136" spans="1:19" s="81" customFormat="1" ht="11.45" customHeight="1" x14ac:dyDescent="0.2">
      <c r="A136" s="43">
        <f>IF(D136&lt;&gt;"",COUNTA($D$6:D136),"")</f>
        <v>127</v>
      </c>
      <c r="B136" s="80">
        <v>2022</v>
      </c>
      <c r="C136" s="88">
        <v>0.2</v>
      </c>
      <c r="D136" s="88">
        <v>-0.3</v>
      </c>
      <c r="E136" s="88">
        <v>0.8</v>
      </c>
      <c r="F136" s="88">
        <v>-0.5</v>
      </c>
      <c r="G136" s="88">
        <v>-0.1</v>
      </c>
      <c r="H136" s="88">
        <v>-1.4</v>
      </c>
      <c r="I136" s="88">
        <v>1.3</v>
      </c>
      <c r="J136" s="88">
        <v>0.2</v>
      </c>
      <c r="K136" s="88">
        <v>1.3</v>
      </c>
      <c r="L136" s="88">
        <v>0.4</v>
      </c>
      <c r="M136" s="88">
        <v>0.5</v>
      </c>
      <c r="N136" s="88">
        <v>0.7</v>
      </c>
      <c r="O136" s="88">
        <v>0.3</v>
      </c>
      <c r="P136" s="88">
        <v>-1.1000000000000001</v>
      </c>
      <c r="Q136" s="88">
        <v>-1.9</v>
      </c>
      <c r="R136" s="88">
        <v>-0.1</v>
      </c>
      <c r="S136" s="88">
        <v>-1.1000000000000001</v>
      </c>
    </row>
    <row r="137" spans="1:19" s="81" customFormat="1" ht="11.45" customHeight="1" x14ac:dyDescent="0.2">
      <c r="A137" s="43">
        <f>IF(D137&lt;&gt;"",COUNTA($D$6:D137),"")</f>
        <v>128</v>
      </c>
      <c r="B137" s="80">
        <v>2023</v>
      </c>
      <c r="C137" s="88">
        <v>-0.3</v>
      </c>
      <c r="D137" s="88">
        <v>-1.1000000000000001</v>
      </c>
      <c r="E137" s="88">
        <v>-0.2</v>
      </c>
      <c r="F137" s="88">
        <v>-0.3</v>
      </c>
      <c r="G137" s="88">
        <v>-0.7</v>
      </c>
      <c r="H137" s="88">
        <v>-0.5</v>
      </c>
      <c r="I137" s="88">
        <v>0.1</v>
      </c>
      <c r="J137" s="88">
        <v>-0.8</v>
      </c>
      <c r="K137" s="88">
        <v>-0.4</v>
      </c>
      <c r="L137" s="88">
        <v>-0.3</v>
      </c>
      <c r="M137" s="88">
        <v>-0.4</v>
      </c>
      <c r="N137" s="88">
        <v>-0.3</v>
      </c>
      <c r="O137" s="88" t="s">
        <v>4</v>
      </c>
      <c r="P137" s="88">
        <v>0.1</v>
      </c>
      <c r="Q137" s="88">
        <v>-0.4</v>
      </c>
      <c r="R137" s="88">
        <v>-0.4</v>
      </c>
      <c r="S137" s="88">
        <v>-0.2</v>
      </c>
    </row>
    <row r="138" spans="1:19" s="81" customFormat="1" ht="11.45" customHeight="1" x14ac:dyDescent="0.2">
      <c r="A138" s="43">
        <f>IF(D138&lt;&gt;"",COUNTA($D$6:D138),"")</f>
        <v>129</v>
      </c>
      <c r="B138" s="80">
        <v>2024</v>
      </c>
      <c r="C138" s="88">
        <v>-0.3</v>
      </c>
      <c r="D138" s="88">
        <v>-0.7</v>
      </c>
      <c r="E138" s="88">
        <v>-0.3</v>
      </c>
      <c r="F138" s="88">
        <v>-0.1</v>
      </c>
      <c r="G138" s="88">
        <v>-0.6</v>
      </c>
      <c r="H138" s="88">
        <v>-0.4</v>
      </c>
      <c r="I138" s="88">
        <v>-0.4</v>
      </c>
      <c r="J138" s="88">
        <v>-0.4</v>
      </c>
      <c r="K138" s="88">
        <v>-0.4</v>
      </c>
      <c r="L138" s="88">
        <v>-0.3</v>
      </c>
      <c r="M138" s="88">
        <v>-0.3</v>
      </c>
      <c r="N138" s="88">
        <v>-0.4</v>
      </c>
      <c r="O138" s="88">
        <v>-0.2</v>
      </c>
      <c r="P138" s="88">
        <v>-0.4</v>
      </c>
      <c r="Q138" s="88">
        <v>-0.1</v>
      </c>
      <c r="R138" s="88">
        <v>-0.4</v>
      </c>
      <c r="S138" s="88">
        <v>-0.9</v>
      </c>
    </row>
    <row r="139" spans="1:19" s="81" customFormat="1" ht="11.45" customHeight="1" x14ac:dyDescent="0.2">
      <c r="A139" s="43">
        <f>IF(D139&lt;&gt;"",COUNTA($D$6:D139),"")</f>
        <v>130</v>
      </c>
      <c r="B139" s="80">
        <v>2025</v>
      </c>
      <c r="C139" s="88">
        <v>-0.2</v>
      </c>
      <c r="D139" s="88">
        <v>-0.7</v>
      </c>
      <c r="E139" s="88">
        <v>-0.3</v>
      </c>
      <c r="F139" s="88">
        <v>-0.6</v>
      </c>
      <c r="G139" s="88">
        <v>0.1</v>
      </c>
      <c r="H139" s="88" t="s">
        <v>4</v>
      </c>
      <c r="I139" s="88">
        <v>-0.3</v>
      </c>
      <c r="J139" s="88">
        <v>-0.4</v>
      </c>
      <c r="K139" s="88">
        <v>-0.2</v>
      </c>
      <c r="L139" s="88">
        <v>-0.2</v>
      </c>
      <c r="M139" s="88">
        <v>0.3</v>
      </c>
      <c r="N139" s="88">
        <v>0.4</v>
      </c>
      <c r="O139" s="88">
        <v>0.5</v>
      </c>
      <c r="P139" s="88">
        <v>-0.4</v>
      </c>
      <c r="Q139" s="88">
        <v>-0.9</v>
      </c>
      <c r="R139" s="88">
        <v>-0.2</v>
      </c>
      <c r="S139" s="88">
        <v>0.2</v>
      </c>
    </row>
    <row r="140" spans="1:19" s="79" customFormat="1" ht="24.95" customHeight="1" x14ac:dyDescent="0.15">
      <c r="A140" s="43" t="str">
        <f>IF(D140&lt;&gt;"",COUNTA($D$6:D140),"")</f>
        <v/>
      </c>
      <c r="B140" s="78"/>
      <c r="C140" s="134" t="s">
        <v>43</v>
      </c>
      <c r="D140" s="133"/>
      <c r="E140" s="133"/>
      <c r="F140" s="133"/>
      <c r="G140" s="133"/>
      <c r="H140" s="133"/>
      <c r="I140" s="133"/>
      <c r="J140" s="133"/>
      <c r="K140" s="133" t="s">
        <v>43</v>
      </c>
      <c r="L140" s="133"/>
      <c r="M140" s="133"/>
      <c r="N140" s="133"/>
      <c r="O140" s="133"/>
      <c r="P140" s="133"/>
      <c r="Q140" s="133"/>
      <c r="R140" s="133"/>
      <c r="S140" s="133"/>
    </row>
    <row r="141" spans="1:19" s="82" customFormat="1" ht="11.45" customHeight="1" x14ac:dyDescent="0.2">
      <c r="A141" s="43">
        <f>IF(D141&lt;&gt;"",COUNTA($D$6:D141),"")</f>
        <v>131</v>
      </c>
      <c r="B141" s="80">
        <v>2000</v>
      </c>
      <c r="C141" s="90">
        <v>100</v>
      </c>
      <c r="D141" s="88">
        <v>108</v>
      </c>
      <c r="E141" s="88">
        <v>97.7</v>
      </c>
      <c r="F141" s="88">
        <v>99.8</v>
      </c>
      <c r="G141" s="88">
        <v>105.6</v>
      </c>
      <c r="H141" s="88">
        <v>108.9</v>
      </c>
      <c r="I141" s="88">
        <v>97.2</v>
      </c>
      <c r="J141" s="88">
        <v>102.5</v>
      </c>
      <c r="K141" s="88">
        <v>100.5</v>
      </c>
      <c r="L141" s="88">
        <v>97.6</v>
      </c>
      <c r="M141" s="88">
        <v>96.6</v>
      </c>
      <c r="N141" s="88">
        <v>97.7</v>
      </c>
      <c r="O141" s="88">
        <v>96.8</v>
      </c>
      <c r="P141" s="88">
        <v>106.9</v>
      </c>
      <c r="Q141" s="88">
        <v>108.2</v>
      </c>
      <c r="R141" s="88">
        <v>99.6</v>
      </c>
      <c r="S141" s="88">
        <v>107.8</v>
      </c>
    </row>
    <row r="142" spans="1:19" s="82" customFormat="1" ht="11.45" customHeight="1" x14ac:dyDescent="0.2">
      <c r="A142" s="43">
        <f>IF(D142&lt;&gt;"",COUNTA($D$6:D142),"")</f>
        <v>132</v>
      </c>
      <c r="B142" s="80">
        <v>2001</v>
      </c>
      <c r="C142" s="90">
        <v>100</v>
      </c>
      <c r="D142" s="88">
        <v>107.5</v>
      </c>
      <c r="E142" s="88">
        <v>97.8</v>
      </c>
      <c r="F142" s="88">
        <v>99.7</v>
      </c>
      <c r="G142" s="88">
        <v>106.8</v>
      </c>
      <c r="H142" s="88">
        <v>108.5</v>
      </c>
      <c r="I142" s="88">
        <v>97.5</v>
      </c>
      <c r="J142" s="88">
        <v>102.6</v>
      </c>
      <c r="K142" s="88">
        <v>100.5</v>
      </c>
      <c r="L142" s="88">
        <v>97.8</v>
      </c>
      <c r="M142" s="88">
        <v>96.9</v>
      </c>
      <c r="N142" s="88">
        <v>97.3</v>
      </c>
      <c r="O142" s="88">
        <v>96.5</v>
      </c>
      <c r="P142" s="88">
        <v>105.7</v>
      </c>
      <c r="Q142" s="88">
        <v>108</v>
      </c>
      <c r="R142" s="88">
        <v>99.4</v>
      </c>
      <c r="S142" s="88">
        <v>107.2</v>
      </c>
    </row>
    <row r="143" spans="1:19" s="82" customFormat="1" ht="11.45" customHeight="1" x14ac:dyDescent="0.2">
      <c r="A143" s="43">
        <f>IF(D143&lt;&gt;"",COUNTA($D$6:D143),"")</f>
        <v>133</v>
      </c>
      <c r="B143" s="80">
        <v>2002</v>
      </c>
      <c r="C143" s="90">
        <v>100</v>
      </c>
      <c r="D143" s="88">
        <v>107.4</v>
      </c>
      <c r="E143" s="88">
        <v>98</v>
      </c>
      <c r="F143" s="88">
        <v>99.8</v>
      </c>
      <c r="G143" s="88">
        <v>106.2</v>
      </c>
      <c r="H143" s="88">
        <v>108.3</v>
      </c>
      <c r="I143" s="88">
        <v>97.7</v>
      </c>
      <c r="J143" s="88">
        <v>102.9</v>
      </c>
      <c r="K143" s="88">
        <v>100.7</v>
      </c>
      <c r="L143" s="88">
        <v>97.8</v>
      </c>
      <c r="M143" s="88">
        <v>97</v>
      </c>
      <c r="N143" s="88">
        <v>97.4</v>
      </c>
      <c r="O143" s="88">
        <v>96.5</v>
      </c>
      <c r="P143" s="88">
        <v>105.1</v>
      </c>
      <c r="Q143" s="88">
        <v>107.8</v>
      </c>
      <c r="R143" s="88">
        <v>99.6</v>
      </c>
      <c r="S143" s="88">
        <v>107</v>
      </c>
    </row>
    <row r="144" spans="1:19" s="82" customFormat="1" ht="11.45" customHeight="1" x14ac:dyDescent="0.2">
      <c r="A144" s="43">
        <f>IF(D144&lt;&gt;"",COUNTA($D$6:D144),"")</f>
        <v>134</v>
      </c>
      <c r="B144" s="80">
        <v>2003</v>
      </c>
      <c r="C144" s="90">
        <v>100</v>
      </c>
      <c r="D144" s="88">
        <v>107.1</v>
      </c>
      <c r="E144" s="88">
        <v>98.3</v>
      </c>
      <c r="F144" s="88">
        <v>99.6</v>
      </c>
      <c r="G144" s="88">
        <v>106</v>
      </c>
      <c r="H144" s="88">
        <v>107.9</v>
      </c>
      <c r="I144" s="88">
        <v>97.4</v>
      </c>
      <c r="J144" s="88">
        <v>102.9</v>
      </c>
      <c r="K144" s="88">
        <v>100.7</v>
      </c>
      <c r="L144" s="88">
        <v>97.7</v>
      </c>
      <c r="M144" s="88">
        <v>97.1</v>
      </c>
      <c r="N144" s="88">
        <v>97.6</v>
      </c>
      <c r="O144" s="88">
        <v>97.2</v>
      </c>
      <c r="P144" s="88">
        <v>105.1</v>
      </c>
      <c r="Q144" s="88">
        <v>107.1</v>
      </c>
      <c r="R144" s="88">
        <v>99.3</v>
      </c>
      <c r="S144" s="88">
        <v>107.2</v>
      </c>
    </row>
    <row r="145" spans="1:20" s="82" customFormat="1" ht="11.45" customHeight="1" x14ac:dyDescent="0.2">
      <c r="A145" s="43">
        <f>IF(D145&lt;&gt;"",COUNTA($D$6:D145),"")</f>
        <v>135</v>
      </c>
      <c r="B145" s="80">
        <v>2004</v>
      </c>
      <c r="C145" s="90">
        <v>100</v>
      </c>
      <c r="D145" s="88">
        <v>107.2</v>
      </c>
      <c r="E145" s="88">
        <v>98.2</v>
      </c>
      <c r="F145" s="88">
        <v>99.9</v>
      </c>
      <c r="G145" s="88">
        <v>105.6</v>
      </c>
      <c r="H145" s="88">
        <v>108</v>
      </c>
      <c r="I145" s="88">
        <v>97.7</v>
      </c>
      <c r="J145" s="88">
        <v>102.9</v>
      </c>
      <c r="K145" s="88">
        <v>101</v>
      </c>
      <c r="L145" s="88">
        <v>97.5</v>
      </c>
      <c r="M145" s="88">
        <v>96.8</v>
      </c>
      <c r="N145" s="88">
        <v>97</v>
      </c>
      <c r="O145" s="88">
        <v>97.6</v>
      </c>
      <c r="P145" s="88">
        <v>105.8</v>
      </c>
      <c r="Q145" s="88">
        <v>107.5</v>
      </c>
      <c r="R145" s="88">
        <v>99.1</v>
      </c>
      <c r="S145" s="88">
        <v>107.4</v>
      </c>
    </row>
    <row r="146" spans="1:20" s="82" customFormat="1" ht="11.45" customHeight="1" x14ac:dyDescent="0.2">
      <c r="A146" s="43">
        <f>IF(D146&lt;&gt;"",COUNTA($D$6:D146),"")</f>
        <v>136</v>
      </c>
      <c r="B146" s="80">
        <v>2005</v>
      </c>
      <c r="C146" s="90">
        <v>100</v>
      </c>
      <c r="D146" s="88">
        <v>107</v>
      </c>
      <c r="E146" s="88">
        <v>98.3</v>
      </c>
      <c r="F146" s="88">
        <v>99.7</v>
      </c>
      <c r="G146" s="88">
        <v>105.6</v>
      </c>
      <c r="H146" s="88">
        <v>108</v>
      </c>
      <c r="I146" s="88">
        <v>98.2</v>
      </c>
      <c r="J146" s="88">
        <v>103.1</v>
      </c>
      <c r="K146" s="88">
        <v>101.1</v>
      </c>
      <c r="L146" s="88">
        <v>97.6</v>
      </c>
      <c r="M146" s="88">
        <v>97</v>
      </c>
      <c r="N146" s="88">
        <v>97</v>
      </c>
      <c r="O146" s="88">
        <v>97.2</v>
      </c>
      <c r="P146" s="88">
        <v>105.7</v>
      </c>
      <c r="Q146" s="88">
        <v>107.4</v>
      </c>
      <c r="R146" s="88">
        <v>99.3</v>
      </c>
      <c r="S146" s="88">
        <v>107</v>
      </c>
    </row>
    <row r="147" spans="1:20" s="82" customFormat="1" ht="11.45" customHeight="1" x14ac:dyDescent="0.2">
      <c r="A147" s="43">
        <f>IF(D147&lt;&gt;"",COUNTA($D$6:D147),"")</f>
        <v>137</v>
      </c>
      <c r="B147" s="80">
        <v>2006</v>
      </c>
      <c r="C147" s="90">
        <v>100</v>
      </c>
      <c r="D147" s="88">
        <v>107.1</v>
      </c>
      <c r="E147" s="88">
        <v>98.2</v>
      </c>
      <c r="F147" s="88">
        <v>99.7</v>
      </c>
      <c r="G147" s="88">
        <v>105.3</v>
      </c>
      <c r="H147" s="88">
        <v>108</v>
      </c>
      <c r="I147" s="88">
        <v>98.1</v>
      </c>
      <c r="J147" s="88">
        <v>103.6</v>
      </c>
      <c r="K147" s="88">
        <v>100.9</v>
      </c>
      <c r="L147" s="88">
        <v>97.8</v>
      </c>
      <c r="M147" s="88">
        <v>97.1</v>
      </c>
      <c r="N147" s="88">
        <v>97</v>
      </c>
      <c r="O147" s="88">
        <v>97.1</v>
      </c>
      <c r="P147" s="88">
        <v>105.5</v>
      </c>
      <c r="Q147" s="88">
        <v>107.3</v>
      </c>
      <c r="R147" s="88">
        <v>99.5</v>
      </c>
      <c r="S147" s="88">
        <v>107</v>
      </c>
    </row>
    <row r="148" spans="1:20" s="82" customFormat="1" ht="11.45" customHeight="1" x14ac:dyDescent="0.2">
      <c r="A148" s="43">
        <f>IF(D148&lt;&gt;"",COUNTA($D$6:D148),"")</f>
        <v>138</v>
      </c>
      <c r="B148" s="80">
        <v>2007</v>
      </c>
      <c r="C148" s="90">
        <v>100</v>
      </c>
      <c r="D148" s="88">
        <v>106.7</v>
      </c>
      <c r="E148" s="88">
        <v>98.4</v>
      </c>
      <c r="F148" s="88">
        <v>99.9</v>
      </c>
      <c r="G148" s="88">
        <v>104.8</v>
      </c>
      <c r="H148" s="88">
        <v>107.4</v>
      </c>
      <c r="I148" s="88">
        <v>98.2</v>
      </c>
      <c r="J148" s="88">
        <v>103.8</v>
      </c>
      <c r="K148" s="88">
        <v>100.6</v>
      </c>
      <c r="L148" s="88">
        <v>97.8</v>
      </c>
      <c r="M148" s="88">
        <v>97</v>
      </c>
      <c r="N148" s="88">
        <v>97</v>
      </c>
      <c r="O148" s="88">
        <v>96.9</v>
      </c>
      <c r="P148" s="88">
        <v>105.3</v>
      </c>
      <c r="Q148" s="88">
        <v>107.2</v>
      </c>
      <c r="R148" s="88">
        <v>99.5</v>
      </c>
      <c r="S148" s="88">
        <v>106.5</v>
      </c>
    </row>
    <row r="149" spans="1:20" s="81" customFormat="1" ht="11.45" customHeight="1" x14ac:dyDescent="0.2">
      <c r="A149" s="43">
        <f>IF(D149&lt;&gt;"",COUNTA($D$6:D149),"")</f>
        <v>139</v>
      </c>
      <c r="B149" s="80">
        <v>2008</v>
      </c>
      <c r="C149" s="90">
        <v>100</v>
      </c>
      <c r="D149" s="88">
        <v>105.2</v>
      </c>
      <c r="E149" s="88">
        <v>99.2</v>
      </c>
      <c r="F149" s="88">
        <v>100.4</v>
      </c>
      <c r="G149" s="88">
        <v>103.5</v>
      </c>
      <c r="H149" s="88">
        <v>106.1</v>
      </c>
      <c r="I149" s="88">
        <v>97.7</v>
      </c>
      <c r="J149" s="88">
        <v>103.5</v>
      </c>
      <c r="K149" s="88">
        <v>100.4</v>
      </c>
      <c r="L149" s="88">
        <v>97.7</v>
      </c>
      <c r="M149" s="88">
        <v>97.4</v>
      </c>
      <c r="N149" s="88">
        <v>97.8</v>
      </c>
      <c r="O149" s="88">
        <v>97</v>
      </c>
      <c r="P149" s="88">
        <v>104.2</v>
      </c>
      <c r="Q149" s="88">
        <v>105.7</v>
      </c>
      <c r="R149" s="88">
        <v>99.5</v>
      </c>
      <c r="S149" s="88">
        <v>105.4</v>
      </c>
    </row>
    <row r="150" spans="1:20" s="81" customFormat="1" ht="11.45" customHeight="1" x14ac:dyDescent="0.2">
      <c r="A150" s="43">
        <f>IF(D150&lt;&gt;"",COUNTA($D$6:D150),"")</f>
        <v>140</v>
      </c>
      <c r="B150" s="80">
        <v>2009</v>
      </c>
      <c r="C150" s="90">
        <v>100</v>
      </c>
      <c r="D150" s="88">
        <v>106.3</v>
      </c>
      <c r="E150" s="88">
        <v>97.6</v>
      </c>
      <c r="F150" s="88">
        <v>100.2</v>
      </c>
      <c r="G150" s="88">
        <v>104.5</v>
      </c>
      <c r="H150" s="88">
        <v>106.7</v>
      </c>
      <c r="I150" s="88">
        <v>98</v>
      </c>
      <c r="J150" s="88">
        <v>104.1</v>
      </c>
      <c r="K150" s="88">
        <v>100.9</v>
      </c>
      <c r="L150" s="88">
        <v>98.3</v>
      </c>
      <c r="M150" s="88">
        <v>97.4</v>
      </c>
      <c r="N150" s="88">
        <v>98.2</v>
      </c>
      <c r="O150" s="88">
        <v>96.5</v>
      </c>
      <c r="P150" s="88">
        <v>104.4</v>
      </c>
      <c r="Q150" s="88">
        <v>105.8</v>
      </c>
      <c r="R150" s="88">
        <v>100.1</v>
      </c>
      <c r="S150" s="88">
        <v>105.6</v>
      </c>
    </row>
    <row r="151" spans="1:20" s="81" customFormat="1" ht="11.45" customHeight="1" x14ac:dyDescent="0.2">
      <c r="A151" s="43">
        <f>IF(D151&lt;&gt;"",COUNTA($D$6:D151),"")</f>
        <v>141</v>
      </c>
      <c r="B151" s="80">
        <v>2010</v>
      </c>
      <c r="C151" s="90">
        <v>100</v>
      </c>
      <c r="D151" s="88">
        <v>106</v>
      </c>
      <c r="E151" s="88">
        <v>97.9</v>
      </c>
      <c r="F151" s="88">
        <v>100.2</v>
      </c>
      <c r="G151" s="88">
        <v>104.1</v>
      </c>
      <c r="H151" s="88">
        <v>106.2</v>
      </c>
      <c r="I151" s="88">
        <v>98.2</v>
      </c>
      <c r="J151" s="88">
        <v>104</v>
      </c>
      <c r="K151" s="88">
        <v>100.7</v>
      </c>
      <c r="L151" s="88">
        <v>98.6</v>
      </c>
      <c r="M151" s="88">
        <v>97.3</v>
      </c>
      <c r="N151" s="88">
        <v>97.9</v>
      </c>
      <c r="O151" s="88">
        <v>97.1</v>
      </c>
      <c r="P151" s="88">
        <v>104.5</v>
      </c>
      <c r="Q151" s="88">
        <v>105.6</v>
      </c>
      <c r="R151" s="88">
        <v>100.1</v>
      </c>
      <c r="S151" s="88">
        <v>106</v>
      </c>
    </row>
    <row r="152" spans="1:20" s="81" customFormat="1" ht="11.45" customHeight="1" x14ac:dyDescent="0.2">
      <c r="A152" s="43">
        <f>IF(D152&lt;&gt;"",COUNTA($D$6:D152),"")</f>
        <v>142</v>
      </c>
      <c r="B152" s="80">
        <v>2011</v>
      </c>
      <c r="C152" s="90">
        <v>100</v>
      </c>
      <c r="D152" s="88">
        <v>105.9</v>
      </c>
      <c r="E152" s="88">
        <v>98.2</v>
      </c>
      <c r="F152" s="88">
        <v>99.8</v>
      </c>
      <c r="G152" s="88">
        <v>104.3</v>
      </c>
      <c r="H152" s="88">
        <v>105.9</v>
      </c>
      <c r="I152" s="88">
        <v>98.4</v>
      </c>
      <c r="J152" s="88">
        <v>103.8</v>
      </c>
      <c r="K152" s="88">
        <v>100.7</v>
      </c>
      <c r="L152" s="88">
        <v>98.6</v>
      </c>
      <c r="M152" s="88">
        <v>97.4</v>
      </c>
      <c r="N152" s="88">
        <v>97.7</v>
      </c>
      <c r="O152" s="88">
        <v>97</v>
      </c>
      <c r="P152" s="88">
        <v>104.9</v>
      </c>
      <c r="Q152" s="88">
        <v>105.7</v>
      </c>
      <c r="R152" s="88">
        <v>100</v>
      </c>
      <c r="S152" s="88">
        <v>106.4</v>
      </c>
    </row>
    <row r="153" spans="1:20" s="81" customFormat="1" ht="11.45" customHeight="1" x14ac:dyDescent="0.2">
      <c r="A153" s="43">
        <f>IF(D153&lt;&gt;"",COUNTA($D$6:D153),"")</f>
        <v>143</v>
      </c>
      <c r="B153" s="80">
        <v>2012</v>
      </c>
      <c r="C153" s="90">
        <v>100</v>
      </c>
      <c r="D153" s="88">
        <v>105.7</v>
      </c>
      <c r="E153" s="88">
        <v>98.4</v>
      </c>
      <c r="F153" s="88">
        <v>99.9</v>
      </c>
      <c r="G153" s="88">
        <v>104.3</v>
      </c>
      <c r="H153" s="88">
        <v>105.5</v>
      </c>
      <c r="I153" s="88">
        <v>98.4</v>
      </c>
      <c r="J153" s="88">
        <v>104.1</v>
      </c>
      <c r="K153" s="88">
        <v>100.6</v>
      </c>
      <c r="L153" s="88">
        <v>98.7</v>
      </c>
      <c r="M153" s="88">
        <v>97.4</v>
      </c>
      <c r="N153" s="88">
        <v>97.7</v>
      </c>
      <c r="O153" s="88">
        <v>96.9</v>
      </c>
      <c r="P153" s="88">
        <v>104.3</v>
      </c>
      <c r="Q153" s="88">
        <v>105.4</v>
      </c>
      <c r="R153" s="88">
        <v>100.2</v>
      </c>
      <c r="S153" s="88">
        <v>106</v>
      </c>
    </row>
    <row r="154" spans="1:20" s="81" customFormat="1" ht="11.45" customHeight="1" x14ac:dyDescent="0.2">
      <c r="A154" s="43">
        <f>IF(D154&lt;&gt;"",COUNTA($D$6:D154),"")</f>
        <v>144</v>
      </c>
      <c r="B154" s="80">
        <v>2013</v>
      </c>
      <c r="C154" s="90">
        <v>100</v>
      </c>
      <c r="D154" s="88">
        <v>104.6</v>
      </c>
      <c r="E154" s="88">
        <v>99</v>
      </c>
      <c r="F154" s="88">
        <v>100.4</v>
      </c>
      <c r="G154" s="88">
        <v>103.5</v>
      </c>
      <c r="H154" s="88">
        <v>105</v>
      </c>
      <c r="I154" s="88">
        <v>98.1</v>
      </c>
      <c r="J154" s="88">
        <v>103.7</v>
      </c>
      <c r="K154" s="88">
        <v>100.5</v>
      </c>
      <c r="L154" s="88">
        <v>98.9</v>
      </c>
      <c r="M154" s="88">
        <v>97.1</v>
      </c>
      <c r="N154" s="88">
        <v>97.7</v>
      </c>
      <c r="O154" s="88">
        <v>96.6</v>
      </c>
      <c r="P154" s="88">
        <v>104.5</v>
      </c>
      <c r="Q154" s="88">
        <v>105</v>
      </c>
      <c r="R154" s="88">
        <v>99.9</v>
      </c>
      <c r="S154" s="88">
        <v>105.7</v>
      </c>
      <c r="T154" s="83"/>
    </row>
    <row r="155" spans="1:20" ht="11.45" customHeight="1" x14ac:dyDescent="0.2">
      <c r="A155" s="43">
        <f>IF(D155&lt;&gt;"",COUNTA($D$6:D155),"")</f>
        <v>145</v>
      </c>
      <c r="B155" s="80">
        <v>2014</v>
      </c>
      <c r="C155" s="90">
        <v>100</v>
      </c>
      <c r="D155" s="88">
        <v>104.6</v>
      </c>
      <c r="E155" s="88">
        <v>99</v>
      </c>
      <c r="F155" s="88">
        <v>100.2</v>
      </c>
      <c r="G155" s="88">
        <v>103.1</v>
      </c>
      <c r="H155" s="88">
        <v>105.4</v>
      </c>
      <c r="I155" s="88">
        <v>97.4</v>
      </c>
      <c r="J155" s="88">
        <v>103.8</v>
      </c>
      <c r="K155" s="88">
        <v>100.3</v>
      </c>
      <c r="L155" s="88">
        <v>98.7</v>
      </c>
      <c r="M155" s="88">
        <v>97.5</v>
      </c>
      <c r="N155" s="88">
        <v>98.1</v>
      </c>
      <c r="O155" s="88">
        <v>96.9</v>
      </c>
      <c r="P155" s="88">
        <v>104</v>
      </c>
      <c r="Q155" s="88">
        <v>104.8</v>
      </c>
      <c r="R155" s="88">
        <v>100</v>
      </c>
      <c r="S155" s="88">
        <v>105.4</v>
      </c>
    </row>
    <row r="156" spans="1:20" ht="11.45" customHeight="1" x14ac:dyDescent="0.2">
      <c r="A156" s="43">
        <f>IF(D156&lt;&gt;"",COUNTA($D$6:D156),"")</f>
        <v>146</v>
      </c>
      <c r="B156" s="80">
        <v>2015</v>
      </c>
      <c r="C156" s="90">
        <v>100</v>
      </c>
      <c r="D156" s="88">
        <v>104.8</v>
      </c>
      <c r="E156" s="88">
        <v>99.1</v>
      </c>
      <c r="F156" s="88">
        <v>100.2</v>
      </c>
      <c r="G156" s="88">
        <v>102.7</v>
      </c>
      <c r="H156" s="88">
        <v>105.8</v>
      </c>
      <c r="I156" s="88">
        <v>98.2</v>
      </c>
      <c r="J156" s="88">
        <v>103.5</v>
      </c>
      <c r="K156" s="88">
        <v>100</v>
      </c>
      <c r="L156" s="88">
        <v>98.7</v>
      </c>
      <c r="M156" s="88">
        <v>97.5</v>
      </c>
      <c r="N156" s="88">
        <v>97.8</v>
      </c>
      <c r="O156" s="88">
        <v>97.2</v>
      </c>
      <c r="P156" s="88">
        <v>104.1</v>
      </c>
      <c r="Q156" s="88">
        <v>105</v>
      </c>
      <c r="R156" s="88">
        <v>99.7</v>
      </c>
      <c r="S156" s="88">
        <v>105.6</v>
      </c>
    </row>
    <row r="157" spans="1:20" ht="11.45" customHeight="1" x14ac:dyDescent="0.2">
      <c r="A157" s="43">
        <f>IF(D157&lt;&gt;"",COUNTA($D$6:D157),"")</f>
        <v>147</v>
      </c>
      <c r="B157" s="80">
        <v>2016</v>
      </c>
      <c r="C157" s="90">
        <v>100</v>
      </c>
      <c r="D157" s="88">
        <v>104.7</v>
      </c>
      <c r="E157" s="88">
        <v>99.1</v>
      </c>
      <c r="F157" s="88">
        <v>99.9</v>
      </c>
      <c r="G157" s="88">
        <v>102.7</v>
      </c>
      <c r="H157" s="88">
        <v>105.2</v>
      </c>
      <c r="I157" s="88">
        <v>98.6</v>
      </c>
      <c r="J157" s="88">
        <v>104.1</v>
      </c>
      <c r="K157" s="88">
        <v>100.5</v>
      </c>
      <c r="L157" s="88">
        <v>99</v>
      </c>
      <c r="M157" s="88">
        <v>97.6</v>
      </c>
      <c r="N157" s="88">
        <v>97.7</v>
      </c>
      <c r="O157" s="88">
        <v>97.1</v>
      </c>
      <c r="P157" s="88">
        <v>103.8</v>
      </c>
      <c r="Q157" s="88">
        <v>104.7</v>
      </c>
      <c r="R157" s="88">
        <v>100</v>
      </c>
      <c r="S157" s="88">
        <v>105</v>
      </c>
    </row>
    <row r="158" spans="1:20" ht="11.45" customHeight="1" x14ac:dyDescent="0.2">
      <c r="A158" s="43">
        <f>IF(D158&lt;&gt;"",COUNTA($D$6:D158),"")</f>
        <v>148</v>
      </c>
      <c r="B158" s="80">
        <v>2017</v>
      </c>
      <c r="C158" s="90">
        <v>100</v>
      </c>
      <c r="D158" s="88">
        <v>104.7</v>
      </c>
      <c r="E158" s="88">
        <v>99.2</v>
      </c>
      <c r="F158" s="88">
        <v>99.9</v>
      </c>
      <c r="G158" s="88">
        <v>102.7</v>
      </c>
      <c r="H158" s="88">
        <v>105.3</v>
      </c>
      <c r="I158" s="88">
        <v>98.6</v>
      </c>
      <c r="J158" s="88">
        <v>104</v>
      </c>
      <c r="K158" s="88">
        <v>100.3</v>
      </c>
      <c r="L158" s="88">
        <v>98.9</v>
      </c>
      <c r="M158" s="88">
        <v>97.7</v>
      </c>
      <c r="N158" s="88">
        <v>97.6</v>
      </c>
      <c r="O158" s="88">
        <v>97</v>
      </c>
      <c r="P158" s="88">
        <v>103.8</v>
      </c>
      <c r="Q158" s="88">
        <v>104.8</v>
      </c>
      <c r="R158" s="88">
        <v>100</v>
      </c>
      <c r="S158" s="88">
        <v>104.9</v>
      </c>
    </row>
    <row r="159" spans="1:20" ht="11.45" customHeight="1" x14ac:dyDescent="0.2">
      <c r="A159" s="43">
        <f>IF(D159&lt;&gt;"",COUNTA($D$6:D159),"")</f>
        <v>149</v>
      </c>
      <c r="B159" s="80">
        <v>2018</v>
      </c>
      <c r="C159" s="90">
        <v>100</v>
      </c>
      <c r="D159" s="88">
        <v>104.3</v>
      </c>
      <c r="E159" s="88">
        <v>99.8</v>
      </c>
      <c r="F159" s="88">
        <v>100.3</v>
      </c>
      <c r="G159" s="88">
        <v>102.6</v>
      </c>
      <c r="H159" s="88">
        <v>104.6</v>
      </c>
      <c r="I159" s="88">
        <v>98</v>
      </c>
      <c r="J159" s="88">
        <v>103.4</v>
      </c>
      <c r="K159" s="88">
        <v>100.2</v>
      </c>
      <c r="L159" s="88">
        <v>98.8</v>
      </c>
      <c r="M159" s="88">
        <v>97.7</v>
      </c>
      <c r="N159" s="88">
        <v>97.8</v>
      </c>
      <c r="O159" s="88">
        <v>96.8</v>
      </c>
      <c r="P159" s="88">
        <v>103</v>
      </c>
      <c r="Q159" s="88">
        <v>104.7</v>
      </c>
      <c r="R159" s="88">
        <v>99.7</v>
      </c>
      <c r="S159" s="88">
        <v>103.9</v>
      </c>
    </row>
    <row r="160" spans="1:20" ht="11.45" customHeight="1" x14ac:dyDescent="0.2">
      <c r="A160" s="43">
        <f>IF(D160&lt;&gt;"",COUNTA($D$6:D160),"")</f>
        <v>150</v>
      </c>
      <c r="B160" s="80">
        <v>2019</v>
      </c>
      <c r="C160" s="90">
        <v>100</v>
      </c>
      <c r="D160" s="88">
        <v>104.1</v>
      </c>
      <c r="E160" s="88">
        <v>99.7</v>
      </c>
      <c r="F160" s="88">
        <v>100.3</v>
      </c>
      <c r="G160" s="88">
        <v>102.2</v>
      </c>
      <c r="H160" s="88">
        <v>104.4</v>
      </c>
      <c r="I160" s="88">
        <v>98.6</v>
      </c>
      <c r="J160" s="88">
        <v>103.4</v>
      </c>
      <c r="K160" s="88">
        <v>100.2</v>
      </c>
      <c r="L160" s="88">
        <v>98.8</v>
      </c>
      <c r="M160" s="88">
        <v>97.9</v>
      </c>
      <c r="N160" s="88">
        <v>97.7</v>
      </c>
      <c r="O160" s="88">
        <v>97.1</v>
      </c>
      <c r="P160" s="88">
        <v>102.9</v>
      </c>
      <c r="Q160" s="88">
        <v>104.6</v>
      </c>
      <c r="R160" s="88">
        <v>100</v>
      </c>
      <c r="S160" s="88">
        <v>103.4</v>
      </c>
    </row>
    <row r="161" spans="1:19" ht="11.45" customHeight="1" x14ac:dyDescent="0.2">
      <c r="A161" s="43">
        <f>IF(D161&lt;&gt;"",COUNTA($D$6:D161),"")</f>
        <v>151</v>
      </c>
      <c r="B161" s="80">
        <v>2020</v>
      </c>
      <c r="C161" s="90">
        <v>100</v>
      </c>
      <c r="D161" s="88">
        <v>104.6</v>
      </c>
      <c r="E161" s="88">
        <v>98.6</v>
      </c>
      <c r="F161" s="88">
        <v>100.2</v>
      </c>
      <c r="G161" s="88">
        <v>101.2</v>
      </c>
      <c r="H161" s="88">
        <v>104.9</v>
      </c>
      <c r="I161" s="88">
        <v>98.7</v>
      </c>
      <c r="J161" s="88">
        <v>102.8</v>
      </c>
      <c r="K161" s="88">
        <v>100</v>
      </c>
      <c r="L161" s="88">
        <v>99</v>
      </c>
      <c r="M161" s="88">
        <v>98.6</v>
      </c>
      <c r="N161" s="88">
        <v>98.1</v>
      </c>
      <c r="O161" s="88">
        <v>97.1</v>
      </c>
      <c r="P161" s="88">
        <v>103.1</v>
      </c>
      <c r="Q161" s="88">
        <v>105.1</v>
      </c>
      <c r="R161" s="88">
        <v>100.6</v>
      </c>
      <c r="S161" s="88">
        <v>104.1</v>
      </c>
    </row>
    <row r="162" spans="1:19" ht="11.45" customHeight="1" x14ac:dyDescent="0.2">
      <c r="A162" s="43">
        <f>IF(D162&lt;&gt;"",COUNTA($D$6:D162),"")</f>
        <v>152</v>
      </c>
      <c r="B162" s="80">
        <v>2021</v>
      </c>
      <c r="C162" s="90">
        <v>100</v>
      </c>
      <c r="D162" s="88">
        <v>103.9</v>
      </c>
      <c r="E162" s="88">
        <v>98.9</v>
      </c>
      <c r="F162" s="88">
        <v>100.2</v>
      </c>
      <c r="G162" s="88">
        <v>101.4</v>
      </c>
      <c r="H162" s="88">
        <v>104.3</v>
      </c>
      <c r="I162" s="88">
        <v>98.8</v>
      </c>
      <c r="J162" s="88">
        <v>103.8</v>
      </c>
      <c r="K162" s="88">
        <v>100.1</v>
      </c>
      <c r="L162" s="88">
        <v>99</v>
      </c>
      <c r="M162" s="88">
        <v>98.5</v>
      </c>
      <c r="N162" s="88">
        <v>97.7</v>
      </c>
      <c r="O162" s="88">
        <v>97.4</v>
      </c>
      <c r="P162" s="88">
        <v>102.5</v>
      </c>
      <c r="Q162" s="88">
        <v>104.6</v>
      </c>
      <c r="R162" s="88">
        <v>100.5</v>
      </c>
      <c r="S162" s="88">
        <v>103.6</v>
      </c>
    </row>
    <row r="163" spans="1:19" ht="11.45" customHeight="1" x14ac:dyDescent="0.2">
      <c r="A163" s="43">
        <f>IF(D163&lt;&gt;"",COUNTA($D$6:D163),"")</f>
        <v>153</v>
      </c>
      <c r="B163" s="80">
        <v>2022</v>
      </c>
      <c r="C163" s="90">
        <v>100</v>
      </c>
      <c r="D163" s="88">
        <v>103.4</v>
      </c>
      <c r="E163" s="88">
        <v>99.6</v>
      </c>
      <c r="F163" s="88">
        <v>99.5</v>
      </c>
      <c r="G163" s="88">
        <v>101.1</v>
      </c>
      <c r="H163" s="88">
        <v>102.6</v>
      </c>
      <c r="I163" s="88">
        <v>99.9</v>
      </c>
      <c r="J163" s="88">
        <v>103.8</v>
      </c>
      <c r="K163" s="88">
        <v>101.2</v>
      </c>
      <c r="L163" s="88">
        <v>99.2</v>
      </c>
      <c r="M163" s="88">
        <v>98.9</v>
      </c>
      <c r="N163" s="88">
        <v>98.3</v>
      </c>
      <c r="O163" s="88">
        <v>97.5</v>
      </c>
      <c r="P163" s="88">
        <v>101.2</v>
      </c>
      <c r="Q163" s="88">
        <v>102.5</v>
      </c>
      <c r="R163" s="88">
        <v>100.3</v>
      </c>
      <c r="S163" s="88">
        <v>102.4</v>
      </c>
    </row>
    <row r="164" spans="1:19" ht="11.45" customHeight="1" x14ac:dyDescent="0.2">
      <c r="A164" s="43">
        <f>IF(D164&lt;&gt;"",COUNTA($D$6:D164),"")</f>
        <v>154</v>
      </c>
      <c r="B164" s="80">
        <v>2023</v>
      </c>
      <c r="C164" s="90">
        <v>100</v>
      </c>
      <c r="D164" s="88">
        <v>102.6</v>
      </c>
      <c r="E164" s="88">
        <v>99.7</v>
      </c>
      <c r="F164" s="88">
        <v>99.6</v>
      </c>
      <c r="G164" s="88">
        <v>100.8</v>
      </c>
      <c r="H164" s="88">
        <v>102.5</v>
      </c>
      <c r="I164" s="88">
        <v>100.3</v>
      </c>
      <c r="J164" s="88">
        <v>103.4</v>
      </c>
      <c r="K164" s="88">
        <v>101.2</v>
      </c>
      <c r="L164" s="88">
        <v>99.3</v>
      </c>
      <c r="M164" s="88">
        <v>98.8</v>
      </c>
      <c r="N164" s="88">
        <v>98.3</v>
      </c>
      <c r="O164" s="88">
        <v>97.8</v>
      </c>
      <c r="P164" s="88">
        <v>101.7</v>
      </c>
      <c r="Q164" s="88">
        <v>102.5</v>
      </c>
      <c r="R164" s="88">
        <v>100.2</v>
      </c>
      <c r="S164" s="88">
        <v>102.5</v>
      </c>
    </row>
    <row r="165" spans="1:19" ht="11.45" customHeight="1" x14ac:dyDescent="0.2">
      <c r="A165" s="43">
        <f>IF(D165&lt;&gt;"",COUNTA($D$6:D165),"")</f>
        <v>155</v>
      </c>
      <c r="B165" s="80">
        <v>2024</v>
      </c>
      <c r="C165" s="90">
        <v>100</v>
      </c>
      <c r="D165" s="88">
        <v>102.2</v>
      </c>
      <c r="E165" s="88">
        <v>99.7</v>
      </c>
      <c r="F165" s="88">
        <v>99.8</v>
      </c>
      <c r="G165" s="88">
        <v>100.5</v>
      </c>
      <c r="H165" s="88">
        <v>102.4</v>
      </c>
      <c r="I165" s="88">
        <v>100.2</v>
      </c>
      <c r="J165" s="88">
        <v>103.3</v>
      </c>
      <c r="K165" s="88">
        <v>101.2</v>
      </c>
      <c r="L165" s="88">
        <v>99.3</v>
      </c>
      <c r="M165" s="88">
        <v>98.8</v>
      </c>
      <c r="N165" s="88">
        <v>98.2</v>
      </c>
      <c r="O165" s="88">
        <v>97.9</v>
      </c>
      <c r="P165" s="88">
        <v>101.5</v>
      </c>
      <c r="Q165" s="88">
        <v>102.7</v>
      </c>
      <c r="R165" s="88">
        <v>100</v>
      </c>
      <c r="S165" s="88">
        <v>101.9</v>
      </c>
    </row>
    <row r="166" spans="1:19" ht="11.45" customHeight="1" x14ac:dyDescent="0.2">
      <c r="A166" s="43">
        <f>IF(D166&lt;&gt;"",COUNTA($D$6:D166),"")</f>
        <v>156</v>
      </c>
      <c r="B166" s="80">
        <v>2025</v>
      </c>
      <c r="C166" s="90">
        <v>100</v>
      </c>
      <c r="D166" s="88">
        <v>101.6</v>
      </c>
      <c r="E166" s="88">
        <v>99.6</v>
      </c>
      <c r="F166" s="88">
        <v>99.4</v>
      </c>
      <c r="G166" s="88">
        <v>100.8</v>
      </c>
      <c r="H166" s="88">
        <v>102.5</v>
      </c>
      <c r="I166" s="88">
        <v>100.1</v>
      </c>
      <c r="J166" s="88">
        <v>103</v>
      </c>
      <c r="K166" s="88">
        <v>101.1</v>
      </c>
      <c r="L166" s="88">
        <v>99.2</v>
      </c>
      <c r="M166" s="88">
        <v>99.3</v>
      </c>
      <c r="N166" s="88">
        <v>98.8</v>
      </c>
      <c r="O166" s="88">
        <v>98.6</v>
      </c>
      <c r="P166" s="88">
        <v>101.3</v>
      </c>
      <c r="Q166" s="88">
        <v>102</v>
      </c>
      <c r="R166" s="88">
        <v>100</v>
      </c>
      <c r="S166" s="88">
        <v>102.3</v>
      </c>
    </row>
  </sheetData>
  <mergeCells count="34">
    <mergeCell ref="A2:A3"/>
    <mergeCell ref="B2:B3"/>
    <mergeCell ref="C2:C3"/>
    <mergeCell ref="D2:D3"/>
    <mergeCell ref="E2:E3"/>
    <mergeCell ref="K59:S59"/>
    <mergeCell ref="K86:S86"/>
    <mergeCell ref="K113:S113"/>
    <mergeCell ref="K140:S140"/>
    <mergeCell ref="C140:J140"/>
    <mergeCell ref="C113:J113"/>
    <mergeCell ref="C86:J86"/>
    <mergeCell ref="C59:J59"/>
    <mergeCell ref="A1:B1"/>
    <mergeCell ref="H2:H3"/>
    <mergeCell ref="C1:J1"/>
    <mergeCell ref="C5:J5"/>
    <mergeCell ref="K5:S5"/>
    <mergeCell ref="M2:M3"/>
    <mergeCell ref="N2:N3"/>
    <mergeCell ref="O2:O3"/>
    <mergeCell ref="P2:P3"/>
    <mergeCell ref="R2:R3"/>
    <mergeCell ref="Q2:Q3"/>
    <mergeCell ref="F2:F3"/>
    <mergeCell ref="G2:G3"/>
    <mergeCell ref="I2:I3"/>
    <mergeCell ref="J2:J3"/>
    <mergeCell ref="K2:K3"/>
    <mergeCell ref="K32:S32"/>
    <mergeCell ref="C32:J32"/>
    <mergeCell ref="K1:S1"/>
    <mergeCell ref="S2:S3"/>
    <mergeCell ref="L2:L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A673 2025 00&amp;R&amp;"Calibri,Standard"&amp;7&amp;P</oddFooter>
    <evenFooter>&amp;L&amp;"Calibri,Standard"&amp;7&amp;P&amp;R&amp;"Calibri,Standard"&amp;7StatA MV, Statistischer Bericht A673 2025 00</evenFooter>
  </headerFooter>
  <rowBreaks count="2" manualBreakCount="2">
    <brk id="58"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T166"/>
  <sheetViews>
    <sheetView zoomScale="140" zoomScaleNormal="140" zoomScaleSheetLayoutView="10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25" x14ac:dyDescent="0.2"/>
  <cols>
    <col min="1" max="1" width="3.7109375" style="48" customWidth="1"/>
    <col min="2" max="2" width="8.7109375" style="73" customWidth="1"/>
    <col min="3" max="3" width="10.42578125" style="73" customWidth="1"/>
    <col min="4" max="10" width="9.85546875" style="73" customWidth="1"/>
    <col min="11" max="19" width="8.85546875" style="73" customWidth="1"/>
    <col min="20" max="16384" width="11.42578125" style="73"/>
  </cols>
  <sheetData>
    <row r="1" spans="1:19" ht="24.95" customHeight="1" x14ac:dyDescent="0.2">
      <c r="A1" s="141" t="s">
        <v>20</v>
      </c>
      <c r="B1" s="142"/>
      <c r="C1" s="136" t="s">
        <v>51</v>
      </c>
      <c r="D1" s="136"/>
      <c r="E1" s="136"/>
      <c r="F1" s="136"/>
      <c r="G1" s="136"/>
      <c r="H1" s="136"/>
      <c r="I1" s="136"/>
      <c r="J1" s="137"/>
      <c r="K1" s="135" t="s">
        <v>51</v>
      </c>
      <c r="L1" s="136"/>
      <c r="M1" s="136"/>
      <c r="N1" s="136"/>
      <c r="O1" s="136"/>
      <c r="P1" s="136"/>
      <c r="Q1" s="136"/>
      <c r="R1" s="136"/>
      <c r="S1" s="137"/>
    </row>
    <row r="2" spans="1:19" ht="11.1" customHeight="1" x14ac:dyDescent="0.2">
      <c r="A2" s="146" t="s">
        <v>30</v>
      </c>
      <c r="B2" s="148" t="s">
        <v>40</v>
      </c>
      <c r="C2" s="140" t="s">
        <v>41</v>
      </c>
      <c r="D2" s="140" t="s">
        <v>54</v>
      </c>
      <c r="E2" s="140" t="s">
        <v>55</v>
      </c>
      <c r="F2" s="140" t="s">
        <v>31</v>
      </c>
      <c r="G2" s="140" t="s">
        <v>32</v>
      </c>
      <c r="H2" s="140" t="s">
        <v>39</v>
      </c>
      <c r="I2" s="140" t="s">
        <v>33</v>
      </c>
      <c r="J2" s="145" t="s">
        <v>34</v>
      </c>
      <c r="K2" s="146" t="s">
        <v>35</v>
      </c>
      <c r="L2" s="140" t="s">
        <v>56</v>
      </c>
      <c r="M2" s="140" t="s">
        <v>57</v>
      </c>
      <c r="N2" s="140" t="s">
        <v>58</v>
      </c>
      <c r="O2" s="140" t="s">
        <v>36</v>
      </c>
      <c r="P2" s="140" t="s">
        <v>37</v>
      </c>
      <c r="Q2" s="140" t="s">
        <v>59</v>
      </c>
      <c r="R2" s="140" t="s">
        <v>60</v>
      </c>
      <c r="S2" s="138" t="s">
        <v>38</v>
      </c>
    </row>
    <row r="3" spans="1:19" ht="11.1" customHeight="1" x14ac:dyDescent="0.2">
      <c r="A3" s="146"/>
      <c r="B3" s="148"/>
      <c r="C3" s="140"/>
      <c r="D3" s="140"/>
      <c r="E3" s="140"/>
      <c r="F3" s="140"/>
      <c r="G3" s="140"/>
      <c r="H3" s="140"/>
      <c r="I3" s="140"/>
      <c r="J3" s="145"/>
      <c r="K3" s="146"/>
      <c r="L3" s="140"/>
      <c r="M3" s="140"/>
      <c r="N3" s="140"/>
      <c r="O3" s="140"/>
      <c r="P3" s="140"/>
      <c r="Q3" s="140"/>
      <c r="R3" s="140"/>
      <c r="S3" s="139"/>
    </row>
    <row r="4" spans="1:19" s="84" customFormat="1" ht="11.1" customHeight="1" x14ac:dyDescent="0.2">
      <c r="A4" s="45">
        <v>1</v>
      </c>
      <c r="B4" s="74">
        <v>2</v>
      </c>
      <c r="C4" s="75">
        <v>3</v>
      </c>
      <c r="D4" s="75">
        <v>4</v>
      </c>
      <c r="E4" s="75">
        <v>5</v>
      </c>
      <c r="F4" s="75">
        <v>5</v>
      </c>
      <c r="G4" s="75">
        <v>6</v>
      </c>
      <c r="H4" s="75">
        <v>7</v>
      </c>
      <c r="I4" s="75">
        <v>8</v>
      </c>
      <c r="J4" s="76">
        <v>9</v>
      </c>
      <c r="K4" s="45">
        <v>10</v>
      </c>
      <c r="L4" s="75">
        <v>11</v>
      </c>
      <c r="M4" s="75">
        <v>12</v>
      </c>
      <c r="N4" s="75">
        <v>13</v>
      </c>
      <c r="O4" s="75">
        <v>14</v>
      </c>
      <c r="P4" s="75">
        <v>15</v>
      </c>
      <c r="Q4" s="75">
        <v>16</v>
      </c>
      <c r="R4" s="75">
        <v>17</v>
      </c>
      <c r="S4" s="76">
        <v>18</v>
      </c>
    </row>
    <row r="5" spans="1:19" s="86" customFormat="1" ht="24.95" customHeight="1" x14ac:dyDescent="0.2">
      <c r="A5" s="49"/>
      <c r="B5" s="85"/>
      <c r="C5" s="134" t="s">
        <v>42</v>
      </c>
      <c r="D5" s="147"/>
      <c r="E5" s="147"/>
      <c r="F5" s="147"/>
      <c r="G5" s="147"/>
      <c r="H5" s="147"/>
      <c r="I5" s="147"/>
      <c r="J5" s="147"/>
      <c r="K5" s="147" t="s">
        <v>42</v>
      </c>
      <c r="L5" s="147"/>
      <c r="M5" s="147"/>
      <c r="N5" s="147"/>
      <c r="O5" s="147"/>
      <c r="P5" s="147"/>
      <c r="Q5" s="147"/>
      <c r="R5" s="147"/>
      <c r="S5" s="147"/>
    </row>
    <row r="6" spans="1:19" s="81" customFormat="1" ht="11.45" customHeight="1" x14ac:dyDescent="0.2">
      <c r="A6" s="43">
        <f>IF(D6&lt;&gt;"",COUNTA($D$6:D6),"")</f>
        <v>1</v>
      </c>
      <c r="B6" s="80">
        <v>2000</v>
      </c>
      <c r="C6" s="88">
        <v>49487.123</v>
      </c>
      <c r="D6" s="88">
        <v>1075.797</v>
      </c>
      <c r="E6" s="88">
        <v>6629.5119999999997</v>
      </c>
      <c r="F6" s="88">
        <v>7605.3620000000001</v>
      </c>
      <c r="G6" s="88">
        <v>2131.875</v>
      </c>
      <c r="H6" s="88">
        <v>1495.347</v>
      </c>
      <c r="I6" s="88">
        <v>497.91699999999997</v>
      </c>
      <c r="J6" s="88">
        <v>1357.9749999999999</v>
      </c>
      <c r="K6" s="88">
        <v>3889.828</v>
      </c>
      <c r="L6" s="88">
        <v>4308.2439999999997</v>
      </c>
      <c r="M6" s="88">
        <v>10473.407999999999</v>
      </c>
      <c r="N6" s="88">
        <v>2142.549</v>
      </c>
      <c r="O6" s="88">
        <v>637.28399999999999</v>
      </c>
      <c r="P6" s="88">
        <v>2711.5360000000001</v>
      </c>
      <c r="Q6" s="88">
        <v>1506.4179999999999</v>
      </c>
      <c r="R6" s="88">
        <v>1543.6410000000001</v>
      </c>
      <c r="S6" s="88">
        <v>1480.43</v>
      </c>
    </row>
    <row r="7" spans="1:19" s="81" customFormat="1" ht="11.45" customHeight="1" x14ac:dyDescent="0.2">
      <c r="A7" s="43">
        <f>IF(D7&lt;&gt;"",COUNTA($D$6:D7),"")</f>
        <v>2</v>
      </c>
      <c r="B7" s="80">
        <v>2001</v>
      </c>
      <c r="C7" s="88">
        <v>49145.709000000003</v>
      </c>
      <c r="D7" s="88">
        <v>1032.5219999999999</v>
      </c>
      <c r="E7" s="88">
        <v>6670.6350000000002</v>
      </c>
      <c r="F7" s="88">
        <v>7661.31</v>
      </c>
      <c r="G7" s="88">
        <v>2120.4389999999999</v>
      </c>
      <c r="H7" s="88">
        <v>1435.8209999999999</v>
      </c>
      <c r="I7" s="88">
        <v>497.53399999999999</v>
      </c>
      <c r="J7" s="88">
        <v>1363.27</v>
      </c>
      <c r="K7" s="88">
        <v>3889.8049999999998</v>
      </c>
      <c r="L7" s="88">
        <v>4283.7280000000001</v>
      </c>
      <c r="M7" s="88">
        <v>10424.136</v>
      </c>
      <c r="N7" s="88">
        <v>2124.4340000000002</v>
      </c>
      <c r="O7" s="88">
        <v>633.779</v>
      </c>
      <c r="P7" s="88">
        <v>2598.4589999999998</v>
      </c>
      <c r="Q7" s="88">
        <v>1449.366</v>
      </c>
      <c r="R7" s="88">
        <v>1534.0350000000001</v>
      </c>
      <c r="S7" s="88">
        <v>1426.4359999999999</v>
      </c>
    </row>
    <row r="8" spans="1:19" s="81" customFormat="1" ht="11.45" customHeight="1" x14ac:dyDescent="0.2">
      <c r="A8" s="43">
        <f>IF(D8&lt;&gt;"",COUNTA($D$6:D8),"")</f>
        <v>3</v>
      </c>
      <c r="B8" s="80">
        <v>2002</v>
      </c>
      <c r="C8" s="88">
        <v>48579.195</v>
      </c>
      <c r="D8" s="88">
        <v>1004.054</v>
      </c>
      <c r="E8" s="88">
        <v>6653.3429999999998</v>
      </c>
      <c r="F8" s="88">
        <v>7616.7860000000001</v>
      </c>
      <c r="G8" s="88">
        <v>2050.8000000000002</v>
      </c>
      <c r="H8" s="88">
        <v>1393.0740000000001</v>
      </c>
      <c r="I8" s="88">
        <v>492.45299999999997</v>
      </c>
      <c r="J8" s="88">
        <v>1347.973</v>
      </c>
      <c r="K8" s="88">
        <v>3860.7190000000001</v>
      </c>
      <c r="L8" s="88">
        <v>4259.9679999999998</v>
      </c>
      <c r="M8" s="88">
        <v>10320.668</v>
      </c>
      <c r="N8" s="88">
        <v>2123.893</v>
      </c>
      <c r="O8" s="88">
        <v>627.31899999999996</v>
      </c>
      <c r="P8" s="88">
        <v>2525.4079999999999</v>
      </c>
      <c r="Q8" s="88">
        <v>1403.671</v>
      </c>
      <c r="R8" s="88">
        <v>1516.835</v>
      </c>
      <c r="S8" s="88">
        <v>1382.231</v>
      </c>
    </row>
    <row r="9" spans="1:19" s="81" customFormat="1" ht="11.45" customHeight="1" x14ac:dyDescent="0.2">
      <c r="A9" s="43">
        <f>IF(D9&lt;&gt;"",COUNTA($D$6:D9),"")</f>
        <v>4</v>
      </c>
      <c r="B9" s="80">
        <v>2003</v>
      </c>
      <c r="C9" s="88">
        <v>47729.279000000002</v>
      </c>
      <c r="D9" s="88">
        <v>969.75800000000004</v>
      </c>
      <c r="E9" s="88">
        <v>6570.4530000000004</v>
      </c>
      <c r="F9" s="88">
        <v>7485.3729999999996</v>
      </c>
      <c r="G9" s="88">
        <v>1987.6010000000001</v>
      </c>
      <c r="H9" s="88">
        <v>1353.701</v>
      </c>
      <c r="I9" s="88">
        <v>482.93099999999998</v>
      </c>
      <c r="J9" s="88">
        <v>1326.4970000000001</v>
      </c>
      <c r="K9" s="88">
        <v>3780.28</v>
      </c>
      <c r="L9" s="88">
        <v>4208.6019999999999</v>
      </c>
      <c r="M9" s="88">
        <v>10159.385</v>
      </c>
      <c r="N9" s="88">
        <v>2106.587</v>
      </c>
      <c r="O9" s="88">
        <v>622.41499999999996</v>
      </c>
      <c r="P9" s="88">
        <v>2485.5120000000002</v>
      </c>
      <c r="Q9" s="88">
        <v>1363.42</v>
      </c>
      <c r="R9" s="88">
        <v>1483.251</v>
      </c>
      <c r="S9" s="88">
        <v>1343.5129999999999</v>
      </c>
    </row>
    <row r="10" spans="1:19" s="81" customFormat="1" ht="11.45" customHeight="1" x14ac:dyDescent="0.2">
      <c r="A10" s="43">
        <f>IF(D10&lt;&gt;"",COUNTA($D$6:D10),"")</f>
        <v>5</v>
      </c>
      <c r="B10" s="80">
        <v>2004</v>
      </c>
      <c r="C10" s="88">
        <v>47719.976000000002</v>
      </c>
      <c r="D10" s="88">
        <v>961.79700000000003</v>
      </c>
      <c r="E10" s="88">
        <v>6567.2089999999998</v>
      </c>
      <c r="F10" s="88">
        <v>7498.2169999999996</v>
      </c>
      <c r="G10" s="88">
        <v>1968.2570000000001</v>
      </c>
      <c r="H10" s="88">
        <v>1348.2370000000001</v>
      </c>
      <c r="I10" s="88">
        <v>480.48399999999998</v>
      </c>
      <c r="J10" s="88">
        <v>1331.134</v>
      </c>
      <c r="K10" s="88">
        <v>3790.0479999999998</v>
      </c>
      <c r="L10" s="88">
        <v>4219.6390000000001</v>
      </c>
      <c r="M10" s="88">
        <v>10146.611000000001</v>
      </c>
      <c r="N10" s="88">
        <v>2111.02</v>
      </c>
      <c r="O10" s="88">
        <v>625.61199999999997</v>
      </c>
      <c r="P10" s="88">
        <v>2484.991</v>
      </c>
      <c r="Q10" s="88">
        <v>1357.45</v>
      </c>
      <c r="R10" s="88">
        <v>1479.0709999999999</v>
      </c>
      <c r="S10" s="88">
        <v>1350.1990000000001</v>
      </c>
    </row>
    <row r="11" spans="1:19" s="81" customFormat="1" ht="11.45" customHeight="1" x14ac:dyDescent="0.2">
      <c r="A11" s="43">
        <f>IF(D11&lt;&gt;"",COUNTA($D$6:D11),"")</f>
        <v>6</v>
      </c>
      <c r="B11" s="80">
        <v>2005</v>
      </c>
      <c r="C11" s="88">
        <v>47132.642999999996</v>
      </c>
      <c r="D11" s="88">
        <v>942.81</v>
      </c>
      <c r="E11" s="88">
        <v>6516.3509999999997</v>
      </c>
      <c r="F11" s="88">
        <v>7440.5020000000004</v>
      </c>
      <c r="G11" s="88">
        <v>1935.895</v>
      </c>
      <c r="H11" s="88">
        <v>1311.3679999999999</v>
      </c>
      <c r="I11" s="88">
        <v>473.56799999999998</v>
      </c>
      <c r="J11" s="88">
        <v>1339.1310000000001</v>
      </c>
      <c r="K11" s="88">
        <v>3741.5160000000001</v>
      </c>
      <c r="L11" s="88">
        <v>4163.6570000000002</v>
      </c>
      <c r="M11" s="88">
        <v>10035.382</v>
      </c>
      <c r="N11" s="88">
        <v>2093.9720000000002</v>
      </c>
      <c r="O11" s="88">
        <v>618.98400000000004</v>
      </c>
      <c r="P11" s="88">
        <v>2416.1190000000001</v>
      </c>
      <c r="Q11" s="88">
        <v>1318.25</v>
      </c>
      <c r="R11" s="88">
        <v>1465.086</v>
      </c>
      <c r="S11" s="88">
        <v>1320.0519999999999</v>
      </c>
    </row>
    <row r="12" spans="1:19" s="81" customFormat="1" ht="11.45" customHeight="1" x14ac:dyDescent="0.2">
      <c r="A12" s="43">
        <f>IF(D12&lt;&gt;"",COUNTA($D$6:D12),"")</f>
        <v>7</v>
      </c>
      <c r="B12" s="80">
        <v>2006</v>
      </c>
      <c r="C12" s="88">
        <v>48325.837</v>
      </c>
      <c r="D12" s="88">
        <v>968.58500000000004</v>
      </c>
      <c r="E12" s="88">
        <v>6662.2330000000002</v>
      </c>
      <c r="F12" s="88">
        <v>7658.2070000000003</v>
      </c>
      <c r="G12" s="88">
        <v>1994.9369999999999</v>
      </c>
      <c r="H12" s="88">
        <v>1342.354</v>
      </c>
      <c r="I12" s="88">
        <v>489.81700000000001</v>
      </c>
      <c r="J12" s="88">
        <v>1380.2059999999999</v>
      </c>
      <c r="K12" s="88">
        <v>3824.0970000000002</v>
      </c>
      <c r="L12" s="88">
        <v>4273.7669999999998</v>
      </c>
      <c r="M12" s="88">
        <v>10259.719999999999</v>
      </c>
      <c r="N12" s="88">
        <v>2143.654</v>
      </c>
      <c r="O12" s="88">
        <v>628.64300000000003</v>
      </c>
      <c r="P12" s="88">
        <v>2480.9430000000002</v>
      </c>
      <c r="Q12" s="88">
        <v>1354.914</v>
      </c>
      <c r="R12" s="88">
        <v>1510.7280000000001</v>
      </c>
      <c r="S12" s="88">
        <v>1353.0319999999999</v>
      </c>
    </row>
    <row r="13" spans="1:19" s="81" customFormat="1" ht="11.45" customHeight="1" x14ac:dyDescent="0.2">
      <c r="A13" s="43">
        <f>IF(D13&lt;&gt;"",COUNTA($D$6:D13),"")</f>
        <v>8</v>
      </c>
      <c r="B13" s="80">
        <v>2007</v>
      </c>
      <c r="C13" s="88">
        <v>49330.222999999998</v>
      </c>
      <c r="D13" s="88">
        <v>985.64400000000001</v>
      </c>
      <c r="E13" s="88">
        <v>6816.7910000000002</v>
      </c>
      <c r="F13" s="88">
        <v>7857.7650000000003</v>
      </c>
      <c r="G13" s="88">
        <v>2038.8130000000001</v>
      </c>
      <c r="H13" s="88">
        <v>1367.87</v>
      </c>
      <c r="I13" s="88">
        <v>503.13200000000001</v>
      </c>
      <c r="J13" s="88">
        <v>1413.0119999999999</v>
      </c>
      <c r="K13" s="88">
        <v>3887.9189999999999</v>
      </c>
      <c r="L13" s="88">
        <v>4366.3029999999999</v>
      </c>
      <c r="M13" s="88">
        <v>10446.066999999999</v>
      </c>
      <c r="N13" s="88">
        <v>2187.6179999999999</v>
      </c>
      <c r="O13" s="88">
        <v>635.13</v>
      </c>
      <c r="P13" s="88">
        <v>2529.9569999999999</v>
      </c>
      <c r="Q13" s="88">
        <v>1379.989</v>
      </c>
      <c r="R13" s="88">
        <v>1539.048</v>
      </c>
      <c r="S13" s="88">
        <v>1375.165</v>
      </c>
    </row>
    <row r="14" spans="1:19" s="81" customFormat="1" ht="11.45" customHeight="1" x14ac:dyDescent="0.2">
      <c r="A14" s="43">
        <f>IF(D14&lt;&gt;"",COUNTA($D$6:D14),"")</f>
        <v>9</v>
      </c>
      <c r="B14" s="80">
        <v>2008</v>
      </c>
      <c r="C14" s="88">
        <v>49878.031000000003</v>
      </c>
      <c r="D14" s="88">
        <v>972.745</v>
      </c>
      <c r="E14" s="88">
        <v>6968.7120000000004</v>
      </c>
      <c r="F14" s="88">
        <v>8006.5860000000002</v>
      </c>
      <c r="G14" s="88">
        <v>2041.1679999999999</v>
      </c>
      <c r="H14" s="88">
        <v>1355.0250000000001</v>
      </c>
      <c r="I14" s="88">
        <v>507.911</v>
      </c>
      <c r="J14" s="88">
        <v>1442.7090000000001</v>
      </c>
      <c r="K14" s="88">
        <v>3915.0720000000001</v>
      </c>
      <c r="L14" s="88">
        <v>4412.7389999999996</v>
      </c>
      <c r="M14" s="88">
        <v>10598.69</v>
      </c>
      <c r="N14" s="88">
        <v>2230.8429999999998</v>
      </c>
      <c r="O14" s="88">
        <v>640.15499999999997</v>
      </c>
      <c r="P14" s="88">
        <v>2505.1170000000002</v>
      </c>
      <c r="Q14" s="88">
        <v>1366.903</v>
      </c>
      <c r="R14" s="88">
        <v>1552.1369999999999</v>
      </c>
      <c r="S14" s="88">
        <v>1361.519</v>
      </c>
    </row>
    <row r="15" spans="1:19" s="81" customFormat="1" ht="11.45" customHeight="1" x14ac:dyDescent="0.2">
      <c r="A15" s="43">
        <f>IF(D15&lt;&gt;"",COUNTA($D$6:D15),"")</f>
        <v>10</v>
      </c>
      <c r="B15" s="80">
        <v>2009</v>
      </c>
      <c r="C15" s="88">
        <v>48351.131000000001</v>
      </c>
      <c r="D15" s="88">
        <v>957.67499999999995</v>
      </c>
      <c r="E15" s="88">
        <v>6584.4530000000004</v>
      </c>
      <c r="F15" s="88">
        <v>7766.2430000000004</v>
      </c>
      <c r="G15" s="88">
        <v>2021.3979999999999</v>
      </c>
      <c r="H15" s="88">
        <v>1333.5920000000001</v>
      </c>
      <c r="I15" s="88">
        <v>491.85</v>
      </c>
      <c r="J15" s="88">
        <v>1431.6849999999999</v>
      </c>
      <c r="K15" s="88">
        <v>3809.0259999999998</v>
      </c>
      <c r="L15" s="88">
        <v>4346.7129999999997</v>
      </c>
      <c r="M15" s="88">
        <v>10255.913</v>
      </c>
      <c r="N15" s="88">
        <v>2172.5340000000001</v>
      </c>
      <c r="O15" s="88">
        <v>611.53300000000002</v>
      </c>
      <c r="P15" s="88">
        <v>2413.3870000000002</v>
      </c>
      <c r="Q15" s="88">
        <v>1325.8989999999999</v>
      </c>
      <c r="R15" s="88">
        <v>1522.8340000000001</v>
      </c>
      <c r="S15" s="88">
        <v>1306.396</v>
      </c>
    </row>
    <row r="16" spans="1:19" s="81" customFormat="1" ht="11.45" customHeight="1" x14ac:dyDescent="0.2">
      <c r="A16" s="43">
        <f>IF(D16&lt;&gt;"",COUNTA($D$6:D16),"")</f>
        <v>11</v>
      </c>
      <c r="B16" s="80">
        <v>2010</v>
      </c>
      <c r="C16" s="88">
        <v>49384.705000000002</v>
      </c>
      <c r="D16" s="88">
        <v>964.41700000000003</v>
      </c>
      <c r="E16" s="88">
        <v>6730.4790000000003</v>
      </c>
      <c r="F16" s="88">
        <v>7973.9449999999997</v>
      </c>
      <c r="G16" s="88">
        <v>2066.8090000000002</v>
      </c>
      <c r="H16" s="88">
        <v>1356.825</v>
      </c>
      <c r="I16" s="88">
        <v>500.37200000000001</v>
      </c>
      <c r="J16" s="88">
        <v>1459.0239999999999</v>
      </c>
      <c r="K16" s="88">
        <v>3871.9769999999999</v>
      </c>
      <c r="L16" s="88">
        <v>4468.0469999999996</v>
      </c>
      <c r="M16" s="88">
        <v>10441.072</v>
      </c>
      <c r="N16" s="88">
        <v>2215.712</v>
      </c>
      <c r="O16" s="88">
        <v>630.27700000000004</v>
      </c>
      <c r="P16" s="88">
        <v>2467.9810000000002</v>
      </c>
      <c r="Q16" s="88">
        <v>1347.1010000000001</v>
      </c>
      <c r="R16" s="88">
        <v>1551.2170000000001</v>
      </c>
      <c r="S16" s="88">
        <v>1339.45</v>
      </c>
    </row>
    <row r="17" spans="1:19" s="81" customFormat="1" ht="11.45" customHeight="1" x14ac:dyDescent="0.2">
      <c r="A17" s="43">
        <f>IF(D17&lt;&gt;"",COUNTA($D$6:D17),"")</f>
        <v>12</v>
      </c>
      <c r="B17" s="80">
        <v>2011</v>
      </c>
      <c r="C17" s="88">
        <v>50162.620999999999</v>
      </c>
      <c r="D17" s="88">
        <v>957.73</v>
      </c>
      <c r="E17" s="88">
        <v>6877.6509999999998</v>
      </c>
      <c r="F17" s="88">
        <v>8124.2960000000003</v>
      </c>
      <c r="G17" s="88">
        <v>2100.596</v>
      </c>
      <c r="H17" s="88">
        <v>1357.854</v>
      </c>
      <c r="I17" s="88">
        <v>510.26799999999997</v>
      </c>
      <c r="J17" s="88">
        <v>1476.4280000000001</v>
      </c>
      <c r="K17" s="88">
        <v>3938.1840000000002</v>
      </c>
      <c r="L17" s="88">
        <v>4550.1660000000002</v>
      </c>
      <c r="M17" s="88">
        <v>10632.928</v>
      </c>
      <c r="N17" s="88">
        <v>2243.8339999999998</v>
      </c>
      <c r="O17" s="88">
        <v>640.26800000000003</v>
      </c>
      <c r="P17" s="88">
        <v>2490.4209999999998</v>
      </c>
      <c r="Q17" s="88">
        <v>1343.8130000000001</v>
      </c>
      <c r="R17" s="88">
        <v>1565.6130000000001</v>
      </c>
      <c r="S17" s="88">
        <v>1352.5709999999999</v>
      </c>
    </row>
    <row r="18" spans="1:19" s="81" customFormat="1" ht="11.45" customHeight="1" x14ac:dyDescent="0.2">
      <c r="A18" s="43">
        <f>IF(D18&lt;&gt;"",COUNTA($D$6:D18),"")</f>
        <v>13</v>
      </c>
      <c r="B18" s="80">
        <v>2012</v>
      </c>
      <c r="C18" s="88">
        <v>50097.786999999997</v>
      </c>
      <c r="D18" s="88">
        <v>941.71100000000001</v>
      </c>
      <c r="E18" s="88">
        <v>6902.5720000000001</v>
      </c>
      <c r="F18" s="88">
        <v>8177.96</v>
      </c>
      <c r="G18" s="88">
        <v>2123.0639999999999</v>
      </c>
      <c r="H18" s="88">
        <v>1336.902</v>
      </c>
      <c r="I18" s="88">
        <v>511.64100000000002</v>
      </c>
      <c r="J18" s="88">
        <v>1492.471</v>
      </c>
      <c r="K18" s="88">
        <v>3927.8939999999998</v>
      </c>
      <c r="L18" s="88">
        <v>4557.4790000000003</v>
      </c>
      <c r="M18" s="88">
        <v>10600.501</v>
      </c>
      <c r="N18" s="88">
        <v>2236.6489999999999</v>
      </c>
      <c r="O18" s="88">
        <v>632.07600000000002</v>
      </c>
      <c r="P18" s="88">
        <v>2458.5450000000001</v>
      </c>
      <c r="Q18" s="88">
        <v>1313.9069999999999</v>
      </c>
      <c r="R18" s="88">
        <v>1557.306</v>
      </c>
      <c r="S18" s="88">
        <v>1327.1089999999999</v>
      </c>
    </row>
    <row r="19" spans="1:19" s="81" customFormat="1" ht="11.45" customHeight="1" x14ac:dyDescent="0.2">
      <c r="A19" s="43">
        <f>IF(D19&lt;&gt;"",COUNTA($D$6:D19),"")</f>
        <v>14</v>
      </c>
      <c r="B19" s="80">
        <v>2013</v>
      </c>
      <c r="C19" s="88">
        <v>50242.993999999999</v>
      </c>
      <c r="D19" s="88">
        <v>925.87199999999996</v>
      </c>
      <c r="E19" s="88">
        <v>6991.3530000000001</v>
      </c>
      <c r="F19" s="88">
        <v>8291.9290000000001</v>
      </c>
      <c r="G19" s="88">
        <v>2134.8150000000001</v>
      </c>
      <c r="H19" s="88">
        <v>1322.788</v>
      </c>
      <c r="I19" s="88">
        <v>509.346</v>
      </c>
      <c r="J19" s="88">
        <v>1501.4680000000001</v>
      </c>
      <c r="K19" s="88">
        <v>3916.9140000000002</v>
      </c>
      <c r="L19" s="88">
        <v>4595.2650000000003</v>
      </c>
      <c r="M19" s="88">
        <v>10564.456</v>
      </c>
      <c r="N19" s="88">
        <v>2236.8209999999999</v>
      </c>
      <c r="O19" s="88">
        <v>622.95899999999995</v>
      </c>
      <c r="P19" s="88">
        <v>2465.9830000000002</v>
      </c>
      <c r="Q19" s="88">
        <v>1296.114</v>
      </c>
      <c r="R19" s="88">
        <v>1553.8119999999999</v>
      </c>
      <c r="S19" s="88">
        <v>1313.0989999999999</v>
      </c>
    </row>
    <row r="20" spans="1:19" s="81" customFormat="1" ht="11.45" customHeight="1" x14ac:dyDescent="0.2">
      <c r="A20" s="43">
        <f>IF(D20&lt;&gt;"",COUNTA($D$6:D20),"")</f>
        <v>15</v>
      </c>
      <c r="B20" s="80">
        <v>2014</v>
      </c>
      <c r="C20" s="88">
        <v>51074.815999999999</v>
      </c>
      <c r="D20" s="88">
        <v>933.99400000000003</v>
      </c>
      <c r="E20" s="88">
        <v>7112.3680000000004</v>
      </c>
      <c r="F20" s="88">
        <v>8463.6440000000002</v>
      </c>
      <c r="G20" s="88">
        <v>2183.3110000000001</v>
      </c>
      <c r="H20" s="88">
        <v>1341.3409999999999</v>
      </c>
      <c r="I20" s="88">
        <v>511.733</v>
      </c>
      <c r="J20" s="88">
        <v>1526.203</v>
      </c>
      <c r="K20" s="88">
        <v>3986.6509999999998</v>
      </c>
      <c r="L20" s="88">
        <v>4675.1329999999998</v>
      </c>
      <c r="M20" s="88">
        <v>10756.558000000001</v>
      </c>
      <c r="N20" s="88">
        <v>2282.6849999999999</v>
      </c>
      <c r="O20" s="88">
        <v>629.52499999999998</v>
      </c>
      <c r="P20" s="88">
        <v>2484.5529999999999</v>
      </c>
      <c r="Q20" s="88">
        <v>1290.0709999999999</v>
      </c>
      <c r="R20" s="88">
        <v>1580.432</v>
      </c>
      <c r="S20" s="88">
        <v>1316.614</v>
      </c>
    </row>
    <row r="21" spans="1:19" s="81" customFormat="1" ht="11.45" customHeight="1" x14ac:dyDescent="0.2">
      <c r="A21" s="43">
        <f>IF(D21&lt;&gt;"",COUNTA($D$6:D21),"")</f>
        <v>16</v>
      </c>
      <c r="B21" s="80">
        <v>2015</v>
      </c>
      <c r="C21" s="88">
        <v>51811.358</v>
      </c>
      <c r="D21" s="88">
        <v>940.61800000000005</v>
      </c>
      <c r="E21" s="88">
        <v>7234.4049999999997</v>
      </c>
      <c r="F21" s="88">
        <v>8642.9869999999992</v>
      </c>
      <c r="G21" s="88">
        <v>2231.39</v>
      </c>
      <c r="H21" s="88">
        <v>1348.6769999999999</v>
      </c>
      <c r="I21" s="88">
        <v>520.98699999999997</v>
      </c>
      <c r="J21" s="88">
        <v>1543.1079999999999</v>
      </c>
      <c r="K21" s="88">
        <v>4046.9050000000002</v>
      </c>
      <c r="L21" s="88">
        <v>4751.2520000000004</v>
      </c>
      <c r="M21" s="88">
        <v>10904.656000000001</v>
      </c>
      <c r="N21" s="88">
        <v>2301.357</v>
      </c>
      <c r="O21" s="88">
        <v>634.58100000000002</v>
      </c>
      <c r="P21" s="88">
        <v>2496.2399999999998</v>
      </c>
      <c r="Q21" s="88">
        <v>1292.33</v>
      </c>
      <c r="R21" s="88">
        <v>1598.297</v>
      </c>
      <c r="S21" s="88">
        <v>1323.568</v>
      </c>
    </row>
    <row r="22" spans="1:19" s="81" customFormat="1" ht="11.45" customHeight="1" x14ac:dyDescent="0.2">
      <c r="A22" s="43">
        <f>IF(D22&lt;&gt;"",COUNTA($D$6:D22),"")</f>
        <v>17</v>
      </c>
      <c r="B22" s="80">
        <v>2016</v>
      </c>
      <c r="C22" s="88">
        <v>52493.339</v>
      </c>
      <c r="D22" s="88">
        <v>943.89499999999998</v>
      </c>
      <c r="E22" s="88">
        <v>7331.3429999999998</v>
      </c>
      <c r="F22" s="88">
        <v>8756.8269999999993</v>
      </c>
      <c r="G22" s="88">
        <v>2300.9540000000002</v>
      </c>
      <c r="H22" s="88">
        <v>1352.886</v>
      </c>
      <c r="I22" s="88">
        <v>529.43499999999995</v>
      </c>
      <c r="J22" s="88">
        <v>1577.4259999999999</v>
      </c>
      <c r="K22" s="88">
        <v>4122.9399999999996</v>
      </c>
      <c r="L22" s="88">
        <v>4830.6710000000003</v>
      </c>
      <c r="M22" s="88">
        <v>11040.056</v>
      </c>
      <c r="N22" s="88">
        <v>2316.3330000000001</v>
      </c>
      <c r="O22" s="88">
        <v>634.904</v>
      </c>
      <c r="P22" s="88">
        <v>2511.4029999999998</v>
      </c>
      <c r="Q22" s="88">
        <v>1290.6030000000001</v>
      </c>
      <c r="R22" s="88">
        <v>1632.6980000000001</v>
      </c>
      <c r="S22" s="88">
        <v>1320.9649999999999</v>
      </c>
    </row>
    <row r="23" spans="1:19" s="81" customFormat="1" ht="11.45" customHeight="1" x14ac:dyDescent="0.2">
      <c r="A23" s="43">
        <f>IF(D23&lt;&gt;"",COUNTA($D$6:D23),"")</f>
        <v>18</v>
      </c>
      <c r="B23" s="80">
        <v>2017</v>
      </c>
      <c r="C23" s="88">
        <v>53225.275000000001</v>
      </c>
      <c r="D23" s="88">
        <v>950.76700000000005</v>
      </c>
      <c r="E23" s="88">
        <v>7447.6059999999998</v>
      </c>
      <c r="F23" s="88">
        <v>8912.5040000000008</v>
      </c>
      <c r="G23" s="88">
        <v>2368.2130000000002</v>
      </c>
      <c r="H23" s="88">
        <v>1372.91</v>
      </c>
      <c r="I23" s="88">
        <v>533.35699999999997</v>
      </c>
      <c r="J23" s="88">
        <v>1592.54</v>
      </c>
      <c r="K23" s="88">
        <v>4179.2539999999999</v>
      </c>
      <c r="L23" s="88">
        <v>4881.1930000000002</v>
      </c>
      <c r="M23" s="88">
        <v>11192.694</v>
      </c>
      <c r="N23" s="88">
        <v>2337.6610000000001</v>
      </c>
      <c r="O23" s="88">
        <v>636.45000000000005</v>
      </c>
      <c r="P23" s="88">
        <v>2539.2719999999999</v>
      </c>
      <c r="Q23" s="88">
        <v>1296.7439999999999</v>
      </c>
      <c r="R23" s="88">
        <v>1658.3030000000001</v>
      </c>
      <c r="S23" s="88">
        <v>1325.807</v>
      </c>
    </row>
    <row r="24" spans="1:19" s="81" customFormat="1" ht="11.45" customHeight="1" x14ac:dyDescent="0.2">
      <c r="A24" s="43">
        <f>IF(D24&lt;&gt;"",COUNTA($D$6:D24),"")</f>
        <v>19</v>
      </c>
      <c r="B24" s="80">
        <v>2018</v>
      </c>
      <c r="C24" s="88">
        <v>53913.076999999997</v>
      </c>
      <c r="D24" s="88">
        <v>951.81100000000004</v>
      </c>
      <c r="E24" s="88">
        <v>7596.7349999999997</v>
      </c>
      <c r="F24" s="88">
        <v>9093.5969999999998</v>
      </c>
      <c r="G24" s="88">
        <v>2423.0639999999999</v>
      </c>
      <c r="H24" s="88">
        <v>1374.085</v>
      </c>
      <c r="I24" s="88">
        <v>534.08699999999999</v>
      </c>
      <c r="J24" s="88">
        <v>1606.79</v>
      </c>
      <c r="K24" s="88">
        <v>4240.9319999999998</v>
      </c>
      <c r="L24" s="88">
        <v>4925.8040000000001</v>
      </c>
      <c r="M24" s="88">
        <v>11339.046</v>
      </c>
      <c r="N24" s="88">
        <v>2369.4279999999999</v>
      </c>
      <c r="O24" s="88">
        <v>637.45299999999997</v>
      </c>
      <c r="P24" s="88">
        <v>2541.3409999999999</v>
      </c>
      <c r="Q24" s="88">
        <v>1293.5029999999999</v>
      </c>
      <c r="R24" s="88">
        <v>1671.4780000000001</v>
      </c>
      <c r="S24" s="88">
        <v>1313.923</v>
      </c>
    </row>
    <row r="25" spans="1:19" s="81" customFormat="1" ht="11.45" customHeight="1" x14ac:dyDescent="0.2">
      <c r="A25" s="43">
        <f>IF(D25&lt;&gt;"",COUNTA($D$6:D25),"")</f>
        <v>20</v>
      </c>
      <c r="B25" s="80">
        <v>2019</v>
      </c>
      <c r="C25" s="88">
        <v>54332.658000000003</v>
      </c>
      <c r="D25" s="88">
        <v>951.68</v>
      </c>
      <c r="E25" s="88">
        <v>7639.3530000000001</v>
      </c>
      <c r="F25" s="88">
        <v>9188.125</v>
      </c>
      <c r="G25" s="88">
        <v>2469.5569999999998</v>
      </c>
      <c r="H25" s="88">
        <v>1376.1579999999999</v>
      </c>
      <c r="I25" s="88">
        <v>539.49400000000003</v>
      </c>
      <c r="J25" s="88">
        <v>1631.854</v>
      </c>
      <c r="K25" s="88">
        <v>4275.567</v>
      </c>
      <c r="L25" s="88">
        <v>4966.7700000000004</v>
      </c>
      <c r="M25" s="88">
        <v>11460.897000000001</v>
      </c>
      <c r="N25" s="88">
        <v>2378.1880000000001</v>
      </c>
      <c r="O25" s="88">
        <v>636.73900000000003</v>
      </c>
      <c r="P25" s="88">
        <v>2545.192</v>
      </c>
      <c r="Q25" s="88">
        <v>1286.077</v>
      </c>
      <c r="R25" s="88">
        <v>1688.3710000000001</v>
      </c>
      <c r="S25" s="88">
        <v>1298.636</v>
      </c>
    </row>
    <row r="26" spans="1:19" s="81" customFormat="1" ht="11.45" customHeight="1" x14ac:dyDescent="0.2">
      <c r="A26" s="43">
        <f>IF(D26&lt;&gt;"",COUNTA($D$6:D26),"")</f>
        <v>21</v>
      </c>
      <c r="B26" s="80">
        <v>2020</v>
      </c>
      <c r="C26" s="88">
        <v>52027.521999999997</v>
      </c>
      <c r="D26" s="88">
        <v>913.46100000000001</v>
      </c>
      <c r="E26" s="88">
        <v>7210.84</v>
      </c>
      <c r="F26" s="88">
        <v>8799.6190000000006</v>
      </c>
      <c r="G26" s="88">
        <v>2367.1</v>
      </c>
      <c r="H26" s="88">
        <v>1326.8430000000001</v>
      </c>
      <c r="I26" s="88">
        <v>515.60900000000004</v>
      </c>
      <c r="J26" s="88">
        <v>1560.396</v>
      </c>
      <c r="K26" s="88">
        <v>4077.3870000000002</v>
      </c>
      <c r="L26" s="88">
        <v>4767.4459999999999</v>
      </c>
      <c r="M26" s="88">
        <v>11061.606</v>
      </c>
      <c r="N26" s="88">
        <v>2280.453</v>
      </c>
      <c r="O26" s="88">
        <v>602.59199999999998</v>
      </c>
      <c r="P26" s="88">
        <v>2440.596</v>
      </c>
      <c r="Q26" s="88">
        <v>1229.857</v>
      </c>
      <c r="R26" s="88">
        <v>1634.857</v>
      </c>
      <c r="S26" s="88">
        <v>1238.8599999999999</v>
      </c>
    </row>
    <row r="27" spans="1:19" s="81" customFormat="1" ht="11.45" customHeight="1" x14ac:dyDescent="0.2">
      <c r="A27" s="43">
        <f>IF(D27&lt;&gt;"",COUNTA($D$6:D27),"")</f>
        <v>22</v>
      </c>
      <c r="B27" s="80">
        <v>2021</v>
      </c>
      <c r="C27" s="88">
        <v>53378.618000000002</v>
      </c>
      <c r="D27" s="88">
        <v>926.54399999999998</v>
      </c>
      <c r="E27" s="88">
        <v>7410.0330000000004</v>
      </c>
      <c r="F27" s="88">
        <v>9017.0059999999994</v>
      </c>
      <c r="G27" s="88">
        <v>2461.1860000000001</v>
      </c>
      <c r="H27" s="88">
        <v>1363.1780000000001</v>
      </c>
      <c r="I27" s="88">
        <v>527.32299999999998</v>
      </c>
      <c r="J27" s="88">
        <v>1616.0309999999999</v>
      </c>
      <c r="K27" s="88">
        <v>4192.3119999999999</v>
      </c>
      <c r="L27" s="88">
        <v>4896.41</v>
      </c>
      <c r="M27" s="88">
        <v>11352.966</v>
      </c>
      <c r="N27" s="88">
        <v>2332.0210000000002</v>
      </c>
      <c r="O27" s="88">
        <v>613.94000000000005</v>
      </c>
      <c r="P27" s="88">
        <v>2481.5859999999998</v>
      </c>
      <c r="Q27" s="88">
        <v>1251.7760000000001</v>
      </c>
      <c r="R27" s="88">
        <v>1683.451</v>
      </c>
      <c r="S27" s="88">
        <v>1252.855</v>
      </c>
    </row>
    <row r="28" spans="1:19" s="81" customFormat="1" ht="11.45" customHeight="1" x14ac:dyDescent="0.2">
      <c r="A28" s="43">
        <f>IF(D28&lt;&gt;"",COUNTA($D$6:D28),"")</f>
        <v>23</v>
      </c>
      <c r="B28" s="80">
        <v>2022</v>
      </c>
      <c r="C28" s="88">
        <v>54340.468999999997</v>
      </c>
      <c r="D28" s="88">
        <v>928.16499999999996</v>
      </c>
      <c r="E28" s="88">
        <v>7588.1009999999997</v>
      </c>
      <c r="F28" s="88">
        <v>9122.5509999999995</v>
      </c>
      <c r="G28" s="88">
        <v>2551.473</v>
      </c>
      <c r="H28" s="88">
        <v>1361.231</v>
      </c>
      <c r="I28" s="88">
        <v>544.27499999999998</v>
      </c>
      <c r="J28" s="88">
        <v>1662.7529999999999</v>
      </c>
      <c r="K28" s="88">
        <v>4325.567</v>
      </c>
      <c r="L28" s="88">
        <v>4983.527</v>
      </c>
      <c r="M28" s="88">
        <v>11603.710999999999</v>
      </c>
      <c r="N28" s="88">
        <v>2385.9929999999999</v>
      </c>
      <c r="O28" s="88">
        <v>620.41399999999999</v>
      </c>
      <c r="P28" s="88">
        <v>2478.1790000000001</v>
      </c>
      <c r="Q28" s="88">
        <v>1229.798</v>
      </c>
      <c r="R28" s="88">
        <v>1707.3409999999999</v>
      </c>
      <c r="S28" s="88">
        <v>1247.3900000000001</v>
      </c>
    </row>
    <row r="29" spans="1:19" s="81" customFormat="1" ht="11.45" customHeight="1" x14ac:dyDescent="0.2">
      <c r="A29" s="43">
        <f>IF(D29&lt;&gt;"",COUNTA($D$6:D29),"")</f>
        <v>24</v>
      </c>
      <c r="B29" s="80">
        <v>2023</v>
      </c>
      <c r="C29" s="88">
        <v>54782.389000000003</v>
      </c>
      <c r="D29" s="88">
        <v>921.97500000000002</v>
      </c>
      <c r="E29" s="88">
        <v>7671.6120000000001</v>
      </c>
      <c r="F29" s="88">
        <v>9231.6380000000008</v>
      </c>
      <c r="G29" s="88">
        <v>2591.4169999999999</v>
      </c>
      <c r="H29" s="88">
        <v>1364.7550000000001</v>
      </c>
      <c r="I29" s="88">
        <v>551.84500000000003</v>
      </c>
      <c r="J29" s="88">
        <v>1689.5820000000001</v>
      </c>
      <c r="K29" s="88">
        <v>4367.1499999999996</v>
      </c>
      <c r="L29" s="88">
        <v>5012.8549999999996</v>
      </c>
      <c r="M29" s="88">
        <v>11666.511</v>
      </c>
      <c r="N29" s="88">
        <v>2397.2800000000002</v>
      </c>
      <c r="O29" s="88">
        <v>622.98500000000001</v>
      </c>
      <c r="P29" s="88">
        <v>2502.482</v>
      </c>
      <c r="Q29" s="88">
        <v>1226.155</v>
      </c>
      <c r="R29" s="88">
        <v>1717.3879999999999</v>
      </c>
      <c r="S29" s="88">
        <v>1246.759</v>
      </c>
    </row>
    <row r="30" spans="1:19" s="81" customFormat="1" ht="11.45" customHeight="1" x14ac:dyDescent="0.2">
      <c r="A30" s="43">
        <f>IF(D30&lt;&gt;"",COUNTA($D$6:D30),"")</f>
        <v>25</v>
      </c>
      <c r="B30" s="80">
        <v>2024</v>
      </c>
      <c r="C30" s="88">
        <v>54874.366000000002</v>
      </c>
      <c r="D30" s="88">
        <v>913.92700000000002</v>
      </c>
      <c r="E30" s="88">
        <v>7677.85</v>
      </c>
      <c r="F30" s="88">
        <v>9300.7999999999993</v>
      </c>
      <c r="G30" s="88">
        <v>2598.0729999999999</v>
      </c>
      <c r="H30" s="88">
        <v>1363.88</v>
      </c>
      <c r="I30" s="88">
        <v>551.25699999999995</v>
      </c>
      <c r="J30" s="88">
        <v>1699.2360000000001</v>
      </c>
      <c r="K30" s="88">
        <v>4387.3969999999999</v>
      </c>
      <c r="L30" s="88">
        <v>5022.5159999999996</v>
      </c>
      <c r="M30" s="88">
        <v>11678.619000000001</v>
      </c>
      <c r="N30" s="88">
        <v>2391.0030000000002</v>
      </c>
      <c r="O30" s="88">
        <v>618.81399999999996</v>
      </c>
      <c r="P30" s="88">
        <v>2496.3739999999998</v>
      </c>
      <c r="Q30" s="88">
        <v>1227.0650000000001</v>
      </c>
      <c r="R30" s="88">
        <v>1719.0239999999999</v>
      </c>
      <c r="S30" s="88">
        <v>1228.5309999999999</v>
      </c>
    </row>
    <row r="31" spans="1:19" s="81" customFormat="1" ht="11.45" customHeight="1" x14ac:dyDescent="0.2">
      <c r="A31" s="43">
        <f>IF(D31&lt;&gt;"",COUNTA($D$6:D31),"")</f>
        <v>26</v>
      </c>
      <c r="B31" s="80">
        <v>2005</v>
      </c>
      <c r="C31" s="88">
        <v>54921.3</v>
      </c>
      <c r="D31" s="88">
        <v>908.35500000000002</v>
      </c>
      <c r="E31" s="88">
        <v>7665.6229999999996</v>
      </c>
      <c r="F31" s="88">
        <v>9279.2180000000008</v>
      </c>
      <c r="G31" s="88">
        <v>2611.2069999999999</v>
      </c>
      <c r="H31" s="88">
        <v>1367.1510000000001</v>
      </c>
      <c r="I31" s="88">
        <v>551.173</v>
      </c>
      <c r="J31" s="88">
        <v>1707.4590000000001</v>
      </c>
      <c r="K31" s="88">
        <v>4396.7060000000001</v>
      </c>
      <c r="L31" s="88">
        <v>5024.3590000000004</v>
      </c>
      <c r="M31" s="88">
        <v>11754.602999999999</v>
      </c>
      <c r="N31" s="88">
        <v>2404.2539999999999</v>
      </c>
      <c r="O31" s="88">
        <v>618.90800000000002</v>
      </c>
      <c r="P31" s="88">
        <v>2471.431</v>
      </c>
      <c r="Q31" s="88">
        <v>1212.2850000000001</v>
      </c>
      <c r="R31" s="88">
        <v>1725.124</v>
      </c>
      <c r="S31" s="88">
        <v>1223.444</v>
      </c>
    </row>
    <row r="32" spans="1:19" s="86" customFormat="1" ht="24.95" customHeight="1" x14ac:dyDescent="0.15">
      <c r="A32" s="43" t="str">
        <f>IF(D32&lt;&gt;"",COUNTA($D$6:D32),"")</f>
        <v/>
      </c>
      <c r="B32" s="87"/>
      <c r="C32" s="134" t="s">
        <v>27</v>
      </c>
      <c r="D32" s="147"/>
      <c r="E32" s="147"/>
      <c r="F32" s="147"/>
      <c r="G32" s="147"/>
      <c r="H32" s="147"/>
      <c r="I32" s="147"/>
      <c r="J32" s="147"/>
      <c r="K32" s="147" t="s">
        <v>27</v>
      </c>
      <c r="L32" s="147"/>
      <c r="M32" s="147"/>
      <c r="N32" s="147"/>
      <c r="O32" s="147"/>
      <c r="P32" s="147"/>
      <c r="Q32" s="147"/>
      <c r="R32" s="147"/>
      <c r="S32" s="147"/>
    </row>
    <row r="33" spans="1:19" s="82" customFormat="1" ht="11.45" customHeight="1" x14ac:dyDescent="0.2">
      <c r="A33" s="43">
        <f>IF(D33&lt;&gt;"",COUNTA($D$6:D33),"")</f>
        <v>27</v>
      </c>
      <c r="B33" s="80">
        <v>2000</v>
      </c>
      <c r="C33" s="88" t="s">
        <v>3</v>
      </c>
      <c r="D33" s="88" t="s">
        <v>3</v>
      </c>
      <c r="E33" s="88" t="s">
        <v>3</v>
      </c>
      <c r="F33" s="88" t="s">
        <v>3</v>
      </c>
      <c r="G33" s="88" t="s">
        <v>3</v>
      </c>
      <c r="H33" s="88" t="s">
        <v>3</v>
      </c>
      <c r="I33" s="88" t="s">
        <v>3</v>
      </c>
      <c r="J33" s="88" t="s">
        <v>3</v>
      </c>
      <c r="K33" s="88" t="s">
        <v>3</v>
      </c>
      <c r="L33" s="88" t="s">
        <v>3</v>
      </c>
      <c r="M33" s="88" t="s">
        <v>3</v>
      </c>
      <c r="N33" s="88" t="s">
        <v>3</v>
      </c>
      <c r="O33" s="88" t="s">
        <v>3</v>
      </c>
      <c r="P33" s="88" t="s">
        <v>3</v>
      </c>
      <c r="Q33" s="88" t="s">
        <v>3</v>
      </c>
      <c r="R33" s="88" t="s">
        <v>3</v>
      </c>
      <c r="S33" s="88" t="s">
        <v>3</v>
      </c>
    </row>
    <row r="34" spans="1:19" s="82" customFormat="1" ht="11.45" customHeight="1" x14ac:dyDescent="0.2">
      <c r="A34" s="43">
        <f>IF(D34&lt;&gt;"",COUNTA($D$6:D34),"")</f>
        <v>28</v>
      </c>
      <c r="B34" s="80">
        <v>2001</v>
      </c>
      <c r="C34" s="88">
        <v>-0.7</v>
      </c>
      <c r="D34" s="88">
        <v>-4</v>
      </c>
      <c r="E34" s="88">
        <v>0.6</v>
      </c>
      <c r="F34" s="88">
        <v>0.7</v>
      </c>
      <c r="G34" s="88">
        <v>-0.5</v>
      </c>
      <c r="H34" s="88">
        <v>-4</v>
      </c>
      <c r="I34" s="88">
        <v>-0.1</v>
      </c>
      <c r="J34" s="88">
        <v>0.4</v>
      </c>
      <c r="K34" s="88" t="s">
        <v>4</v>
      </c>
      <c r="L34" s="88">
        <v>-0.6</v>
      </c>
      <c r="M34" s="88">
        <v>-0.5</v>
      </c>
      <c r="N34" s="88">
        <v>-0.8</v>
      </c>
      <c r="O34" s="88">
        <v>-0.5</v>
      </c>
      <c r="P34" s="88">
        <v>-4.2</v>
      </c>
      <c r="Q34" s="88">
        <v>-3.8</v>
      </c>
      <c r="R34" s="88">
        <v>-0.6</v>
      </c>
      <c r="S34" s="88">
        <v>-3.6</v>
      </c>
    </row>
    <row r="35" spans="1:19" s="82" customFormat="1" ht="11.45" customHeight="1" x14ac:dyDescent="0.2">
      <c r="A35" s="43">
        <f>IF(D35&lt;&gt;"",COUNTA($D$6:D35),"")</f>
        <v>29</v>
      </c>
      <c r="B35" s="80">
        <v>2002</v>
      </c>
      <c r="C35" s="88">
        <v>-1.2</v>
      </c>
      <c r="D35" s="88">
        <v>-2.8</v>
      </c>
      <c r="E35" s="88">
        <v>-0.3</v>
      </c>
      <c r="F35" s="88">
        <v>-0.6</v>
      </c>
      <c r="G35" s="88">
        <v>-3.3</v>
      </c>
      <c r="H35" s="88">
        <v>-3</v>
      </c>
      <c r="I35" s="88">
        <v>-1</v>
      </c>
      <c r="J35" s="88">
        <v>-1.1000000000000001</v>
      </c>
      <c r="K35" s="88">
        <v>-0.7</v>
      </c>
      <c r="L35" s="88">
        <v>-0.6</v>
      </c>
      <c r="M35" s="88">
        <v>-1</v>
      </c>
      <c r="N35" s="88" t="s">
        <v>4</v>
      </c>
      <c r="O35" s="88">
        <v>-1</v>
      </c>
      <c r="P35" s="88">
        <v>-2.8</v>
      </c>
      <c r="Q35" s="88">
        <v>-3.2</v>
      </c>
      <c r="R35" s="88">
        <v>-1.1000000000000001</v>
      </c>
      <c r="S35" s="88">
        <v>-3.1</v>
      </c>
    </row>
    <row r="36" spans="1:19" s="82" customFormat="1" ht="11.45" customHeight="1" x14ac:dyDescent="0.2">
      <c r="A36" s="43">
        <f>IF(D36&lt;&gt;"",COUNTA($D$6:D36),"")</f>
        <v>30</v>
      </c>
      <c r="B36" s="80">
        <v>2003</v>
      </c>
      <c r="C36" s="88">
        <v>-1.7</v>
      </c>
      <c r="D36" s="88">
        <v>-3.4</v>
      </c>
      <c r="E36" s="88">
        <v>-1.2</v>
      </c>
      <c r="F36" s="88">
        <v>-1.7</v>
      </c>
      <c r="G36" s="88">
        <v>-3.1</v>
      </c>
      <c r="H36" s="88">
        <v>-2.8</v>
      </c>
      <c r="I36" s="88">
        <v>-1.9</v>
      </c>
      <c r="J36" s="88">
        <v>-1.6</v>
      </c>
      <c r="K36" s="88">
        <v>-2.1</v>
      </c>
      <c r="L36" s="88">
        <v>-1.2</v>
      </c>
      <c r="M36" s="88">
        <v>-1.6</v>
      </c>
      <c r="N36" s="88">
        <v>-0.8</v>
      </c>
      <c r="O36" s="88">
        <v>-0.8</v>
      </c>
      <c r="P36" s="88">
        <v>-1.6</v>
      </c>
      <c r="Q36" s="88">
        <v>-2.9</v>
      </c>
      <c r="R36" s="88">
        <v>-2.2000000000000002</v>
      </c>
      <c r="S36" s="88">
        <v>-2.8</v>
      </c>
    </row>
    <row r="37" spans="1:19" s="82" customFormat="1" ht="11.45" customHeight="1" x14ac:dyDescent="0.2">
      <c r="A37" s="43">
        <f>IF(D37&lt;&gt;"",COUNTA($D$6:D37),"")</f>
        <v>31</v>
      </c>
      <c r="B37" s="80">
        <v>2004</v>
      </c>
      <c r="C37" s="88" t="s">
        <v>4</v>
      </c>
      <c r="D37" s="88">
        <v>-0.8</v>
      </c>
      <c r="E37" s="88" t="s">
        <v>4</v>
      </c>
      <c r="F37" s="88">
        <v>0.2</v>
      </c>
      <c r="G37" s="88">
        <v>-1</v>
      </c>
      <c r="H37" s="88">
        <v>-0.4</v>
      </c>
      <c r="I37" s="88">
        <v>-0.5</v>
      </c>
      <c r="J37" s="88">
        <v>0.3</v>
      </c>
      <c r="K37" s="88">
        <v>0.3</v>
      </c>
      <c r="L37" s="88">
        <v>0.3</v>
      </c>
      <c r="M37" s="88">
        <v>-0.1</v>
      </c>
      <c r="N37" s="88">
        <v>0.2</v>
      </c>
      <c r="O37" s="88">
        <v>0.5</v>
      </c>
      <c r="P37" s="88" t="s">
        <v>4</v>
      </c>
      <c r="Q37" s="88">
        <v>-0.4</v>
      </c>
      <c r="R37" s="88">
        <v>-0.3</v>
      </c>
      <c r="S37" s="88">
        <v>0.5</v>
      </c>
    </row>
    <row r="38" spans="1:19" s="82" customFormat="1" ht="11.45" customHeight="1" x14ac:dyDescent="0.2">
      <c r="A38" s="43">
        <f>IF(D38&lt;&gt;"",COUNTA($D$6:D38),"")</f>
        <v>32</v>
      </c>
      <c r="B38" s="80">
        <v>2005</v>
      </c>
      <c r="C38" s="88">
        <v>-1.2</v>
      </c>
      <c r="D38" s="88">
        <v>-2</v>
      </c>
      <c r="E38" s="88">
        <v>-0.8</v>
      </c>
      <c r="F38" s="88">
        <v>-0.8</v>
      </c>
      <c r="G38" s="88">
        <v>-1.6</v>
      </c>
      <c r="H38" s="88">
        <v>-2.7</v>
      </c>
      <c r="I38" s="88">
        <v>-1.4</v>
      </c>
      <c r="J38" s="88">
        <v>0.6</v>
      </c>
      <c r="K38" s="88">
        <v>-1.3</v>
      </c>
      <c r="L38" s="88">
        <v>-1.3</v>
      </c>
      <c r="M38" s="88">
        <v>-1.1000000000000001</v>
      </c>
      <c r="N38" s="88">
        <v>-0.8</v>
      </c>
      <c r="O38" s="88">
        <v>-1.1000000000000001</v>
      </c>
      <c r="P38" s="88">
        <v>-2.8</v>
      </c>
      <c r="Q38" s="88">
        <v>-2.9</v>
      </c>
      <c r="R38" s="88">
        <v>-0.9</v>
      </c>
      <c r="S38" s="88">
        <v>-2.2000000000000002</v>
      </c>
    </row>
    <row r="39" spans="1:19" s="82" customFormat="1" ht="11.45" customHeight="1" x14ac:dyDescent="0.2">
      <c r="A39" s="43">
        <f>IF(D39&lt;&gt;"",COUNTA($D$6:D39),"")</f>
        <v>33</v>
      </c>
      <c r="B39" s="80">
        <v>2006</v>
      </c>
      <c r="C39" s="88">
        <v>2.5</v>
      </c>
      <c r="D39" s="88">
        <v>2.7</v>
      </c>
      <c r="E39" s="88">
        <v>2.2000000000000002</v>
      </c>
      <c r="F39" s="88">
        <v>2.9</v>
      </c>
      <c r="G39" s="88">
        <v>3</v>
      </c>
      <c r="H39" s="88">
        <v>2.4</v>
      </c>
      <c r="I39" s="88">
        <v>3.4</v>
      </c>
      <c r="J39" s="88">
        <v>3.1</v>
      </c>
      <c r="K39" s="88">
        <v>2.2000000000000002</v>
      </c>
      <c r="L39" s="88">
        <v>2.6</v>
      </c>
      <c r="M39" s="88">
        <v>2.2000000000000002</v>
      </c>
      <c r="N39" s="88">
        <v>2.4</v>
      </c>
      <c r="O39" s="88">
        <v>1.6</v>
      </c>
      <c r="P39" s="88">
        <v>2.7</v>
      </c>
      <c r="Q39" s="88">
        <v>2.8</v>
      </c>
      <c r="R39" s="88">
        <v>3.1</v>
      </c>
      <c r="S39" s="88">
        <v>2.5</v>
      </c>
    </row>
    <row r="40" spans="1:19" s="82" customFormat="1" ht="11.45" customHeight="1" x14ac:dyDescent="0.2">
      <c r="A40" s="43">
        <f>IF(D40&lt;&gt;"",COUNTA($D$6:D40),"")</f>
        <v>34</v>
      </c>
      <c r="B40" s="80">
        <v>2007</v>
      </c>
      <c r="C40" s="88">
        <v>2.1</v>
      </c>
      <c r="D40" s="88">
        <v>1.8</v>
      </c>
      <c r="E40" s="88">
        <v>2.2999999999999998</v>
      </c>
      <c r="F40" s="88">
        <v>2.6</v>
      </c>
      <c r="G40" s="88">
        <v>2.2000000000000002</v>
      </c>
      <c r="H40" s="88">
        <v>1.9</v>
      </c>
      <c r="I40" s="88">
        <v>2.7</v>
      </c>
      <c r="J40" s="88">
        <v>2.4</v>
      </c>
      <c r="K40" s="88">
        <v>1.7</v>
      </c>
      <c r="L40" s="88">
        <v>2.2000000000000002</v>
      </c>
      <c r="M40" s="88">
        <v>1.8</v>
      </c>
      <c r="N40" s="88">
        <v>2.1</v>
      </c>
      <c r="O40" s="88">
        <v>1</v>
      </c>
      <c r="P40" s="88">
        <v>2</v>
      </c>
      <c r="Q40" s="88">
        <v>1.9</v>
      </c>
      <c r="R40" s="88">
        <v>1.9</v>
      </c>
      <c r="S40" s="88">
        <v>1.6</v>
      </c>
    </row>
    <row r="41" spans="1:19" s="81" customFormat="1" ht="11.45" customHeight="1" x14ac:dyDescent="0.2">
      <c r="A41" s="43">
        <f>IF(D41&lt;&gt;"",COUNTA($D$6:D41),"")</f>
        <v>35</v>
      </c>
      <c r="B41" s="80">
        <v>2008</v>
      </c>
      <c r="C41" s="88">
        <v>1.1000000000000001</v>
      </c>
      <c r="D41" s="88">
        <v>-1.3</v>
      </c>
      <c r="E41" s="88">
        <v>2.2000000000000002</v>
      </c>
      <c r="F41" s="88">
        <v>1.9</v>
      </c>
      <c r="G41" s="88">
        <v>0.1</v>
      </c>
      <c r="H41" s="88">
        <v>-0.9</v>
      </c>
      <c r="I41" s="88">
        <v>0.9</v>
      </c>
      <c r="J41" s="88">
        <v>2.1</v>
      </c>
      <c r="K41" s="88">
        <v>0.7</v>
      </c>
      <c r="L41" s="88">
        <v>1.1000000000000001</v>
      </c>
      <c r="M41" s="88">
        <v>1.5</v>
      </c>
      <c r="N41" s="88">
        <v>2</v>
      </c>
      <c r="O41" s="88">
        <v>0.8</v>
      </c>
      <c r="P41" s="88">
        <v>-1</v>
      </c>
      <c r="Q41" s="88">
        <v>-0.9</v>
      </c>
      <c r="R41" s="88">
        <v>0.9</v>
      </c>
      <c r="S41" s="88">
        <v>-1</v>
      </c>
    </row>
    <row r="42" spans="1:19" s="81" customFormat="1" ht="11.45" customHeight="1" x14ac:dyDescent="0.2">
      <c r="A42" s="43">
        <f>IF(D42&lt;&gt;"",COUNTA($D$6:D42),"")</f>
        <v>36</v>
      </c>
      <c r="B42" s="80">
        <v>2009</v>
      </c>
      <c r="C42" s="88">
        <v>-3.1</v>
      </c>
      <c r="D42" s="88">
        <v>-1.5</v>
      </c>
      <c r="E42" s="88">
        <v>-5.5</v>
      </c>
      <c r="F42" s="88">
        <v>-3</v>
      </c>
      <c r="G42" s="88">
        <v>-1</v>
      </c>
      <c r="H42" s="88">
        <v>-1.6</v>
      </c>
      <c r="I42" s="88">
        <v>-3.2</v>
      </c>
      <c r="J42" s="88">
        <v>-0.8</v>
      </c>
      <c r="K42" s="88">
        <v>-2.7</v>
      </c>
      <c r="L42" s="88">
        <v>-1.5</v>
      </c>
      <c r="M42" s="88">
        <v>-3.2</v>
      </c>
      <c r="N42" s="88">
        <v>-2.6</v>
      </c>
      <c r="O42" s="88">
        <v>-4.5</v>
      </c>
      <c r="P42" s="88">
        <v>-3.7</v>
      </c>
      <c r="Q42" s="88">
        <v>-3</v>
      </c>
      <c r="R42" s="88">
        <v>-1.9</v>
      </c>
      <c r="S42" s="88">
        <v>-4</v>
      </c>
    </row>
    <row r="43" spans="1:19" s="81" customFormat="1" ht="11.45" customHeight="1" x14ac:dyDescent="0.2">
      <c r="A43" s="43">
        <f>IF(D43&lt;&gt;"",COUNTA($D$6:D43),"")</f>
        <v>37</v>
      </c>
      <c r="B43" s="80">
        <v>2010</v>
      </c>
      <c r="C43" s="88">
        <v>2.1</v>
      </c>
      <c r="D43" s="88">
        <v>0.7</v>
      </c>
      <c r="E43" s="88">
        <v>2.2000000000000002</v>
      </c>
      <c r="F43" s="88">
        <v>2.7</v>
      </c>
      <c r="G43" s="88">
        <v>2.2000000000000002</v>
      </c>
      <c r="H43" s="88">
        <v>1.7</v>
      </c>
      <c r="I43" s="88">
        <v>1.7</v>
      </c>
      <c r="J43" s="88">
        <v>1.9</v>
      </c>
      <c r="K43" s="88">
        <v>1.7</v>
      </c>
      <c r="L43" s="88">
        <v>2.8</v>
      </c>
      <c r="M43" s="88">
        <v>1.8</v>
      </c>
      <c r="N43" s="88">
        <v>2</v>
      </c>
      <c r="O43" s="88">
        <v>3.1</v>
      </c>
      <c r="P43" s="88">
        <v>2.2999999999999998</v>
      </c>
      <c r="Q43" s="88">
        <v>1.6</v>
      </c>
      <c r="R43" s="88">
        <v>1.9</v>
      </c>
      <c r="S43" s="88">
        <v>2.5</v>
      </c>
    </row>
    <row r="44" spans="1:19" s="81" customFormat="1" ht="11.45" customHeight="1" x14ac:dyDescent="0.2">
      <c r="A44" s="43">
        <f>IF(D44&lt;&gt;"",COUNTA($D$6:D44),"")</f>
        <v>38</v>
      </c>
      <c r="B44" s="80">
        <v>2011</v>
      </c>
      <c r="C44" s="88">
        <v>1.6</v>
      </c>
      <c r="D44" s="88">
        <v>-0.7</v>
      </c>
      <c r="E44" s="88">
        <v>2.2000000000000002</v>
      </c>
      <c r="F44" s="88">
        <v>1.9</v>
      </c>
      <c r="G44" s="88">
        <v>1.6</v>
      </c>
      <c r="H44" s="88">
        <v>0.1</v>
      </c>
      <c r="I44" s="88">
        <v>2</v>
      </c>
      <c r="J44" s="88">
        <v>1.2</v>
      </c>
      <c r="K44" s="88">
        <v>1.7</v>
      </c>
      <c r="L44" s="88">
        <v>1.8</v>
      </c>
      <c r="M44" s="88">
        <v>1.8</v>
      </c>
      <c r="N44" s="88">
        <v>1.3</v>
      </c>
      <c r="O44" s="88">
        <v>1.6</v>
      </c>
      <c r="P44" s="88">
        <v>0.9</v>
      </c>
      <c r="Q44" s="88">
        <v>-0.2</v>
      </c>
      <c r="R44" s="88">
        <v>0.9</v>
      </c>
      <c r="S44" s="88">
        <v>1</v>
      </c>
    </row>
    <row r="45" spans="1:19" s="81" customFormat="1" ht="11.45" customHeight="1" x14ac:dyDescent="0.2">
      <c r="A45" s="43">
        <f>IF(D45&lt;&gt;"",COUNTA($D$6:D45),"")</f>
        <v>39</v>
      </c>
      <c r="B45" s="80">
        <v>2012</v>
      </c>
      <c r="C45" s="88">
        <v>-0.1</v>
      </c>
      <c r="D45" s="88">
        <v>-1.7</v>
      </c>
      <c r="E45" s="88">
        <v>0.4</v>
      </c>
      <c r="F45" s="88">
        <v>0.7</v>
      </c>
      <c r="G45" s="88">
        <v>1.1000000000000001</v>
      </c>
      <c r="H45" s="88">
        <v>-1.5</v>
      </c>
      <c r="I45" s="88">
        <v>0.3</v>
      </c>
      <c r="J45" s="88">
        <v>1.1000000000000001</v>
      </c>
      <c r="K45" s="88">
        <v>-0.3</v>
      </c>
      <c r="L45" s="88">
        <v>0.2</v>
      </c>
      <c r="M45" s="88">
        <v>-0.3</v>
      </c>
      <c r="N45" s="88">
        <v>-0.3</v>
      </c>
      <c r="O45" s="88">
        <v>-1.3</v>
      </c>
      <c r="P45" s="88">
        <v>-1.3</v>
      </c>
      <c r="Q45" s="88">
        <v>-2.2000000000000002</v>
      </c>
      <c r="R45" s="88">
        <v>-0.5</v>
      </c>
      <c r="S45" s="88">
        <v>-1.9</v>
      </c>
    </row>
    <row r="46" spans="1:19" s="81" customFormat="1" ht="11.45" customHeight="1" x14ac:dyDescent="0.2">
      <c r="A46" s="43">
        <f>IF(D46&lt;&gt;"",COUNTA($D$6:D46),"")</f>
        <v>40</v>
      </c>
      <c r="B46" s="80">
        <v>2013</v>
      </c>
      <c r="C46" s="88">
        <v>0.3</v>
      </c>
      <c r="D46" s="88">
        <v>-1.7</v>
      </c>
      <c r="E46" s="88">
        <v>1.3</v>
      </c>
      <c r="F46" s="88">
        <v>1.4</v>
      </c>
      <c r="G46" s="88">
        <v>0.6</v>
      </c>
      <c r="H46" s="88">
        <v>-1.1000000000000001</v>
      </c>
      <c r="I46" s="88">
        <v>-0.4</v>
      </c>
      <c r="J46" s="88">
        <v>0.6</v>
      </c>
      <c r="K46" s="88">
        <v>-0.3</v>
      </c>
      <c r="L46" s="88">
        <v>0.8</v>
      </c>
      <c r="M46" s="88">
        <v>-0.3</v>
      </c>
      <c r="N46" s="88" t="s">
        <v>4</v>
      </c>
      <c r="O46" s="88">
        <v>-1.4</v>
      </c>
      <c r="P46" s="88">
        <v>0.3</v>
      </c>
      <c r="Q46" s="88">
        <v>-1.4</v>
      </c>
      <c r="R46" s="88">
        <v>-0.2</v>
      </c>
      <c r="S46" s="88">
        <v>-1.1000000000000001</v>
      </c>
    </row>
    <row r="47" spans="1:19" s="81" customFormat="1" ht="11.45" customHeight="1" x14ac:dyDescent="0.2">
      <c r="A47" s="43">
        <f>IF(D47&lt;&gt;"",COUNTA($D$6:D47),"")</f>
        <v>41</v>
      </c>
      <c r="B47" s="80">
        <v>2014</v>
      </c>
      <c r="C47" s="88">
        <v>1.7</v>
      </c>
      <c r="D47" s="88">
        <v>0.9</v>
      </c>
      <c r="E47" s="88">
        <v>1.7</v>
      </c>
      <c r="F47" s="88">
        <v>2.1</v>
      </c>
      <c r="G47" s="88">
        <v>2.2999999999999998</v>
      </c>
      <c r="H47" s="88">
        <v>1.4</v>
      </c>
      <c r="I47" s="88">
        <v>0.5</v>
      </c>
      <c r="J47" s="88">
        <v>1.6</v>
      </c>
      <c r="K47" s="88">
        <v>1.8</v>
      </c>
      <c r="L47" s="88">
        <v>1.7</v>
      </c>
      <c r="M47" s="88">
        <v>1.8</v>
      </c>
      <c r="N47" s="88">
        <v>2.1</v>
      </c>
      <c r="O47" s="88">
        <v>1.1000000000000001</v>
      </c>
      <c r="P47" s="88">
        <v>0.8</v>
      </c>
      <c r="Q47" s="88">
        <v>-0.5</v>
      </c>
      <c r="R47" s="88">
        <v>1.7</v>
      </c>
      <c r="S47" s="88">
        <v>0.3</v>
      </c>
    </row>
    <row r="48" spans="1:19" s="81" customFormat="1" ht="11.45" customHeight="1" x14ac:dyDescent="0.2">
      <c r="A48" s="43">
        <f>IF(D48&lt;&gt;"",COUNTA($D$6:D48),"")</f>
        <v>42</v>
      </c>
      <c r="B48" s="80">
        <v>2015</v>
      </c>
      <c r="C48" s="88">
        <v>1.4</v>
      </c>
      <c r="D48" s="88">
        <v>0.7</v>
      </c>
      <c r="E48" s="88">
        <v>1.7</v>
      </c>
      <c r="F48" s="88">
        <v>2.1</v>
      </c>
      <c r="G48" s="88">
        <v>2.2000000000000002</v>
      </c>
      <c r="H48" s="88">
        <v>0.5</v>
      </c>
      <c r="I48" s="88">
        <v>1.8</v>
      </c>
      <c r="J48" s="88">
        <v>1.1000000000000001</v>
      </c>
      <c r="K48" s="88">
        <v>1.5</v>
      </c>
      <c r="L48" s="88">
        <v>1.6</v>
      </c>
      <c r="M48" s="88">
        <v>1.4</v>
      </c>
      <c r="N48" s="88">
        <v>0.8</v>
      </c>
      <c r="O48" s="88">
        <v>0.8</v>
      </c>
      <c r="P48" s="88">
        <v>0.5</v>
      </c>
      <c r="Q48" s="88">
        <v>0.2</v>
      </c>
      <c r="R48" s="88">
        <v>1.1000000000000001</v>
      </c>
      <c r="S48" s="88">
        <v>0.5</v>
      </c>
    </row>
    <row r="49" spans="1:19" s="81" customFormat="1" ht="11.45" customHeight="1" x14ac:dyDescent="0.2">
      <c r="A49" s="43">
        <f>IF(D49&lt;&gt;"",COUNTA($D$6:D49),"")</f>
        <v>43</v>
      </c>
      <c r="B49" s="80">
        <v>2016</v>
      </c>
      <c r="C49" s="88">
        <v>1.3</v>
      </c>
      <c r="D49" s="88">
        <v>0.3</v>
      </c>
      <c r="E49" s="88">
        <v>1.3</v>
      </c>
      <c r="F49" s="88">
        <v>1.3</v>
      </c>
      <c r="G49" s="88">
        <v>3.1</v>
      </c>
      <c r="H49" s="88">
        <v>0.3</v>
      </c>
      <c r="I49" s="88">
        <v>1.6</v>
      </c>
      <c r="J49" s="88">
        <v>2.2000000000000002</v>
      </c>
      <c r="K49" s="88">
        <v>1.9</v>
      </c>
      <c r="L49" s="88">
        <v>1.7</v>
      </c>
      <c r="M49" s="88">
        <v>1.2</v>
      </c>
      <c r="N49" s="88">
        <v>0.7</v>
      </c>
      <c r="O49" s="88">
        <v>0.1</v>
      </c>
      <c r="P49" s="88">
        <v>0.6</v>
      </c>
      <c r="Q49" s="88">
        <v>-0.1</v>
      </c>
      <c r="R49" s="88">
        <v>2.2000000000000002</v>
      </c>
      <c r="S49" s="88">
        <v>-0.2</v>
      </c>
    </row>
    <row r="50" spans="1:19" s="81" customFormat="1" ht="11.45" customHeight="1" x14ac:dyDescent="0.2">
      <c r="A50" s="43">
        <f>IF(D50&lt;&gt;"",COUNTA($D$6:D50),"")</f>
        <v>44</v>
      </c>
      <c r="B50" s="80">
        <v>2017</v>
      </c>
      <c r="C50" s="88">
        <v>1.4</v>
      </c>
      <c r="D50" s="88">
        <v>0.7</v>
      </c>
      <c r="E50" s="88">
        <v>1.6</v>
      </c>
      <c r="F50" s="88">
        <v>1.8</v>
      </c>
      <c r="G50" s="88">
        <v>2.9</v>
      </c>
      <c r="H50" s="88">
        <v>1.5</v>
      </c>
      <c r="I50" s="88">
        <v>0.7</v>
      </c>
      <c r="J50" s="88">
        <v>1</v>
      </c>
      <c r="K50" s="88">
        <v>1.4</v>
      </c>
      <c r="L50" s="88">
        <v>1</v>
      </c>
      <c r="M50" s="88">
        <v>1.4</v>
      </c>
      <c r="N50" s="88">
        <v>0.9</v>
      </c>
      <c r="O50" s="88">
        <v>0.2</v>
      </c>
      <c r="P50" s="88">
        <v>1.1000000000000001</v>
      </c>
      <c r="Q50" s="88">
        <v>0.5</v>
      </c>
      <c r="R50" s="88">
        <v>1.6</v>
      </c>
      <c r="S50" s="88">
        <v>0.4</v>
      </c>
    </row>
    <row r="51" spans="1:19" s="81" customFormat="1" ht="11.45" customHeight="1" x14ac:dyDescent="0.2">
      <c r="A51" s="43">
        <f>IF(D51&lt;&gt;"",COUNTA($D$6:D51),"")</f>
        <v>45</v>
      </c>
      <c r="B51" s="80">
        <v>2018</v>
      </c>
      <c r="C51" s="88">
        <v>1.3</v>
      </c>
      <c r="D51" s="88">
        <v>0.1</v>
      </c>
      <c r="E51" s="88">
        <v>2</v>
      </c>
      <c r="F51" s="88">
        <v>2</v>
      </c>
      <c r="G51" s="88">
        <v>2.2999999999999998</v>
      </c>
      <c r="H51" s="88">
        <v>0.1</v>
      </c>
      <c r="I51" s="88">
        <v>0.1</v>
      </c>
      <c r="J51" s="88">
        <v>0.9</v>
      </c>
      <c r="K51" s="88">
        <v>1.5</v>
      </c>
      <c r="L51" s="88">
        <v>0.9</v>
      </c>
      <c r="M51" s="88">
        <v>1.3</v>
      </c>
      <c r="N51" s="88">
        <v>1.4</v>
      </c>
      <c r="O51" s="88">
        <v>0.2</v>
      </c>
      <c r="P51" s="88">
        <v>0.1</v>
      </c>
      <c r="Q51" s="88">
        <v>-0.2</v>
      </c>
      <c r="R51" s="88">
        <v>0.8</v>
      </c>
      <c r="S51" s="88">
        <v>-0.9</v>
      </c>
    </row>
    <row r="52" spans="1:19" s="81" customFormat="1" ht="11.45" customHeight="1" x14ac:dyDescent="0.2">
      <c r="A52" s="43">
        <f>IF(D52&lt;&gt;"",COUNTA($D$6:D52),"")</f>
        <v>46</v>
      </c>
      <c r="B52" s="80">
        <v>2019</v>
      </c>
      <c r="C52" s="88">
        <v>0.8</v>
      </c>
      <c r="D52" s="88" t="s">
        <v>4</v>
      </c>
      <c r="E52" s="88">
        <v>0.6</v>
      </c>
      <c r="F52" s="88">
        <v>1</v>
      </c>
      <c r="G52" s="88">
        <v>1.9</v>
      </c>
      <c r="H52" s="88">
        <v>0.2</v>
      </c>
      <c r="I52" s="88">
        <v>1</v>
      </c>
      <c r="J52" s="88">
        <v>1.6</v>
      </c>
      <c r="K52" s="88">
        <v>0.8</v>
      </c>
      <c r="L52" s="88">
        <v>0.8</v>
      </c>
      <c r="M52" s="88">
        <v>1.1000000000000001</v>
      </c>
      <c r="N52" s="88">
        <v>0.4</v>
      </c>
      <c r="O52" s="88">
        <v>-0.1</v>
      </c>
      <c r="P52" s="88">
        <v>0.2</v>
      </c>
      <c r="Q52" s="88">
        <v>-0.6</v>
      </c>
      <c r="R52" s="88">
        <v>1</v>
      </c>
      <c r="S52" s="88">
        <v>-1.2</v>
      </c>
    </row>
    <row r="53" spans="1:19" s="81" customFormat="1" ht="11.45" customHeight="1" x14ac:dyDescent="0.2">
      <c r="A53" s="43">
        <f>IF(D53&lt;&gt;"",COUNTA($D$6:D53),"")</f>
        <v>47</v>
      </c>
      <c r="B53" s="80">
        <v>2020</v>
      </c>
      <c r="C53" s="88">
        <v>-4.2</v>
      </c>
      <c r="D53" s="88">
        <v>-4</v>
      </c>
      <c r="E53" s="88">
        <v>-5.6</v>
      </c>
      <c r="F53" s="88">
        <v>-4.2</v>
      </c>
      <c r="G53" s="88">
        <v>-4.0999999999999996</v>
      </c>
      <c r="H53" s="88">
        <v>-3.6</v>
      </c>
      <c r="I53" s="88">
        <v>-4.4000000000000004</v>
      </c>
      <c r="J53" s="88">
        <v>-4.4000000000000004</v>
      </c>
      <c r="K53" s="88">
        <v>-4.5999999999999996</v>
      </c>
      <c r="L53" s="88">
        <v>-4</v>
      </c>
      <c r="M53" s="88">
        <v>-3.5</v>
      </c>
      <c r="N53" s="88">
        <v>-4.0999999999999996</v>
      </c>
      <c r="O53" s="88">
        <v>-5.4</v>
      </c>
      <c r="P53" s="88">
        <v>-4.0999999999999996</v>
      </c>
      <c r="Q53" s="88">
        <v>-4.4000000000000004</v>
      </c>
      <c r="R53" s="88">
        <v>-3.2</v>
      </c>
      <c r="S53" s="88">
        <v>-4.5999999999999996</v>
      </c>
    </row>
    <row r="54" spans="1:19" s="81" customFormat="1" ht="11.45" customHeight="1" x14ac:dyDescent="0.2">
      <c r="A54" s="43">
        <f>IF(D54&lt;&gt;"",COUNTA($D$6:D54),"")</f>
        <v>48</v>
      </c>
      <c r="B54" s="80">
        <v>2021</v>
      </c>
      <c r="C54" s="88">
        <v>2.6</v>
      </c>
      <c r="D54" s="88">
        <v>1.4</v>
      </c>
      <c r="E54" s="88">
        <v>2.8</v>
      </c>
      <c r="F54" s="88">
        <v>2.5</v>
      </c>
      <c r="G54" s="88">
        <v>4</v>
      </c>
      <c r="H54" s="88">
        <v>2.7</v>
      </c>
      <c r="I54" s="88">
        <v>2.2999999999999998</v>
      </c>
      <c r="J54" s="88">
        <v>3.6</v>
      </c>
      <c r="K54" s="88">
        <v>2.8</v>
      </c>
      <c r="L54" s="88">
        <v>2.7</v>
      </c>
      <c r="M54" s="88">
        <v>2.6</v>
      </c>
      <c r="N54" s="88">
        <v>2.2999999999999998</v>
      </c>
      <c r="O54" s="88">
        <v>1.9</v>
      </c>
      <c r="P54" s="88">
        <v>1.7</v>
      </c>
      <c r="Q54" s="88">
        <v>1.8</v>
      </c>
      <c r="R54" s="88">
        <v>3</v>
      </c>
      <c r="S54" s="88">
        <v>1.1000000000000001</v>
      </c>
    </row>
    <row r="55" spans="1:19" s="81" customFormat="1" ht="11.45" customHeight="1" x14ac:dyDescent="0.2">
      <c r="A55" s="43">
        <f>IF(D55&lt;&gt;"",COUNTA($D$6:D55),"")</f>
        <v>49</v>
      </c>
      <c r="B55" s="80">
        <v>2022</v>
      </c>
      <c r="C55" s="88">
        <v>1.8</v>
      </c>
      <c r="D55" s="88">
        <v>0.2</v>
      </c>
      <c r="E55" s="88">
        <v>2.4</v>
      </c>
      <c r="F55" s="88">
        <v>1.2</v>
      </c>
      <c r="G55" s="88">
        <v>3.7</v>
      </c>
      <c r="H55" s="88">
        <v>-0.1</v>
      </c>
      <c r="I55" s="88">
        <v>3.2</v>
      </c>
      <c r="J55" s="88">
        <v>2.9</v>
      </c>
      <c r="K55" s="88">
        <v>3.2</v>
      </c>
      <c r="L55" s="88">
        <v>1.8</v>
      </c>
      <c r="M55" s="88">
        <v>2.2000000000000002</v>
      </c>
      <c r="N55" s="88">
        <v>2.2999999999999998</v>
      </c>
      <c r="O55" s="88">
        <v>1.1000000000000001</v>
      </c>
      <c r="P55" s="88">
        <v>-0.1</v>
      </c>
      <c r="Q55" s="88">
        <v>-1.8</v>
      </c>
      <c r="R55" s="88">
        <v>1.4</v>
      </c>
      <c r="S55" s="88">
        <v>-0.4</v>
      </c>
    </row>
    <row r="56" spans="1:19" s="81" customFormat="1" ht="11.45" customHeight="1" x14ac:dyDescent="0.2">
      <c r="A56" s="43">
        <f>IF(D56&lt;&gt;"",COUNTA($D$6:D56),"")</f>
        <v>50</v>
      </c>
      <c r="B56" s="80">
        <v>2023</v>
      </c>
      <c r="C56" s="88">
        <v>0.8</v>
      </c>
      <c r="D56" s="88">
        <v>-0.7</v>
      </c>
      <c r="E56" s="88">
        <v>1.1000000000000001</v>
      </c>
      <c r="F56" s="88">
        <v>1.2</v>
      </c>
      <c r="G56" s="88">
        <v>1.6</v>
      </c>
      <c r="H56" s="88">
        <v>0.3</v>
      </c>
      <c r="I56" s="88">
        <v>1.4</v>
      </c>
      <c r="J56" s="88">
        <v>1.6</v>
      </c>
      <c r="K56" s="88">
        <v>1</v>
      </c>
      <c r="L56" s="88">
        <v>0.6</v>
      </c>
      <c r="M56" s="88">
        <v>0.5</v>
      </c>
      <c r="N56" s="88">
        <v>0.5</v>
      </c>
      <c r="O56" s="88">
        <v>0.4</v>
      </c>
      <c r="P56" s="88">
        <v>1</v>
      </c>
      <c r="Q56" s="88">
        <v>-0.3</v>
      </c>
      <c r="R56" s="88">
        <v>0.6</v>
      </c>
      <c r="S56" s="88">
        <v>-0.1</v>
      </c>
    </row>
    <row r="57" spans="1:19" s="81" customFormat="1" ht="11.45" customHeight="1" x14ac:dyDescent="0.2">
      <c r="A57" s="43">
        <f>IF(D57&lt;&gt;"",COUNTA($D$6:D57),"")</f>
        <v>51</v>
      </c>
      <c r="B57" s="80">
        <v>2024</v>
      </c>
      <c r="C57" s="88">
        <v>0.2</v>
      </c>
      <c r="D57" s="88">
        <v>-0.9</v>
      </c>
      <c r="E57" s="88">
        <v>0.1</v>
      </c>
      <c r="F57" s="88">
        <v>0.7</v>
      </c>
      <c r="G57" s="88">
        <v>0.3</v>
      </c>
      <c r="H57" s="88">
        <v>-0.1</v>
      </c>
      <c r="I57" s="88">
        <v>-0.1</v>
      </c>
      <c r="J57" s="88">
        <v>0.6</v>
      </c>
      <c r="K57" s="88">
        <v>0.5</v>
      </c>
      <c r="L57" s="88">
        <v>0.2</v>
      </c>
      <c r="M57" s="88">
        <v>0.1</v>
      </c>
      <c r="N57" s="88">
        <v>-0.3</v>
      </c>
      <c r="O57" s="88">
        <v>-0.7</v>
      </c>
      <c r="P57" s="88">
        <v>-0.2</v>
      </c>
      <c r="Q57" s="88">
        <v>0.1</v>
      </c>
      <c r="R57" s="88">
        <v>0.1</v>
      </c>
      <c r="S57" s="88">
        <v>-1.5</v>
      </c>
    </row>
    <row r="58" spans="1:19" s="81" customFormat="1" ht="11.45" customHeight="1" x14ac:dyDescent="0.2">
      <c r="A58" s="43">
        <f>IF(D58&lt;&gt;"",COUNTA($D$6:D58),"")</f>
        <v>52</v>
      </c>
      <c r="B58" s="80">
        <v>2025</v>
      </c>
      <c r="C58" s="88">
        <v>0.1</v>
      </c>
      <c r="D58" s="88">
        <v>-0.6</v>
      </c>
      <c r="E58" s="88">
        <v>-0.2</v>
      </c>
      <c r="F58" s="88">
        <v>-0.2</v>
      </c>
      <c r="G58" s="88">
        <v>0.5</v>
      </c>
      <c r="H58" s="88">
        <v>0.2</v>
      </c>
      <c r="I58" s="88" t="s">
        <v>4</v>
      </c>
      <c r="J58" s="88">
        <v>0.5</v>
      </c>
      <c r="K58" s="88">
        <v>0.2</v>
      </c>
      <c r="L58" s="88" t="s">
        <v>4</v>
      </c>
      <c r="M58" s="88">
        <v>0.7</v>
      </c>
      <c r="N58" s="88">
        <v>0.6</v>
      </c>
      <c r="O58" s="88" t="s">
        <v>4</v>
      </c>
      <c r="P58" s="88">
        <v>-1</v>
      </c>
      <c r="Q58" s="88">
        <v>-1.2</v>
      </c>
      <c r="R58" s="88">
        <v>0.4</v>
      </c>
      <c r="S58" s="88">
        <v>-0.4</v>
      </c>
    </row>
    <row r="59" spans="1:19" s="86" customFormat="1" ht="24.95" customHeight="1" x14ac:dyDescent="0.15">
      <c r="A59" s="43" t="str">
        <f>IF(D59&lt;&gt;"",COUNTA($D$6:D59),"")</f>
        <v/>
      </c>
      <c r="B59" s="87"/>
      <c r="C59" s="134" t="s">
        <v>28</v>
      </c>
      <c r="D59" s="147"/>
      <c r="E59" s="147"/>
      <c r="F59" s="147"/>
      <c r="G59" s="147"/>
      <c r="H59" s="147"/>
      <c r="I59" s="147"/>
      <c r="J59" s="147"/>
      <c r="K59" s="147" t="s">
        <v>28</v>
      </c>
      <c r="L59" s="147"/>
      <c r="M59" s="147"/>
      <c r="N59" s="147"/>
      <c r="O59" s="147"/>
      <c r="P59" s="147"/>
      <c r="Q59" s="147"/>
      <c r="R59" s="147"/>
      <c r="S59" s="147"/>
    </row>
    <row r="60" spans="1:19" s="82" customFormat="1" ht="11.45" customHeight="1" x14ac:dyDescent="0.2">
      <c r="A60" s="43">
        <f>IF(D60&lt;&gt;"",COUNTA($D$6:D60),"")</f>
        <v>53</v>
      </c>
      <c r="B60" s="80">
        <v>2000</v>
      </c>
      <c r="C60" s="90">
        <v>100</v>
      </c>
      <c r="D60" s="88">
        <v>2.2000000000000002</v>
      </c>
      <c r="E60" s="88">
        <v>13.4</v>
      </c>
      <c r="F60" s="88">
        <v>15.4</v>
      </c>
      <c r="G60" s="88">
        <v>4.3</v>
      </c>
      <c r="H60" s="88">
        <v>3</v>
      </c>
      <c r="I60" s="88">
        <v>1</v>
      </c>
      <c r="J60" s="88">
        <v>2.7</v>
      </c>
      <c r="K60" s="88">
        <v>7.9</v>
      </c>
      <c r="L60" s="88">
        <v>8.6999999999999993</v>
      </c>
      <c r="M60" s="88">
        <v>21.2</v>
      </c>
      <c r="N60" s="88">
        <v>4.3</v>
      </c>
      <c r="O60" s="88">
        <v>1.3</v>
      </c>
      <c r="P60" s="88">
        <v>5.5</v>
      </c>
      <c r="Q60" s="88">
        <v>3</v>
      </c>
      <c r="R60" s="88">
        <v>3.1</v>
      </c>
      <c r="S60" s="88">
        <v>3</v>
      </c>
    </row>
    <row r="61" spans="1:19" s="82" customFormat="1" ht="11.45" customHeight="1" x14ac:dyDescent="0.2">
      <c r="A61" s="43">
        <f>IF(D61&lt;&gt;"",COUNTA($D$6:D61),"")</f>
        <v>54</v>
      </c>
      <c r="B61" s="80">
        <v>2001</v>
      </c>
      <c r="C61" s="90">
        <v>100</v>
      </c>
      <c r="D61" s="88">
        <v>2.1</v>
      </c>
      <c r="E61" s="88">
        <v>13.6</v>
      </c>
      <c r="F61" s="88">
        <v>15.6</v>
      </c>
      <c r="G61" s="88">
        <v>4.3</v>
      </c>
      <c r="H61" s="88">
        <v>2.9</v>
      </c>
      <c r="I61" s="88">
        <v>1</v>
      </c>
      <c r="J61" s="88">
        <v>2.8</v>
      </c>
      <c r="K61" s="88">
        <v>7.9</v>
      </c>
      <c r="L61" s="88">
        <v>8.6999999999999993</v>
      </c>
      <c r="M61" s="88">
        <v>21.2</v>
      </c>
      <c r="N61" s="88">
        <v>4.3</v>
      </c>
      <c r="O61" s="88">
        <v>1.3</v>
      </c>
      <c r="P61" s="88">
        <v>5.3</v>
      </c>
      <c r="Q61" s="88">
        <v>2.9</v>
      </c>
      <c r="R61" s="88">
        <v>3.1</v>
      </c>
      <c r="S61" s="88">
        <v>2.9</v>
      </c>
    </row>
    <row r="62" spans="1:19" s="82" customFormat="1" ht="11.45" customHeight="1" x14ac:dyDescent="0.2">
      <c r="A62" s="43">
        <f>IF(D62&lt;&gt;"",COUNTA($D$6:D62),"")</f>
        <v>55</v>
      </c>
      <c r="B62" s="80">
        <v>2002</v>
      </c>
      <c r="C62" s="90">
        <v>100</v>
      </c>
      <c r="D62" s="88">
        <v>2.1</v>
      </c>
      <c r="E62" s="88">
        <v>13.7</v>
      </c>
      <c r="F62" s="88">
        <v>15.7</v>
      </c>
      <c r="G62" s="88">
        <v>4.2</v>
      </c>
      <c r="H62" s="88">
        <v>2.9</v>
      </c>
      <c r="I62" s="88">
        <v>1</v>
      </c>
      <c r="J62" s="88">
        <v>2.8</v>
      </c>
      <c r="K62" s="88">
        <v>7.9</v>
      </c>
      <c r="L62" s="88">
        <v>8.8000000000000007</v>
      </c>
      <c r="M62" s="88">
        <v>21.2</v>
      </c>
      <c r="N62" s="88">
        <v>4.4000000000000004</v>
      </c>
      <c r="O62" s="88">
        <v>1.3</v>
      </c>
      <c r="P62" s="88">
        <v>5.2</v>
      </c>
      <c r="Q62" s="88">
        <v>2.9</v>
      </c>
      <c r="R62" s="88">
        <v>3.1</v>
      </c>
      <c r="S62" s="88">
        <v>2.8</v>
      </c>
    </row>
    <row r="63" spans="1:19" s="82" customFormat="1" ht="11.45" customHeight="1" x14ac:dyDescent="0.2">
      <c r="A63" s="43">
        <f>IF(D63&lt;&gt;"",COUNTA($D$6:D63),"")</f>
        <v>56</v>
      </c>
      <c r="B63" s="80">
        <v>2003</v>
      </c>
      <c r="C63" s="90">
        <v>100</v>
      </c>
      <c r="D63" s="88">
        <v>2</v>
      </c>
      <c r="E63" s="88">
        <v>13.8</v>
      </c>
      <c r="F63" s="88">
        <v>15.7</v>
      </c>
      <c r="G63" s="88">
        <v>4.2</v>
      </c>
      <c r="H63" s="88">
        <v>2.8</v>
      </c>
      <c r="I63" s="88">
        <v>1</v>
      </c>
      <c r="J63" s="88">
        <v>2.8</v>
      </c>
      <c r="K63" s="88">
        <v>7.9</v>
      </c>
      <c r="L63" s="88">
        <v>8.8000000000000007</v>
      </c>
      <c r="M63" s="88">
        <v>21.3</v>
      </c>
      <c r="N63" s="88">
        <v>4.4000000000000004</v>
      </c>
      <c r="O63" s="88">
        <v>1.3</v>
      </c>
      <c r="P63" s="88">
        <v>5.2</v>
      </c>
      <c r="Q63" s="88">
        <v>2.9</v>
      </c>
      <c r="R63" s="88">
        <v>3.1</v>
      </c>
      <c r="S63" s="88">
        <v>2.8</v>
      </c>
    </row>
    <row r="64" spans="1:19" s="82" customFormat="1" ht="11.45" customHeight="1" x14ac:dyDescent="0.2">
      <c r="A64" s="43">
        <f>IF(D64&lt;&gt;"",COUNTA($D$6:D64),"")</f>
        <v>57</v>
      </c>
      <c r="B64" s="80">
        <v>2004</v>
      </c>
      <c r="C64" s="90">
        <v>100</v>
      </c>
      <c r="D64" s="88">
        <v>2</v>
      </c>
      <c r="E64" s="88">
        <v>13.8</v>
      </c>
      <c r="F64" s="88">
        <v>15.7</v>
      </c>
      <c r="G64" s="88">
        <v>4.0999999999999996</v>
      </c>
      <c r="H64" s="88">
        <v>2.8</v>
      </c>
      <c r="I64" s="88">
        <v>1</v>
      </c>
      <c r="J64" s="88">
        <v>2.8</v>
      </c>
      <c r="K64" s="88">
        <v>7.9</v>
      </c>
      <c r="L64" s="88">
        <v>8.8000000000000007</v>
      </c>
      <c r="M64" s="88">
        <v>21.3</v>
      </c>
      <c r="N64" s="88">
        <v>4.4000000000000004</v>
      </c>
      <c r="O64" s="88">
        <v>1.3</v>
      </c>
      <c r="P64" s="88">
        <v>5.2</v>
      </c>
      <c r="Q64" s="88">
        <v>2.8</v>
      </c>
      <c r="R64" s="88">
        <v>3.1</v>
      </c>
      <c r="S64" s="88">
        <v>2.8</v>
      </c>
    </row>
    <row r="65" spans="1:19" s="82" customFormat="1" ht="11.45" customHeight="1" x14ac:dyDescent="0.2">
      <c r="A65" s="43">
        <f>IF(D65&lt;&gt;"",COUNTA($D$6:D65),"")</f>
        <v>58</v>
      </c>
      <c r="B65" s="80">
        <v>2005</v>
      </c>
      <c r="C65" s="90">
        <v>100</v>
      </c>
      <c r="D65" s="88">
        <v>2</v>
      </c>
      <c r="E65" s="88">
        <v>13.8</v>
      </c>
      <c r="F65" s="88">
        <v>15.8</v>
      </c>
      <c r="G65" s="88">
        <v>4.0999999999999996</v>
      </c>
      <c r="H65" s="88">
        <v>2.8</v>
      </c>
      <c r="I65" s="88">
        <v>1</v>
      </c>
      <c r="J65" s="88">
        <v>2.8</v>
      </c>
      <c r="K65" s="88">
        <v>7.9</v>
      </c>
      <c r="L65" s="88">
        <v>8.8000000000000007</v>
      </c>
      <c r="M65" s="88">
        <v>21.3</v>
      </c>
      <c r="N65" s="88">
        <v>4.4000000000000004</v>
      </c>
      <c r="O65" s="88">
        <v>1.3</v>
      </c>
      <c r="P65" s="88">
        <v>5.0999999999999996</v>
      </c>
      <c r="Q65" s="88">
        <v>2.8</v>
      </c>
      <c r="R65" s="88">
        <v>3.1</v>
      </c>
      <c r="S65" s="88">
        <v>2.8</v>
      </c>
    </row>
    <row r="66" spans="1:19" s="82" customFormat="1" ht="11.45" customHeight="1" x14ac:dyDescent="0.2">
      <c r="A66" s="43">
        <f>IF(D66&lt;&gt;"",COUNTA($D$6:D66),"")</f>
        <v>59</v>
      </c>
      <c r="B66" s="80">
        <v>2006</v>
      </c>
      <c r="C66" s="90">
        <v>100</v>
      </c>
      <c r="D66" s="88">
        <v>2</v>
      </c>
      <c r="E66" s="88">
        <v>13.8</v>
      </c>
      <c r="F66" s="88">
        <v>15.8</v>
      </c>
      <c r="G66" s="88">
        <v>4.0999999999999996</v>
      </c>
      <c r="H66" s="88">
        <v>2.8</v>
      </c>
      <c r="I66" s="88">
        <v>1</v>
      </c>
      <c r="J66" s="88">
        <v>2.9</v>
      </c>
      <c r="K66" s="88">
        <v>7.9</v>
      </c>
      <c r="L66" s="88">
        <v>8.8000000000000007</v>
      </c>
      <c r="M66" s="88">
        <v>21.2</v>
      </c>
      <c r="N66" s="88">
        <v>4.4000000000000004</v>
      </c>
      <c r="O66" s="88">
        <v>1.3</v>
      </c>
      <c r="P66" s="88">
        <v>5.0999999999999996</v>
      </c>
      <c r="Q66" s="88">
        <v>2.8</v>
      </c>
      <c r="R66" s="88">
        <v>3.1</v>
      </c>
      <c r="S66" s="88">
        <v>2.8</v>
      </c>
    </row>
    <row r="67" spans="1:19" s="82" customFormat="1" ht="11.45" customHeight="1" x14ac:dyDescent="0.2">
      <c r="A67" s="43">
        <f>IF(D67&lt;&gt;"",COUNTA($D$6:D67),"")</f>
        <v>60</v>
      </c>
      <c r="B67" s="80">
        <v>2007</v>
      </c>
      <c r="C67" s="90">
        <v>100</v>
      </c>
      <c r="D67" s="88">
        <v>2</v>
      </c>
      <c r="E67" s="88">
        <v>13.8</v>
      </c>
      <c r="F67" s="88">
        <v>15.9</v>
      </c>
      <c r="G67" s="88">
        <v>4.0999999999999996</v>
      </c>
      <c r="H67" s="88">
        <v>2.8</v>
      </c>
      <c r="I67" s="88">
        <v>1</v>
      </c>
      <c r="J67" s="88">
        <v>2.9</v>
      </c>
      <c r="K67" s="88">
        <v>7.9</v>
      </c>
      <c r="L67" s="88">
        <v>8.9</v>
      </c>
      <c r="M67" s="88">
        <v>21.2</v>
      </c>
      <c r="N67" s="88">
        <v>4.4000000000000004</v>
      </c>
      <c r="O67" s="88">
        <v>1.3</v>
      </c>
      <c r="P67" s="88">
        <v>5.0999999999999996</v>
      </c>
      <c r="Q67" s="88">
        <v>2.8</v>
      </c>
      <c r="R67" s="88">
        <v>3.1</v>
      </c>
      <c r="S67" s="88">
        <v>2.8</v>
      </c>
    </row>
    <row r="68" spans="1:19" s="81" customFormat="1" ht="11.45" customHeight="1" x14ac:dyDescent="0.2">
      <c r="A68" s="43">
        <f>IF(D68&lt;&gt;"",COUNTA($D$6:D68),"")</f>
        <v>61</v>
      </c>
      <c r="B68" s="80">
        <v>2008</v>
      </c>
      <c r="C68" s="90">
        <v>100</v>
      </c>
      <c r="D68" s="88">
        <v>2</v>
      </c>
      <c r="E68" s="88">
        <v>14</v>
      </c>
      <c r="F68" s="88">
        <v>16.100000000000001</v>
      </c>
      <c r="G68" s="88">
        <v>4.0999999999999996</v>
      </c>
      <c r="H68" s="88">
        <v>2.7</v>
      </c>
      <c r="I68" s="88">
        <v>1</v>
      </c>
      <c r="J68" s="88">
        <v>2.9</v>
      </c>
      <c r="K68" s="88">
        <v>7.8</v>
      </c>
      <c r="L68" s="88">
        <v>8.8000000000000007</v>
      </c>
      <c r="M68" s="88">
        <v>21.2</v>
      </c>
      <c r="N68" s="88">
        <v>4.5</v>
      </c>
      <c r="O68" s="88">
        <v>1.3</v>
      </c>
      <c r="P68" s="88">
        <v>5</v>
      </c>
      <c r="Q68" s="88">
        <v>2.7</v>
      </c>
      <c r="R68" s="88">
        <v>3.1</v>
      </c>
      <c r="S68" s="88">
        <v>2.7</v>
      </c>
    </row>
    <row r="69" spans="1:19" s="81" customFormat="1" ht="11.45" customHeight="1" x14ac:dyDescent="0.2">
      <c r="A69" s="43">
        <f>IF(D69&lt;&gt;"",COUNTA($D$6:D69),"")</f>
        <v>62</v>
      </c>
      <c r="B69" s="80">
        <v>2009</v>
      </c>
      <c r="C69" s="90">
        <v>100</v>
      </c>
      <c r="D69" s="88">
        <v>2</v>
      </c>
      <c r="E69" s="88">
        <v>13.6</v>
      </c>
      <c r="F69" s="88">
        <v>16.100000000000001</v>
      </c>
      <c r="G69" s="88">
        <v>4.2</v>
      </c>
      <c r="H69" s="88">
        <v>2.8</v>
      </c>
      <c r="I69" s="88">
        <v>1</v>
      </c>
      <c r="J69" s="88">
        <v>3</v>
      </c>
      <c r="K69" s="88">
        <v>7.9</v>
      </c>
      <c r="L69" s="88">
        <v>9</v>
      </c>
      <c r="M69" s="88">
        <v>21.2</v>
      </c>
      <c r="N69" s="88">
        <v>4.5</v>
      </c>
      <c r="O69" s="88">
        <v>1.3</v>
      </c>
      <c r="P69" s="88">
        <v>5</v>
      </c>
      <c r="Q69" s="88">
        <v>2.7</v>
      </c>
      <c r="R69" s="88">
        <v>3.1</v>
      </c>
      <c r="S69" s="88">
        <v>2.7</v>
      </c>
    </row>
    <row r="70" spans="1:19" s="81" customFormat="1" ht="11.45" customHeight="1" x14ac:dyDescent="0.2">
      <c r="A70" s="43">
        <f>IF(D70&lt;&gt;"",COUNTA($D$6:D70),"")</f>
        <v>63</v>
      </c>
      <c r="B70" s="80">
        <v>2010</v>
      </c>
      <c r="C70" s="90">
        <v>100</v>
      </c>
      <c r="D70" s="88">
        <v>2</v>
      </c>
      <c r="E70" s="88">
        <v>13.6</v>
      </c>
      <c r="F70" s="88">
        <v>16.100000000000001</v>
      </c>
      <c r="G70" s="88">
        <v>4.2</v>
      </c>
      <c r="H70" s="88">
        <v>2.7</v>
      </c>
      <c r="I70" s="88">
        <v>1</v>
      </c>
      <c r="J70" s="88">
        <v>3</v>
      </c>
      <c r="K70" s="88">
        <v>7.8</v>
      </c>
      <c r="L70" s="88">
        <v>9</v>
      </c>
      <c r="M70" s="88">
        <v>21.1</v>
      </c>
      <c r="N70" s="88">
        <v>4.5</v>
      </c>
      <c r="O70" s="88">
        <v>1.3</v>
      </c>
      <c r="P70" s="88">
        <v>5</v>
      </c>
      <c r="Q70" s="88">
        <v>2.7</v>
      </c>
      <c r="R70" s="88">
        <v>3.1</v>
      </c>
      <c r="S70" s="88">
        <v>2.7</v>
      </c>
    </row>
    <row r="71" spans="1:19" s="81" customFormat="1" ht="11.45" customHeight="1" x14ac:dyDescent="0.2">
      <c r="A71" s="43">
        <f>IF(D71&lt;&gt;"",COUNTA($D$6:D71),"")</f>
        <v>64</v>
      </c>
      <c r="B71" s="80">
        <v>2011</v>
      </c>
      <c r="C71" s="90">
        <v>100</v>
      </c>
      <c r="D71" s="88">
        <v>1.9</v>
      </c>
      <c r="E71" s="88">
        <v>13.7</v>
      </c>
      <c r="F71" s="88">
        <v>16.2</v>
      </c>
      <c r="G71" s="88">
        <v>4.2</v>
      </c>
      <c r="H71" s="88">
        <v>2.7</v>
      </c>
      <c r="I71" s="88">
        <v>1</v>
      </c>
      <c r="J71" s="88">
        <v>2.9</v>
      </c>
      <c r="K71" s="88">
        <v>7.9</v>
      </c>
      <c r="L71" s="88">
        <v>9.1</v>
      </c>
      <c r="M71" s="88">
        <v>21.2</v>
      </c>
      <c r="N71" s="88">
        <v>4.5</v>
      </c>
      <c r="O71" s="88">
        <v>1.3</v>
      </c>
      <c r="P71" s="88">
        <v>5</v>
      </c>
      <c r="Q71" s="88">
        <v>2.7</v>
      </c>
      <c r="R71" s="88">
        <v>3.1</v>
      </c>
      <c r="S71" s="88">
        <v>2.7</v>
      </c>
    </row>
    <row r="72" spans="1:19" s="81" customFormat="1" ht="11.45" customHeight="1" x14ac:dyDescent="0.2">
      <c r="A72" s="43">
        <f>IF(D72&lt;&gt;"",COUNTA($D$6:D72),"")</f>
        <v>65</v>
      </c>
      <c r="B72" s="80">
        <v>2012</v>
      </c>
      <c r="C72" s="90">
        <v>100</v>
      </c>
      <c r="D72" s="88">
        <v>1.9</v>
      </c>
      <c r="E72" s="88">
        <v>13.8</v>
      </c>
      <c r="F72" s="88">
        <v>16.3</v>
      </c>
      <c r="G72" s="88">
        <v>4.2</v>
      </c>
      <c r="H72" s="88">
        <v>2.7</v>
      </c>
      <c r="I72" s="88">
        <v>1</v>
      </c>
      <c r="J72" s="88">
        <v>3</v>
      </c>
      <c r="K72" s="88">
        <v>7.8</v>
      </c>
      <c r="L72" s="88">
        <v>9.1</v>
      </c>
      <c r="M72" s="88">
        <v>21.2</v>
      </c>
      <c r="N72" s="88">
        <v>4.5</v>
      </c>
      <c r="O72" s="88">
        <v>1.3</v>
      </c>
      <c r="P72" s="88">
        <v>4.9000000000000004</v>
      </c>
      <c r="Q72" s="88">
        <v>2.6</v>
      </c>
      <c r="R72" s="88">
        <v>3.1</v>
      </c>
      <c r="S72" s="88">
        <v>2.6</v>
      </c>
    </row>
    <row r="73" spans="1:19" s="81" customFormat="1" ht="11.45" customHeight="1" x14ac:dyDescent="0.2">
      <c r="A73" s="43">
        <f>IF(D73&lt;&gt;"",COUNTA($D$6:D73),"")</f>
        <v>66</v>
      </c>
      <c r="B73" s="80">
        <v>2013</v>
      </c>
      <c r="C73" s="90">
        <v>100</v>
      </c>
      <c r="D73" s="88">
        <v>1.8</v>
      </c>
      <c r="E73" s="88">
        <v>13.9</v>
      </c>
      <c r="F73" s="88">
        <v>16.5</v>
      </c>
      <c r="G73" s="88">
        <v>4.2</v>
      </c>
      <c r="H73" s="88">
        <v>2.6</v>
      </c>
      <c r="I73" s="88">
        <v>1</v>
      </c>
      <c r="J73" s="88">
        <v>3</v>
      </c>
      <c r="K73" s="88">
        <v>7.8</v>
      </c>
      <c r="L73" s="88">
        <v>9.1</v>
      </c>
      <c r="M73" s="88">
        <v>21</v>
      </c>
      <c r="N73" s="88">
        <v>4.5</v>
      </c>
      <c r="O73" s="88">
        <v>1.2</v>
      </c>
      <c r="P73" s="88">
        <v>4.9000000000000004</v>
      </c>
      <c r="Q73" s="88">
        <v>2.6</v>
      </c>
      <c r="R73" s="88">
        <v>3.1</v>
      </c>
      <c r="S73" s="88">
        <v>2.6</v>
      </c>
    </row>
    <row r="74" spans="1:19" s="81" customFormat="1" ht="11.45" customHeight="1" x14ac:dyDescent="0.2">
      <c r="A74" s="43">
        <f>IF(D74&lt;&gt;"",COUNTA($D$6:D74),"")</f>
        <v>67</v>
      </c>
      <c r="B74" s="80">
        <v>2014</v>
      </c>
      <c r="C74" s="90">
        <v>100</v>
      </c>
      <c r="D74" s="88">
        <v>1.8</v>
      </c>
      <c r="E74" s="88">
        <v>13.9</v>
      </c>
      <c r="F74" s="88">
        <v>16.600000000000001</v>
      </c>
      <c r="G74" s="88">
        <v>4.3</v>
      </c>
      <c r="H74" s="88">
        <v>2.6</v>
      </c>
      <c r="I74" s="88">
        <v>1</v>
      </c>
      <c r="J74" s="88">
        <v>3</v>
      </c>
      <c r="K74" s="88">
        <v>7.8</v>
      </c>
      <c r="L74" s="88">
        <v>9.1999999999999993</v>
      </c>
      <c r="M74" s="88">
        <v>21.1</v>
      </c>
      <c r="N74" s="88">
        <v>4.5</v>
      </c>
      <c r="O74" s="88">
        <v>1.2</v>
      </c>
      <c r="P74" s="88">
        <v>4.9000000000000004</v>
      </c>
      <c r="Q74" s="88">
        <v>2.5</v>
      </c>
      <c r="R74" s="88">
        <v>3.1</v>
      </c>
      <c r="S74" s="88">
        <v>2.6</v>
      </c>
    </row>
    <row r="75" spans="1:19" s="81" customFormat="1" ht="11.45" customHeight="1" x14ac:dyDescent="0.2">
      <c r="A75" s="43">
        <f>IF(D75&lt;&gt;"",COUNTA($D$6:D75),"")</f>
        <v>68</v>
      </c>
      <c r="B75" s="80">
        <v>2015</v>
      </c>
      <c r="C75" s="90">
        <v>100</v>
      </c>
      <c r="D75" s="88">
        <v>1.8</v>
      </c>
      <c r="E75" s="88">
        <v>14</v>
      </c>
      <c r="F75" s="88">
        <v>16.7</v>
      </c>
      <c r="G75" s="88">
        <v>4.3</v>
      </c>
      <c r="H75" s="88">
        <v>2.6</v>
      </c>
      <c r="I75" s="88">
        <v>1</v>
      </c>
      <c r="J75" s="88">
        <v>3</v>
      </c>
      <c r="K75" s="88">
        <v>7.8</v>
      </c>
      <c r="L75" s="88">
        <v>9.1999999999999993</v>
      </c>
      <c r="M75" s="88">
        <v>21</v>
      </c>
      <c r="N75" s="88">
        <v>4.4000000000000004</v>
      </c>
      <c r="O75" s="88">
        <v>1.2</v>
      </c>
      <c r="P75" s="88">
        <v>4.8</v>
      </c>
      <c r="Q75" s="88">
        <v>2.5</v>
      </c>
      <c r="R75" s="88">
        <v>3.1</v>
      </c>
      <c r="S75" s="88">
        <v>2.6</v>
      </c>
    </row>
    <row r="76" spans="1:19" s="81" customFormat="1" ht="11.45" customHeight="1" x14ac:dyDescent="0.2">
      <c r="A76" s="43">
        <f>IF(D76&lt;&gt;"",COUNTA($D$6:D76),"")</f>
        <v>69</v>
      </c>
      <c r="B76" s="80">
        <v>2016</v>
      </c>
      <c r="C76" s="90">
        <v>100</v>
      </c>
      <c r="D76" s="88">
        <v>1.8</v>
      </c>
      <c r="E76" s="88">
        <v>14</v>
      </c>
      <c r="F76" s="88">
        <v>16.7</v>
      </c>
      <c r="G76" s="88">
        <v>4.4000000000000004</v>
      </c>
      <c r="H76" s="88">
        <v>2.6</v>
      </c>
      <c r="I76" s="88">
        <v>1</v>
      </c>
      <c r="J76" s="88">
        <v>3</v>
      </c>
      <c r="K76" s="88">
        <v>7.9</v>
      </c>
      <c r="L76" s="88">
        <v>9.1999999999999993</v>
      </c>
      <c r="M76" s="88">
        <v>21</v>
      </c>
      <c r="N76" s="88">
        <v>4.4000000000000004</v>
      </c>
      <c r="O76" s="88">
        <v>1.2</v>
      </c>
      <c r="P76" s="88">
        <v>4.8</v>
      </c>
      <c r="Q76" s="88">
        <v>2.5</v>
      </c>
      <c r="R76" s="88">
        <v>3.1</v>
      </c>
      <c r="S76" s="88">
        <v>2.5</v>
      </c>
    </row>
    <row r="77" spans="1:19" s="81" customFormat="1" ht="11.45" customHeight="1" x14ac:dyDescent="0.2">
      <c r="A77" s="43">
        <f>IF(D77&lt;&gt;"",COUNTA($D$6:D77),"")</f>
        <v>70</v>
      </c>
      <c r="B77" s="80">
        <v>2017</v>
      </c>
      <c r="C77" s="90">
        <v>100</v>
      </c>
      <c r="D77" s="88">
        <v>1.8</v>
      </c>
      <c r="E77" s="88">
        <v>14</v>
      </c>
      <c r="F77" s="88">
        <v>16.7</v>
      </c>
      <c r="G77" s="88">
        <v>4.4000000000000004</v>
      </c>
      <c r="H77" s="88">
        <v>2.6</v>
      </c>
      <c r="I77" s="88">
        <v>1</v>
      </c>
      <c r="J77" s="88">
        <v>3</v>
      </c>
      <c r="K77" s="88">
        <v>7.9</v>
      </c>
      <c r="L77" s="88">
        <v>9.1999999999999993</v>
      </c>
      <c r="M77" s="88">
        <v>21</v>
      </c>
      <c r="N77" s="88">
        <v>4.4000000000000004</v>
      </c>
      <c r="O77" s="88">
        <v>1.2</v>
      </c>
      <c r="P77" s="88">
        <v>4.8</v>
      </c>
      <c r="Q77" s="88">
        <v>2.4</v>
      </c>
      <c r="R77" s="88">
        <v>3.1</v>
      </c>
      <c r="S77" s="88">
        <v>2.5</v>
      </c>
    </row>
    <row r="78" spans="1:19" s="81" customFormat="1" ht="11.45" customHeight="1" x14ac:dyDescent="0.2">
      <c r="A78" s="43">
        <f>IF(D78&lt;&gt;"",COUNTA($D$6:D78),"")</f>
        <v>71</v>
      </c>
      <c r="B78" s="80">
        <v>2018</v>
      </c>
      <c r="C78" s="90">
        <v>100</v>
      </c>
      <c r="D78" s="88">
        <v>1.8</v>
      </c>
      <c r="E78" s="88">
        <v>14.1</v>
      </c>
      <c r="F78" s="88">
        <v>16.899999999999999</v>
      </c>
      <c r="G78" s="88">
        <v>4.5</v>
      </c>
      <c r="H78" s="88">
        <v>2.5</v>
      </c>
      <c r="I78" s="88">
        <v>1</v>
      </c>
      <c r="J78" s="88">
        <v>3</v>
      </c>
      <c r="K78" s="88">
        <v>7.9</v>
      </c>
      <c r="L78" s="88">
        <v>9.1</v>
      </c>
      <c r="M78" s="88">
        <v>21</v>
      </c>
      <c r="N78" s="88">
        <v>4.4000000000000004</v>
      </c>
      <c r="O78" s="88">
        <v>1.2</v>
      </c>
      <c r="P78" s="88">
        <v>4.7</v>
      </c>
      <c r="Q78" s="88">
        <v>2.4</v>
      </c>
      <c r="R78" s="88">
        <v>3.1</v>
      </c>
      <c r="S78" s="88">
        <v>2.4</v>
      </c>
    </row>
    <row r="79" spans="1:19" s="81" customFormat="1" ht="11.45" customHeight="1" x14ac:dyDescent="0.2">
      <c r="A79" s="43">
        <f>IF(D79&lt;&gt;"",COUNTA($D$6:D79),"")</f>
        <v>72</v>
      </c>
      <c r="B79" s="80">
        <v>2019</v>
      </c>
      <c r="C79" s="90">
        <v>100</v>
      </c>
      <c r="D79" s="88">
        <v>1.8</v>
      </c>
      <c r="E79" s="88">
        <v>14.1</v>
      </c>
      <c r="F79" s="88">
        <v>16.899999999999999</v>
      </c>
      <c r="G79" s="88">
        <v>4.5</v>
      </c>
      <c r="H79" s="88">
        <v>2.5</v>
      </c>
      <c r="I79" s="88">
        <v>1</v>
      </c>
      <c r="J79" s="88">
        <v>3</v>
      </c>
      <c r="K79" s="88">
        <v>7.9</v>
      </c>
      <c r="L79" s="88">
        <v>9.1</v>
      </c>
      <c r="M79" s="88">
        <v>21.1</v>
      </c>
      <c r="N79" s="88">
        <v>4.4000000000000004</v>
      </c>
      <c r="O79" s="88">
        <v>1.2</v>
      </c>
      <c r="P79" s="88">
        <v>4.7</v>
      </c>
      <c r="Q79" s="88">
        <v>2.4</v>
      </c>
      <c r="R79" s="88">
        <v>3.1</v>
      </c>
      <c r="S79" s="88">
        <v>2.4</v>
      </c>
    </row>
    <row r="80" spans="1:19" s="81" customFormat="1" ht="11.45" customHeight="1" x14ac:dyDescent="0.2">
      <c r="A80" s="43">
        <f>IF(D80&lt;&gt;"",COUNTA($D$6:D80),"")</f>
        <v>73</v>
      </c>
      <c r="B80" s="80">
        <v>2020</v>
      </c>
      <c r="C80" s="90">
        <v>100</v>
      </c>
      <c r="D80" s="88">
        <v>1.8</v>
      </c>
      <c r="E80" s="88">
        <v>13.9</v>
      </c>
      <c r="F80" s="88">
        <v>16.899999999999999</v>
      </c>
      <c r="G80" s="88">
        <v>4.5</v>
      </c>
      <c r="H80" s="88">
        <v>2.6</v>
      </c>
      <c r="I80" s="88">
        <v>1</v>
      </c>
      <c r="J80" s="88">
        <v>3</v>
      </c>
      <c r="K80" s="88">
        <v>7.8</v>
      </c>
      <c r="L80" s="88">
        <v>9.1999999999999993</v>
      </c>
      <c r="M80" s="88">
        <v>21.3</v>
      </c>
      <c r="N80" s="88">
        <v>4.4000000000000004</v>
      </c>
      <c r="O80" s="88">
        <v>1.2</v>
      </c>
      <c r="P80" s="88">
        <v>4.7</v>
      </c>
      <c r="Q80" s="88">
        <v>2.4</v>
      </c>
      <c r="R80" s="88">
        <v>3.1</v>
      </c>
      <c r="S80" s="88">
        <v>2.4</v>
      </c>
    </row>
    <row r="81" spans="1:19" s="81" customFormat="1" ht="11.45" customHeight="1" x14ac:dyDescent="0.2">
      <c r="A81" s="43">
        <f>IF(D81&lt;&gt;"",COUNTA($D$6:D81),"")</f>
        <v>74</v>
      </c>
      <c r="B81" s="80">
        <v>2021</v>
      </c>
      <c r="C81" s="90">
        <v>100</v>
      </c>
      <c r="D81" s="88">
        <v>1.7</v>
      </c>
      <c r="E81" s="88">
        <v>13.9</v>
      </c>
      <c r="F81" s="88">
        <v>16.899999999999999</v>
      </c>
      <c r="G81" s="88">
        <v>4.5999999999999996</v>
      </c>
      <c r="H81" s="88">
        <v>2.6</v>
      </c>
      <c r="I81" s="88">
        <v>1</v>
      </c>
      <c r="J81" s="88">
        <v>3</v>
      </c>
      <c r="K81" s="88">
        <v>7.9</v>
      </c>
      <c r="L81" s="88">
        <v>9.1999999999999993</v>
      </c>
      <c r="M81" s="88">
        <v>21.3</v>
      </c>
      <c r="N81" s="88">
        <v>4.4000000000000004</v>
      </c>
      <c r="O81" s="88">
        <v>1.2</v>
      </c>
      <c r="P81" s="88">
        <v>4.5999999999999996</v>
      </c>
      <c r="Q81" s="88">
        <v>2.2999999999999998</v>
      </c>
      <c r="R81" s="88">
        <v>3.2</v>
      </c>
      <c r="S81" s="88">
        <v>2.2999999999999998</v>
      </c>
    </row>
    <row r="82" spans="1:19" s="81" customFormat="1" ht="11.45" customHeight="1" x14ac:dyDescent="0.2">
      <c r="A82" s="43">
        <f>IF(D82&lt;&gt;"",COUNTA($D$6:D82),"")</f>
        <v>75</v>
      </c>
      <c r="B82" s="80">
        <v>2022</v>
      </c>
      <c r="C82" s="90">
        <v>100</v>
      </c>
      <c r="D82" s="88">
        <v>1.7</v>
      </c>
      <c r="E82" s="88">
        <v>14</v>
      </c>
      <c r="F82" s="88">
        <v>16.8</v>
      </c>
      <c r="G82" s="88">
        <v>4.7</v>
      </c>
      <c r="H82" s="88">
        <v>2.5</v>
      </c>
      <c r="I82" s="88">
        <v>1</v>
      </c>
      <c r="J82" s="88">
        <v>3.1</v>
      </c>
      <c r="K82" s="88">
        <v>8</v>
      </c>
      <c r="L82" s="88">
        <v>9.1999999999999993</v>
      </c>
      <c r="M82" s="88">
        <v>21.4</v>
      </c>
      <c r="N82" s="88">
        <v>4.4000000000000004</v>
      </c>
      <c r="O82" s="88">
        <v>1.1000000000000001</v>
      </c>
      <c r="P82" s="88">
        <v>4.5999999999999996</v>
      </c>
      <c r="Q82" s="88">
        <v>2.2999999999999998</v>
      </c>
      <c r="R82" s="88">
        <v>3.1</v>
      </c>
      <c r="S82" s="88">
        <v>2.2999999999999998</v>
      </c>
    </row>
    <row r="83" spans="1:19" s="81" customFormat="1" ht="11.45" customHeight="1" x14ac:dyDescent="0.2">
      <c r="A83" s="43">
        <f>IF(D83&lt;&gt;"",COUNTA($D$6:D83),"")</f>
        <v>76</v>
      </c>
      <c r="B83" s="80">
        <v>2023</v>
      </c>
      <c r="C83" s="90">
        <v>100</v>
      </c>
      <c r="D83" s="88">
        <v>1.7</v>
      </c>
      <c r="E83" s="88">
        <v>14</v>
      </c>
      <c r="F83" s="88">
        <v>16.899999999999999</v>
      </c>
      <c r="G83" s="88">
        <v>4.7</v>
      </c>
      <c r="H83" s="88">
        <v>2.5</v>
      </c>
      <c r="I83" s="88">
        <v>1</v>
      </c>
      <c r="J83" s="88">
        <v>3.1</v>
      </c>
      <c r="K83" s="88">
        <v>8</v>
      </c>
      <c r="L83" s="88">
        <v>9.1999999999999993</v>
      </c>
      <c r="M83" s="88">
        <v>21.3</v>
      </c>
      <c r="N83" s="88">
        <v>4.4000000000000004</v>
      </c>
      <c r="O83" s="88">
        <v>1.1000000000000001</v>
      </c>
      <c r="P83" s="88">
        <v>4.5999999999999996</v>
      </c>
      <c r="Q83" s="88">
        <v>2.2000000000000002</v>
      </c>
      <c r="R83" s="88">
        <v>3.1</v>
      </c>
      <c r="S83" s="88">
        <v>2.2999999999999998</v>
      </c>
    </row>
    <row r="84" spans="1:19" s="81" customFormat="1" ht="11.45" customHeight="1" x14ac:dyDescent="0.2">
      <c r="A84" s="43">
        <f>IF(D84&lt;&gt;"",COUNTA($D$6:D84),"")</f>
        <v>77</v>
      </c>
      <c r="B84" s="80">
        <v>2024</v>
      </c>
      <c r="C84" s="90">
        <v>100</v>
      </c>
      <c r="D84" s="88">
        <v>1.7</v>
      </c>
      <c r="E84" s="88">
        <v>14</v>
      </c>
      <c r="F84" s="88">
        <v>16.899999999999999</v>
      </c>
      <c r="G84" s="88">
        <v>4.7</v>
      </c>
      <c r="H84" s="88">
        <v>2.5</v>
      </c>
      <c r="I84" s="88">
        <v>1</v>
      </c>
      <c r="J84" s="88">
        <v>3.1</v>
      </c>
      <c r="K84" s="88">
        <v>8</v>
      </c>
      <c r="L84" s="88">
        <v>9.1999999999999993</v>
      </c>
      <c r="M84" s="88">
        <v>21.3</v>
      </c>
      <c r="N84" s="88">
        <v>4.4000000000000004</v>
      </c>
      <c r="O84" s="88">
        <v>1.1000000000000001</v>
      </c>
      <c r="P84" s="88">
        <v>4.5</v>
      </c>
      <c r="Q84" s="88">
        <v>2.2000000000000002</v>
      </c>
      <c r="R84" s="88">
        <v>3.1</v>
      </c>
      <c r="S84" s="88">
        <v>2.2000000000000002</v>
      </c>
    </row>
    <row r="85" spans="1:19" s="81" customFormat="1" ht="11.45" customHeight="1" x14ac:dyDescent="0.2">
      <c r="A85" s="43">
        <f>IF(D85&lt;&gt;"",COUNTA($D$6:D85),"")</f>
        <v>78</v>
      </c>
      <c r="B85" s="80">
        <v>2025</v>
      </c>
      <c r="C85" s="90">
        <v>100</v>
      </c>
      <c r="D85" s="88">
        <v>1.7</v>
      </c>
      <c r="E85" s="88">
        <v>14</v>
      </c>
      <c r="F85" s="88">
        <v>16.899999999999999</v>
      </c>
      <c r="G85" s="88">
        <v>4.8</v>
      </c>
      <c r="H85" s="88">
        <v>2.5</v>
      </c>
      <c r="I85" s="88">
        <v>1</v>
      </c>
      <c r="J85" s="88">
        <v>3.1</v>
      </c>
      <c r="K85" s="88">
        <v>8</v>
      </c>
      <c r="L85" s="88">
        <v>9.1</v>
      </c>
      <c r="M85" s="88">
        <v>21.4</v>
      </c>
      <c r="N85" s="88">
        <v>4.4000000000000004</v>
      </c>
      <c r="O85" s="88">
        <v>1.1000000000000001</v>
      </c>
      <c r="P85" s="88">
        <v>4.5</v>
      </c>
      <c r="Q85" s="88">
        <v>2.2000000000000002</v>
      </c>
      <c r="R85" s="88">
        <v>3.1</v>
      </c>
      <c r="S85" s="88">
        <v>2.2000000000000002</v>
      </c>
    </row>
    <row r="86" spans="1:19" s="86" customFormat="1" ht="24.95" customHeight="1" x14ac:dyDescent="0.15">
      <c r="A86" s="43" t="str">
        <f>IF(D86&lt;&gt;"",COUNTA($D$6:D86),"")</f>
        <v/>
      </c>
      <c r="B86" s="87"/>
      <c r="C86" s="134" t="s">
        <v>44</v>
      </c>
      <c r="D86" s="147"/>
      <c r="E86" s="147"/>
      <c r="F86" s="147"/>
      <c r="G86" s="147"/>
      <c r="H86" s="147"/>
      <c r="I86" s="147"/>
      <c r="J86" s="147"/>
      <c r="K86" s="147" t="s">
        <v>44</v>
      </c>
      <c r="L86" s="147"/>
      <c r="M86" s="147"/>
      <c r="N86" s="147"/>
      <c r="O86" s="147"/>
      <c r="P86" s="147"/>
      <c r="Q86" s="147"/>
      <c r="R86" s="147"/>
      <c r="S86" s="147"/>
    </row>
    <row r="87" spans="1:19" s="81" customFormat="1" ht="11.45" customHeight="1" x14ac:dyDescent="0.2">
      <c r="A87" s="43">
        <f>IF(D87&lt;&gt;"",COUNTA($D$6:D87),"")</f>
        <v>79</v>
      </c>
      <c r="B87" s="80">
        <v>2000</v>
      </c>
      <c r="C87" s="89">
        <v>1376.1</v>
      </c>
      <c r="D87" s="89">
        <v>1523</v>
      </c>
      <c r="E87" s="89">
        <v>1338</v>
      </c>
      <c r="F87" s="89">
        <v>1343</v>
      </c>
      <c r="G87" s="89">
        <v>1472</v>
      </c>
      <c r="H87" s="89">
        <v>1525</v>
      </c>
      <c r="I87" s="89">
        <v>1360</v>
      </c>
      <c r="J87" s="89">
        <v>1427</v>
      </c>
      <c r="K87" s="89">
        <v>1386</v>
      </c>
      <c r="L87" s="89">
        <v>1335</v>
      </c>
      <c r="M87" s="89">
        <v>1333</v>
      </c>
      <c r="N87" s="89">
        <v>1327</v>
      </c>
      <c r="O87" s="89">
        <v>1341</v>
      </c>
      <c r="P87" s="89">
        <v>1496</v>
      </c>
      <c r="Q87" s="89">
        <v>1529</v>
      </c>
      <c r="R87" s="89">
        <v>1354</v>
      </c>
      <c r="S87" s="89">
        <v>1512</v>
      </c>
    </row>
    <row r="88" spans="1:19" s="81" customFormat="1" ht="11.45" customHeight="1" x14ac:dyDescent="0.2">
      <c r="A88" s="43">
        <f>IF(D88&lt;&gt;"",COUNTA($D$6:D88),"")</f>
        <v>80</v>
      </c>
      <c r="B88" s="80">
        <v>2001</v>
      </c>
      <c r="C88" s="89">
        <v>1371.4</v>
      </c>
      <c r="D88" s="89">
        <v>1506</v>
      </c>
      <c r="E88" s="89">
        <v>1336</v>
      </c>
      <c r="F88" s="89">
        <v>1342</v>
      </c>
      <c r="G88" s="89">
        <v>1485</v>
      </c>
      <c r="H88" s="89">
        <v>1509</v>
      </c>
      <c r="I88" s="89">
        <v>1358</v>
      </c>
      <c r="J88" s="89">
        <v>1423</v>
      </c>
      <c r="K88" s="89">
        <v>1382</v>
      </c>
      <c r="L88" s="89">
        <v>1333</v>
      </c>
      <c r="M88" s="89">
        <v>1334</v>
      </c>
      <c r="N88" s="89">
        <v>1316</v>
      </c>
      <c r="O88" s="89">
        <v>1335</v>
      </c>
      <c r="P88" s="89">
        <v>1470</v>
      </c>
      <c r="Q88" s="89">
        <v>1517</v>
      </c>
      <c r="R88" s="89">
        <v>1346</v>
      </c>
      <c r="S88" s="89">
        <v>1495</v>
      </c>
    </row>
    <row r="89" spans="1:19" s="81" customFormat="1" ht="11.45" customHeight="1" x14ac:dyDescent="0.2">
      <c r="A89" s="43">
        <f>IF(D89&lt;&gt;"",COUNTA($D$6:D89),"")</f>
        <v>81</v>
      </c>
      <c r="B89" s="80">
        <v>2002</v>
      </c>
      <c r="C89" s="89">
        <v>1364.1</v>
      </c>
      <c r="D89" s="89">
        <v>1493</v>
      </c>
      <c r="E89" s="89">
        <v>1334</v>
      </c>
      <c r="F89" s="89">
        <v>1338</v>
      </c>
      <c r="G89" s="89">
        <v>1466</v>
      </c>
      <c r="H89" s="89">
        <v>1497</v>
      </c>
      <c r="I89" s="89">
        <v>1351</v>
      </c>
      <c r="J89" s="89">
        <v>1421</v>
      </c>
      <c r="K89" s="89">
        <v>1378</v>
      </c>
      <c r="L89" s="89">
        <v>1326</v>
      </c>
      <c r="M89" s="89">
        <v>1328</v>
      </c>
      <c r="N89" s="89">
        <v>1311</v>
      </c>
      <c r="O89" s="89">
        <v>1328</v>
      </c>
      <c r="P89" s="89">
        <v>1450</v>
      </c>
      <c r="Q89" s="89">
        <v>1502</v>
      </c>
      <c r="R89" s="89">
        <v>1342</v>
      </c>
      <c r="S89" s="89">
        <v>1483</v>
      </c>
    </row>
    <row r="90" spans="1:19" s="81" customFormat="1" ht="11.45" customHeight="1" x14ac:dyDescent="0.2">
      <c r="A90" s="43">
        <f>IF(D90&lt;&gt;"",COUNTA($D$6:D90),"")</f>
        <v>82</v>
      </c>
      <c r="B90" s="80">
        <v>2003</v>
      </c>
      <c r="C90" s="89">
        <v>1359.3</v>
      </c>
      <c r="D90" s="89">
        <v>1479</v>
      </c>
      <c r="E90" s="89">
        <v>1333</v>
      </c>
      <c r="F90" s="89">
        <v>1333</v>
      </c>
      <c r="G90" s="89">
        <v>1454</v>
      </c>
      <c r="H90" s="89">
        <v>1484</v>
      </c>
      <c r="I90" s="89">
        <v>1340</v>
      </c>
      <c r="J90" s="89">
        <v>1416</v>
      </c>
      <c r="K90" s="89">
        <v>1373</v>
      </c>
      <c r="L90" s="89">
        <v>1321</v>
      </c>
      <c r="M90" s="89">
        <v>1325</v>
      </c>
      <c r="N90" s="89">
        <v>1313</v>
      </c>
      <c r="O90" s="89">
        <v>1332</v>
      </c>
      <c r="P90" s="89">
        <v>1444</v>
      </c>
      <c r="Q90" s="89">
        <v>1485</v>
      </c>
      <c r="R90" s="89">
        <v>1334</v>
      </c>
      <c r="S90" s="89">
        <v>1480</v>
      </c>
    </row>
    <row r="91" spans="1:19" s="81" customFormat="1" ht="11.45" customHeight="1" x14ac:dyDescent="0.2">
      <c r="A91" s="43">
        <f>IF(D91&lt;&gt;"",COUNTA($D$6:D91),"")</f>
        <v>83</v>
      </c>
      <c r="B91" s="80">
        <v>2004</v>
      </c>
      <c r="C91" s="89">
        <v>1359.2</v>
      </c>
      <c r="D91" s="89">
        <v>1478</v>
      </c>
      <c r="E91" s="89">
        <v>1333</v>
      </c>
      <c r="F91" s="89">
        <v>1339</v>
      </c>
      <c r="G91" s="89">
        <v>1445</v>
      </c>
      <c r="H91" s="89">
        <v>1484</v>
      </c>
      <c r="I91" s="89">
        <v>1340</v>
      </c>
      <c r="J91" s="89">
        <v>1417</v>
      </c>
      <c r="K91" s="89">
        <v>1378</v>
      </c>
      <c r="L91" s="89">
        <v>1319</v>
      </c>
      <c r="M91" s="89">
        <v>1321</v>
      </c>
      <c r="N91" s="89">
        <v>1305</v>
      </c>
      <c r="O91" s="89">
        <v>1336</v>
      </c>
      <c r="P91" s="89">
        <v>1453</v>
      </c>
      <c r="Q91" s="89">
        <v>1490</v>
      </c>
      <c r="R91" s="89">
        <v>1332</v>
      </c>
      <c r="S91" s="89">
        <v>1482</v>
      </c>
    </row>
    <row r="92" spans="1:19" s="81" customFormat="1" ht="11.45" customHeight="1" x14ac:dyDescent="0.2">
      <c r="A92" s="43">
        <f>IF(D92&lt;&gt;"",COUNTA($D$6:D92),"")</f>
        <v>84</v>
      </c>
      <c r="B92" s="80">
        <v>2005</v>
      </c>
      <c r="C92" s="89">
        <v>1348.9</v>
      </c>
      <c r="D92" s="89">
        <v>1463</v>
      </c>
      <c r="E92" s="89">
        <v>1324</v>
      </c>
      <c r="F92" s="89">
        <v>1327</v>
      </c>
      <c r="G92" s="89">
        <v>1433</v>
      </c>
      <c r="H92" s="89">
        <v>1469</v>
      </c>
      <c r="I92" s="89">
        <v>1334</v>
      </c>
      <c r="J92" s="89">
        <v>1413</v>
      </c>
      <c r="K92" s="89">
        <v>1368</v>
      </c>
      <c r="L92" s="89">
        <v>1311</v>
      </c>
      <c r="M92" s="89">
        <v>1313</v>
      </c>
      <c r="N92" s="89">
        <v>1295</v>
      </c>
      <c r="O92" s="89">
        <v>1321</v>
      </c>
      <c r="P92" s="89">
        <v>1437</v>
      </c>
      <c r="Q92" s="89">
        <v>1475</v>
      </c>
      <c r="R92" s="89">
        <v>1326</v>
      </c>
      <c r="S92" s="89">
        <v>1466</v>
      </c>
    </row>
    <row r="93" spans="1:19" s="81" customFormat="1" ht="11.45" customHeight="1" x14ac:dyDescent="0.2">
      <c r="A93" s="43">
        <f>IF(D93&lt;&gt;"",COUNTA($D$6:D93),"")</f>
        <v>85</v>
      </c>
      <c r="B93" s="80">
        <v>2006</v>
      </c>
      <c r="C93" s="89">
        <v>1374</v>
      </c>
      <c r="D93" s="89">
        <v>1493</v>
      </c>
      <c r="E93" s="89">
        <v>1347</v>
      </c>
      <c r="F93" s="89">
        <v>1353</v>
      </c>
      <c r="G93" s="89">
        <v>1456</v>
      </c>
      <c r="H93" s="89">
        <v>1497</v>
      </c>
      <c r="I93" s="89">
        <v>1359</v>
      </c>
      <c r="J93" s="89">
        <v>1445</v>
      </c>
      <c r="K93" s="89">
        <v>1392</v>
      </c>
      <c r="L93" s="89">
        <v>1337</v>
      </c>
      <c r="M93" s="89">
        <v>1337</v>
      </c>
      <c r="N93" s="89">
        <v>1318</v>
      </c>
      <c r="O93" s="89">
        <v>1344</v>
      </c>
      <c r="P93" s="89">
        <v>1462</v>
      </c>
      <c r="Q93" s="89">
        <v>1502</v>
      </c>
      <c r="R93" s="89">
        <v>1355</v>
      </c>
      <c r="S93" s="89">
        <v>1493</v>
      </c>
    </row>
    <row r="94" spans="1:19" s="81" customFormat="1" ht="11.45" customHeight="1" x14ac:dyDescent="0.2">
      <c r="A94" s="43">
        <f>IF(D94&lt;&gt;"",COUNTA($D$6:D94),"")</f>
        <v>86</v>
      </c>
      <c r="B94" s="80">
        <v>2007</v>
      </c>
      <c r="C94" s="89">
        <v>1377.5</v>
      </c>
      <c r="D94" s="89">
        <v>1490</v>
      </c>
      <c r="E94" s="89">
        <v>1354</v>
      </c>
      <c r="F94" s="89">
        <v>1361</v>
      </c>
      <c r="G94" s="89">
        <v>1455</v>
      </c>
      <c r="H94" s="89">
        <v>1494</v>
      </c>
      <c r="I94" s="89">
        <v>1366</v>
      </c>
      <c r="J94" s="89">
        <v>1449</v>
      </c>
      <c r="K94" s="89">
        <v>1392</v>
      </c>
      <c r="L94" s="89">
        <v>1340</v>
      </c>
      <c r="M94" s="89">
        <v>1339</v>
      </c>
      <c r="N94" s="89">
        <v>1320</v>
      </c>
      <c r="O94" s="89">
        <v>1346</v>
      </c>
      <c r="P94" s="89">
        <v>1465</v>
      </c>
      <c r="Q94" s="89">
        <v>1506</v>
      </c>
      <c r="R94" s="89">
        <v>1358</v>
      </c>
      <c r="S94" s="89">
        <v>1491</v>
      </c>
    </row>
    <row r="95" spans="1:19" s="81" customFormat="1" ht="11.45" customHeight="1" x14ac:dyDescent="0.2">
      <c r="A95" s="43">
        <f>IF(D95&lt;&gt;"",COUNTA($D$6:D95),"")</f>
        <v>87</v>
      </c>
      <c r="B95" s="80">
        <v>2008</v>
      </c>
      <c r="C95" s="89">
        <v>1371.3</v>
      </c>
      <c r="D95" s="89">
        <v>1458</v>
      </c>
      <c r="E95" s="89">
        <v>1361</v>
      </c>
      <c r="F95" s="89">
        <v>1363</v>
      </c>
      <c r="G95" s="89">
        <v>1428</v>
      </c>
      <c r="H95" s="89">
        <v>1462</v>
      </c>
      <c r="I95" s="89">
        <v>1357</v>
      </c>
      <c r="J95" s="89">
        <v>1437</v>
      </c>
      <c r="K95" s="89">
        <v>1382</v>
      </c>
      <c r="L95" s="89">
        <v>1333</v>
      </c>
      <c r="M95" s="89">
        <v>1338</v>
      </c>
      <c r="N95" s="89">
        <v>1325</v>
      </c>
      <c r="O95" s="89">
        <v>1343</v>
      </c>
      <c r="P95" s="89">
        <v>1440</v>
      </c>
      <c r="Q95" s="89">
        <v>1475</v>
      </c>
      <c r="R95" s="89">
        <v>1351</v>
      </c>
      <c r="S95" s="89">
        <v>1464</v>
      </c>
    </row>
    <row r="96" spans="1:19" s="81" customFormat="1" ht="11.45" customHeight="1" x14ac:dyDescent="0.2">
      <c r="A96" s="43">
        <f>IF(D96&lt;&gt;"",COUNTA($D$6:D96),"")</f>
        <v>88</v>
      </c>
      <c r="B96" s="80">
        <v>2009</v>
      </c>
      <c r="C96" s="89">
        <v>1328</v>
      </c>
      <c r="D96" s="89">
        <v>1428</v>
      </c>
      <c r="E96" s="89">
        <v>1294</v>
      </c>
      <c r="F96" s="89">
        <v>1316</v>
      </c>
      <c r="G96" s="89">
        <v>1395</v>
      </c>
      <c r="H96" s="89">
        <v>1424</v>
      </c>
      <c r="I96" s="89">
        <v>1320</v>
      </c>
      <c r="J96" s="89">
        <v>1405</v>
      </c>
      <c r="K96" s="89">
        <v>1344</v>
      </c>
      <c r="L96" s="89">
        <v>1301</v>
      </c>
      <c r="M96" s="89">
        <v>1297</v>
      </c>
      <c r="N96" s="89">
        <v>1289</v>
      </c>
      <c r="O96" s="89">
        <v>1292</v>
      </c>
      <c r="P96" s="89">
        <v>1395</v>
      </c>
      <c r="Q96" s="89">
        <v>1431</v>
      </c>
      <c r="R96" s="89">
        <v>1318</v>
      </c>
      <c r="S96" s="89">
        <v>1418</v>
      </c>
    </row>
    <row r="97" spans="1:19" s="81" customFormat="1" ht="11.45" customHeight="1" x14ac:dyDescent="0.2">
      <c r="A97" s="43">
        <f>IF(D97&lt;&gt;"",COUNTA($D$6:D97),"")</f>
        <v>89</v>
      </c>
      <c r="B97" s="80">
        <v>2010</v>
      </c>
      <c r="C97" s="89">
        <v>1350</v>
      </c>
      <c r="D97" s="89">
        <v>1446</v>
      </c>
      <c r="E97" s="89">
        <v>1321</v>
      </c>
      <c r="F97" s="89">
        <v>1338</v>
      </c>
      <c r="G97" s="89">
        <v>1412</v>
      </c>
      <c r="H97" s="89">
        <v>1440</v>
      </c>
      <c r="I97" s="89">
        <v>1345</v>
      </c>
      <c r="J97" s="89">
        <v>1423</v>
      </c>
      <c r="K97" s="89">
        <v>1365</v>
      </c>
      <c r="L97" s="89">
        <v>1328</v>
      </c>
      <c r="M97" s="89">
        <v>1316</v>
      </c>
      <c r="N97" s="89">
        <v>1309</v>
      </c>
      <c r="O97" s="89">
        <v>1323</v>
      </c>
      <c r="P97" s="89">
        <v>1420</v>
      </c>
      <c r="Q97" s="89">
        <v>1451</v>
      </c>
      <c r="R97" s="89">
        <v>1340</v>
      </c>
      <c r="S97" s="89">
        <v>1446</v>
      </c>
    </row>
    <row r="98" spans="1:19" s="81" customFormat="1" ht="11.45" customHeight="1" x14ac:dyDescent="0.2">
      <c r="A98" s="43">
        <f>IF(D98&lt;&gt;"",COUNTA($D$6:D98),"")</f>
        <v>90</v>
      </c>
      <c r="B98" s="80">
        <v>2011</v>
      </c>
      <c r="C98" s="89">
        <v>1354.3</v>
      </c>
      <c r="D98" s="89">
        <v>1449</v>
      </c>
      <c r="E98" s="89">
        <v>1330</v>
      </c>
      <c r="F98" s="89">
        <v>1338</v>
      </c>
      <c r="G98" s="89">
        <v>1419</v>
      </c>
      <c r="H98" s="89">
        <v>1439</v>
      </c>
      <c r="I98" s="89">
        <v>1352</v>
      </c>
      <c r="J98" s="89">
        <v>1422</v>
      </c>
      <c r="K98" s="89">
        <v>1369</v>
      </c>
      <c r="L98" s="89">
        <v>1330</v>
      </c>
      <c r="M98" s="89">
        <v>1322</v>
      </c>
      <c r="N98" s="89">
        <v>1311</v>
      </c>
      <c r="O98" s="89">
        <v>1327</v>
      </c>
      <c r="P98" s="89">
        <v>1430</v>
      </c>
      <c r="Q98" s="89">
        <v>1454</v>
      </c>
      <c r="R98" s="89">
        <v>1341</v>
      </c>
      <c r="S98" s="89">
        <v>1455</v>
      </c>
    </row>
    <row r="99" spans="1:19" s="81" customFormat="1" ht="11.45" customHeight="1" x14ac:dyDescent="0.2">
      <c r="A99" s="43">
        <f>IF(D99&lt;&gt;"",COUNTA($D$6:D99),"")</f>
        <v>91</v>
      </c>
      <c r="B99" s="80">
        <v>2012</v>
      </c>
      <c r="C99" s="89">
        <v>1334.6</v>
      </c>
      <c r="D99" s="89">
        <v>1427</v>
      </c>
      <c r="E99" s="89">
        <v>1315</v>
      </c>
      <c r="F99" s="89">
        <v>1321</v>
      </c>
      <c r="G99" s="89">
        <v>1398</v>
      </c>
      <c r="H99" s="89">
        <v>1411</v>
      </c>
      <c r="I99" s="89">
        <v>1333</v>
      </c>
      <c r="J99" s="89">
        <v>1407</v>
      </c>
      <c r="K99" s="89">
        <v>1347</v>
      </c>
      <c r="L99" s="89">
        <v>1312</v>
      </c>
      <c r="M99" s="89">
        <v>1302</v>
      </c>
      <c r="N99" s="89">
        <v>1293</v>
      </c>
      <c r="O99" s="89">
        <v>1307</v>
      </c>
      <c r="P99" s="89">
        <v>1399</v>
      </c>
      <c r="Q99" s="89">
        <v>1428</v>
      </c>
      <c r="R99" s="89">
        <v>1324</v>
      </c>
      <c r="S99" s="89">
        <v>1426</v>
      </c>
    </row>
    <row r="100" spans="1:19" s="81" customFormat="1" ht="11.45" customHeight="1" x14ac:dyDescent="0.2">
      <c r="A100" s="43">
        <f>IF(D100&lt;&gt;"",COUNTA($D$6:D100),"")</f>
        <v>92</v>
      </c>
      <c r="B100" s="80">
        <v>2013</v>
      </c>
      <c r="C100" s="89">
        <v>1326.5</v>
      </c>
      <c r="D100" s="89">
        <v>1401</v>
      </c>
      <c r="E100" s="89">
        <v>1315</v>
      </c>
      <c r="F100" s="89">
        <v>1321</v>
      </c>
      <c r="G100" s="89">
        <v>1377</v>
      </c>
      <c r="H100" s="89">
        <v>1394</v>
      </c>
      <c r="I100" s="89">
        <v>1320</v>
      </c>
      <c r="J100" s="89">
        <v>1393</v>
      </c>
      <c r="K100" s="89">
        <v>1337</v>
      </c>
      <c r="L100" s="89">
        <v>1309</v>
      </c>
      <c r="M100" s="89">
        <v>1289</v>
      </c>
      <c r="N100" s="89">
        <v>1285</v>
      </c>
      <c r="O100" s="89">
        <v>1294</v>
      </c>
      <c r="P100" s="89">
        <v>1393</v>
      </c>
      <c r="Q100" s="89">
        <v>1414</v>
      </c>
      <c r="R100" s="89">
        <v>1312</v>
      </c>
      <c r="S100" s="89">
        <v>1413</v>
      </c>
    </row>
    <row r="101" spans="1:19" s="81" customFormat="1" ht="11.45" customHeight="1" x14ac:dyDescent="0.2">
      <c r="A101" s="43">
        <f>IF(D101&lt;&gt;"",COUNTA($D$6:D101),"")</f>
        <v>93</v>
      </c>
      <c r="B101" s="80">
        <v>2014</v>
      </c>
      <c r="C101" s="89">
        <v>1333.9</v>
      </c>
      <c r="D101" s="89">
        <v>1406</v>
      </c>
      <c r="E101" s="89">
        <v>1321</v>
      </c>
      <c r="F101" s="89">
        <v>1328</v>
      </c>
      <c r="G101" s="89">
        <v>1378</v>
      </c>
      <c r="H101" s="89">
        <v>1410</v>
      </c>
      <c r="I101" s="89">
        <v>1316</v>
      </c>
      <c r="J101" s="89">
        <v>1401</v>
      </c>
      <c r="K101" s="89">
        <v>1342</v>
      </c>
      <c r="L101" s="89">
        <v>1313</v>
      </c>
      <c r="M101" s="89">
        <v>1302</v>
      </c>
      <c r="N101" s="89">
        <v>1299</v>
      </c>
      <c r="O101" s="89">
        <v>1305</v>
      </c>
      <c r="P101" s="89">
        <v>1393</v>
      </c>
      <c r="Q101" s="89">
        <v>1416</v>
      </c>
      <c r="R101" s="89">
        <v>1322</v>
      </c>
      <c r="S101" s="89">
        <v>1417</v>
      </c>
    </row>
    <row r="102" spans="1:19" s="81" customFormat="1" ht="11.45" customHeight="1" x14ac:dyDescent="0.2">
      <c r="A102" s="43">
        <f>IF(D102&lt;&gt;"",COUNTA($D$6:D102),"")</f>
        <v>94</v>
      </c>
      <c r="B102" s="80">
        <v>2015</v>
      </c>
      <c r="C102" s="89">
        <v>1338</v>
      </c>
      <c r="D102" s="89">
        <v>1412</v>
      </c>
      <c r="E102" s="89">
        <v>1327</v>
      </c>
      <c r="F102" s="89">
        <v>1333</v>
      </c>
      <c r="G102" s="89">
        <v>1376</v>
      </c>
      <c r="H102" s="89">
        <v>1417</v>
      </c>
      <c r="I102" s="89">
        <v>1333</v>
      </c>
      <c r="J102" s="89">
        <v>1400</v>
      </c>
      <c r="K102" s="89">
        <v>1343</v>
      </c>
      <c r="L102" s="89">
        <v>1319</v>
      </c>
      <c r="M102" s="89">
        <v>1305</v>
      </c>
      <c r="N102" s="89">
        <v>1299</v>
      </c>
      <c r="O102" s="89">
        <v>1313</v>
      </c>
      <c r="P102" s="89">
        <v>1399</v>
      </c>
      <c r="Q102" s="89">
        <v>1422</v>
      </c>
      <c r="R102" s="89">
        <v>1321</v>
      </c>
      <c r="S102" s="89">
        <v>1423</v>
      </c>
    </row>
    <row r="103" spans="1:19" s="81" customFormat="1" ht="11.45" customHeight="1" x14ac:dyDescent="0.2">
      <c r="A103" s="43">
        <f>IF(D103&lt;&gt;"",COUNTA($D$6:D103),"")</f>
        <v>95</v>
      </c>
      <c r="B103" s="80">
        <v>2016</v>
      </c>
      <c r="C103" s="89">
        <v>1334.8</v>
      </c>
      <c r="D103" s="89">
        <v>1406</v>
      </c>
      <c r="E103" s="89">
        <v>1323</v>
      </c>
      <c r="F103" s="89">
        <v>1325</v>
      </c>
      <c r="G103" s="89">
        <v>1375</v>
      </c>
      <c r="H103" s="89">
        <v>1404</v>
      </c>
      <c r="I103" s="89">
        <v>1334</v>
      </c>
      <c r="J103" s="89">
        <v>1405</v>
      </c>
      <c r="K103" s="89">
        <v>1347</v>
      </c>
      <c r="L103" s="89">
        <v>1321</v>
      </c>
      <c r="M103" s="89">
        <v>1304</v>
      </c>
      <c r="N103" s="89">
        <v>1294</v>
      </c>
      <c r="O103" s="89">
        <v>1305</v>
      </c>
      <c r="P103" s="89">
        <v>1391</v>
      </c>
      <c r="Q103" s="89">
        <v>1414</v>
      </c>
      <c r="R103" s="89">
        <v>1324</v>
      </c>
      <c r="S103" s="89">
        <v>1412</v>
      </c>
    </row>
    <row r="104" spans="1:19" s="81" customFormat="1" ht="11.45" customHeight="1" x14ac:dyDescent="0.2">
      <c r="A104" s="43">
        <f>IF(D104&lt;&gt;"",COUNTA($D$6:D104),"")</f>
        <v>96</v>
      </c>
      <c r="B104" s="80">
        <v>2017</v>
      </c>
      <c r="C104" s="89">
        <v>1330.7</v>
      </c>
      <c r="D104" s="89">
        <v>1402</v>
      </c>
      <c r="E104" s="89">
        <v>1321</v>
      </c>
      <c r="F104" s="89">
        <v>1322</v>
      </c>
      <c r="G104" s="89">
        <v>1369</v>
      </c>
      <c r="H104" s="89">
        <v>1401</v>
      </c>
      <c r="I104" s="89">
        <v>1329</v>
      </c>
      <c r="J104" s="89">
        <v>1398</v>
      </c>
      <c r="K104" s="89">
        <v>1339</v>
      </c>
      <c r="L104" s="89">
        <v>1315</v>
      </c>
      <c r="M104" s="89">
        <v>1302</v>
      </c>
      <c r="N104" s="89">
        <v>1288</v>
      </c>
      <c r="O104" s="89">
        <v>1298</v>
      </c>
      <c r="P104" s="89">
        <v>1387</v>
      </c>
      <c r="Q104" s="89">
        <v>1410</v>
      </c>
      <c r="R104" s="89">
        <v>1321</v>
      </c>
      <c r="S104" s="89">
        <v>1406</v>
      </c>
    </row>
    <row r="105" spans="1:19" s="81" customFormat="1" ht="11.45" customHeight="1" x14ac:dyDescent="0.2">
      <c r="A105" s="43">
        <f>IF(D105&lt;&gt;"",COUNTA($D$6:D105),"")</f>
        <v>97</v>
      </c>
      <c r="B105" s="80">
        <v>2018</v>
      </c>
      <c r="C105" s="89">
        <v>1326.3</v>
      </c>
      <c r="D105" s="89">
        <v>1390</v>
      </c>
      <c r="E105" s="89">
        <v>1325</v>
      </c>
      <c r="F105" s="89">
        <v>1323</v>
      </c>
      <c r="G105" s="89">
        <v>1361</v>
      </c>
      <c r="H105" s="89">
        <v>1384</v>
      </c>
      <c r="I105" s="89">
        <v>1315</v>
      </c>
      <c r="J105" s="89">
        <v>1384</v>
      </c>
      <c r="K105" s="89">
        <v>1334</v>
      </c>
      <c r="L105" s="89">
        <v>1307</v>
      </c>
      <c r="M105" s="89">
        <v>1297</v>
      </c>
      <c r="N105" s="89">
        <v>1289</v>
      </c>
      <c r="O105" s="89">
        <v>1291</v>
      </c>
      <c r="P105" s="89">
        <v>1371</v>
      </c>
      <c r="Q105" s="89">
        <v>1402</v>
      </c>
      <c r="R105" s="89">
        <v>1312</v>
      </c>
      <c r="S105" s="89">
        <v>1387</v>
      </c>
    </row>
    <row r="106" spans="1:19" s="81" customFormat="1" ht="11.45" customHeight="1" x14ac:dyDescent="0.2">
      <c r="A106" s="43">
        <f>IF(D106&lt;&gt;"",COUNTA($D$6:D106),"")</f>
        <v>98</v>
      </c>
      <c r="B106" s="80">
        <v>2019</v>
      </c>
      <c r="C106" s="89">
        <v>1320.5</v>
      </c>
      <c r="D106" s="89">
        <v>1379</v>
      </c>
      <c r="E106" s="89">
        <v>1319</v>
      </c>
      <c r="F106" s="89">
        <v>1318</v>
      </c>
      <c r="G106" s="89">
        <v>1349</v>
      </c>
      <c r="H106" s="89">
        <v>1375</v>
      </c>
      <c r="I106" s="89">
        <v>1318</v>
      </c>
      <c r="J106" s="89">
        <v>1379</v>
      </c>
      <c r="K106" s="89">
        <v>1327</v>
      </c>
      <c r="L106" s="89">
        <v>1302</v>
      </c>
      <c r="M106" s="89">
        <v>1295</v>
      </c>
      <c r="N106" s="89">
        <v>1281</v>
      </c>
      <c r="O106" s="89">
        <v>1288</v>
      </c>
      <c r="P106" s="89">
        <v>1363</v>
      </c>
      <c r="Q106" s="89">
        <v>1393</v>
      </c>
      <c r="R106" s="89">
        <v>1309</v>
      </c>
      <c r="S106" s="89">
        <v>1372</v>
      </c>
    </row>
    <row r="107" spans="1:19" s="81" customFormat="1" ht="11.45" customHeight="1" x14ac:dyDescent="0.2">
      <c r="A107" s="43">
        <f>IF(D107&lt;&gt;"",COUNTA($D$6:D107),"")</f>
        <v>99</v>
      </c>
      <c r="B107" s="80">
        <v>2020</v>
      </c>
      <c r="C107" s="89">
        <v>1271.2</v>
      </c>
      <c r="D107" s="89">
        <v>1333</v>
      </c>
      <c r="E107" s="89">
        <v>1254</v>
      </c>
      <c r="F107" s="89">
        <v>1268</v>
      </c>
      <c r="G107" s="89">
        <v>1290</v>
      </c>
      <c r="H107" s="89">
        <v>1330</v>
      </c>
      <c r="I107" s="89">
        <v>1269</v>
      </c>
      <c r="J107" s="89">
        <v>1321</v>
      </c>
      <c r="K107" s="89">
        <v>1273</v>
      </c>
      <c r="L107" s="89">
        <v>1255</v>
      </c>
      <c r="M107" s="89">
        <v>1256</v>
      </c>
      <c r="N107" s="89">
        <v>1239</v>
      </c>
      <c r="O107" s="89">
        <v>1238</v>
      </c>
      <c r="P107" s="89">
        <v>1313</v>
      </c>
      <c r="Q107" s="89">
        <v>1345</v>
      </c>
      <c r="R107" s="89">
        <v>1270</v>
      </c>
      <c r="S107" s="89">
        <v>1328</v>
      </c>
    </row>
    <row r="108" spans="1:19" s="81" customFormat="1" ht="11.45" customHeight="1" x14ac:dyDescent="0.2">
      <c r="A108" s="43">
        <f>IF(D108&lt;&gt;"",COUNTA($D$6:D108),"")</f>
        <v>100</v>
      </c>
      <c r="B108" s="80">
        <v>2021</v>
      </c>
      <c r="C108" s="89">
        <v>1298.8</v>
      </c>
      <c r="D108" s="89">
        <v>1349</v>
      </c>
      <c r="E108" s="89">
        <v>1286</v>
      </c>
      <c r="F108" s="89">
        <v>1296</v>
      </c>
      <c r="G108" s="89">
        <v>1321</v>
      </c>
      <c r="H108" s="89">
        <v>1351</v>
      </c>
      <c r="I108" s="89">
        <v>1298</v>
      </c>
      <c r="J108" s="89">
        <v>1363</v>
      </c>
      <c r="K108" s="89">
        <v>1303</v>
      </c>
      <c r="L108" s="89">
        <v>1284</v>
      </c>
      <c r="M108" s="89">
        <v>1282</v>
      </c>
      <c r="N108" s="89">
        <v>1262</v>
      </c>
      <c r="O108" s="89">
        <v>1268</v>
      </c>
      <c r="P108" s="89">
        <v>1332</v>
      </c>
      <c r="Q108" s="89">
        <v>1367</v>
      </c>
      <c r="R108" s="89">
        <v>1296</v>
      </c>
      <c r="S108" s="89">
        <v>1348</v>
      </c>
    </row>
    <row r="109" spans="1:19" s="81" customFormat="1" ht="11.45" customHeight="1" x14ac:dyDescent="0.2">
      <c r="A109" s="43">
        <f>IF(D109&lt;&gt;"",COUNTA($D$6:D109),"")</f>
        <v>101</v>
      </c>
      <c r="B109" s="80">
        <v>2022</v>
      </c>
      <c r="C109" s="89">
        <v>1301</v>
      </c>
      <c r="D109" s="89">
        <v>1344</v>
      </c>
      <c r="E109" s="89">
        <v>1298</v>
      </c>
      <c r="F109" s="89">
        <v>1289</v>
      </c>
      <c r="G109" s="89">
        <v>1317</v>
      </c>
      <c r="H109" s="89">
        <v>1329</v>
      </c>
      <c r="I109" s="89">
        <v>1315</v>
      </c>
      <c r="J109" s="89">
        <v>1366</v>
      </c>
      <c r="K109" s="89">
        <v>1322</v>
      </c>
      <c r="L109" s="89">
        <v>1289</v>
      </c>
      <c r="M109" s="89">
        <v>1289</v>
      </c>
      <c r="N109" s="89">
        <v>1273</v>
      </c>
      <c r="O109" s="89">
        <v>1274</v>
      </c>
      <c r="P109" s="89">
        <v>1316</v>
      </c>
      <c r="Q109" s="89">
        <v>1339</v>
      </c>
      <c r="R109" s="89">
        <v>1295</v>
      </c>
      <c r="S109" s="89">
        <v>1332</v>
      </c>
    </row>
    <row r="110" spans="1:19" s="81" customFormat="1" ht="11.45" customHeight="1" x14ac:dyDescent="0.2">
      <c r="A110" s="43">
        <f>IF(D110&lt;&gt;"",COUNTA($D$6:D110),"")</f>
        <v>102</v>
      </c>
      <c r="B110" s="80">
        <v>2023</v>
      </c>
      <c r="C110" s="89">
        <v>1299.8</v>
      </c>
      <c r="D110" s="89">
        <v>1332</v>
      </c>
      <c r="E110" s="89">
        <v>1298</v>
      </c>
      <c r="F110" s="89">
        <v>1289</v>
      </c>
      <c r="G110" s="89">
        <v>1311</v>
      </c>
      <c r="H110" s="89">
        <v>1326</v>
      </c>
      <c r="I110" s="89">
        <v>1318</v>
      </c>
      <c r="J110" s="89">
        <v>1357</v>
      </c>
      <c r="K110" s="89">
        <v>1320</v>
      </c>
      <c r="L110" s="89">
        <v>1287</v>
      </c>
      <c r="M110" s="89">
        <v>1287</v>
      </c>
      <c r="N110" s="89">
        <v>1272</v>
      </c>
      <c r="O110" s="89">
        <v>1277</v>
      </c>
      <c r="P110" s="89">
        <v>1322</v>
      </c>
      <c r="Q110" s="89">
        <v>1337</v>
      </c>
      <c r="R110" s="89">
        <v>1292</v>
      </c>
      <c r="S110" s="89">
        <v>1333</v>
      </c>
    </row>
    <row r="111" spans="1:19" s="81" customFormat="1" ht="11.45" customHeight="1" x14ac:dyDescent="0.2">
      <c r="A111" s="43">
        <f>IF(D111&lt;&gt;"",COUNTA($D$6:D111),"")</f>
        <v>103</v>
      </c>
      <c r="B111" s="80">
        <v>2024</v>
      </c>
      <c r="C111" s="89">
        <v>1297.8</v>
      </c>
      <c r="D111" s="89">
        <v>1325</v>
      </c>
      <c r="E111" s="89">
        <v>1296</v>
      </c>
      <c r="F111" s="89">
        <v>1291</v>
      </c>
      <c r="G111" s="89">
        <v>1305</v>
      </c>
      <c r="H111" s="89">
        <v>1322</v>
      </c>
      <c r="I111" s="89">
        <v>1312</v>
      </c>
      <c r="J111" s="89">
        <v>1352</v>
      </c>
      <c r="K111" s="89">
        <v>1317</v>
      </c>
      <c r="L111" s="89">
        <v>1286</v>
      </c>
      <c r="M111" s="89">
        <v>1285</v>
      </c>
      <c r="N111" s="89">
        <v>1269</v>
      </c>
      <c r="O111" s="89">
        <v>1277</v>
      </c>
      <c r="P111" s="89">
        <v>1319</v>
      </c>
      <c r="Q111" s="89">
        <v>1339</v>
      </c>
      <c r="R111" s="89">
        <v>1288</v>
      </c>
      <c r="S111" s="89">
        <v>1322</v>
      </c>
    </row>
    <row r="112" spans="1:19" s="81" customFormat="1" ht="11.45" customHeight="1" x14ac:dyDescent="0.2">
      <c r="A112" s="43">
        <f>IF(D112&lt;&gt;"",COUNTA($D$6:D112),"")</f>
        <v>104</v>
      </c>
      <c r="B112" s="80">
        <v>2025</v>
      </c>
      <c r="C112" s="89">
        <v>1297.9000000000001</v>
      </c>
      <c r="D112" s="89">
        <v>1318</v>
      </c>
      <c r="E112" s="89">
        <v>1294</v>
      </c>
      <c r="F112" s="89">
        <v>1285</v>
      </c>
      <c r="G112" s="89">
        <v>1310</v>
      </c>
      <c r="H112" s="89">
        <v>1326</v>
      </c>
      <c r="I112" s="89">
        <v>1310</v>
      </c>
      <c r="J112" s="89">
        <v>1348</v>
      </c>
      <c r="K112" s="89">
        <v>1315</v>
      </c>
      <c r="L112" s="89">
        <v>1285</v>
      </c>
      <c r="M112" s="89">
        <v>1291</v>
      </c>
      <c r="N112" s="89">
        <v>1278</v>
      </c>
      <c r="O112" s="89">
        <v>1285</v>
      </c>
      <c r="P112" s="89">
        <v>1315</v>
      </c>
      <c r="Q112" s="89">
        <v>1328</v>
      </c>
      <c r="R112" s="89">
        <v>1288</v>
      </c>
      <c r="S112" s="89">
        <v>1329</v>
      </c>
    </row>
    <row r="113" spans="1:19" s="86" customFormat="1" ht="24.95" customHeight="1" x14ac:dyDescent="0.15">
      <c r="A113" s="43" t="str">
        <f>IF(D113&lt;&gt;"",COUNTA($D$6:D113),"")</f>
        <v/>
      </c>
      <c r="B113" s="87"/>
      <c r="C113" s="134" t="s">
        <v>27</v>
      </c>
      <c r="D113" s="147"/>
      <c r="E113" s="147"/>
      <c r="F113" s="147"/>
      <c r="G113" s="147"/>
      <c r="H113" s="147"/>
      <c r="I113" s="147"/>
      <c r="J113" s="147"/>
      <c r="K113" s="147" t="s">
        <v>27</v>
      </c>
      <c r="L113" s="147"/>
      <c r="M113" s="147"/>
      <c r="N113" s="147"/>
      <c r="O113" s="147"/>
      <c r="P113" s="147"/>
      <c r="Q113" s="147"/>
      <c r="R113" s="147"/>
      <c r="S113" s="147"/>
    </row>
    <row r="114" spans="1:19" s="82" customFormat="1" ht="11.45" customHeight="1" x14ac:dyDescent="0.2">
      <c r="A114" s="43">
        <f>IF(D114&lt;&gt;"",COUNTA($D$6:D114),"")</f>
        <v>105</v>
      </c>
      <c r="B114" s="80">
        <v>2000</v>
      </c>
      <c r="C114" s="88" t="s">
        <v>3</v>
      </c>
      <c r="D114" s="88" t="s">
        <v>3</v>
      </c>
      <c r="E114" s="88" t="s">
        <v>3</v>
      </c>
      <c r="F114" s="88" t="s">
        <v>3</v>
      </c>
      <c r="G114" s="88" t="s">
        <v>3</v>
      </c>
      <c r="H114" s="88" t="s">
        <v>3</v>
      </c>
      <c r="I114" s="88" t="s">
        <v>3</v>
      </c>
      <c r="J114" s="88" t="s">
        <v>3</v>
      </c>
      <c r="K114" s="88" t="s">
        <v>3</v>
      </c>
      <c r="L114" s="88" t="s">
        <v>3</v>
      </c>
      <c r="M114" s="88" t="s">
        <v>3</v>
      </c>
      <c r="N114" s="88" t="s">
        <v>3</v>
      </c>
      <c r="O114" s="88" t="s">
        <v>3</v>
      </c>
      <c r="P114" s="88" t="s">
        <v>3</v>
      </c>
      <c r="Q114" s="88" t="s">
        <v>3</v>
      </c>
      <c r="R114" s="88" t="s">
        <v>3</v>
      </c>
      <c r="S114" s="88" t="s">
        <v>3</v>
      </c>
    </row>
    <row r="115" spans="1:19" s="82" customFormat="1" ht="11.45" customHeight="1" x14ac:dyDescent="0.2">
      <c r="A115" s="43">
        <f>IF(D115&lt;&gt;"",COUNTA($D$6:D115),"")</f>
        <v>106</v>
      </c>
      <c r="B115" s="80">
        <v>2001</v>
      </c>
      <c r="C115" s="88">
        <v>-0.3</v>
      </c>
      <c r="D115" s="88">
        <v>-1.1000000000000001</v>
      </c>
      <c r="E115" s="88">
        <v>-0.1</v>
      </c>
      <c r="F115" s="88">
        <v>-0.1</v>
      </c>
      <c r="G115" s="88">
        <v>0.9</v>
      </c>
      <c r="H115" s="88">
        <v>-1</v>
      </c>
      <c r="I115" s="88">
        <v>-0.1</v>
      </c>
      <c r="J115" s="88">
        <v>-0.3</v>
      </c>
      <c r="K115" s="88">
        <v>-0.3</v>
      </c>
      <c r="L115" s="88">
        <v>-0.1</v>
      </c>
      <c r="M115" s="88">
        <v>0.1</v>
      </c>
      <c r="N115" s="88">
        <v>-0.8</v>
      </c>
      <c r="O115" s="88">
        <v>-0.4</v>
      </c>
      <c r="P115" s="88">
        <v>-1.7</v>
      </c>
      <c r="Q115" s="88">
        <v>-0.8</v>
      </c>
      <c r="R115" s="88">
        <v>-0.6</v>
      </c>
      <c r="S115" s="88">
        <v>-1.1000000000000001</v>
      </c>
    </row>
    <row r="116" spans="1:19" s="82" customFormat="1" ht="11.45" customHeight="1" x14ac:dyDescent="0.2">
      <c r="A116" s="43">
        <f>IF(D116&lt;&gt;"",COUNTA($D$6:D116),"")</f>
        <v>107</v>
      </c>
      <c r="B116" s="80">
        <v>2002</v>
      </c>
      <c r="C116" s="88">
        <v>-0.5</v>
      </c>
      <c r="D116" s="88">
        <v>-0.9</v>
      </c>
      <c r="E116" s="88">
        <v>-0.1</v>
      </c>
      <c r="F116" s="88">
        <v>-0.3</v>
      </c>
      <c r="G116" s="88">
        <v>-1.3</v>
      </c>
      <c r="H116" s="88">
        <v>-0.8</v>
      </c>
      <c r="I116" s="88">
        <v>-0.5</v>
      </c>
      <c r="J116" s="88">
        <v>-0.1</v>
      </c>
      <c r="K116" s="88">
        <v>-0.3</v>
      </c>
      <c r="L116" s="88">
        <v>-0.5</v>
      </c>
      <c r="M116" s="88">
        <v>-0.4</v>
      </c>
      <c r="N116" s="88">
        <v>-0.4</v>
      </c>
      <c r="O116" s="88">
        <v>-0.5</v>
      </c>
      <c r="P116" s="88">
        <v>-1.4</v>
      </c>
      <c r="Q116" s="88">
        <v>-1</v>
      </c>
      <c r="R116" s="88">
        <v>-0.3</v>
      </c>
      <c r="S116" s="88">
        <v>-0.8</v>
      </c>
    </row>
    <row r="117" spans="1:19" s="82" customFormat="1" ht="11.45" customHeight="1" x14ac:dyDescent="0.2">
      <c r="A117" s="43">
        <f>IF(D117&lt;&gt;"",COUNTA($D$6:D117),"")</f>
        <v>108</v>
      </c>
      <c r="B117" s="80">
        <v>2003</v>
      </c>
      <c r="C117" s="88">
        <v>-0.4</v>
      </c>
      <c r="D117" s="88">
        <v>-0.9</v>
      </c>
      <c r="E117" s="88">
        <v>-0.1</v>
      </c>
      <c r="F117" s="88">
        <v>-0.4</v>
      </c>
      <c r="G117" s="88">
        <v>-0.8</v>
      </c>
      <c r="H117" s="88">
        <v>-0.9</v>
      </c>
      <c r="I117" s="88">
        <v>-0.8</v>
      </c>
      <c r="J117" s="88">
        <v>-0.4</v>
      </c>
      <c r="K117" s="88">
        <v>-0.4</v>
      </c>
      <c r="L117" s="88">
        <v>-0.4</v>
      </c>
      <c r="M117" s="88">
        <v>-0.2</v>
      </c>
      <c r="N117" s="88">
        <v>0.2</v>
      </c>
      <c r="O117" s="88">
        <v>0.3</v>
      </c>
      <c r="P117" s="88">
        <v>-0.4</v>
      </c>
      <c r="Q117" s="88">
        <v>-1.1000000000000001</v>
      </c>
      <c r="R117" s="88">
        <v>-0.6</v>
      </c>
      <c r="S117" s="88">
        <v>-0.2</v>
      </c>
    </row>
    <row r="118" spans="1:19" s="82" customFormat="1" ht="11.45" customHeight="1" x14ac:dyDescent="0.2">
      <c r="A118" s="43">
        <f>IF(D118&lt;&gt;"",COUNTA($D$6:D118),"")</f>
        <v>109</v>
      </c>
      <c r="B118" s="80">
        <v>2004</v>
      </c>
      <c r="C118" s="88" t="s">
        <v>4</v>
      </c>
      <c r="D118" s="88">
        <v>-0.1</v>
      </c>
      <c r="E118" s="88" t="s">
        <v>4</v>
      </c>
      <c r="F118" s="88">
        <v>0.5</v>
      </c>
      <c r="G118" s="88">
        <v>-0.6</v>
      </c>
      <c r="H118" s="88" t="s">
        <v>4</v>
      </c>
      <c r="I118" s="88" t="s">
        <v>4</v>
      </c>
      <c r="J118" s="88">
        <v>0.1</v>
      </c>
      <c r="K118" s="88">
        <v>0.4</v>
      </c>
      <c r="L118" s="88">
        <v>-0.2</v>
      </c>
      <c r="M118" s="88">
        <v>-0.3</v>
      </c>
      <c r="N118" s="88">
        <v>-0.6</v>
      </c>
      <c r="O118" s="88">
        <v>0.3</v>
      </c>
      <c r="P118" s="88">
        <v>0.6</v>
      </c>
      <c r="Q118" s="88">
        <v>0.3</v>
      </c>
      <c r="R118" s="88">
        <v>-0.1</v>
      </c>
      <c r="S118" s="88">
        <v>0.1</v>
      </c>
    </row>
    <row r="119" spans="1:19" s="82" customFormat="1" ht="11.45" customHeight="1" x14ac:dyDescent="0.2">
      <c r="A119" s="43">
        <f>IF(D119&lt;&gt;"",COUNTA($D$6:D119),"")</f>
        <v>110</v>
      </c>
      <c r="B119" s="80">
        <v>2005</v>
      </c>
      <c r="C119" s="88">
        <v>-0.8</v>
      </c>
      <c r="D119" s="88">
        <v>-1</v>
      </c>
      <c r="E119" s="88">
        <v>-0.7</v>
      </c>
      <c r="F119" s="88">
        <v>-0.9</v>
      </c>
      <c r="G119" s="88">
        <v>-0.8</v>
      </c>
      <c r="H119" s="88">
        <v>-1</v>
      </c>
      <c r="I119" s="88">
        <v>-0.4</v>
      </c>
      <c r="J119" s="88">
        <v>-0.3</v>
      </c>
      <c r="K119" s="88">
        <v>-0.7</v>
      </c>
      <c r="L119" s="88">
        <v>-0.6</v>
      </c>
      <c r="M119" s="88">
        <v>-0.6</v>
      </c>
      <c r="N119" s="88">
        <v>-0.8</v>
      </c>
      <c r="O119" s="88">
        <v>-1.1000000000000001</v>
      </c>
      <c r="P119" s="88">
        <v>-1.1000000000000001</v>
      </c>
      <c r="Q119" s="88">
        <v>-1</v>
      </c>
      <c r="R119" s="88">
        <v>-0.5</v>
      </c>
      <c r="S119" s="88">
        <v>-1.1000000000000001</v>
      </c>
    </row>
    <row r="120" spans="1:19" s="82" customFormat="1" ht="11.45" customHeight="1" x14ac:dyDescent="0.2">
      <c r="A120" s="43">
        <f>IF(D120&lt;&gt;"",COUNTA($D$6:D120),"")</f>
        <v>111</v>
      </c>
      <c r="B120" s="80">
        <v>2006</v>
      </c>
      <c r="C120" s="88"/>
      <c r="D120" s="88">
        <v>2.1</v>
      </c>
      <c r="E120" s="88">
        <v>1.7</v>
      </c>
      <c r="F120" s="88">
        <v>2</v>
      </c>
      <c r="G120" s="88">
        <v>1.6</v>
      </c>
      <c r="H120" s="88">
        <v>1.9</v>
      </c>
      <c r="I120" s="88">
        <v>1.9</v>
      </c>
      <c r="J120" s="88">
        <v>2.2999999999999998</v>
      </c>
      <c r="K120" s="88">
        <v>1.8</v>
      </c>
      <c r="L120" s="88">
        <v>2</v>
      </c>
      <c r="M120" s="88">
        <v>1.8</v>
      </c>
      <c r="N120" s="88">
        <v>1.8</v>
      </c>
      <c r="O120" s="88">
        <v>1.7</v>
      </c>
      <c r="P120" s="88">
        <v>1.7</v>
      </c>
      <c r="Q120" s="88">
        <v>1.8</v>
      </c>
      <c r="R120" s="88">
        <v>2.2000000000000002</v>
      </c>
      <c r="S120" s="88">
        <v>1.8</v>
      </c>
    </row>
    <row r="121" spans="1:19" s="82" customFormat="1" ht="11.45" customHeight="1" x14ac:dyDescent="0.2">
      <c r="A121" s="43">
        <f>IF(D121&lt;&gt;"",COUNTA($D$6:D121),"")</f>
        <v>112</v>
      </c>
      <c r="B121" s="80">
        <v>2007</v>
      </c>
      <c r="C121" s="88">
        <v>0.3</v>
      </c>
      <c r="D121" s="88">
        <v>-0.2</v>
      </c>
      <c r="E121" s="88">
        <v>0.5</v>
      </c>
      <c r="F121" s="88">
        <v>0.6</v>
      </c>
      <c r="G121" s="88">
        <v>-0.1</v>
      </c>
      <c r="H121" s="88">
        <v>-0.2</v>
      </c>
      <c r="I121" s="88">
        <v>0.5</v>
      </c>
      <c r="J121" s="88">
        <v>0.3</v>
      </c>
      <c r="K121" s="88" t="s">
        <v>4</v>
      </c>
      <c r="L121" s="88">
        <v>0.2</v>
      </c>
      <c r="M121" s="88">
        <v>0.1</v>
      </c>
      <c r="N121" s="88">
        <v>0.2</v>
      </c>
      <c r="O121" s="88">
        <v>0.1</v>
      </c>
      <c r="P121" s="88">
        <v>0.2</v>
      </c>
      <c r="Q121" s="88">
        <v>0.3</v>
      </c>
      <c r="R121" s="88">
        <v>0.2</v>
      </c>
      <c r="S121" s="88">
        <v>-0.1</v>
      </c>
    </row>
    <row r="122" spans="1:19" s="81" customFormat="1" ht="11.45" customHeight="1" x14ac:dyDescent="0.2">
      <c r="A122" s="43">
        <f>IF(D122&lt;&gt;"",COUNTA($D$6:D122),"")</f>
        <v>113</v>
      </c>
      <c r="B122" s="80">
        <v>2008</v>
      </c>
      <c r="C122" s="88">
        <v>-0.5</v>
      </c>
      <c r="D122" s="88">
        <v>-2.1</v>
      </c>
      <c r="E122" s="88">
        <v>0.5</v>
      </c>
      <c r="F122" s="88">
        <v>0.1</v>
      </c>
      <c r="G122" s="88">
        <v>-1.9</v>
      </c>
      <c r="H122" s="88">
        <v>-2.1</v>
      </c>
      <c r="I122" s="88">
        <v>-0.7</v>
      </c>
      <c r="J122" s="88">
        <v>-0.8</v>
      </c>
      <c r="K122" s="88">
        <v>-0.7</v>
      </c>
      <c r="L122" s="88">
        <v>-0.5</v>
      </c>
      <c r="M122" s="88">
        <v>-0.1</v>
      </c>
      <c r="N122" s="88">
        <v>0.4</v>
      </c>
      <c r="O122" s="88">
        <v>-0.2</v>
      </c>
      <c r="P122" s="88">
        <v>-1.7</v>
      </c>
      <c r="Q122" s="88">
        <v>-2.1</v>
      </c>
      <c r="R122" s="88">
        <v>-0.5</v>
      </c>
      <c r="S122" s="88">
        <v>-1.8</v>
      </c>
    </row>
    <row r="123" spans="1:19" s="81" customFormat="1" ht="11.45" customHeight="1" x14ac:dyDescent="0.2">
      <c r="A123" s="43">
        <f>IF(D123&lt;&gt;"",COUNTA($D$6:D123),"")</f>
        <v>114</v>
      </c>
      <c r="B123" s="80">
        <v>2009</v>
      </c>
      <c r="C123" s="88">
        <v>-3.2</v>
      </c>
      <c r="D123" s="88">
        <v>-2.1</v>
      </c>
      <c r="E123" s="88">
        <v>-4.9000000000000004</v>
      </c>
      <c r="F123" s="88">
        <v>-3.4</v>
      </c>
      <c r="G123" s="88">
        <v>-2.2999999999999998</v>
      </c>
      <c r="H123" s="88">
        <v>-2.6</v>
      </c>
      <c r="I123" s="88">
        <v>-2.7</v>
      </c>
      <c r="J123" s="88">
        <v>-2.2000000000000002</v>
      </c>
      <c r="K123" s="88">
        <v>-2.7</v>
      </c>
      <c r="L123" s="88">
        <v>-2.4</v>
      </c>
      <c r="M123" s="88">
        <v>-3.1</v>
      </c>
      <c r="N123" s="88">
        <v>-2.7</v>
      </c>
      <c r="O123" s="88">
        <v>-3.8</v>
      </c>
      <c r="P123" s="88">
        <v>-3.1</v>
      </c>
      <c r="Q123" s="88">
        <v>-3</v>
      </c>
      <c r="R123" s="88">
        <v>-2.4</v>
      </c>
      <c r="S123" s="88">
        <v>-3.1</v>
      </c>
    </row>
    <row r="124" spans="1:19" s="81" customFormat="1" ht="11.45" customHeight="1" x14ac:dyDescent="0.2">
      <c r="A124" s="43">
        <f>IF(D124&lt;&gt;"",COUNTA($D$6:D124),"")</f>
        <v>115</v>
      </c>
      <c r="B124" s="80">
        <v>2010</v>
      </c>
      <c r="C124" s="88">
        <v>1.7</v>
      </c>
      <c r="D124" s="88">
        <v>1.3</v>
      </c>
      <c r="E124" s="88">
        <v>2.1</v>
      </c>
      <c r="F124" s="88">
        <v>1.7</v>
      </c>
      <c r="G124" s="88">
        <v>1.2</v>
      </c>
      <c r="H124" s="88">
        <v>1.1000000000000001</v>
      </c>
      <c r="I124" s="88">
        <v>1.9</v>
      </c>
      <c r="J124" s="88">
        <v>1.3</v>
      </c>
      <c r="K124" s="88">
        <v>1.6</v>
      </c>
      <c r="L124" s="88">
        <v>2.1</v>
      </c>
      <c r="M124" s="88">
        <v>1.5</v>
      </c>
      <c r="N124" s="88">
        <v>1.6</v>
      </c>
      <c r="O124" s="88">
        <v>2.4</v>
      </c>
      <c r="P124" s="88">
        <v>1.8</v>
      </c>
      <c r="Q124" s="88">
        <v>1.4</v>
      </c>
      <c r="R124" s="88">
        <v>1.7</v>
      </c>
      <c r="S124" s="88">
        <v>2</v>
      </c>
    </row>
    <row r="125" spans="1:19" s="81" customFormat="1" ht="11.45" customHeight="1" x14ac:dyDescent="0.2">
      <c r="A125" s="43">
        <f>IF(D125&lt;&gt;"",COUNTA($D$6:D125),"")</f>
        <v>116</v>
      </c>
      <c r="B125" s="80">
        <v>2011</v>
      </c>
      <c r="C125" s="88">
        <v>0.3</v>
      </c>
      <c r="D125" s="88">
        <v>0.2</v>
      </c>
      <c r="E125" s="88">
        <v>0.7</v>
      </c>
      <c r="F125" s="88" t="s">
        <v>4</v>
      </c>
      <c r="G125" s="88">
        <v>0.5</v>
      </c>
      <c r="H125" s="88">
        <v>-0.1</v>
      </c>
      <c r="I125" s="88">
        <v>0.5</v>
      </c>
      <c r="J125" s="88">
        <v>-0.1</v>
      </c>
      <c r="K125" s="88">
        <v>0.3</v>
      </c>
      <c r="L125" s="88">
        <v>0.2</v>
      </c>
      <c r="M125" s="88">
        <v>0.5</v>
      </c>
      <c r="N125" s="88">
        <v>0.2</v>
      </c>
      <c r="O125" s="88">
        <v>0.3</v>
      </c>
      <c r="P125" s="88">
        <v>0.7</v>
      </c>
      <c r="Q125" s="88">
        <v>0.2</v>
      </c>
      <c r="R125" s="88">
        <v>0.1</v>
      </c>
      <c r="S125" s="88">
        <v>0.6</v>
      </c>
    </row>
    <row r="126" spans="1:19" s="81" customFormat="1" ht="11.45" customHeight="1" x14ac:dyDescent="0.2">
      <c r="A126" s="43">
        <f>IF(D126&lt;&gt;"",COUNTA($D$6:D126),"")</f>
        <v>117</v>
      </c>
      <c r="B126" s="80">
        <v>2012</v>
      </c>
      <c r="C126" s="88">
        <v>-1.5</v>
      </c>
      <c r="D126" s="88">
        <v>-1.5</v>
      </c>
      <c r="E126" s="88">
        <v>-1.1000000000000001</v>
      </c>
      <c r="F126" s="88">
        <v>-1.3</v>
      </c>
      <c r="G126" s="88">
        <v>-1.5</v>
      </c>
      <c r="H126" s="88">
        <v>-1.9</v>
      </c>
      <c r="I126" s="88">
        <v>-1.4</v>
      </c>
      <c r="J126" s="88">
        <v>-1.1000000000000001</v>
      </c>
      <c r="K126" s="88">
        <v>-1.6</v>
      </c>
      <c r="L126" s="88">
        <v>-1.4</v>
      </c>
      <c r="M126" s="88">
        <v>-1.5</v>
      </c>
      <c r="N126" s="88">
        <v>-1.4</v>
      </c>
      <c r="O126" s="88">
        <v>-1.5</v>
      </c>
      <c r="P126" s="88">
        <v>-2.2000000000000002</v>
      </c>
      <c r="Q126" s="88">
        <v>-1.8</v>
      </c>
      <c r="R126" s="88">
        <v>-1.3</v>
      </c>
      <c r="S126" s="88">
        <v>-2</v>
      </c>
    </row>
    <row r="127" spans="1:19" s="81" customFormat="1" ht="11.45" customHeight="1" x14ac:dyDescent="0.2">
      <c r="A127" s="43">
        <f>IF(D127&lt;&gt;"",COUNTA($D$6:D127),"")</f>
        <v>118</v>
      </c>
      <c r="B127" s="80">
        <v>2013</v>
      </c>
      <c r="C127" s="88">
        <v>-0.6</v>
      </c>
      <c r="D127" s="88">
        <v>-1.8</v>
      </c>
      <c r="E127" s="88" t="s">
        <v>4</v>
      </c>
      <c r="F127" s="88" t="s">
        <v>4</v>
      </c>
      <c r="G127" s="88">
        <v>-1.5</v>
      </c>
      <c r="H127" s="88">
        <v>-1.2</v>
      </c>
      <c r="I127" s="88">
        <v>-1</v>
      </c>
      <c r="J127" s="88">
        <v>-1</v>
      </c>
      <c r="K127" s="88">
        <v>-0.7</v>
      </c>
      <c r="L127" s="88">
        <v>-0.2</v>
      </c>
      <c r="M127" s="88">
        <v>-1</v>
      </c>
      <c r="N127" s="88">
        <v>-0.6</v>
      </c>
      <c r="O127" s="88">
        <v>-1</v>
      </c>
      <c r="P127" s="88">
        <v>-0.4</v>
      </c>
      <c r="Q127" s="88">
        <v>-1</v>
      </c>
      <c r="R127" s="88">
        <v>-0.9</v>
      </c>
      <c r="S127" s="88">
        <v>-0.9</v>
      </c>
    </row>
    <row r="128" spans="1:19" s="81" customFormat="1" ht="11.45" customHeight="1" x14ac:dyDescent="0.2">
      <c r="A128" s="43">
        <f>IF(D128&lt;&gt;"",COUNTA($D$6:D128),"")</f>
        <v>119</v>
      </c>
      <c r="B128" s="80">
        <v>2014</v>
      </c>
      <c r="C128" s="88">
        <v>0.6</v>
      </c>
      <c r="D128" s="88">
        <v>0.4</v>
      </c>
      <c r="E128" s="88">
        <v>0.5</v>
      </c>
      <c r="F128" s="88">
        <v>0.5</v>
      </c>
      <c r="G128" s="88">
        <v>0.1</v>
      </c>
      <c r="H128" s="88">
        <v>1.1000000000000001</v>
      </c>
      <c r="I128" s="88">
        <v>-0.3</v>
      </c>
      <c r="J128" s="88">
        <v>0.6</v>
      </c>
      <c r="K128" s="88">
        <v>0.4</v>
      </c>
      <c r="L128" s="88">
        <v>0.3</v>
      </c>
      <c r="M128" s="88">
        <v>1</v>
      </c>
      <c r="N128" s="88">
        <v>1.1000000000000001</v>
      </c>
      <c r="O128" s="88">
        <v>0.9</v>
      </c>
      <c r="P128" s="88" t="s">
        <v>4</v>
      </c>
      <c r="Q128" s="88">
        <v>0.1</v>
      </c>
      <c r="R128" s="88">
        <v>0.8</v>
      </c>
      <c r="S128" s="88">
        <v>0.3</v>
      </c>
    </row>
    <row r="129" spans="1:19" s="81" customFormat="1" ht="11.45" customHeight="1" x14ac:dyDescent="0.2">
      <c r="A129" s="43">
        <f>IF(D129&lt;&gt;"",COUNTA($D$6:D129),"")</f>
        <v>120</v>
      </c>
      <c r="B129" s="80">
        <v>2015</v>
      </c>
      <c r="C129" s="88">
        <v>0.3</v>
      </c>
      <c r="D129" s="88">
        <v>0.4</v>
      </c>
      <c r="E129" s="88">
        <v>0.5</v>
      </c>
      <c r="F129" s="88">
        <v>0.4</v>
      </c>
      <c r="G129" s="88">
        <v>-0.1</v>
      </c>
      <c r="H129" s="88">
        <v>0.5</v>
      </c>
      <c r="I129" s="88">
        <v>1.3</v>
      </c>
      <c r="J129" s="88">
        <v>-0.1</v>
      </c>
      <c r="K129" s="88">
        <v>0.1</v>
      </c>
      <c r="L129" s="88">
        <v>0.5</v>
      </c>
      <c r="M129" s="88">
        <v>0.2</v>
      </c>
      <c r="N129" s="88" t="s">
        <v>4</v>
      </c>
      <c r="O129" s="88">
        <v>0.6</v>
      </c>
      <c r="P129" s="88">
        <v>0.4</v>
      </c>
      <c r="Q129" s="88">
        <v>0.4</v>
      </c>
      <c r="R129" s="88">
        <v>-0.1</v>
      </c>
      <c r="S129" s="88">
        <v>0.4</v>
      </c>
    </row>
    <row r="130" spans="1:19" s="81" customFormat="1" ht="11.45" customHeight="1" x14ac:dyDescent="0.2">
      <c r="A130" s="43">
        <f>IF(D130&lt;&gt;"",COUNTA($D$6:D130),"")</f>
        <v>121</v>
      </c>
      <c r="B130" s="80">
        <v>2016</v>
      </c>
      <c r="C130" s="88">
        <v>-0.2</v>
      </c>
      <c r="D130" s="88">
        <v>-0.4</v>
      </c>
      <c r="E130" s="88">
        <v>-0.3</v>
      </c>
      <c r="F130" s="88">
        <v>-0.6</v>
      </c>
      <c r="G130" s="88">
        <v>-0.1</v>
      </c>
      <c r="H130" s="88">
        <v>-0.9</v>
      </c>
      <c r="I130" s="88">
        <v>0.1</v>
      </c>
      <c r="J130" s="88">
        <v>0.4</v>
      </c>
      <c r="K130" s="88">
        <v>0.3</v>
      </c>
      <c r="L130" s="88">
        <v>0.2</v>
      </c>
      <c r="M130" s="88">
        <v>-0.1</v>
      </c>
      <c r="N130" s="88">
        <v>-0.4</v>
      </c>
      <c r="O130" s="88">
        <v>-0.6</v>
      </c>
      <c r="P130" s="88">
        <v>-0.6</v>
      </c>
      <c r="Q130" s="88">
        <v>-0.6</v>
      </c>
      <c r="R130" s="88">
        <v>0.2</v>
      </c>
      <c r="S130" s="88">
        <v>-0.8</v>
      </c>
    </row>
    <row r="131" spans="1:19" s="81" customFormat="1" ht="11.45" customHeight="1" x14ac:dyDescent="0.2">
      <c r="A131" s="43">
        <f>IF(D131&lt;&gt;"",COUNTA($D$6:D131),"")</f>
        <v>122</v>
      </c>
      <c r="B131" s="80">
        <v>2017</v>
      </c>
      <c r="C131" s="88">
        <v>-0.3</v>
      </c>
      <c r="D131" s="88">
        <v>-0.3</v>
      </c>
      <c r="E131" s="88">
        <v>-0.2</v>
      </c>
      <c r="F131" s="88">
        <v>-0.2</v>
      </c>
      <c r="G131" s="88">
        <v>-0.4</v>
      </c>
      <c r="H131" s="88">
        <v>-0.2</v>
      </c>
      <c r="I131" s="88">
        <v>-0.4</v>
      </c>
      <c r="J131" s="88">
        <v>-0.5</v>
      </c>
      <c r="K131" s="88">
        <v>-0.6</v>
      </c>
      <c r="L131" s="88">
        <v>-0.5</v>
      </c>
      <c r="M131" s="88">
        <v>-0.2</v>
      </c>
      <c r="N131" s="88">
        <v>-0.5</v>
      </c>
      <c r="O131" s="88">
        <v>-0.5</v>
      </c>
      <c r="P131" s="88">
        <v>-0.3</v>
      </c>
      <c r="Q131" s="88">
        <v>-0.3</v>
      </c>
      <c r="R131" s="88">
        <v>-0.2</v>
      </c>
      <c r="S131" s="88">
        <v>-0.4</v>
      </c>
    </row>
    <row r="132" spans="1:19" s="81" customFormat="1" ht="11.45" customHeight="1" x14ac:dyDescent="0.2">
      <c r="A132" s="43">
        <f>IF(D132&lt;&gt;"",COUNTA($D$6:D132),"")</f>
        <v>123</v>
      </c>
      <c r="B132" s="80">
        <v>2018</v>
      </c>
      <c r="C132" s="88">
        <v>-0.3</v>
      </c>
      <c r="D132" s="88">
        <v>-0.9</v>
      </c>
      <c r="E132" s="88">
        <v>0.3</v>
      </c>
      <c r="F132" s="88">
        <v>0.1</v>
      </c>
      <c r="G132" s="88">
        <v>-0.6</v>
      </c>
      <c r="H132" s="88">
        <v>-1.2</v>
      </c>
      <c r="I132" s="88">
        <v>-1.1000000000000001</v>
      </c>
      <c r="J132" s="88">
        <v>-1</v>
      </c>
      <c r="K132" s="88">
        <v>-0.4</v>
      </c>
      <c r="L132" s="88">
        <v>-0.6</v>
      </c>
      <c r="M132" s="88">
        <v>-0.4</v>
      </c>
      <c r="N132" s="88">
        <v>0.1</v>
      </c>
      <c r="O132" s="88">
        <v>-0.5</v>
      </c>
      <c r="P132" s="88">
        <v>-1.2</v>
      </c>
      <c r="Q132" s="88">
        <v>-0.6</v>
      </c>
      <c r="R132" s="88">
        <v>-0.7</v>
      </c>
      <c r="S132" s="88">
        <v>-1.4</v>
      </c>
    </row>
    <row r="133" spans="1:19" s="81" customFormat="1" ht="11.45" customHeight="1" x14ac:dyDescent="0.2">
      <c r="A133" s="43">
        <f>IF(D133&lt;&gt;"",COUNTA($D$6:D133),"")</f>
        <v>124</v>
      </c>
      <c r="B133" s="80">
        <v>2019</v>
      </c>
      <c r="C133" s="88">
        <v>-0.4</v>
      </c>
      <c r="D133" s="88">
        <v>-0.8</v>
      </c>
      <c r="E133" s="88">
        <v>-0.5</v>
      </c>
      <c r="F133" s="88">
        <v>-0.4</v>
      </c>
      <c r="G133" s="88">
        <v>-0.9</v>
      </c>
      <c r="H133" s="88">
        <v>-0.7</v>
      </c>
      <c r="I133" s="88">
        <v>0.2</v>
      </c>
      <c r="J133" s="88">
        <v>-0.4</v>
      </c>
      <c r="K133" s="88">
        <v>-0.5</v>
      </c>
      <c r="L133" s="88">
        <v>-0.4</v>
      </c>
      <c r="M133" s="88">
        <v>-0.2</v>
      </c>
      <c r="N133" s="88">
        <v>-0.6</v>
      </c>
      <c r="O133" s="88">
        <v>-0.2</v>
      </c>
      <c r="P133" s="88">
        <v>-0.6</v>
      </c>
      <c r="Q133" s="88">
        <v>-0.6</v>
      </c>
      <c r="R133" s="88">
        <v>-0.2</v>
      </c>
      <c r="S133" s="88">
        <v>-1.1000000000000001</v>
      </c>
    </row>
    <row r="134" spans="1:19" s="81" customFormat="1" ht="11.45" customHeight="1" x14ac:dyDescent="0.2">
      <c r="A134" s="43">
        <f>IF(D134&lt;&gt;"",COUNTA($D$6:D134),"")</f>
        <v>125</v>
      </c>
      <c r="B134" s="80">
        <v>2020</v>
      </c>
      <c r="C134" s="88">
        <v>-3.7</v>
      </c>
      <c r="D134" s="88">
        <v>-3.3</v>
      </c>
      <c r="E134" s="88">
        <v>-4.9000000000000004</v>
      </c>
      <c r="F134" s="88">
        <v>-3.8</v>
      </c>
      <c r="G134" s="88">
        <v>-4.4000000000000004</v>
      </c>
      <c r="H134" s="88">
        <v>-3.3</v>
      </c>
      <c r="I134" s="88">
        <v>-3.7</v>
      </c>
      <c r="J134" s="88">
        <v>-4.2</v>
      </c>
      <c r="K134" s="88">
        <v>-4.0999999999999996</v>
      </c>
      <c r="L134" s="88">
        <v>-3.6</v>
      </c>
      <c r="M134" s="88">
        <v>-3</v>
      </c>
      <c r="N134" s="88">
        <v>-3.3</v>
      </c>
      <c r="O134" s="88">
        <v>-3.9</v>
      </c>
      <c r="P134" s="88">
        <v>-3.7</v>
      </c>
      <c r="Q134" s="88">
        <v>-3.4</v>
      </c>
      <c r="R134" s="88">
        <v>-3</v>
      </c>
      <c r="S134" s="88">
        <v>-3.2</v>
      </c>
    </row>
    <row r="135" spans="1:19" s="81" customFormat="1" ht="11.45" customHeight="1" x14ac:dyDescent="0.2">
      <c r="A135" s="43">
        <f>IF(D135&lt;&gt;"",COUNTA($D$6:D135),"")</f>
        <v>126</v>
      </c>
      <c r="B135" s="80">
        <v>2021</v>
      </c>
      <c r="C135" s="88">
        <v>2.2000000000000002</v>
      </c>
      <c r="D135" s="88">
        <v>1.2</v>
      </c>
      <c r="E135" s="88">
        <v>2.6</v>
      </c>
      <c r="F135" s="88">
        <v>2.2000000000000002</v>
      </c>
      <c r="G135" s="88">
        <v>2.4</v>
      </c>
      <c r="H135" s="88">
        <v>1.6</v>
      </c>
      <c r="I135" s="88">
        <v>2.2999999999999998</v>
      </c>
      <c r="J135" s="88">
        <v>3.2</v>
      </c>
      <c r="K135" s="88">
        <v>2.4</v>
      </c>
      <c r="L135" s="88">
        <v>2.2999999999999998</v>
      </c>
      <c r="M135" s="88">
        <v>2.1</v>
      </c>
      <c r="N135" s="88">
        <v>1.9</v>
      </c>
      <c r="O135" s="88">
        <v>2.4</v>
      </c>
      <c r="P135" s="88">
        <v>1.4</v>
      </c>
      <c r="Q135" s="88">
        <v>1.6</v>
      </c>
      <c r="R135" s="88">
        <v>2</v>
      </c>
      <c r="S135" s="88">
        <v>1.5</v>
      </c>
    </row>
    <row r="136" spans="1:19" s="81" customFormat="1" ht="11.45" customHeight="1" x14ac:dyDescent="0.2">
      <c r="A136" s="43">
        <f>IF(D136&lt;&gt;"",COUNTA($D$6:D136),"")</f>
        <v>127</v>
      </c>
      <c r="B136" s="80">
        <v>2022</v>
      </c>
      <c r="C136" s="88">
        <v>0.2</v>
      </c>
      <c r="D136" s="88">
        <v>-0.4</v>
      </c>
      <c r="E136" s="88">
        <v>0.9</v>
      </c>
      <c r="F136" s="88">
        <v>-0.5</v>
      </c>
      <c r="G136" s="88">
        <v>-0.3</v>
      </c>
      <c r="H136" s="88">
        <v>-1.6</v>
      </c>
      <c r="I136" s="88">
        <v>1.3</v>
      </c>
      <c r="J136" s="88">
        <v>0.2</v>
      </c>
      <c r="K136" s="88">
        <v>1.5</v>
      </c>
      <c r="L136" s="88">
        <v>0.4</v>
      </c>
      <c r="M136" s="88">
        <v>0.5</v>
      </c>
      <c r="N136" s="88">
        <v>0.9</v>
      </c>
      <c r="O136" s="88">
        <v>0.5</v>
      </c>
      <c r="P136" s="88">
        <v>-1.2</v>
      </c>
      <c r="Q136" s="88">
        <v>-2</v>
      </c>
      <c r="R136" s="88">
        <v>-0.1</v>
      </c>
      <c r="S136" s="88">
        <v>-1.2</v>
      </c>
    </row>
    <row r="137" spans="1:19" s="81" customFormat="1" ht="11.45" customHeight="1" x14ac:dyDescent="0.2">
      <c r="A137" s="43">
        <f>IF(D137&lt;&gt;"",COUNTA($D$6:D137),"")</f>
        <v>128</v>
      </c>
      <c r="B137" s="80">
        <v>2023</v>
      </c>
      <c r="C137" s="88">
        <v>-0.1</v>
      </c>
      <c r="D137" s="88">
        <v>-0.9</v>
      </c>
      <c r="E137" s="88" t="s">
        <v>4</v>
      </c>
      <c r="F137" s="88" t="s">
        <v>4</v>
      </c>
      <c r="G137" s="88">
        <v>-0.5</v>
      </c>
      <c r="H137" s="88">
        <v>-0.2</v>
      </c>
      <c r="I137" s="88">
        <v>0.2</v>
      </c>
      <c r="J137" s="88">
        <v>-0.7</v>
      </c>
      <c r="K137" s="88">
        <v>-0.2</v>
      </c>
      <c r="L137" s="88">
        <v>-0.2</v>
      </c>
      <c r="M137" s="88">
        <v>-0.2</v>
      </c>
      <c r="N137" s="88">
        <v>-0.1</v>
      </c>
      <c r="O137" s="88">
        <v>0.2</v>
      </c>
      <c r="P137" s="88">
        <v>0.5</v>
      </c>
      <c r="Q137" s="88">
        <v>-0.1</v>
      </c>
      <c r="R137" s="88">
        <v>-0.2</v>
      </c>
      <c r="S137" s="88">
        <v>0.1</v>
      </c>
    </row>
    <row r="138" spans="1:19" s="81" customFormat="1" ht="11.45" customHeight="1" x14ac:dyDescent="0.2">
      <c r="A138" s="43">
        <f>IF(D138&lt;&gt;"",COUNTA($D$6:D138),"")</f>
        <v>129</v>
      </c>
      <c r="B138" s="80">
        <v>2024</v>
      </c>
      <c r="C138" s="88">
        <v>-0.2</v>
      </c>
      <c r="D138" s="88">
        <v>-0.5</v>
      </c>
      <c r="E138" s="88">
        <v>-0.2</v>
      </c>
      <c r="F138" s="88">
        <v>0.2</v>
      </c>
      <c r="G138" s="88">
        <v>-0.5</v>
      </c>
      <c r="H138" s="88">
        <v>-0.3</v>
      </c>
      <c r="I138" s="88">
        <v>-0.5</v>
      </c>
      <c r="J138" s="88">
        <v>-0.4</v>
      </c>
      <c r="K138" s="88">
        <v>-0.2</v>
      </c>
      <c r="L138" s="88">
        <v>-0.1</v>
      </c>
      <c r="M138" s="88">
        <v>-0.2</v>
      </c>
      <c r="N138" s="88">
        <v>-0.2</v>
      </c>
      <c r="O138" s="88" t="s">
        <v>4</v>
      </c>
      <c r="P138" s="88">
        <v>-0.2</v>
      </c>
      <c r="Q138" s="88">
        <v>0.1</v>
      </c>
      <c r="R138" s="88">
        <v>-0.3</v>
      </c>
      <c r="S138" s="88">
        <v>-0.8</v>
      </c>
    </row>
    <row r="139" spans="1:19" s="81" customFormat="1" ht="11.45" customHeight="1" x14ac:dyDescent="0.2">
      <c r="A139" s="43">
        <f>IF(D139&lt;&gt;"",COUNTA($D$6:D139),"")</f>
        <v>130</v>
      </c>
      <c r="B139" s="80">
        <v>2025</v>
      </c>
      <c r="C139" s="88" t="s">
        <v>4</v>
      </c>
      <c r="D139" s="88">
        <v>-0.5</v>
      </c>
      <c r="E139" s="88">
        <v>-0.2</v>
      </c>
      <c r="F139" s="88">
        <v>-0.5</v>
      </c>
      <c r="G139" s="88">
        <v>0.4</v>
      </c>
      <c r="H139" s="88">
        <v>0.3</v>
      </c>
      <c r="I139" s="88">
        <v>-0.2</v>
      </c>
      <c r="J139" s="88">
        <v>-0.3</v>
      </c>
      <c r="K139" s="88">
        <v>-0.2</v>
      </c>
      <c r="L139" s="88">
        <v>-0.1</v>
      </c>
      <c r="M139" s="88">
        <v>0.5</v>
      </c>
      <c r="N139" s="88">
        <v>0.7</v>
      </c>
      <c r="O139" s="88">
        <v>0.6</v>
      </c>
      <c r="P139" s="88">
        <v>-0.3</v>
      </c>
      <c r="Q139" s="88">
        <v>-0.8</v>
      </c>
      <c r="R139" s="88" t="s">
        <v>4</v>
      </c>
      <c r="S139" s="88">
        <v>0.5</v>
      </c>
    </row>
    <row r="140" spans="1:19" s="86" customFormat="1" ht="24.95" customHeight="1" x14ac:dyDescent="0.15">
      <c r="A140" s="43" t="str">
        <f>IF(D140&lt;&gt;"",COUNTA($D$6:D140),"")</f>
        <v/>
      </c>
      <c r="B140" s="87"/>
      <c r="C140" s="134" t="s">
        <v>43</v>
      </c>
      <c r="D140" s="147"/>
      <c r="E140" s="147"/>
      <c r="F140" s="147"/>
      <c r="G140" s="147"/>
      <c r="H140" s="147"/>
      <c r="I140" s="147"/>
      <c r="J140" s="147"/>
      <c r="K140" s="147" t="s">
        <v>43</v>
      </c>
      <c r="L140" s="147"/>
      <c r="M140" s="147"/>
      <c r="N140" s="147"/>
      <c r="O140" s="147"/>
      <c r="P140" s="147"/>
      <c r="Q140" s="147"/>
      <c r="R140" s="147"/>
      <c r="S140" s="147"/>
    </row>
    <row r="141" spans="1:19" s="82" customFormat="1" ht="11.45" customHeight="1" x14ac:dyDescent="0.2">
      <c r="A141" s="43">
        <f>IF(D141&lt;&gt;"",COUNTA($D$6:D141),"")</f>
        <v>131</v>
      </c>
      <c r="B141" s="80">
        <v>2000</v>
      </c>
      <c r="C141" s="90">
        <v>100</v>
      </c>
      <c r="D141" s="88">
        <v>110.7</v>
      </c>
      <c r="E141" s="88">
        <v>97.2</v>
      </c>
      <c r="F141" s="88">
        <v>97.6</v>
      </c>
      <c r="G141" s="88">
        <v>107</v>
      </c>
      <c r="H141" s="88">
        <v>110.8</v>
      </c>
      <c r="I141" s="88">
        <v>98.8</v>
      </c>
      <c r="J141" s="88">
        <v>103.7</v>
      </c>
      <c r="K141" s="88">
        <v>100.7</v>
      </c>
      <c r="L141" s="88">
        <v>97</v>
      </c>
      <c r="M141" s="88">
        <v>96.9</v>
      </c>
      <c r="N141" s="88">
        <v>96.4</v>
      </c>
      <c r="O141" s="88">
        <v>97.4</v>
      </c>
      <c r="P141" s="88">
        <v>108.7</v>
      </c>
      <c r="Q141" s="88">
        <v>111.1</v>
      </c>
      <c r="R141" s="88">
        <v>98.4</v>
      </c>
      <c r="S141" s="88">
        <v>109.9</v>
      </c>
    </row>
    <row r="142" spans="1:19" s="82" customFormat="1" ht="11.45" customHeight="1" x14ac:dyDescent="0.2">
      <c r="A142" s="43">
        <f>IF(D142&lt;&gt;"",COUNTA($D$6:D142),"")</f>
        <v>132</v>
      </c>
      <c r="B142" s="80">
        <v>2001</v>
      </c>
      <c r="C142" s="90">
        <v>100</v>
      </c>
      <c r="D142" s="88">
        <v>109.8</v>
      </c>
      <c r="E142" s="88">
        <v>97.4</v>
      </c>
      <c r="F142" s="88">
        <v>97.9</v>
      </c>
      <c r="G142" s="88">
        <v>108.3</v>
      </c>
      <c r="H142" s="88">
        <v>110</v>
      </c>
      <c r="I142" s="88">
        <v>99</v>
      </c>
      <c r="J142" s="88">
        <v>103.8</v>
      </c>
      <c r="K142" s="88">
        <v>100.8</v>
      </c>
      <c r="L142" s="88">
        <v>97.2</v>
      </c>
      <c r="M142" s="88">
        <v>97.3</v>
      </c>
      <c r="N142" s="88">
        <v>96</v>
      </c>
      <c r="O142" s="88">
        <v>97.3</v>
      </c>
      <c r="P142" s="88">
        <v>107.2</v>
      </c>
      <c r="Q142" s="88">
        <v>110.6</v>
      </c>
      <c r="R142" s="88">
        <v>98.1</v>
      </c>
      <c r="S142" s="88">
        <v>109</v>
      </c>
    </row>
    <row r="143" spans="1:19" s="82" customFormat="1" ht="11.45" customHeight="1" x14ac:dyDescent="0.2">
      <c r="A143" s="43">
        <f>IF(D143&lt;&gt;"",COUNTA($D$6:D143),"")</f>
        <v>133</v>
      </c>
      <c r="B143" s="80">
        <v>2002</v>
      </c>
      <c r="C143" s="90">
        <v>100</v>
      </c>
      <c r="D143" s="88">
        <v>109.4</v>
      </c>
      <c r="E143" s="88">
        <v>97.8</v>
      </c>
      <c r="F143" s="88">
        <v>98.1</v>
      </c>
      <c r="G143" s="88">
        <v>107.5</v>
      </c>
      <c r="H143" s="88">
        <v>109.7</v>
      </c>
      <c r="I143" s="88">
        <v>99</v>
      </c>
      <c r="J143" s="88">
        <v>104.2</v>
      </c>
      <c r="K143" s="88">
        <v>101</v>
      </c>
      <c r="L143" s="88">
        <v>97.2</v>
      </c>
      <c r="M143" s="88">
        <v>97.4</v>
      </c>
      <c r="N143" s="88">
        <v>96.1</v>
      </c>
      <c r="O143" s="88">
        <v>97.4</v>
      </c>
      <c r="P143" s="88">
        <v>106.3</v>
      </c>
      <c r="Q143" s="88">
        <v>110.1</v>
      </c>
      <c r="R143" s="88">
        <v>98.4</v>
      </c>
      <c r="S143" s="88">
        <v>108.7</v>
      </c>
    </row>
    <row r="144" spans="1:19" s="82" customFormat="1" ht="11.45" customHeight="1" x14ac:dyDescent="0.2">
      <c r="A144" s="43">
        <f>IF(D144&lt;&gt;"",COUNTA($D$6:D144),"")</f>
        <v>134</v>
      </c>
      <c r="B144" s="80">
        <v>2003</v>
      </c>
      <c r="C144" s="90">
        <v>100</v>
      </c>
      <c r="D144" s="88">
        <v>108.8</v>
      </c>
      <c r="E144" s="88">
        <v>98.1</v>
      </c>
      <c r="F144" s="88">
        <v>98.1</v>
      </c>
      <c r="G144" s="88">
        <v>107</v>
      </c>
      <c r="H144" s="88">
        <v>109.2</v>
      </c>
      <c r="I144" s="88">
        <v>98.6</v>
      </c>
      <c r="J144" s="88">
        <v>104.2</v>
      </c>
      <c r="K144" s="88">
        <v>101</v>
      </c>
      <c r="L144" s="88">
        <v>97.2</v>
      </c>
      <c r="M144" s="88">
        <v>97.5</v>
      </c>
      <c r="N144" s="88">
        <v>96.6</v>
      </c>
      <c r="O144" s="88">
        <v>98</v>
      </c>
      <c r="P144" s="88">
        <v>106.2</v>
      </c>
      <c r="Q144" s="88">
        <v>109.2</v>
      </c>
      <c r="R144" s="88">
        <v>98.1</v>
      </c>
      <c r="S144" s="88">
        <v>108.9</v>
      </c>
    </row>
    <row r="145" spans="1:20" s="82" customFormat="1" ht="11.45" customHeight="1" x14ac:dyDescent="0.2">
      <c r="A145" s="43">
        <f>IF(D145&lt;&gt;"",COUNTA($D$6:D145),"")</f>
        <v>135</v>
      </c>
      <c r="B145" s="80">
        <v>2004</v>
      </c>
      <c r="C145" s="90">
        <v>100</v>
      </c>
      <c r="D145" s="88">
        <v>108.7</v>
      </c>
      <c r="E145" s="88">
        <v>98.1</v>
      </c>
      <c r="F145" s="88">
        <v>98.5</v>
      </c>
      <c r="G145" s="88">
        <v>106.3</v>
      </c>
      <c r="H145" s="88">
        <v>109.2</v>
      </c>
      <c r="I145" s="88">
        <v>98.6</v>
      </c>
      <c r="J145" s="88">
        <v>104.3</v>
      </c>
      <c r="K145" s="88">
        <v>101.4</v>
      </c>
      <c r="L145" s="88">
        <v>97</v>
      </c>
      <c r="M145" s="88">
        <v>97.2</v>
      </c>
      <c r="N145" s="88">
        <v>96</v>
      </c>
      <c r="O145" s="88">
        <v>98.3</v>
      </c>
      <c r="P145" s="88">
        <v>106.9</v>
      </c>
      <c r="Q145" s="88">
        <v>109.6</v>
      </c>
      <c r="R145" s="88">
        <v>98</v>
      </c>
      <c r="S145" s="88">
        <v>109</v>
      </c>
    </row>
    <row r="146" spans="1:20" s="82" customFormat="1" ht="11.45" customHeight="1" x14ac:dyDescent="0.2">
      <c r="A146" s="43">
        <f>IF(D146&lt;&gt;"",COUNTA($D$6:D146),"")</f>
        <v>136</v>
      </c>
      <c r="B146" s="80">
        <v>2005</v>
      </c>
      <c r="C146" s="90">
        <v>100</v>
      </c>
      <c r="D146" s="88">
        <v>108.5</v>
      </c>
      <c r="E146" s="88">
        <v>98.2</v>
      </c>
      <c r="F146" s="88">
        <v>98.4</v>
      </c>
      <c r="G146" s="88">
        <v>106.2</v>
      </c>
      <c r="H146" s="88">
        <v>108.9</v>
      </c>
      <c r="I146" s="88">
        <v>98.9</v>
      </c>
      <c r="J146" s="88">
        <v>104.8</v>
      </c>
      <c r="K146" s="88">
        <v>101.4</v>
      </c>
      <c r="L146" s="88">
        <v>97.2</v>
      </c>
      <c r="M146" s="88">
        <v>97.3</v>
      </c>
      <c r="N146" s="88">
        <v>96</v>
      </c>
      <c r="O146" s="88">
        <v>97.9</v>
      </c>
      <c r="P146" s="88">
        <v>106.5</v>
      </c>
      <c r="Q146" s="88">
        <v>109.3</v>
      </c>
      <c r="R146" s="88">
        <v>98.3</v>
      </c>
      <c r="S146" s="88">
        <v>108.7</v>
      </c>
    </row>
    <row r="147" spans="1:20" s="82" customFormat="1" ht="11.45" customHeight="1" x14ac:dyDescent="0.2">
      <c r="A147" s="43">
        <f>IF(D147&lt;&gt;"",COUNTA($D$6:D147),"")</f>
        <v>137</v>
      </c>
      <c r="B147" s="80">
        <v>2006</v>
      </c>
      <c r="C147" s="90">
        <v>100</v>
      </c>
      <c r="D147" s="88">
        <v>108.7</v>
      </c>
      <c r="E147" s="88">
        <v>98</v>
      </c>
      <c r="F147" s="88">
        <v>98.5</v>
      </c>
      <c r="G147" s="88">
        <v>106</v>
      </c>
      <c r="H147" s="88">
        <v>109</v>
      </c>
      <c r="I147" s="88">
        <v>98.9</v>
      </c>
      <c r="J147" s="88">
        <v>105.2</v>
      </c>
      <c r="K147" s="88">
        <v>101.3</v>
      </c>
      <c r="L147" s="88">
        <v>97.3</v>
      </c>
      <c r="M147" s="88">
        <v>97.3</v>
      </c>
      <c r="N147" s="88">
        <v>95.9</v>
      </c>
      <c r="O147" s="88">
        <v>97.8</v>
      </c>
      <c r="P147" s="88">
        <v>106.4</v>
      </c>
      <c r="Q147" s="88">
        <v>109.3</v>
      </c>
      <c r="R147" s="88">
        <v>98.6</v>
      </c>
      <c r="S147" s="88">
        <v>108.7</v>
      </c>
    </row>
    <row r="148" spans="1:20" s="82" customFormat="1" ht="11.45" customHeight="1" x14ac:dyDescent="0.2">
      <c r="A148" s="43">
        <f>IF(D148&lt;&gt;"",COUNTA($D$6:D148),"")</f>
        <v>138</v>
      </c>
      <c r="B148" s="80">
        <v>2007</v>
      </c>
      <c r="C148" s="90">
        <v>100</v>
      </c>
      <c r="D148" s="88">
        <v>108.2</v>
      </c>
      <c r="E148" s="88">
        <v>98.3</v>
      </c>
      <c r="F148" s="88">
        <v>98.8</v>
      </c>
      <c r="G148" s="88">
        <v>105.6</v>
      </c>
      <c r="H148" s="88">
        <v>108.5</v>
      </c>
      <c r="I148" s="88">
        <v>99.2</v>
      </c>
      <c r="J148" s="88">
        <v>105.2</v>
      </c>
      <c r="K148" s="88">
        <v>101.1</v>
      </c>
      <c r="L148" s="88">
        <v>97.3</v>
      </c>
      <c r="M148" s="88">
        <v>97.2</v>
      </c>
      <c r="N148" s="88">
        <v>95.8</v>
      </c>
      <c r="O148" s="88">
        <v>97.7</v>
      </c>
      <c r="P148" s="88">
        <v>106.4</v>
      </c>
      <c r="Q148" s="88">
        <v>109.3</v>
      </c>
      <c r="R148" s="88">
        <v>98.6</v>
      </c>
      <c r="S148" s="88">
        <v>108.2</v>
      </c>
    </row>
    <row r="149" spans="1:20" s="81" customFormat="1" ht="11.45" customHeight="1" x14ac:dyDescent="0.2">
      <c r="A149" s="43">
        <f>IF(D149&lt;&gt;"",COUNTA($D$6:D149),"")</f>
        <v>139</v>
      </c>
      <c r="B149" s="80">
        <v>2008</v>
      </c>
      <c r="C149" s="90">
        <v>100</v>
      </c>
      <c r="D149" s="88">
        <v>106.3</v>
      </c>
      <c r="E149" s="88">
        <v>99.2</v>
      </c>
      <c r="F149" s="88">
        <v>99.4</v>
      </c>
      <c r="G149" s="88">
        <v>104.1</v>
      </c>
      <c r="H149" s="88">
        <v>106.6</v>
      </c>
      <c r="I149" s="88">
        <v>99</v>
      </c>
      <c r="J149" s="88">
        <v>104.8</v>
      </c>
      <c r="K149" s="88">
        <v>100.8</v>
      </c>
      <c r="L149" s="88">
        <v>97.2</v>
      </c>
      <c r="M149" s="88">
        <v>97.6</v>
      </c>
      <c r="N149" s="88">
        <v>96.6</v>
      </c>
      <c r="O149" s="88">
        <v>97.9</v>
      </c>
      <c r="P149" s="88">
        <v>105</v>
      </c>
      <c r="Q149" s="88">
        <v>107.6</v>
      </c>
      <c r="R149" s="88">
        <v>98.5</v>
      </c>
      <c r="S149" s="88">
        <v>106.8</v>
      </c>
    </row>
    <row r="150" spans="1:20" s="81" customFormat="1" ht="11.45" customHeight="1" x14ac:dyDescent="0.2">
      <c r="A150" s="43">
        <f>IF(D150&lt;&gt;"",COUNTA($D$6:D150),"")</f>
        <v>140</v>
      </c>
      <c r="B150" s="80">
        <v>2009</v>
      </c>
      <c r="C150" s="90">
        <v>100</v>
      </c>
      <c r="D150" s="88">
        <v>107.5</v>
      </c>
      <c r="E150" s="88">
        <v>97.4</v>
      </c>
      <c r="F150" s="88">
        <v>99.1</v>
      </c>
      <c r="G150" s="88">
        <v>105</v>
      </c>
      <c r="H150" s="88">
        <v>107.2</v>
      </c>
      <c r="I150" s="88">
        <v>99.4</v>
      </c>
      <c r="J150" s="88">
        <v>105.8</v>
      </c>
      <c r="K150" s="88">
        <v>101.2</v>
      </c>
      <c r="L150" s="88">
        <v>98</v>
      </c>
      <c r="M150" s="88">
        <v>97.7</v>
      </c>
      <c r="N150" s="88">
        <v>97.1</v>
      </c>
      <c r="O150" s="88">
        <v>97.3</v>
      </c>
      <c r="P150" s="88">
        <v>105</v>
      </c>
      <c r="Q150" s="88">
        <v>107.8</v>
      </c>
      <c r="R150" s="88">
        <v>99.2</v>
      </c>
      <c r="S150" s="88">
        <v>106.8</v>
      </c>
    </row>
    <row r="151" spans="1:20" s="81" customFormat="1" ht="11.45" customHeight="1" x14ac:dyDescent="0.2">
      <c r="A151" s="43">
        <f>IF(D151&lt;&gt;"",COUNTA($D$6:D151),"")</f>
        <v>141</v>
      </c>
      <c r="B151" s="80">
        <v>2010</v>
      </c>
      <c r="C151" s="90">
        <v>100</v>
      </c>
      <c r="D151" s="88">
        <v>107.1</v>
      </c>
      <c r="E151" s="88">
        <v>97.9</v>
      </c>
      <c r="F151" s="88">
        <v>99.1</v>
      </c>
      <c r="G151" s="88">
        <v>104.6</v>
      </c>
      <c r="H151" s="88">
        <v>106.7</v>
      </c>
      <c r="I151" s="88">
        <v>99.6</v>
      </c>
      <c r="J151" s="88">
        <v>105.4</v>
      </c>
      <c r="K151" s="88">
        <v>101.1</v>
      </c>
      <c r="L151" s="88">
        <v>98.4</v>
      </c>
      <c r="M151" s="88">
        <v>97.5</v>
      </c>
      <c r="N151" s="88">
        <v>97</v>
      </c>
      <c r="O151" s="88">
        <v>98</v>
      </c>
      <c r="P151" s="88">
        <v>105.2</v>
      </c>
      <c r="Q151" s="88">
        <v>107.5</v>
      </c>
      <c r="R151" s="88">
        <v>99.3</v>
      </c>
      <c r="S151" s="88">
        <v>107.1</v>
      </c>
    </row>
    <row r="152" spans="1:20" s="81" customFormat="1" ht="11.45" customHeight="1" x14ac:dyDescent="0.2">
      <c r="A152" s="43">
        <f>IF(D152&lt;&gt;"",COUNTA($D$6:D152),"")</f>
        <v>142</v>
      </c>
      <c r="B152" s="80">
        <v>2011</v>
      </c>
      <c r="C152" s="90">
        <v>100</v>
      </c>
      <c r="D152" s="88">
        <v>107</v>
      </c>
      <c r="E152" s="88">
        <v>98.2</v>
      </c>
      <c r="F152" s="88">
        <v>98.8</v>
      </c>
      <c r="G152" s="88">
        <v>104.8</v>
      </c>
      <c r="H152" s="88">
        <v>106.3</v>
      </c>
      <c r="I152" s="88">
        <v>99.8</v>
      </c>
      <c r="J152" s="88">
        <v>105</v>
      </c>
      <c r="K152" s="88">
        <v>101.1</v>
      </c>
      <c r="L152" s="88">
        <v>98.2</v>
      </c>
      <c r="M152" s="88">
        <v>97.6</v>
      </c>
      <c r="N152" s="88">
        <v>96.8</v>
      </c>
      <c r="O152" s="88">
        <v>98</v>
      </c>
      <c r="P152" s="88">
        <v>105.6</v>
      </c>
      <c r="Q152" s="88">
        <v>107.4</v>
      </c>
      <c r="R152" s="88">
        <v>99</v>
      </c>
      <c r="S152" s="88">
        <v>107.4</v>
      </c>
    </row>
    <row r="153" spans="1:20" s="81" customFormat="1" ht="11.45" customHeight="1" x14ac:dyDescent="0.2">
      <c r="A153" s="43">
        <f>IF(D153&lt;&gt;"",COUNTA($D$6:D153),"")</f>
        <v>143</v>
      </c>
      <c r="B153" s="80">
        <v>2012</v>
      </c>
      <c r="C153" s="90">
        <v>100</v>
      </c>
      <c r="D153" s="88">
        <v>106.9</v>
      </c>
      <c r="E153" s="88">
        <v>98.5</v>
      </c>
      <c r="F153" s="88">
        <v>99</v>
      </c>
      <c r="G153" s="88">
        <v>104.8</v>
      </c>
      <c r="H153" s="88">
        <v>105.7</v>
      </c>
      <c r="I153" s="88">
        <v>99.9</v>
      </c>
      <c r="J153" s="88">
        <v>105.4</v>
      </c>
      <c r="K153" s="88">
        <v>100.9</v>
      </c>
      <c r="L153" s="88">
        <v>98.3</v>
      </c>
      <c r="M153" s="88">
        <v>97.6</v>
      </c>
      <c r="N153" s="88">
        <v>96.9</v>
      </c>
      <c r="O153" s="88">
        <v>97.9</v>
      </c>
      <c r="P153" s="88">
        <v>104.8</v>
      </c>
      <c r="Q153" s="88">
        <v>107</v>
      </c>
      <c r="R153" s="88">
        <v>99.2</v>
      </c>
      <c r="S153" s="88">
        <v>106.8</v>
      </c>
    </row>
    <row r="154" spans="1:20" s="81" customFormat="1" ht="11.45" customHeight="1" x14ac:dyDescent="0.2">
      <c r="A154" s="43">
        <f>IF(D154&lt;&gt;"",COUNTA($D$6:D154),"")</f>
        <v>144</v>
      </c>
      <c r="B154" s="80">
        <v>2013</v>
      </c>
      <c r="C154" s="90">
        <v>100</v>
      </c>
      <c r="D154" s="88">
        <v>105.6</v>
      </c>
      <c r="E154" s="88">
        <v>99.1</v>
      </c>
      <c r="F154" s="88">
        <v>99.6</v>
      </c>
      <c r="G154" s="88">
        <v>103.8</v>
      </c>
      <c r="H154" s="88">
        <v>105.1</v>
      </c>
      <c r="I154" s="88">
        <v>99.5</v>
      </c>
      <c r="J154" s="88">
        <v>105</v>
      </c>
      <c r="K154" s="88">
        <v>100.8</v>
      </c>
      <c r="L154" s="88">
        <v>98.7</v>
      </c>
      <c r="M154" s="88">
        <v>97.2</v>
      </c>
      <c r="N154" s="88">
        <v>96.9</v>
      </c>
      <c r="O154" s="88">
        <v>97.5</v>
      </c>
      <c r="P154" s="88">
        <v>105</v>
      </c>
      <c r="Q154" s="88">
        <v>106.6</v>
      </c>
      <c r="R154" s="88">
        <v>98.9</v>
      </c>
      <c r="S154" s="88">
        <v>106.5</v>
      </c>
      <c r="T154" s="83"/>
    </row>
    <row r="155" spans="1:20" s="81" customFormat="1" ht="11.45" customHeight="1" x14ac:dyDescent="0.2">
      <c r="A155" s="43">
        <f>IF(D155&lt;&gt;"",COUNTA($D$6:D155),"")</f>
        <v>145</v>
      </c>
      <c r="B155" s="80">
        <v>2014</v>
      </c>
      <c r="C155" s="90">
        <v>100</v>
      </c>
      <c r="D155" s="88">
        <v>105.4</v>
      </c>
      <c r="E155" s="88">
        <v>99</v>
      </c>
      <c r="F155" s="88">
        <v>99.6</v>
      </c>
      <c r="G155" s="88">
        <v>103.3</v>
      </c>
      <c r="H155" s="88">
        <v>105.7</v>
      </c>
      <c r="I155" s="88">
        <v>98.7</v>
      </c>
      <c r="J155" s="88">
        <v>105</v>
      </c>
      <c r="K155" s="88">
        <v>100.6</v>
      </c>
      <c r="L155" s="88">
        <v>98.4</v>
      </c>
      <c r="M155" s="88">
        <v>97.6</v>
      </c>
      <c r="N155" s="88">
        <v>97.4</v>
      </c>
      <c r="O155" s="88">
        <v>97.8</v>
      </c>
      <c r="P155" s="88">
        <v>104.4</v>
      </c>
      <c r="Q155" s="88">
        <v>106.2</v>
      </c>
      <c r="R155" s="88">
        <v>99.1</v>
      </c>
      <c r="S155" s="88">
        <v>106.2</v>
      </c>
      <c r="T155" s="83"/>
    </row>
    <row r="156" spans="1:20" s="81" customFormat="1" ht="11.45" customHeight="1" x14ac:dyDescent="0.2">
      <c r="A156" s="43">
        <f>IF(D156&lt;&gt;"",COUNTA($D$6:D156),"")</f>
        <v>146</v>
      </c>
      <c r="B156" s="80">
        <v>2015</v>
      </c>
      <c r="C156" s="90">
        <v>100</v>
      </c>
      <c r="D156" s="88">
        <v>105.5</v>
      </c>
      <c r="E156" s="88">
        <v>99.2</v>
      </c>
      <c r="F156" s="88">
        <v>99.6</v>
      </c>
      <c r="G156" s="88">
        <v>102.8</v>
      </c>
      <c r="H156" s="88">
        <v>105.9</v>
      </c>
      <c r="I156" s="88">
        <v>99.6</v>
      </c>
      <c r="J156" s="88">
        <v>104.6</v>
      </c>
      <c r="K156" s="88">
        <v>100.4</v>
      </c>
      <c r="L156" s="88">
        <v>98.6</v>
      </c>
      <c r="M156" s="88">
        <v>97.5</v>
      </c>
      <c r="N156" s="88">
        <v>97.1</v>
      </c>
      <c r="O156" s="88">
        <v>98.1</v>
      </c>
      <c r="P156" s="88">
        <v>104.6</v>
      </c>
      <c r="Q156" s="88">
        <v>106.3</v>
      </c>
      <c r="R156" s="88">
        <v>98.7</v>
      </c>
      <c r="S156" s="88">
        <v>106.4</v>
      </c>
      <c r="T156" s="83"/>
    </row>
    <row r="157" spans="1:20" ht="11.45" customHeight="1" x14ac:dyDescent="0.2">
      <c r="A157" s="43">
        <f>IF(D157&lt;&gt;"",COUNTA($D$6:D157),"")</f>
        <v>147</v>
      </c>
      <c r="B157" s="80">
        <v>2016</v>
      </c>
      <c r="C157" s="90">
        <v>100</v>
      </c>
      <c r="D157" s="88">
        <v>105.3</v>
      </c>
      <c r="E157" s="88">
        <v>99.1</v>
      </c>
      <c r="F157" s="88">
        <v>99.3</v>
      </c>
      <c r="G157" s="88">
        <v>103</v>
      </c>
      <c r="H157" s="88">
        <v>105.2</v>
      </c>
      <c r="I157" s="88">
        <v>99.9</v>
      </c>
      <c r="J157" s="88">
        <v>105.3</v>
      </c>
      <c r="K157" s="88">
        <v>100.9</v>
      </c>
      <c r="L157" s="88">
        <v>99</v>
      </c>
      <c r="M157" s="88">
        <v>97.7</v>
      </c>
      <c r="N157" s="88">
        <v>96.9</v>
      </c>
      <c r="O157" s="88">
        <v>97.8</v>
      </c>
      <c r="P157" s="88">
        <v>104.2</v>
      </c>
      <c r="Q157" s="88">
        <v>105.9</v>
      </c>
      <c r="R157" s="88">
        <v>99.2</v>
      </c>
      <c r="S157" s="88">
        <v>105.8</v>
      </c>
    </row>
    <row r="158" spans="1:20" ht="11.45" customHeight="1" x14ac:dyDescent="0.2">
      <c r="A158" s="43">
        <f>IF(D158&lt;&gt;"",COUNTA($D$6:D158),"")</f>
        <v>148</v>
      </c>
      <c r="B158" s="80">
        <v>2017</v>
      </c>
      <c r="C158" s="90">
        <v>100</v>
      </c>
      <c r="D158" s="88">
        <v>105.4</v>
      </c>
      <c r="E158" s="88">
        <v>99.3</v>
      </c>
      <c r="F158" s="88">
        <v>99.3</v>
      </c>
      <c r="G158" s="88">
        <v>102.9</v>
      </c>
      <c r="H158" s="88">
        <v>105.3</v>
      </c>
      <c r="I158" s="88">
        <v>99.9</v>
      </c>
      <c r="J158" s="88">
        <v>105.1</v>
      </c>
      <c r="K158" s="88">
        <v>100.6</v>
      </c>
      <c r="L158" s="88">
        <v>98.8</v>
      </c>
      <c r="M158" s="88">
        <v>97.8</v>
      </c>
      <c r="N158" s="88">
        <v>96.8</v>
      </c>
      <c r="O158" s="88">
        <v>97.5</v>
      </c>
      <c r="P158" s="88">
        <v>104.2</v>
      </c>
      <c r="Q158" s="88">
        <v>106</v>
      </c>
      <c r="R158" s="88">
        <v>99.3</v>
      </c>
      <c r="S158" s="88">
        <v>105.7</v>
      </c>
    </row>
    <row r="159" spans="1:20" ht="11.45" customHeight="1" x14ac:dyDescent="0.2">
      <c r="A159" s="43">
        <f>IF(D159&lt;&gt;"",COUNTA($D$6:D159),"")</f>
        <v>149</v>
      </c>
      <c r="B159" s="80">
        <v>2018</v>
      </c>
      <c r="C159" s="90">
        <v>100</v>
      </c>
      <c r="D159" s="88">
        <v>104.8</v>
      </c>
      <c r="E159" s="88">
        <v>99.9</v>
      </c>
      <c r="F159" s="88">
        <v>99.8</v>
      </c>
      <c r="G159" s="88">
        <v>102.6</v>
      </c>
      <c r="H159" s="88">
        <v>104.4</v>
      </c>
      <c r="I159" s="88">
        <v>99.1</v>
      </c>
      <c r="J159" s="88">
        <v>104.4</v>
      </c>
      <c r="K159" s="88">
        <v>100.6</v>
      </c>
      <c r="L159" s="88">
        <v>98.5</v>
      </c>
      <c r="M159" s="88">
        <v>97.8</v>
      </c>
      <c r="N159" s="88">
        <v>97.2</v>
      </c>
      <c r="O159" s="88">
        <v>97.3</v>
      </c>
      <c r="P159" s="88">
        <v>103.4</v>
      </c>
      <c r="Q159" s="88">
        <v>105.7</v>
      </c>
      <c r="R159" s="88">
        <v>98.9</v>
      </c>
      <c r="S159" s="88">
        <v>104.6</v>
      </c>
    </row>
    <row r="160" spans="1:20" ht="11.45" customHeight="1" x14ac:dyDescent="0.2">
      <c r="A160" s="43">
        <f>IF(D160&lt;&gt;"",COUNTA($D$6:D160),"")</f>
        <v>150</v>
      </c>
      <c r="B160" s="80">
        <v>2019</v>
      </c>
      <c r="C160" s="90">
        <v>100</v>
      </c>
      <c r="D160" s="88">
        <v>104.4</v>
      </c>
      <c r="E160" s="88">
        <v>99.9</v>
      </c>
      <c r="F160" s="88">
        <v>99.8</v>
      </c>
      <c r="G160" s="88">
        <v>102.2</v>
      </c>
      <c r="H160" s="88">
        <v>104.1</v>
      </c>
      <c r="I160" s="88">
        <v>99.8</v>
      </c>
      <c r="J160" s="88">
        <v>104.4</v>
      </c>
      <c r="K160" s="88">
        <v>100.5</v>
      </c>
      <c r="L160" s="88">
        <v>98.6</v>
      </c>
      <c r="M160" s="88">
        <v>98.1</v>
      </c>
      <c r="N160" s="88">
        <v>97</v>
      </c>
      <c r="O160" s="88">
        <v>97.5</v>
      </c>
      <c r="P160" s="88">
        <v>103.2</v>
      </c>
      <c r="Q160" s="88">
        <v>105.5</v>
      </c>
      <c r="R160" s="88">
        <v>99.1</v>
      </c>
      <c r="S160" s="88">
        <v>103.9</v>
      </c>
    </row>
    <row r="161" spans="1:19" ht="11.45" customHeight="1" x14ac:dyDescent="0.2">
      <c r="A161" s="43">
        <f>IF(D161&lt;&gt;"",COUNTA($D$6:D161),"")</f>
        <v>151</v>
      </c>
      <c r="B161" s="80">
        <v>2020</v>
      </c>
      <c r="C161" s="90">
        <v>100</v>
      </c>
      <c r="D161" s="88">
        <v>104.9</v>
      </c>
      <c r="E161" s="88">
        <v>98.6</v>
      </c>
      <c r="F161" s="88">
        <v>99.7</v>
      </c>
      <c r="G161" s="88">
        <v>101.5</v>
      </c>
      <c r="H161" s="88">
        <v>104.6</v>
      </c>
      <c r="I161" s="88">
        <v>99.8</v>
      </c>
      <c r="J161" s="88">
        <v>103.9</v>
      </c>
      <c r="K161" s="88">
        <v>100.1</v>
      </c>
      <c r="L161" s="88">
        <v>98.7</v>
      </c>
      <c r="M161" s="88">
        <v>98.8</v>
      </c>
      <c r="N161" s="88">
        <v>97.5</v>
      </c>
      <c r="O161" s="88">
        <v>97.4</v>
      </c>
      <c r="P161" s="88">
        <v>103.3</v>
      </c>
      <c r="Q161" s="88">
        <v>105.8</v>
      </c>
      <c r="R161" s="88">
        <v>99.9</v>
      </c>
      <c r="S161" s="88">
        <v>104.5</v>
      </c>
    </row>
    <row r="162" spans="1:19" ht="11.45" customHeight="1" x14ac:dyDescent="0.2">
      <c r="A162" s="43">
        <f>IF(D162&lt;&gt;"",COUNTA($D$6:D162),"")</f>
        <v>152</v>
      </c>
      <c r="B162" s="80">
        <v>2021</v>
      </c>
      <c r="C162" s="90">
        <v>100</v>
      </c>
      <c r="D162" s="88">
        <v>103.9</v>
      </c>
      <c r="E162" s="88">
        <v>99</v>
      </c>
      <c r="F162" s="88">
        <v>99.8</v>
      </c>
      <c r="G162" s="88">
        <v>101.7</v>
      </c>
      <c r="H162" s="88">
        <v>104</v>
      </c>
      <c r="I162" s="88">
        <v>99.9</v>
      </c>
      <c r="J162" s="88">
        <v>104.9</v>
      </c>
      <c r="K162" s="88">
        <v>100.3</v>
      </c>
      <c r="L162" s="88">
        <v>98.9</v>
      </c>
      <c r="M162" s="88">
        <v>98.7</v>
      </c>
      <c r="N162" s="88">
        <v>97.2</v>
      </c>
      <c r="O162" s="88">
        <v>97.6</v>
      </c>
      <c r="P162" s="88">
        <v>102.6</v>
      </c>
      <c r="Q162" s="88">
        <v>105.3</v>
      </c>
      <c r="R162" s="88">
        <v>99.8</v>
      </c>
      <c r="S162" s="88">
        <v>103.8</v>
      </c>
    </row>
    <row r="163" spans="1:19" ht="11.45" customHeight="1" x14ac:dyDescent="0.2">
      <c r="A163" s="43">
        <f>IF(D163&lt;&gt;"",COUNTA($D$6:D163),"")</f>
        <v>153</v>
      </c>
      <c r="B163" s="80">
        <v>2022</v>
      </c>
      <c r="C163" s="90">
        <v>100</v>
      </c>
      <c r="D163" s="88">
        <v>103.3</v>
      </c>
      <c r="E163" s="88">
        <v>99.8</v>
      </c>
      <c r="F163" s="88">
        <v>99.1</v>
      </c>
      <c r="G163" s="88">
        <v>101.2</v>
      </c>
      <c r="H163" s="88">
        <v>102.2</v>
      </c>
      <c r="I163" s="88">
        <v>101.1</v>
      </c>
      <c r="J163" s="88">
        <v>105</v>
      </c>
      <c r="K163" s="88">
        <v>101.6</v>
      </c>
      <c r="L163" s="88">
        <v>99.1</v>
      </c>
      <c r="M163" s="88">
        <v>99.1</v>
      </c>
      <c r="N163" s="88">
        <v>97.8</v>
      </c>
      <c r="O163" s="88">
        <v>97.9</v>
      </c>
      <c r="P163" s="88">
        <v>101.2</v>
      </c>
      <c r="Q163" s="88">
        <v>102.9</v>
      </c>
      <c r="R163" s="88">
        <v>99.5</v>
      </c>
      <c r="S163" s="88">
        <v>102.4</v>
      </c>
    </row>
    <row r="164" spans="1:19" ht="11.45" customHeight="1" x14ac:dyDescent="0.2">
      <c r="A164" s="43">
        <f>IF(D164&lt;&gt;"",COUNTA($D$6:D164),"")</f>
        <v>154</v>
      </c>
      <c r="B164" s="80">
        <v>2023</v>
      </c>
      <c r="C164" s="90">
        <v>100</v>
      </c>
      <c r="D164" s="88">
        <v>102.5</v>
      </c>
      <c r="E164" s="88">
        <v>99.9</v>
      </c>
      <c r="F164" s="88">
        <v>99.2</v>
      </c>
      <c r="G164" s="88">
        <v>100.9</v>
      </c>
      <c r="H164" s="88">
        <v>102</v>
      </c>
      <c r="I164" s="88">
        <v>101.4</v>
      </c>
      <c r="J164" s="88">
        <v>104.4</v>
      </c>
      <c r="K164" s="88">
        <v>101.6</v>
      </c>
      <c r="L164" s="88">
        <v>99</v>
      </c>
      <c r="M164" s="88">
        <v>99</v>
      </c>
      <c r="N164" s="88">
        <v>97.9</v>
      </c>
      <c r="O164" s="88">
        <v>98.2</v>
      </c>
      <c r="P164" s="88">
        <v>101.7</v>
      </c>
      <c r="Q164" s="88">
        <v>102.9</v>
      </c>
      <c r="R164" s="88">
        <v>99.4</v>
      </c>
      <c r="S164" s="88">
        <v>102.6</v>
      </c>
    </row>
    <row r="165" spans="1:19" ht="11.45" customHeight="1" x14ac:dyDescent="0.2">
      <c r="A165" s="43">
        <f>IF(D165&lt;&gt;"",COUNTA($D$6:D165),"")</f>
        <v>155</v>
      </c>
      <c r="B165" s="80">
        <v>2024</v>
      </c>
      <c r="C165" s="90">
        <v>100</v>
      </c>
      <c r="D165" s="88">
        <v>102.1</v>
      </c>
      <c r="E165" s="88">
        <v>99.9</v>
      </c>
      <c r="F165" s="88">
        <v>99.5</v>
      </c>
      <c r="G165" s="88">
        <v>100.6</v>
      </c>
      <c r="H165" s="88">
        <v>101.9</v>
      </c>
      <c r="I165" s="88">
        <v>101.1</v>
      </c>
      <c r="J165" s="88">
        <v>104.2</v>
      </c>
      <c r="K165" s="88">
        <v>101.5</v>
      </c>
      <c r="L165" s="88">
        <v>99.1</v>
      </c>
      <c r="M165" s="88">
        <v>99</v>
      </c>
      <c r="N165" s="88">
        <v>97.8</v>
      </c>
      <c r="O165" s="88">
        <v>98.4</v>
      </c>
      <c r="P165" s="88">
        <v>101.6</v>
      </c>
      <c r="Q165" s="88">
        <v>103.2</v>
      </c>
      <c r="R165" s="88">
        <v>99.2</v>
      </c>
      <c r="S165" s="88">
        <v>101.9</v>
      </c>
    </row>
    <row r="166" spans="1:19" ht="11.45" customHeight="1" x14ac:dyDescent="0.2">
      <c r="A166" s="43">
        <f>IF(D166&lt;&gt;"",COUNTA($D$6:D166),"")</f>
        <v>156</v>
      </c>
      <c r="B166" s="80">
        <v>2025</v>
      </c>
      <c r="C166" s="90">
        <v>100</v>
      </c>
      <c r="D166" s="88">
        <v>101.5</v>
      </c>
      <c r="E166" s="88">
        <v>99.7</v>
      </c>
      <c r="F166" s="88">
        <v>99</v>
      </c>
      <c r="G166" s="88">
        <v>100.9</v>
      </c>
      <c r="H166" s="88">
        <v>102.2</v>
      </c>
      <c r="I166" s="88">
        <v>100.9</v>
      </c>
      <c r="J166" s="88">
        <v>103.9</v>
      </c>
      <c r="K166" s="88">
        <v>101.3</v>
      </c>
      <c r="L166" s="88">
        <v>99</v>
      </c>
      <c r="M166" s="88">
        <v>99.5</v>
      </c>
      <c r="N166" s="88">
        <v>98.5</v>
      </c>
      <c r="O166" s="88">
        <v>99</v>
      </c>
      <c r="P166" s="88">
        <v>101.3</v>
      </c>
      <c r="Q166" s="88">
        <v>102.3</v>
      </c>
      <c r="R166" s="88">
        <v>99.2</v>
      </c>
      <c r="S166" s="88">
        <v>102.4</v>
      </c>
    </row>
  </sheetData>
  <mergeCells count="34">
    <mergeCell ref="A1:B1"/>
    <mergeCell ref="C1:J1"/>
    <mergeCell ref="K1:S1"/>
    <mergeCell ref="A2:A3"/>
    <mergeCell ref="B2:B3"/>
    <mergeCell ref="C2:C3"/>
    <mergeCell ref="D2:D3"/>
    <mergeCell ref="E2:E3"/>
    <mergeCell ref="F2:F3"/>
    <mergeCell ref="G2:G3"/>
    <mergeCell ref="H2:H3"/>
    <mergeCell ref="I2:I3"/>
    <mergeCell ref="J2:J3"/>
    <mergeCell ref="K2:K3"/>
    <mergeCell ref="L2:L3"/>
    <mergeCell ref="M2:M3"/>
    <mergeCell ref="S2:S3"/>
    <mergeCell ref="C5:J5"/>
    <mergeCell ref="K5:S5"/>
    <mergeCell ref="C32:J32"/>
    <mergeCell ref="K32:S32"/>
    <mergeCell ref="N2:N3"/>
    <mergeCell ref="O2:O3"/>
    <mergeCell ref="P2:P3"/>
    <mergeCell ref="Q2:Q3"/>
    <mergeCell ref="R2:R3"/>
    <mergeCell ref="C140:J140"/>
    <mergeCell ref="K140:S140"/>
    <mergeCell ref="C59:J59"/>
    <mergeCell ref="K59:S59"/>
    <mergeCell ref="C86:J86"/>
    <mergeCell ref="K86:S86"/>
    <mergeCell ref="C113:J113"/>
    <mergeCell ref="K113:S11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A673 2025 00&amp;R&amp;"Calibri,Standard"&amp;7&amp;P</oddFooter>
    <evenFooter>&amp;L&amp;"Calibri,Standard"&amp;7&amp;P&amp;R&amp;"Calibri,Standard"&amp;7StatA MV, Statistischer Bericht A673 2025 00</evenFooter>
  </headerFooter>
  <rowBreaks count="2" manualBreakCount="2">
    <brk id="58" max="16383" man="1"/>
    <brk id="11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11</vt:i4>
      </vt:variant>
    </vt:vector>
  </HeadingPairs>
  <TitlesOfParts>
    <vt:vector size="19" baseType="lpstr">
      <vt:lpstr>Deckblatt</vt:lpstr>
      <vt:lpstr>Inhalt</vt:lpstr>
      <vt:lpstr>Vorbemerkungen</vt:lpstr>
      <vt:lpstr>Grafiken</vt:lpstr>
      <vt:lpstr>Tab 1</vt:lpstr>
      <vt:lpstr>Tab 2</vt:lpstr>
      <vt:lpstr>Tab 3</vt:lpstr>
      <vt:lpstr>Tab 4</vt:lpstr>
      <vt:lpstr>'Tab 1'!Druckbereich</vt:lpstr>
      <vt:lpstr>'Tab 2'!Druckbereich</vt:lpstr>
      <vt:lpstr>'Tab 1'!Drucktitel</vt:lpstr>
      <vt:lpstr>'Tab 2'!Drucktitel</vt:lpstr>
      <vt:lpstr>'Tab 3'!Drucktitel</vt:lpstr>
      <vt:lpstr>'Tab 4'!Drucktitel</vt:lpstr>
      <vt:lpstr>Deckblatt!Print_Area</vt:lpstr>
      <vt:lpstr>'Tab 1'!Print_Titles</vt:lpstr>
      <vt:lpstr>'Tab 2'!Print_Titles</vt:lpstr>
      <vt:lpstr>'Tab 3'!Print_Titles</vt:lpstr>
      <vt:lpstr>'Tab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A673 Arbeitsvolumen der Erwerbstätigen nach Wirtschaftsbereichen 2000 - 2025</dc:title>
  <dc:subject>Erwerbstätigkeit</dc:subject>
  <dc:creator>FB 420</dc:creator>
  <cp:lastModifiedBy>Doll-Enderle, Daniela</cp:lastModifiedBy>
  <cp:lastPrinted>2026-04-24T07:58:18Z</cp:lastPrinted>
  <dcterms:created xsi:type="dcterms:W3CDTF">2018-10-19T08:31:19Z</dcterms:created>
  <dcterms:modified xsi:type="dcterms:W3CDTF">2026-04-24T07:58:22Z</dcterms:modified>
</cp:coreProperties>
</file>