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E52F70E0-8CB8-46D7-9297-52D32A45352B}" xr6:coauthVersionLast="47" xr6:coauthVersionMax="47" xr10:uidLastSave="{00000000-0000-0000-0000-000000000000}"/>
  <bookViews>
    <workbookView xWindow="2730" yWindow="2730" windowWidth="38700" windowHeight="15345" tabRatio="828" xr2:uid="{00000000-000D-0000-FFFF-FFFF00000000}"/>
  </bookViews>
  <sheets>
    <sheet name="Deckblatt" sheetId="57" r:id="rId1"/>
    <sheet name="Inhalt" sheetId="58" r:id="rId2"/>
    <sheet name="Erläuterungen" sheetId="59" r:id="rId3"/>
    <sheet name="Tabelle 1" sheetId="50" r:id="rId4"/>
    <sheet name="Tabelle 2" sheetId="52" r:id="rId5"/>
  </sheets>
  <definedNames>
    <definedName name="_FilterDatabase" localSheetId="3" hidden="1">'Tabelle 1'!#REF!</definedName>
    <definedName name="_xlnm.Print_Area" localSheetId="4">'Tabelle 2'!$A$1:$T$221</definedName>
    <definedName name="_xlnm.Print_Titles" localSheetId="3">'Tabelle 1'!$A:$C,'Tabelle 1'!$1:$9</definedName>
    <definedName name="_xlnm.Print_Titles" localSheetId="4">'Tabelle 2'!$A:$C,'Tabelle 2'!$1:$5</definedName>
    <definedName name="OLE_LINK3" localSheetId="3">'Tabelle 1'!#REF!</definedName>
    <definedName name="OLE_LINK3" localSheetId="4">'Tabelle 2'!#REF!</definedName>
    <definedName name="Print_Titles" localSheetId="3">'Tabelle 1'!$A:$C,'Tabelle 1'!$1:$9</definedName>
    <definedName name="Print_Titles" localSheetId="4">'Tabelle 2'!$A:$C,'Tabelle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5" i="50" l="1"/>
  <c r="A224" i="50"/>
  <c r="A223" i="50"/>
  <c r="A222" i="50"/>
  <c r="A221" i="50"/>
  <c r="A220" i="50"/>
  <c r="A153" i="50"/>
  <c r="A152" i="50"/>
  <c r="A151" i="50"/>
  <c r="A150" i="50"/>
  <c r="A149" i="50"/>
  <c r="A148" i="50"/>
  <c r="A81" i="50"/>
  <c r="A80" i="50"/>
  <c r="A79" i="50"/>
  <c r="A78" i="50"/>
  <c r="A77" i="50"/>
  <c r="A76" i="50"/>
  <c r="A221" i="52"/>
  <c r="A220" i="52"/>
  <c r="A219" i="52"/>
  <c r="A218" i="52"/>
  <c r="A217" i="52"/>
  <c r="A149" i="52"/>
  <c r="A148" i="52"/>
  <c r="A147" i="52"/>
  <c r="A146" i="52"/>
  <c r="A145" i="52"/>
  <c r="A77" i="52"/>
  <c r="A76" i="52"/>
  <c r="A75" i="52"/>
  <c r="A74" i="52"/>
  <c r="A73" i="52"/>
  <c r="A126" i="52" l="1"/>
  <c r="A8" i="52" l="1"/>
  <c r="A9" i="52"/>
  <c r="A10" i="52"/>
  <c r="A11" i="52"/>
  <c r="A13" i="52"/>
  <c r="A14" i="52"/>
  <c r="A15" i="52"/>
  <c r="A16" i="52"/>
  <c r="A17" i="52"/>
  <c r="A19" i="52"/>
  <c r="A20" i="52"/>
  <c r="A21" i="52"/>
  <c r="A22" i="52"/>
  <c r="A23" i="52"/>
  <c r="A25" i="52"/>
  <c r="A26" i="52"/>
  <c r="A27" i="52"/>
  <c r="A28" i="52"/>
  <c r="A29" i="52"/>
  <c r="A30" i="52"/>
  <c r="A31" i="52"/>
  <c r="A32" i="52"/>
  <c r="A33" i="52"/>
  <c r="A34" i="52"/>
  <c r="A35" i="52"/>
  <c r="A37" i="52"/>
  <c r="A38" i="52"/>
  <c r="A39" i="52"/>
  <c r="A40" i="52"/>
  <c r="A41" i="52"/>
  <c r="A43" i="52"/>
  <c r="A44" i="52"/>
  <c r="A45" i="52"/>
  <c r="A46" i="52"/>
  <c r="A47" i="52"/>
  <c r="A49" i="52"/>
  <c r="A50" i="52"/>
  <c r="A51" i="52"/>
  <c r="A52" i="52"/>
  <c r="A53" i="52"/>
  <c r="A54" i="52"/>
  <c r="A55" i="52"/>
  <c r="A56" i="52"/>
  <c r="A57" i="52"/>
  <c r="A58" i="52"/>
  <c r="A59" i="52"/>
  <c r="A61" i="52"/>
  <c r="A62" i="52"/>
  <c r="A63" i="52"/>
  <c r="A64" i="52"/>
  <c r="A65" i="52"/>
  <c r="A67" i="52"/>
  <c r="A68" i="52"/>
  <c r="A69" i="52"/>
  <c r="A70" i="52"/>
  <c r="A71" i="52"/>
  <c r="A78" i="52"/>
  <c r="A79" i="52"/>
  <c r="A80" i="52"/>
  <c r="A81" i="52"/>
  <c r="A82" i="52"/>
  <c r="A83" i="52"/>
  <c r="A85" i="52"/>
  <c r="A86" i="52"/>
  <c r="A87" i="52"/>
  <c r="A88" i="52"/>
  <c r="A89" i="52"/>
  <c r="A91" i="52"/>
  <c r="A92" i="52"/>
  <c r="A93" i="52"/>
  <c r="A94" i="52"/>
  <c r="A95" i="52"/>
  <c r="A97" i="52"/>
  <c r="A98" i="52"/>
  <c r="A99" i="52"/>
  <c r="A100" i="52"/>
  <c r="A101" i="52"/>
  <c r="A103" i="52"/>
  <c r="A104" i="52"/>
  <c r="A105" i="52"/>
  <c r="A106" i="52"/>
  <c r="A107" i="52"/>
  <c r="A109" i="52"/>
  <c r="A110" i="52"/>
  <c r="A111" i="52"/>
  <c r="A112" i="52"/>
  <c r="A113" i="52"/>
  <c r="A115" i="52"/>
  <c r="A116" i="52"/>
  <c r="A117" i="52"/>
  <c r="A118" i="52"/>
  <c r="A119" i="52"/>
  <c r="A120" i="52"/>
  <c r="A121" i="52"/>
  <c r="A122" i="52"/>
  <c r="A123" i="52"/>
  <c r="A124" i="52"/>
  <c r="A125" i="52"/>
  <c r="A127" i="52"/>
  <c r="A128" i="52"/>
  <c r="A129" i="52"/>
  <c r="A130" i="52"/>
  <c r="A131" i="52"/>
  <c r="A133" i="52"/>
  <c r="A134" i="52"/>
  <c r="A135" i="52"/>
  <c r="A136" i="52"/>
  <c r="A137" i="52"/>
  <c r="A139" i="52"/>
  <c r="A140" i="52"/>
  <c r="A141" i="52"/>
  <c r="A142" i="52"/>
  <c r="A143" i="52"/>
  <c r="A150" i="52"/>
  <c r="A151" i="52"/>
  <c r="A152" i="52"/>
  <c r="A153" i="52"/>
  <c r="A154" i="52"/>
  <c r="A155" i="52"/>
  <c r="A157" i="52"/>
  <c r="A158" i="52"/>
  <c r="A159" i="52"/>
  <c r="A160" i="52"/>
  <c r="A161" i="52"/>
  <c r="A163" i="52"/>
  <c r="A164" i="52"/>
  <c r="A165" i="52"/>
  <c r="A166" i="52"/>
  <c r="A167" i="52"/>
  <c r="A169" i="52"/>
  <c r="A170" i="52"/>
  <c r="A171" i="52"/>
  <c r="A172" i="52"/>
  <c r="A173" i="52"/>
  <c r="A174" i="52"/>
  <c r="A175" i="52"/>
  <c r="A176" i="52"/>
  <c r="A177" i="52"/>
  <c r="A178" i="52"/>
  <c r="A179" i="52"/>
  <c r="A181" i="52"/>
  <c r="A182" i="52"/>
  <c r="A183" i="52"/>
  <c r="A184" i="52"/>
  <c r="A185" i="52"/>
  <c r="A187" i="52"/>
  <c r="A188" i="52"/>
  <c r="A189" i="52"/>
  <c r="A190" i="52"/>
  <c r="A191" i="52"/>
  <c r="A193" i="52"/>
  <c r="A194" i="52"/>
  <c r="A195" i="52"/>
  <c r="A196" i="52"/>
  <c r="A197" i="52"/>
  <c r="A198" i="52"/>
  <c r="A199" i="52"/>
  <c r="A200" i="52"/>
  <c r="A201" i="52"/>
  <c r="A202" i="52"/>
  <c r="A203" i="52"/>
  <c r="A205" i="52"/>
  <c r="A206" i="52"/>
  <c r="A207" i="52"/>
  <c r="A208" i="52"/>
  <c r="A209" i="52"/>
  <c r="A211" i="52"/>
  <c r="A212" i="52"/>
  <c r="A213" i="52"/>
  <c r="A214" i="52"/>
  <c r="A215" i="52"/>
  <c r="A12" i="50"/>
  <c r="A13" i="50"/>
  <c r="A14" i="50"/>
  <c r="A15" i="50"/>
  <c r="A16" i="50"/>
  <c r="A17" i="50"/>
  <c r="A18" i="50"/>
  <c r="A19" i="50"/>
  <c r="A20" i="50"/>
  <c r="A21" i="50"/>
  <c r="A22" i="50"/>
  <c r="A23" i="50"/>
  <c r="A24" i="50"/>
  <c r="A25" i="50"/>
  <c r="A26" i="50"/>
  <c r="A27" i="50"/>
  <c r="A28" i="50"/>
  <c r="A29" i="50"/>
  <c r="A30" i="50"/>
  <c r="A31" i="50"/>
  <c r="A32" i="50"/>
  <c r="A33" i="50"/>
  <c r="A34" i="50"/>
  <c r="A35" i="50"/>
  <c r="A36" i="50"/>
  <c r="A37" i="50"/>
  <c r="A38" i="50"/>
  <c r="A39" i="50"/>
  <c r="A40" i="50"/>
  <c r="A41" i="50"/>
  <c r="A42" i="50"/>
  <c r="A43" i="50"/>
  <c r="A44" i="50"/>
  <c r="A45" i="50"/>
  <c r="A46" i="50"/>
  <c r="A47" i="50"/>
  <c r="A48" i="50"/>
  <c r="A49" i="50"/>
  <c r="A50" i="50"/>
  <c r="A51" i="50"/>
  <c r="A52" i="50"/>
  <c r="A53" i="50"/>
  <c r="A54" i="50"/>
  <c r="A55" i="50"/>
  <c r="A56" i="50"/>
  <c r="A57" i="50"/>
  <c r="A58" i="50"/>
  <c r="A59" i="50"/>
  <c r="A60" i="50"/>
  <c r="A61" i="50"/>
  <c r="A62" i="50"/>
  <c r="A63" i="50"/>
  <c r="A64" i="50"/>
  <c r="A65" i="50"/>
  <c r="A66" i="50"/>
  <c r="A67" i="50"/>
  <c r="A68" i="50"/>
  <c r="A69" i="50"/>
  <c r="A70" i="50"/>
  <c r="A71" i="50"/>
  <c r="A72" i="50"/>
  <c r="A73" i="50"/>
  <c r="A74" i="50"/>
  <c r="A75" i="50"/>
  <c r="A83" i="50"/>
  <c r="A84" i="50"/>
  <c r="A85" i="50"/>
  <c r="A86" i="50"/>
  <c r="A87" i="50"/>
  <c r="A88" i="50"/>
  <c r="A89" i="50"/>
  <c r="A90" i="50"/>
  <c r="A91" i="50"/>
  <c r="A92" i="50"/>
  <c r="A93" i="50"/>
  <c r="A94" i="50"/>
  <c r="A95" i="50"/>
  <c r="A96" i="50"/>
  <c r="A97" i="50"/>
  <c r="A98" i="50"/>
  <c r="A99" i="50"/>
  <c r="A100" i="50"/>
  <c r="A101" i="50"/>
  <c r="A102" i="50"/>
  <c r="A103" i="50"/>
  <c r="A104" i="50"/>
  <c r="A105" i="50"/>
  <c r="A106" i="50"/>
  <c r="A107" i="50"/>
  <c r="A108" i="50"/>
  <c r="A109" i="50"/>
  <c r="A110" i="50"/>
  <c r="A111" i="50"/>
  <c r="A112" i="50"/>
  <c r="A113" i="50"/>
  <c r="A114" i="50"/>
  <c r="A115" i="50"/>
  <c r="A116" i="50"/>
  <c r="A117" i="50"/>
  <c r="A118" i="50"/>
  <c r="A119" i="50"/>
  <c r="A120" i="50"/>
  <c r="A121" i="50"/>
  <c r="A122" i="50"/>
  <c r="A123" i="50"/>
  <c r="A124" i="50"/>
  <c r="A125" i="50"/>
  <c r="A126" i="50"/>
  <c r="A127" i="50"/>
  <c r="A128" i="50"/>
  <c r="A129" i="50"/>
  <c r="A130" i="50"/>
  <c r="A131" i="50"/>
  <c r="A132" i="50"/>
  <c r="A133" i="50"/>
  <c r="A134" i="50"/>
  <c r="A135" i="50"/>
  <c r="A136" i="50"/>
  <c r="A137" i="50"/>
  <c r="A138" i="50"/>
  <c r="A139" i="50"/>
  <c r="A140" i="50"/>
  <c r="A141" i="50"/>
  <c r="A142" i="50"/>
  <c r="A143" i="50"/>
  <c r="A144" i="50"/>
  <c r="A145" i="50"/>
  <c r="A146" i="50"/>
  <c r="A147" i="50"/>
  <c r="A154" i="50"/>
  <c r="A155" i="50"/>
  <c r="A156" i="50"/>
  <c r="A157" i="50"/>
  <c r="A158" i="50"/>
  <c r="A159" i="50"/>
  <c r="A160" i="50"/>
  <c r="A161" i="50"/>
  <c r="A162" i="50"/>
  <c r="A163" i="50"/>
  <c r="A164" i="50"/>
  <c r="A165" i="50"/>
  <c r="A166" i="50"/>
  <c r="A167" i="50"/>
  <c r="A168" i="50"/>
  <c r="A169" i="50"/>
  <c r="A170" i="50"/>
  <c r="A171" i="50"/>
  <c r="A172" i="50"/>
  <c r="A173" i="50"/>
  <c r="A174" i="50"/>
  <c r="A175" i="50"/>
  <c r="A176" i="50"/>
  <c r="A177" i="50"/>
  <c r="A178" i="50"/>
  <c r="A179" i="50"/>
  <c r="A180" i="50"/>
  <c r="A181" i="50"/>
  <c r="A182" i="50"/>
  <c r="A183" i="50"/>
  <c r="A184" i="50"/>
  <c r="A185" i="50"/>
  <c r="A186" i="50"/>
  <c r="A187" i="50"/>
  <c r="A188" i="50"/>
  <c r="A189" i="50"/>
  <c r="A190" i="50"/>
  <c r="A191" i="50"/>
  <c r="A192" i="50"/>
  <c r="A193" i="50"/>
  <c r="A194" i="50"/>
  <c r="A195" i="50"/>
  <c r="A196" i="50"/>
  <c r="A197" i="50"/>
  <c r="A198" i="50"/>
  <c r="A199" i="50"/>
  <c r="A200" i="50"/>
  <c r="A201" i="50"/>
  <c r="A202" i="50"/>
  <c r="A203" i="50"/>
  <c r="A204" i="50"/>
  <c r="A205" i="50"/>
  <c r="A206" i="50"/>
  <c r="A207" i="50"/>
  <c r="A208" i="50"/>
  <c r="A209" i="50"/>
  <c r="A210" i="50"/>
  <c r="A211" i="50"/>
  <c r="A212" i="50"/>
  <c r="A213" i="50"/>
  <c r="A214" i="50"/>
  <c r="A215" i="50"/>
  <c r="A216" i="50"/>
  <c r="A217" i="50"/>
  <c r="A218" i="50"/>
  <c r="A219" i="50"/>
  <c r="A7" i="52" l="1"/>
  <c r="A11" i="50"/>
</calcChain>
</file>

<file path=xl/sharedStrings.xml><?xml version="1.0" encoding="utf-8"?>
<sst xmlns="http://schemas.openxmlformats.org/spreadsheetml/2006/main" count="864" uniqueCount="113">
  <si>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</si>
  <si>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</si>
  <si>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</si>
  <si>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</si>
  <si>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</si>
  <si>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</si>
  <si>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</si>
  <si>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</si>
  <si>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</si>
  <si>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</si>
  <si>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</si>
  <si>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</si>
  <si>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</si>
  <si>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</si>
  <si>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</si>
  <si>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Erwerbstätigkeit</t>
  </si>
  <si>
    <t>Erwerbstätige</t>
  </si>
  <si>
    <t>in Mecklenburg-Vorpommern</t>
  </si>
  <si>
    <t>Seite</t>
  </si>
  <si>
    <t>darunter</t>
  </si>
  <si>
    <t xml:space="preserve">2. Vierteljahr </t>
  </si>
  <si>
    <t xml:space="preserve">3. Vierteljahr </t>
  </si>
  <si>
    <t xml:space="preserve">4. Vierteljahr </t>
  </si>
  <si>
    <t>davon</t>
  </si>
  <si>
    <t>Baugewerbe</t>
  </si>
  <si>
    <t xml:space="preserve">1. Vierteljahr </t>
  </si>
  <si>
    <t>Vierteljahr
Jahr</t>
  </si>
  <si>
    <t>Land- und
Forstwirtschaft,
Fischerei</t>
  </si>
  <si>
    <t>Produzierendes
Gewerbe</t>
  </si>
  <si>
    <t>Produzierendes
Gewerbe
ohne Baugewerbe</t>
  </si>
  <si>
    <t>Verarbeitendes
Gewerbe</t>
  </si>
  <si>
    <t>Dienstleistungs-
bereiche</t>
  </si>
  <si>
    <t>Handel, Verkehr,
Gastgewerbe;
Information und
Kommunikation</t>
  </si>
  <si>
    <t>Öffentliche und
sonstige Dienst-
leister, Erziehung
und Gesundheit</t>
  </si>
  <si>
    <t>Deutschland</t>
  </si>
  <si>
    <t>Bayern</t>
  </si>
  <si>
    <t>Berlin</t>
  </si>
  <si>
    <t>Bremen</t>
  </si>
  <si>
    <t>Hamburg</t>
  </si>
  <si>
    <t>Hessen</t>
  </si>
  <si>
    <t>Saarland</t>
  </si>
  <si>
    <t>Sachsen</t>
  </si>
  <si>
    <t>Thüringen</t>
  </si>
  <si>
    <t>Nieder­
sachsen</t>
  </si>
  <si>
    <t>Nordrhein-
Westfalen</t>
  </si>
  <si>
    <t>Rheinland-
Pfalz</t>
  </si>
  <si>
    <t>Sachsen-
Anhalt</t>
  </si>
  <si>
    <t>Schleswig-
Holstein</t>
  </si>
  <si>
    <t>JD</t>
  </si>
  <si>
    <t>Jahresdurchschnitt</t>
  </si>
  <si>
    <t>Tabelle 1</t>
  </si>
  <si>
    <t>Lfd.
Nr.</t>
  </si>
  <si>
    <t>Veränderung gegenüber dem Vorjahreszeitraum in Prozent</t>
  </si>
  <si>
    <t>Jahresdurchschnitt = 100</t>
  </si>
  <si>
    <t>Tabelle 2</t>
  </si>
  <si>
    <t>Lfd. 
Nr.</t>
  </si>
  <si>
    <t>Branden-
burg</t>
  </si>
  <si>
    <t>Baden-
Württem-
berg</t>
  </si>
  <si>
    <t>Mecklen-
burg-Vor-
pommern</t>
  </si>
  <si>
    <t>[rot]</t>
  </si>
  <si>
    <t>A - T</t>
  </si>
  <si>
    <t>A</t>
  </si>
  <si>
    <t>B - F</t>
  </si>
  <si>
    <t>B - E</t>
  </si>
  <si>
    <t>C</t>
  </si>
  <si>
    <t>F</t>
  </si>
  <si>
    <t>G - T</t>
  </si>
  <si>
    <t>G - J</t>
  </si>
  <si>
    <t>K - N</t>
  </si>
  <si>
    <t>O - T</t>
  </si>
  <si>
    <t>A VI - vj</t>
  </si>
  <si>
    <t>JD 2014</t>
  </si>
  <si>
    <t>JD 2015</t>
  </si>
  <si>
    <t>Finanz-, Versicherungs- 
u. Unternehmensdienst-
leister; Grundstücks- u.
Wohnungswesen</t>
  </si>
  <si>
    <t>JD 2016</t>
  </si>
  <si>
    <t>Kennziffer:</t>
  </si>
  <si>
    <t>JD 2017</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</si>
  <si>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</si>
  <si>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</si>
  <si>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</si>
  <si>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</si>
  <si>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</si>
  <si>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 xml:space="preserve">     Auszugsweise Vervielfältigung und Verbreitung mit Quellenangabe gestattet.</t>
  </si>
  <si>
    <t>Erwerbstätige am Arbeitsort nach Wirtschaftsbereichen im Zeitvergleich
nach Vierteljahren</t>
  </si>
  <si>
    <t>Erwerbstätige am Arbeitsort in den Ländern im Zeitvergleich
nach Vierteljahren</t>
  </si>
  <si>
    <t>Davon nach Wirtschaftsgliederung</t>
  </si>
  <si>
    <t>Wirtschafts-
gliederung
insgesamt</t>
  </si>
  <si>
    <t>JD 2018</t>
  </si>
  <si>
    <t>JD 2019</t>
  </si>
  <si>
    <t>JD 2020</t>
  </si>
  <si>
    <t>Zuständige Dezernentin: Dr. Margit Herrmann, Telefon: 0385 588-56042</t>
  </si>
  <si>
    <t>JD 2021</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</si>
  <si>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</si>
  <si>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JD 2022</t>
  </si>
  <si>
    <t>(Ergebnisse der Erwerbstätigenrechnung der Länder)</t>
  </si>
  <si>
    <t>Vierteljahresergebnisse 2008 bis 2023</t>
  </si>
  <si>
    <t>JD 2023</t>
  </si>
  <si>
    <t xml:space="preserve">Inhaltsverzeichnis  </t>
  </si>
  <si>
    <t xml:space="preserve">Erläuterungen  </t>
  </si>
  <si>
    <t xml:space="preserve">Erwerbstätige am Arbeitsort nach Wirtschaftsbereichen im Zeitvergleich  
   nach Vierteljahren   </t>
  </si>
  <si>
    <t xml:space="preserve">Erwerbstätige am Arbeitsort in den Ländern im Zeitvergleich  
   nach Vierteljahren   </t>
  </si>
  <si>
    <r>
      <t>Erläuterungen</t>
    </r>
    <r>
      <rPr>
        <sz val="11"/>
        <color indexed="8"/>
        <rFont val="Calibri"/>
        <family val="2"/>
        <scheme val="minor"/>
      </rPr>
      <t xml:space="preserve">  </t>
    </r>
  </si>
  <si>
    <t>Erwerbstätige in 1.000 Personen</t>
  </si>
  <si>
    <t>1.000 Personen</t>
  </si>
  <si>
    <t>JD 2024</t>
  </si>
  <si>
    <t>Zuständige Fachbereichsleitung: Martin Axnick, Telefon: 0385 588-56420</t>
  </si>
  <si>
    <t xml:space="preserve">   </t>
  </si>
  <si>
    <t>JD 2025</t>
  </si>
  <si>
    <t>Vierteljahresergebnisse 2014 bis 3. Vierteljahr 2025</t>
  </si>
  <si>
    <t>A663Q 2025 43</t>
  </si>
  <si>
    <t>Berechnungsstand: November 2025</t>
  </si>
  <si>
    <t>19. Dezember 2025</t>
  </si>
  <si>
    <t>©  Statistisches Amt Mecklenburg-Vorpommern, Schwerin,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</si>
</sst>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quot;;\-#,##0.0&quot;       &quot;;0.0&quot;       &quot;;@&quot;       &quot;"/>
    <numFmt numFmtId="165" formatCode="0&quot;  &quot;"/>
    <numFmt numFmtId="166" formatCode="#,##0.0&quot;   &quot;;\-#,##0.0&quot;   &quot;;0.0&quot;   &quot;;@&quot;   &quot;"/>
    <numFmt numFmtId="167" formatCode="#,##0&quot;          &quot;;\-\ #,##0&quot;          &quot;;0&quot;         &quot;;@&quot;          &quot;"/>
    <numFmt numFmtId="168" formatCode="#,##0&quot;      &quot;;\-\ #,##0&quot;      &quot;;0&quot;      &quot;;@&quot;      &quot;"/>
  </numFmts>
  <fonts count="34" x14ac:knownFonts="1">
    <font>
      <sz val="10"/>
      <name val="Arial"/>
    </font>
    <font>
      <sz val="10"/>
      <color theme="1"/>
      <name val="Arial"/>
      <family val="2"/>
    </font>
    <font>
      <sz val="10"/>
      <name val="Arial"/>
      <family val="2"/>
    </font>
    <font>
      <sz val="10"/>
      <name val="Arial"/>
      <family val="2"/>
    </font>
    <font>
      <sz val="10"/>
      <name val="Arial"/>
      <family val="2"/>
    </font>
    <font>
      <sz val="9"/>
      <name val="Arial"/>
      <family val="2"/>
    </font>
    <font>
      <b/>
      <sz val="9"/>
      <name val="Arial"/>
      <family val="2"/>
    </font>
    <font>
      <sz val="8"/>
      <name val="Arial"/>
      <family val="2"/>
    </font>
    <font>
      <b/>
      <i/>
      <sz val="9"/>
      <name val="Arial"/>
      <family val="2"/>
    </font>
    <font>
      <sz val="6"/>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rgb="FFFF0000"/>
      <name val="Calibri"/>
      <family val="2"/>
      <scheme val="minor"/>
    </font>
    <font>
      <b/>
      <sz val="20"/>
      <color rgb="FFFF0000"/>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sz val="9"/>
      <name val="Calibri"/>
      <family val="2"/>
      <scheme val="minor"/>
    </font>
    <font>
      <i/>
      <sz val="9"/>
      <name val="Calibri"/>
      <family val="2"/>
      <scheme val="minor"/>
    </font>
    <font>
      <b/>
      <sz val="11"/>
      <color theme="1"/>
      <name val="Calibri"/>
      <family val="2"/>
      <scheme val="minor"/>
    </font>
    <font>
      <b/>
      <sz val="11"/>
      <color rgb="FF000000"/>
      <name val="Calibri"/>
      <family val="2"/>
      <scheme val="minor"/>
    </font>
    <font>
      <sz val="11"/>
      <color indexed="8"/>
      <name val="Calibri"/>
      <family val="2"/>
      <scheme val="minor"/>
    </font>
    <font>
      <sz val="8"/>
      <name val="Calibri"/>
      <family val="2"/>
      <scheme val="minor"/>
    </font>
    <font>
      <sz val="6"/>
      <name val="Calibri"/>
      <family val="2"/>
      <scheme val="minor"/>
    </font>
    <font>
      <b/>
      <sz val="8.5"/>
      <name val="Calibri"/>
      <family val="2"/>
      <scheme val="minor"/>
    </font>
    <font>
      <sz val="8.5"/>
      <name val="Calibri"/>
      <family val="2"/>
      <scheme val="minor"/>
    </font>
    <font>
      <b/>
      <sz val="20"/>
      <name val="Calibri"/>
      <family val="2"/>
      <scheme val="minor"/>
    </font>
    <font>
      <b/>
      <sz val="31"/>
      <name val="Calibri"/>
      <family val="2"/>
      <scheme val="minor"/>
    </font>
  </fonts>
  <fills count="2">
    <fill>
      <patternFill patternType="none"/>
    </fill>
    <fill>
      <patternFill patternType="gray125"/>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diagonal/>
    </border>
  </borders>
  <cellStyleXfs count="8">
    <xf numFmtId="0" fontId="0" fillId="0" borderId="0"/>
    <xf numFmtId="0" fontId="3" fillId="0" borderId="0"/>
    <xf numFmtId="0" fontId="4" fillId="0" borderId="0"/>
    <xf numFmtId="0" fontId="2" fillId="0" borderId="0"/>
    <xf numFmtId="0" fontId="10" fillId="0" borderId="0"/>
    <xf numFmtId="0" fontId="2" fillId="0" borderId="0"/>
    <xf numFmtId="0" fontId="2" fillId="0" borderId="0"/>
    <xf numFmtId="0" fontId="1" fillId="0" borderId="0"/>
  </cellStyleXfs>
  <cellXfs count="126">
    <xf numFmtId="0" fontId="0" fillId="0" borderId="0" xfId="0"/>
    <xf numFmtId="0" fontId="5" fillId="0" borderId="0" xfId="3" applyFont="1"/>
    <xf numFmtId="0" fontId="2" fillId="0" borderId="0" xfId="3" applyAlignment="1">
      <alignment vertical="center"/>
    </xf>
    <xf numFmtId="0" fontId="5" fillId="0" borderId="0" xfId="3" applyFont="1" applyAlignment="1">
      <alignment horizontal="justify" vertical="top"/>
    </xf>
    <xf numFmtId="0" fontId="2" fillId="0" borderId="0" xfId="3"/>
    <xf numFmtId="0" fontId="8" fillId="0" borderId="0" xfId="3" applyFont="1" applyAlignment="1">
      <alignment horizontal="justify" vertical="top"/>
    </xf>
    <xf numFmtId="0" fontId="7" fillId="0" borderId="0" xfId="3" applyFont="1" applyAlignment="1">
      <alignment horizontal="justify" vertical="top"/>
    </xf>
    <xf numFmtId="0" fontId="2" fillId="0" borderId="0" xfId="3" quotePrefix="1" applyFont="1" applyAlignment="1">
      <alignment horizontal="justify" vertical="top"/>
    </xf>
    <xf numFmtId="0" fontId="2" fillId="0" borderId="0" xfId="3" applyFont="1" applyAlignment="1">
      <alignment horizontal="justify" vertical="top"/>
    </xf>
    <xf numFmtId="0" fontId="6" fillId="0" borderId="0" xfId="3" applyFont="1" applyAlignment="1">
      <alignment horizontal="center"/>
    </xf>
    <xf numFmtId="0" fontId="9" fillId="0" borderId="0" xfId="3" applyFont="1" applyAlignment="1">
      <alignment horizontal="right" vertical="center"/>
    </xf>
    <xf numFmtId="0" fontId="2" fillId="0" borderId="0" xfId="3" applyFont="1"/>
    <xf numFmtId="0" fontId="12" fillId="0" borderId="0" xfId="4" applyFont="1"/>
    <xf numFmtId="49" fontId="12" fillId="0" borderId="0" xfId="4" applyNumberFormat="1" applyFont="1" applyAlignment="1">
      <alignment horizontal="right"/>
    </xf>
    <xf numFmtId="0" fontId="12" fillId="0" borderId="0" xfId="4" applyFont="1" applyAlignment="1"/>
    <xf numFmtId="0" fontId="12" fillId="0" borderId="0" xfId="4" applyFont="1" applyAlignment="1">
      <alignment horizontal="left" vertical="center" indent="33"/>
    </xf>
    <xf numFmtId="0" fontId="21" fillId="0" borderId="0" xfId="4" applyFont="1" applyAlignment="1">
      <alignment vertical="center"/>
    </xf>
    <xf numFmtId="49" fontId="12" fillId="0" borderId="0" xfId="4" applyNumberFormat="1" applyFont="1" applyAlignment="1">
      <alignment horizontal="left" vertical="center"/>
    </xf>
    <xf numFmtId="0" fontId="12" fillId="0" borderId="0" xfId="4" applyNumberFormat="1" applyFont="1" applyAlignment="1">
      <alignment horizontal="left" vertical="center"/>
    </xf>
    <xf numFmtId="0" fontId="23" fillId="0" borderId="0" xfId="3" applyFont="1"/>
    <xf numFmtId="0" fontId="23" fillId="0" borderId="0" xfId="3" applyFont="1" applyAlignment="1">
      <alignment horizontal="right" vertical="center"/>
    </xf>
    <xf numFmtId="0" fontId="23" fillId="0" borderId="0" xfId="3" applyFont="1" applyAlignment="1">
      <alignment vertical="center"/>
    </xf>
    <xf numFmtId="0" fontId="24" fillId="0" borderId="0" xfId="3" applyFont="1" applyAlignment="1">
      <alignment horizontal="left" vertical="center"/>
    </xf>
    <xf numFmtId="0" fontId="23" fillId="0" borderId="0" xfId="3" applyFont="1" applyAlignment="1">
      <alignment vertical="center" wrapText="1"/>
    </xf>
    <xf numFmtId="0" fontId="24" fillId="0" borderId="0" xfId="3" applyFont="1" applyAlignment="1">
      <alignment vertical="center"/>
    </xf>
    <xf numFmtId="0" fontId="23" fillId="0" borderId="0" xfId="3" quotePrefix="1" applyFont="1" applyAlignment="1">
      <alignment horizontal="left" vertical="center"/>
    </xf>
    <xf numFmtId="0" fontId="23" fillId="0" borderId="0" xfId="3" applyFont="1" applyAlignment="1">
      <alignment horizontal="left" vertical="center"/>
    </xf>
    <xf numFmtId="0" fontId="23" fillId="0" borderId="0" xfId="3" applyFont="1" applyAlignment="1">
      <alignment horizontal="left" vertical="top"/>
    </xf>
    <xf numFmtId="0" fontId="23" fillId="0" borderId="0" xfId="3" applyFont="1" applyAlignment="1">
      <alignment horizontal="left" vertical="center" wrapText="1"/>
    </xf>
    <xf numFmtId="0" fontId="23" fillId="0" borderId="0" xfId="3" applyFont="1" applyAlignment="1">
      <alignment horizontal="right"/>
    </xf>
    <xf numFmtId="0" fontId="24" fillId="0" borderId="0" xfId="3" applyFont="1" applyAlignment="1">
      <alignment horizontal="left" vertical="center" wrapText="1"/>
    </xf>
    <xf numFmtId="0" fontId="24" fillId="0" borderId="0" xfId="3" applyFont="1"/>
    <xf numFmtId="0" fontId="22" fillId="0" borderId="0" xfId="0" applyFont="1"/>
    <xf numFmtId="0" fontId="26" fillId="0" borderId="0" xfId="3" applyFont="1" applyAlignment="1">
      <alignment vertical="center"/>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1" xfId="0" applyNumberFormat="1" applyFont="1" applyFill="1" applyBorder="1" applyAlignment="1">
      <alignment horizontal="center" vertical="center" wrapText="1"/>
    </xf>
    <xf numFmtId="0" fontId="29" fillId="0" borderId="2" xfId="0" applyNumberFormat="1" applyFont="1" applyFill="1" applyBorder="1" applyAlignment="1">
      <alignment horizontal="center" vertical="center" wrapText="1"/>
    </xf>
    <xf numFmtId="0" fontId="22" fillId="0" borderId="0" xfId="0" applyFont="1" applyBorder="1"/>
    <xf numFmtId="0" fontId="22" fillId="0" borderId="0" xfId="0" applyNumberFormat="1" applyFont="1"/>
    <xf numFmtId="0" fontId="28" fillId="0" borderId="0" xfId="0" applyFont="1" applyAlignment="1">
      <alignment horizontal="left" wrapText="1"/>
    </xf>
    <xf numFmtId="0" fontId="22" fillId="0" borderId="0" xfId="0" applyFont="1" applyBorder="1" applyAlignment="1">
      <alignment horizontal="left" wrapText="1"/>
    </xf>
    <xf numFmtId="0" fontId="31" fillId="0" borderId="0" xfId="0" applyFont="1"/>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left" wrapText="1"/>
    </xf>
    <xf numFmtId="0" fontId="31" fillId="0" borderId="6" xfId="0" applyFont="1" applyBorder="1" applyAlignment="1">
      <alignment horizontal="left" wrapText="1"/>
    </xf>
    <xf numFmtId="0" fontId="31" fillId="0" borderId="7" xfId="0" applyFont="1" applyBorder="1" applyAlignment="1">
      <alignment horizontal="left" wrapText="1"/>
    </xf>
    <xf numFmtId="0" fontId="31" fillId="0" borderId="4" xfId="0" applyFont="1" applyBorder="1" applyAlignment="1">
      <alignment horizontal="left" wrapText="1"/>
    </xf>
    <xf numFmtId="0" fontId="31" fillId="0" borderId="0" xfId="0" applyFont="1" applyBorder="1"/>
    <xf numFmtId="0" fontId="30" fillId="0" borderId="7" xfId="0" applyFont="1" applyBorder="1" applyAlignment="1">
      <alignment horizontal="left" wrapText="1"/>
    </xf>
    <xf numFmtId="0" fontId="30" fillId="0" borderId="0" xfId="0" applyFont="1"/>
    <xf numFmtId="0" fontId="31" fillId="0" borderId="7" xfId="0" applyNumberFormat="1" applyFont="1" applyBorder="1" applyAlignment="1">
      <alignment horizontal="left" wrapText="1"/>
    </xf>
    <xf numFmtId="0" fontId="31" fillId="0" borderId="4" xfId="0" applyNumberFormat="1" applyFont="1" applyBorder="1" applyAlignment="1">
      <alignment horizontal="left" wrapText="1"/>
    </xf>
    <xf numFmtId="0" fontId="31" fillId="0" borderId="0" xfId="0" applyNumberFormat="1" applyFont="1"/>
    <xf numFmtId="0" fontId="31" fillId="0" borderId="0" xfId="0" applyFont="1" applyAlignment="1">
      <alignment horizontal="left" wrapText="1"/>
    </xf>
    <xf numFmtId="0" fontId="31" fillId="0" borderId="0" xfId="0" applyFont="1" applyBorder="1" applyAlignment="1">
      <alignment horizontal="left" wrapText="1"/>
    </xf>
    <xf numFmtId="0" fontId="29" fillId="0" borderId="0" xfId="0" applyFont="1"/>
    <xf numFmtId="0" fontId="29" fillId="0" borderId="2" xfId="0" applyFont="1" applyBorder="1" applyAlignment="1">
      <alignment horizontal="center" vertical="center"/>
    </xf>
    <xf numFmtId="0" fontId="22" fillId="0" borderId="0" xfId="0" applyNumberFormat="1" applyFont="1" applyBorder="1"/>
    <xf numFmtId="0" fontId="31" fillId="0" borderId="0" xfId="0" applyFont="1" applyBorder="1" applyAlignment="1">
      <alignment horizontal="center" vertical="center" wrapText="1"/>
    </xf>
    <xf numFmtId="0" fontId="30" fillId="0" borderId="0" xfId="0" applyFont="1" applyBorder="1" applyAlignment="1">
      <alignment horizontal="left" wrapText="1"/>
    </xf>
    <xf numFmtId="0" fontId="31" fillId="0" borderId="0" xfId="0" applyNumberFormat="1" applyFont="1" applyBorder="1" applyAlignment="1">
      <alignment horizontal="left" wrapText="1"/>
    </xf>
    <xf numFmtId="0" fontId="29" fillId="0" borderId="6" xfId="0" applyFont="1" applyBorder="1"/>
    <xf numFmtId="0" fontId="31" fillId="0" borderId="12" xfId="0" applyFont="1" applyBorder="1" applyAlignment="1">
      <alignment horizontal="left" wrapText="1"/>
    </xf>
    <xf numFmtId="0" fontId="22" fillId="0" borderId="12" xfId="0" quotePrefix="1" applyFont="1" applyBorder="1" applyAlignment="1">
      <alignment horizontal="right"/>
    </xf>
    <xf numFmtId="0" fontId="23" fillId="0" borderId="0" xfId="3" applyFont="1" applyAlignment="1">
      <alignment horizontal="left" vertical="center"/>
    </xf>
    <xf numFmtId="164" fontId="31" fillId="0" borderId="0" xfId="0" applyNumberFormat="1" applyFont="1" applyBorder="1" applyAlignment="1">
      <alignment horizontal="right"/>
    </xf>
    <xf numFmtId="164" fontId="30" fillId="0" borderId="0" xfId="0" applyNumberFormat="1" applyFont="1" applyBorder="1" applyAlignment="1">
      <alignment horizontal="right"/>
    </xf>
    <xf numFmtId="165" fontId="29" fillId="0" borderId="4" xfId="0" applyNumberFormat="1" applyFont="1" applyBorder="1" applyAlignment="1" applyProtection="1">
      <alignment horizontal="right"/>
    </xf>
    <xf numFmtId="166" fontId="31" fillId="0" borderId="0" xfId="0" applyNumberFormat="1" applyFont="1" applyBorder="1" applyAlignment="1">
      <alignment horizontal="right"/>
    </xf>
    <xf numFmtId="166" fontId="30" fillId="0" borderId="0" xfId="0" applyNumberFormat="1" applyFont="1" applyBorder="1" applyAlignment="1">
      <alignment horizontal="right"/>
    </xf>
    <xf numFmtId="167" fontId="30" fillId="0" borderId="0" xfId="0" applyNumberFormat="1" applyFont="1" applyBorder="1" applyAlignment="1">
      <alignment horizontal="right"/>
    </xf>
    <xf numFmtId="168" fontId="30" fillId="0" borderId="0" xfId="0" applyNumberFormat="1" applyFont="1" applyBorder="1" applyAlignment="1">
      <alignment horizontal="right"/>
    </xf>
    <xf numFmtId="15" fontId="30" fillId="0" borderId="0" xfId="0" applyNumberFormat="1" applyFont="1" applyBorder="1" applyAlignment="1">
      <alignment horizontal="right"/>
    </xf>
    <xf numFmtId="164" fontId="31" fillId="0" borderId="0" xfId="0" quotePrefix="1" applyNumberFormat="1" applyFont="1" applyBorder="1" applyAlignment="1">
      <alignment horizontal="right"/>
    </xf>
    <xf numFmtId="0" fontId="32" fillId="0" borderId="0" xfId="4" quotePrefix="1" applyFont="1" applyAlignment="1">
      <alignment horizontal="left" vertical="center"/>
    </xf>
    <xf numFmtId="0" fontId="32" fillId="0" borderId="0" xfId="4" applyFont="1" applyAlignment="1">
      <alignment horizontal="left" vertical="center"/>
    </xf>
    <xf numFmtId="0" fontId="11" fillId="0" borderId="10" xfId="4" applyFont="1" applyBorder="1" applyAlignment="1">
      <alignment horizontal="center" vertical="center" wrapText="1"/>
    </xf>
    <xf numFmtId="0" fontId="17" fillId="0" borderId="11" xfId="3" applyFont="1" applyBorder="1" applyAlignment="1">
      <alignment horizontal="left" vertical="center" wrapText="1"/>
    </xf>
    <xf numFmtId="0" fontId="18" fillId="0" borderId="11" xfId="3" applyFont="1" applyBorder="1" applyAlignment="1">
      <alignment horizontal="right" vertical="center" wrapText="1"/>
    </xf>
    <xf numFmtId="0" fontId="13" fillId="0" borderId="0" xfId="3" applyFont="1" applyBorder="1" applyAlignment="1">
      <alignment horizontal="center" vertical="center" wrapText="1"/>
    </xf>
    <xf numFmtId="0" fontId="19" fillId="0" borderId="0" xfId="3" applyFont="1" applyAlignment="1">
      <alignment vertical="center" wrapText="1"/>
    </xf>
    <xf numFmtId="0" fontId="19" fillId="0" borderId="0" xfId="3" applyFont="1" applyAlignment="1">
      <alignment vertical="center"/>
    </xf>
    <xf numFmtId="49" fontId="20" fillId="0" borderId="0" xfId="4" quotePrefix="1" applyNumberFormat="1" applyFont="1" applyAlignment="1">
      <alignment horizontal="left"/>
    </xf>
    <xf numFmtId="49" fontId="20" fillId="0" borderId="0" xfId="4" applyNumberFormat="1" applyFont="1" applyAlignment="1">
      <alignment horizontal="left"/>
    </xf>
    <xf numFmtId="0" fontId="12" fillId="0" borderId="0" xfId="6" applyFont="1" applyBorder="1" applyAlignment="1">
      <alignment horizontal="center" vertical="center"/>
    </xf>
    <xf numFmtId="0" fontId="15" fillId="0" borderId="0" xfId="4" applyFont="1" applyAlignment="1">
      <alignment horizontal="left" vertical="center"/>
    </xf>
    <xf numFmtId="0" fontId="16" fillId="0" borderId="0" xfId="4" applyFont="1" applyAlignment="1">
      <alignment horizontal="left" vertical="center"/>
    </xf>
    <xf numFmtId="0" fontId="14" fillId="0" borderId="0" xfId="4" applyFont="1" applyAlignment="1">
      <alignment horizontal="left" vertical="center"/>
    </xf>
    <xf numFmtId="0" fontId="12" fillId="0" borderId="0" xfId="4" applyFont="1" applyAlignment="1">
      <alignment horizontal="right"/>
    </xf>
    <xf numFmtId="0" fontId="21" fillId="0" borderId="8" xfId="4" applyFont="1" applyBorder="1" applyAlignment="1">
      <alignment horizontal="right"/>
    </xf>
    <xf numFmtId="0" fontId="12" fillId="0" borderId="9" xfId="4" applyFont="1" applyBorder="1" applyAlignment="1">
      <alignment horizontal="center" vertical="center"/>
    </xf>
    <xf numFmtId="0" fontId="12" fillId="0" borderId="0" xfId="4" applyFont="1" applyBorder="1" applyAlignment="1">
      <alignment horizontal="center" vertical="center"/>
    </xf>
    <xf numFmtId="49" fontId="12" fillId="0" borderId="0" xfId="4" applyNumberFormat="1" applyFont="1" applyAlignment="1">
      <alignment horizontal="left" vertical="center"/>
    </xf>
    <xf numFmtId="0" fontId="12" fillId="0" borderId="0" xfId="4" applyFont="1" applyBorder="1" applyAlignment="1">
      <alignment horizontal="left" vertical="center"/>
    </xf>
    <xf numFmtId="0" fontId="12" fillId="0" borderId="8" xfId="4" applyFont="1" applyBorder="1" applyAlignment="1">
      <alignment horizontal="center" vertical="center"/>
    </xf>
    <xf numFmtId="0" fontId="21" fillId="0" borderId="0" xfId="4" applyFont="1" applyAlignment="1">
      <alignment horizontal="center" vertical="center"/>
    </xf>
    <xf numFmtId="0" fontId="12" fillId="0" borderId="0" xfId="4" applyFont="1" applyAlignment="1">
      <alignment horizontal="center" vertical="center"/>
    </xf>
    <xf numFmtId="0" fontId="12" fillId="0" borderId="0" xfId="4" applyFont="1" applyAlignment="1">
      <alignment horizontal="left" wrapText="1"/>
    </xf>
    <xf numFmtId="0" fontId="25" fillId="0" borderId="0" xfId="3" applyFont="1" applyFill="1" applyAlignment="1">
      <alignment horizontal="left" vertical="center"/>
    </xf>
    <xf numFmtId="0" fontId="23" fillId="0" borderId="0" xfId="3" applyFont="1" applyAlignment="1">
      <alignment horizontal="left" vertical="center"/>
    </xf>
    <xf numFmtId="0" fontId="30" fillId="0" borderId="7" xfId="0" applyFont="1" applyBorder="1" applyAlignment="1">
      <alignment horizontal="center" vertical="center" wrapText="1"/>
    </xf>
    <xf numFmtId="0" fontId="30" fillId="0" borderId="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0" fillId="0" borderId="3" xfId="0" applyFont="1" applyBorder="1" applyAlignment="1">
      <alignment horizontal="left" vertical="center" wrapText="1"/>
    </xf>
    <xf numFmtId="0" fontId="30" fillId="0" borderId="1" xfId="0" applyFont="1" applyBorder="1" applyAlignment="1">
      <alignment horizontal="left" vertical="center" wrapText="1"/>
    </xf>
    <xf numFmtId="0" fontId="29" fillId="0" borderId="1" xfId="0" applyNumberFormat="1" applyFont="1" applyFill="1" applyBorder="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0" xfId="0" applyNumberFormat="1" applyFont="1" applyBorder="1" applyAlignment="1">
      <alignment horizontal="center" vertical="center" wrapText="1"/>
    </xf>
    <xf numFmtId="0" fontId="30" fillId="0" borderId="3" xfId="0" applyFont="1" applyBorder="1" applyAlignment="1">
      <alignment horizontal="left" vertical="center"/>
    </xf>
    <xf numFmtId="0" fontId="30" fillId="0" borderId="1" xfId="0" applyFont="1" applyBorder="1" applyAlignment="1">
      <alignment horizontal="lef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7" xfId="0" applyNumberFormat="1" applyFont="1" applyBorder="1" applyAlignment="1">
      <alignment horizontal="center" vertical="center" wrapText="1"/>
    </xf>
    <xf numFmtId="0" fontId="33" fillId="0" borderId="10" xfId="4" applyFont="1" applyBorder="1" applyAlignment="1">
      <alignment horizontal="left" wrapText="1"/>
    </xf>
  </cellXfs>
  <cellStyles count="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7" xr:uid="{00000000-0005-0000-0000-000006000000}"/>
    <cellStyle name="Standard 4 2" xfId="6" xr:uid="{00000000-0005-0000-0000-000007000000}"/>
  </cellStyles>
  <dxfs count="0"/>
  <tableStyles count="0" defaultTableStyle="TableStyleMedium2" defaultPivotStyle="PivotStyleLight16"/>
  <colors>
    <mruColors>
      <color rgb="FF289B38"/>
      <color rgb="FF0CA0D9"/>
      <color rgb="FF005E90"/>
      <color rgb="FFF2B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35786" name="Grafik 3" descr="Logo_Stala-Schwarzweiß">
          <a:extLst>
            <a:ext uri="{FF2B5EF4-FFF2-40B4-BE49-F238E27FC236}">
              <a16:creationId xmlns:a16="http://schemas.microsoft.com/office/drawing/2014/main" id="{00000000-0008-0000-0000-00002A3A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6801</xdr:colOff>
      <xdr:row>13</xdr:row>
      <xdr:rowOff>122464</xdr:rowOff>
    </xdr:from>
    <xdr:to>
      <xdr:col>2</xdr:col>
      <xdr:colOff>561480</xdr:colOff>
      <xdr:row>24</xdr:row>
      <xdr:rowOff>74839</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6801" y="3129643"/>
          <a:ext cx="6120000" cy="1598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lnSpc>
              <a:spcPts val="900"/>
            </a:lnSpc>
          </a:pPr>
          <a:r>
            <a:rPr lang="de-DE" sz="950" b="1" i="0" u="none" strike="noStrike" baseline="0">
              <a:latin typeface="+mn-lt"/>
            </a:rPr>
            <a:t>Zahlengenauigkeit</a:t>
          </a:r>
        </a:p>
        <a:p>
          <a:pPr algn="l">
            <a:lnSpc>
              <a:spcPts val="900"/>
            </a:lnSpc>
          </a:pPr>
          <a:endParaRPr lang="de-DE" sz="950" b="1" i="0" u="none" strike="noStrike" baseline="0">
            <a:latin typeface="+mn-lt"/>
          </a:endParaRPr>
        </a:p>
        <a:p>
          <a:r>
            <a:rPr lang="de-DE" sz="950" b="0" i="0" baseline="0">
              <a:solidFill>
                <a:schemeClr val="dk1"/>
              </a:solidFill>
              <a:effectLst/>
              <a:latin typeface="+mn-lt"/>
              <a:ea typeface="+mn-ea"/>
              <a:cs typeface="Arial" panose="020B0604020202020204" pitchFamily="34" charset="0"/>
            </a:rPr>
            <a: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 jeweils mit nur einer Nachkommastelle) an Dritte weitergeleitet oder veröffentlicht werden. Die Copyright-Regelung ist zu beachten. Im Allge­meinen ist ohne Rücksicht auf die End­summe auf- bzw. abgerundet worden. Das Ergebnis einer Summierung gerundeter Einzelzahlen kann deshalb gering­fügig von der Endsumme abweichen.</a:t>
          </a:r>
          <a:endParaRPr lang="de-DE" sz="950">
            <a:effectLst/>
            <a:latin typeface="+mn-lt"/>
            <a:cs typeface="Arial" panose="020B0604020202020204" pitchFamily="34" charset="0"/>
          </a:endParaRPr>
        </a:p>
        <a:p>
          <a:pPr algn="l">
            <a:lnSpc>
              <a:spcPts val="900"/>
            </a:lnSpc>
          </a:pPr>
          <a:endParaRPr lang="de-DE" sz="950" b="0" i="0" u="none" strike="noStrike" baseline="0">
            <a:latin typeface="+mn-lt"/>
          </a:endParaRPr>
        </a:p>
        <a:p>
          <a:pPr marL="0" indent="0" algn="l">
            <a:lnSpc>
              <a:spcPts val="800"/>
            </a:lnSpc>
          </a:pPr>
          <a:br>
            <a:rPr lang="de-DE" sz="950" b="0" i="0" u="none" strike="noStrike" baseline="0">
              <a:solidFill>
                <a:schemeClr val="dk1"/>
              </a:solidFill>
              <a:latin typeface="+mn-lt"/>
              <a:ea typeface="+mn-ea"/>
              <a:cs typeface="+mn-cs"/>
            </a:rPr>
          </a:br>
          <a:endParaRPr lang="de-DE" sz="950" b="0" i="0" u="none" strike="noStrike" baseline="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6799</xdr:colOff>
      <xdr:row>1</xdr:row>
      <xdr:rowOff>6799</xdr:rowOff>
    </xdr:from>
    <xdr:to>
      <xdr:col>0</xdr:col>
      <xdr:colOff>6126799</xdr:colOff>
      <xdr:row>64</xdr:row>
      <xdr:rowOff>122465</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799" y="387799"/>
          <a:ext cx="6120000" cy="9109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mn-cs"/>
            </a:rPr>
            <a:t>Die in diesem Statistischen Bericht enthaltenen erwerbsstatistischen Angaben beruhen auf dem Europäischen System Volkswirt­schaftlicher Gesamtrechnungen 2010 (ESVG 2010). Die Berechnungen zu den erwerbsstatistischen Angaben erfolgen nach einem einheitlichen Konzept, das vom Arbeitskreis "Erwerbstätigenrechnung der Länder" entwickelt wurde. Diesem Arbeitskreis ge­hören Vertreter aller Statistischen Ämter der Länder an. Die regionalen Angaben für die Länder werden arbeitsteilig von den Statistischen Ämtern der Länder berechnet, wobei jedes Land einen bestimmten Rechen­bereich für alle Länder bearbeitet.</a:t>
          </a:r>
        </a:p>
        <a:p>
          <a:r>
            <a:rPr lang="de-DE" sz="950">
              <a:solidFill>
                <a:schemeClr val="dk1"/>
              </a:solidFill>
              <a:effectLst/>
              <a:latin typeface="+mn-lt"/>
              <a:ea typeface="+mn-ea"/>
              <a:cs typeface="+mn-cs"/>
            </a:rPr>
            <a:t> </a:t>
          </a:r>
        </a:p>
        <a:p>
          <a:r>
            <a:rPr lang="de-DE" sz="950">
              <a:solidFill>
                <a:sysClr val="windowText" lastClr="000000"/>
              </a:solidFill>
              <a:effectLst/>
              <a:latin typeface="+mn-lt"/>
              <a:ea typeface="+mn-ea"/>
              <a:cs typeface="+mn-cs"/>
            </a:rPr>
            <a:t>In den Volkswirtschaftlichen Gesamtrechnungen (VGR) einschließlich der Erwerbstätigenrechnung (ETR) werden etwa alle fünf Jahre die Berechnungen grundlegend überarbeitet. Mit diesen sogenannten Generalrevisionen sollen neue inter­national  verein­barte Konzepte, Definitionen und Klassifikationen eingeführt sowie methodische Verbesserungen und neue Datenquellen ein­gearbeitet werden.</a:t>
          </a:r>
        </a:p>
        <a:p>
          <a:r>
            <a:rPr lang="de-DE" sz="950">
              <a:solidFill>
                <a:sysClr val="windowText" lastClr="000000"/>
              </a:solidFill>
              <a:effectLst/>
              <a:latin typeface="+mn-lt"/>
              <a:ea typeface="+mn-ea"/>
              <a:cs typeface="+mn-cs"/>
            </a:rPr>
            <a:t>Im Jahr 2024 fand in Deutschland – wie in den meisten Mitgliedstaaten der Europäischen Union – eine umfassende Revision der VGR einschließlich der ETR statt. 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"Produzierendes Gewerbe" erweitert.</a:t>
          </a:r>
        </a:p>
        <a:p>
          <a:r>
            <a:rPr lang="de-DE" sz="950">
              <a:solidFill>
                <a:sysClr val="windowText" lastClr="000000"/>
              </a:solidFill>
              <a:effectLst/>
              <a:latin typeface="+mn-lt"/>
              <a:ea typeface="+mn-ea"/>
              <a:cs typeface="+mn-cs"/>
            </a:rPr>
            <a:t>Bereits in der Revision 2019 wurde bei der Ermittlung der Arbeitnehmerinnen und Arbeitnehmer in weiten Teilen auf die Wirt­schaftszweigangaben des URS umgestellt. Die weitere Ausweitung dieser Datenquelle in der Revision 2024 führt zu einer höheren Einheitlichkeit in der sogenannten Wirtschaftszweigsignierung. Weitere Verbesserungen gab es darüber hinaus u. a. bei der Erfassung von kurzfristig Beschäftigten, deren Wirtschaftszweigzuordnung nun ebenfalls den Informationen aus dem URS folgt (zuvor: ausschließlich Angaben der Bundesagentur für Arbeit).</a:t>
          </a: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Der vorliegende Statistische Bericht weist unterjährlich Ergebnisse zu den Erwerbstätigen für das Land Mecklenburg-Vor­pommern und die Länder der Jahre 2014 bis 2025 zum Berechnungsstand November 2025 aus. Alle Angaben dieses Statistischen Berichts folgen dem Arbeitsortkonzept.</a:t>
          </a:r>
        </a:p>
        <a:p>
          <a:r>
            <a:rPr lang="de-DE" sz="950">
              <a:solidFill>
                <a:schemeClr val="dk1"/>
              </a:solidFill>
              <a:effectLst/>
              <a:latin typeface="+mn-lt"/>
              <a:ea typeface="+mn-ea"/>
              <a:cs typeface="+mn-cs"/>
            </a:rPr>
            <a:t>Die Angaben dieses Statistischen Berichts sind mit Angaben früherer Berechnungsstände vor Revision 2024 (d. h. </a:t>
          </a:r>
          <a:r>
            <a:rPr lang="de-DE" sz="950" b="1">
              <a:solidFill>
                <a:srgbClr val="FF0000"/>
              </a:solidFill>
              <a:effectLst/>
              <a:latin typeface="+mn-lt"/>
              <a:ea typeface="+mn-ea"/>
              <a:cs typeface="+mn-cs"/>
            </a:rPr>
            <a:t>August 2023 und früher</a:t>
          </a:r>
          <a:r>
            <a:rPr lang="de-DE" sz="950">
              <a:solidFill>
                <a:schemeClr val="dk1"/>
              </a:solidFill>
              <a:effectLst/>
              <a:latin typeface="+mn-lt"/>
              <a:ea typeface="+mn-ea"/>
              <a:cs typeface="+mn-cs"/>
            </a:rPr>
            <a:t>) nicht vergleichbar.</a:t>
          </a:r>
        </a:p>
        <a:p>
          <a:r>
            <a:rPr lang="de-DE" sz="950">
              <a:solidFill>
                <a:schemeClr val="dk1"/>
              </a:solidFill>
              <a:effectLst/>
              <a:latin typeface="+mn-lt"/>
              <a:ea typeface="+mn-ea"/>
              <a:cs typeface="+mn-cs"/>
            </a:rPr>
            <a:t> </a:t>
          </a:r>
        </a:p>
        <a:p>
          <a:r>
            <a:rPr lang="de-DE" sz="950" b="1">
              <a:solidFill>
                <a:schemeClr val="dk1"/>
              </a:solidFill>
              <a:effectLst/>
              <a:latin typeface="+mn-lt"/>
              <a:ea typeface="+mn-ea"/>
              <a:cs typeface="+mn-cs"/>
            </a:rPr>
            <a:t>Arbeitsortkonzept</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Nach dem Arbeitsortkonzept werden alle Erwerbstätigen am Ort ihrer Arbeit erfasst, unabhängig davon, ob sie in der betreffen­den regionalen Gebietseinheit ansässig oder als Gebietseinpendler von außen dort tätig sind.</a:t>
          </a:r>
        </a:p>
        <a:p>
          <a:r>
            <a:rPr lang="de-DE" sz="950">
              <a:solidFill>
                <a:schemeClr val="dk1"/>
              </a:solidFill>
              <a:effectLst/>
              <a:latin typeface="+mn-lt"/>
              <a:ea typeface="+mn-ea"/>
              <a:cs typeface="+mn-cs"/>
            </a:rPr>
            <a:t> </a:t>
          </a:r>
        </a:p>
        <a:p>
          <a:r>
            <a:rPr lang="de-DE" sz="950" b="1">
              <a:solidFill>
                <a:schemeClr val="dk1"/>
              </a:solidFill>
              <a:effectLst/>
              <a:latin typeface="+mn-lt"/>
              <a:ea typeface="+mn-ea"/>
              <a:cs typeface="+mn-cs"/>
            </a:rPr>
            <a:t>Erwerbstätige</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Erwerbstätige sind alle Personen, die unabhängig von der Dauer ihrer Arbeitszeit einer oder mehreren Erwerbstätigkeiten nach­gehen. Zu den Erwerbstätigen gehören die Selbstständigen, mithelfenden Familienangehörigen, freiberuflich Tätigen, beschäftig­ten Arbeitnehmer sowie die Soldaten. In der Entstehungsrechnung werden zu den Erwerbstätigen alle Per­sonen unabhängig von ihrem Wohnsitz gerechnet, die im Inland (= Arbeitsort) erwerbstätig sind. Die Zu­ordnung erfolgt unab­hängig von der Bedeutung des Ertrages dieser Tätigkeit für ihren Lebensunterhalt und ohne Rücksicht auf die von ihnen tatsächlich geleistete oder vertrags­mäßig zu leistende Arbeitszeit. Erwerbstätige Personen, die gleichzeitig mehrere Tätigkeiten ausüben, werden nur einmal ge­zählt (Personenkonzept). Sowohl die Zuordnung nach der Stellung im Beruf (Selbst­ständige, mithelfende Familienangehörige, Arbeit­nehmer) als auch die Zuordnung auf Wirtschaftsbereiche erfolgt nach der zeit­lich überwiegenden Tätigkeit.</a:t>
          </a:r>
        </a:p>
        <a:p>
          <a:r>
            <a:rPr lang="de-DE" sz="950">
              <a:solidFill>
                <a:schemeClr val="dk1"/>
              </a:solidFill>
              <a:effectLst/>
              <a:latin typeface="+mn-lt"/>
              <a:ea typeface="+mn-ea"/>
              <a:cs typeface="+mn-cs"/>
            </a:rPr>
            <a:t>Nicht zu den Erwerbstätigen rechnen Personen als Verwalter ihres Privatvermögens (z. B. Immobilien, Geldvermögen, Wert­papiere). Grundlage für diese Definition bilden die von der International Labour Organization (ILO) aufgestellten Normen, die auch in das Euro­päische System Volkswirtschaftlicher Gesamtrechnungen 2010 eingegangen sind.</a:t>
          </a:r>
        </a:p>
        <a:p>
          <a:r>
            <a:rPr lang="de-DE" sz="950">
              <a:solidFill>
                <a:schemeClr val="dk1"/>
              </a:solidFill>
              <a:effectLst/>
              <a:latin typeface="+mn-lt"/>
              <a:ea typeface="+mn-ea"/>
              <a:cs typeface="+mn-cs"/>
            </a:rPr>
            <a:t> </a:t>
          </a:r>
        </a:p>
        <a:p>
          <a:r>
            <a:rPr lang="de-DE" sz="950" b="1">
              <a:solidFill>
                <a:schemeClr val="dk1"/>
              </a:solidFill>
              <a:effectLst/>
              <a:latin typeface="+mn-lt"/>
              <a:ea typeface="+mn-ea"/>
              <a:cs typeface="+mn-cs"/>
            </a:rPr>
            <a:t>Wirtschaftsbereich</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Die Wirtschaftsbereichsgliederung der erwerbstätigen Personen erfolgt nach der in der Europäischen Union einheitlichen Klassi­fikation der Wirtschaftszweige NACE Rev. 2 (deutsche Fassung: WZ 2008). Einen Wirtschaftsbereich bildet dabei die Gesamtheit der örtlichen fachlichen Einheiten, die dieselben oder vergleichbaren Produktionstätigkeiten ausüben.</a:t>
          </a:r>
        </a:p>
        <a:p>
          <a:r>
            <a:rPr lang="de-DE" sz="950">
              <a:solidFill>
                <a:schemeClr val="dk1"/>
              </a:solidFill>
              <a:effectLst/>
              <a:latin typeface="+mn-lt"/>
              <a:ea typeface="+mn-ea"/>
              <a:cs typeface="+mn-cs"/>
            </a:rPr>
            <a:t> </a:t>
          </a:r>
        </a:p>
        <a:p>
          <a:endParaRPr lang="de-DE" sz="95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abSelected="1" zoomScale="140" zoomScaleNormal="140" workbookViewId="0">
      <selection sqref="A1:B1"/>
    </sheetView>
  </sheetViews>
  <sheetFormatPr baseColWidth="10" defaultRowHeight="12.75" x14ac:dyDescent="0.2"/>
  <cols>
    <col min="1" max="1" width="10.7109375" style="12" customWidth="1"/>
    <col min="2" max="2" width="55.7109375" style="12" customWidth="1"/>
    <col min="3" max="3" width="8.7109375" style="12" customWidth="1"/>
    <col min="4" max="4" width="16.7109375" style="12" customWidth="1"/>
    <col min="5" max="16384" width="11.42578125" style="12"/>
  </cols>
  <sheetData>
    <row r="1" spans="1:4" ht="50.1" customHeight="1" thickBot="1" x14ac:dyDescent="0.65">
      <c r="A1" s="125" t="s">
        <v>1</v>
      </c>
      <c r="B1" s="125"/>
      <c r="C1" s="80"/>
      <c r="D1" s="80"/>
    </row>
    <row r="2" spans="1:4" ht="35.1" customHeight="1" thickTop="1" x14ac:dyDescent="0.2">
      <c r="A2" s="81" t="s">
        <v>15</v>
      </c>
      <c r="B2" s="81"/>
      <c r="C2" s="82" t="s">
        <v>70</v>
      </c>
      <c r="D2" s="82"/>
    </row>
    <row r="3" spans="1:4" ht="24.95" customHeight="1" x14ac:dyDescent="0.2">
      <c r="A3" s="83"/>
      <c r="B3" s="83"/>
      <c r="C3" s="83"/>
      <c r="D3" s="83"/>
    </row>
    <row r="4" spans="1:4" ht="24.95" customHeight="1" x14ac:dyDescent="0.2">
      <c r="A4" s="84" t="s">
        <v>16</v>
      </c>
      <c r="B4" s="84"/>
      <c r="C4" s="84"/>
      <c r="D4" s="85"/>
    </row>
    <row r="5" spans="1:4" ht="24.95" customHeight="1" x14ac:dyDescent="0.2">
      <c r="A5" s="84" t="s">
        <v>17</v>
      </c>
      <c r="B5" s="84"/>
      <c r="C5" s="84"/>
      <c r="D5" s="85"/>
    </row>
    <row r="6" spans="1:4" ht="39.950000000000003" customHeight="1" x14ac:dyDescent="0.45">
      <c r="A6" s="86" t="s">
        <v>108</v>
      </c>
      <c r="B6" s="87"/>
      <c r="C6" s="87"/>
      <c r="D6" s="87"/>
    </row>
    <row r="7" spans="1:4" ht="24.95" customHeight="1" x14ac:dyDescent="0.45">
      <c r="A7" s="86"/>
      <c r="B7" s="86"/>
      <c r="C7" s="86"/>
      <c r="D7" s="86"/>
    </row>
    <row r="8" spans="1:4" ht="24.95" customHeight="1" x14ac:dyDescent="0.45">
      <c r="A8" s="86" t="s">
        <v>94</v>
      </c>
      <c r="B8" s="86"/>
      <c r="C8" s="86"/>
      <c r="D8" s="86"/>
    </row>
    <row r="9" spans="1:4" ht="24.95" customHeight="1" x14ac:dyDescent="0.45">
      <c r="A9" s="86"/>
      <c r="B9" s="86"/>
      <c r="C9" s="86"/>
      <c r="D9" s="86"/>
    </row>
    <row r="10" spans="1:4" ht="24.95" customHeight="1" x14ac:dyDescent="0.2">
      <c r="A10" s="78"/>
      <c r="B10" s="79"/>
      <c r="C10" s="79"/>
      <c r="D10" s="79"/>
    </row>
    <row r="11" spans="1:4" ht="24.95" customHeight="1" x14ac:dyDescent="0.2">
      <c r="A11" s="89"/>
      <c r="B11" s="90"/>
      <c r="C11" s="90"/>
      <c r="D11" s="90"/>
    </row>
    <row r="12" spans="1:4" ht="24.95" customHeight="1" x14ac:dyDescent="0.2">
      <c r="A12" s="91"/>
      <c r="B12" s="91"/>
      <c r="C12" s="91"/>
      <c r="D12" s="91"/>
    </row>
    <row r="13" spans="1:4" ht="12" customHeight="1" x14ac:dyDescent="0.2">
      <c r="A13" s="15"/>
      <c r="B13" s="92" t="s">
        <v>75</v>
      </c>
      <c r="C13" s="92"/>
      <c r="D13" s="13" t="s">
        <v>109</v>
      </c>
    </row>
    <row r="14" spans="1:4" ht="12" customHeight="1" x14ac:dyDescent="0.2">
      <c r="A14" s="15"/>
      <c r="B14" s="92"/>
      <c r="C14" s="92"/>
      <c r="D14" s="13"/>
    </row>
    <row r="15" spans="1:4" ht="12" customHeight="1" x14ac:dyDescent="0.2">
      <c r="A15" s="15"/>
      <c r="B15" s="92" t="s">
        <v>2</v>
      </c>
      <c r="C15" s="92"/>
      <c r="D15" s="13" t="s">
        <v>111</v>
      </c>
    </row>
    <row r="16" spans="1:4" ht="12" customHeight="1" x14ac:dyDescent="0.2">
      <c r="A16" s="15"/>
      <c r="B16" s="92"/>
      <c r="C16" s="92"/>
      <c r="D16" s="13"/>
    </row>
    <row r="17" spans="1:4" ht="12" customHeight="1" x14ac:dyDescent="0.2">
      <c r="A17" s="16"/>
      <c r="B17" s="93"/>
      <c r="C17" s="93"/>
      <c r="D17" s="14"/>
    </row>
    <row r="18" spans="1:4" ht="12" customHeight="1" x14ac:dyDescent="0.2">
      <c r="A18" s="94"/>
      <c r="B18" s="94"/>
      <c r="C18" s="94"/>
      <c r="D18" s="94"/>
    </row>
    <row r="19" spans="1:4" ht="12" customHeight="1" x14ac:dyDescent="0.2">
      <c r="A19" s="95" t="s">
        <v>3</v>
      </c>
      <c r="B19" s="95"/>
      <c r="C19" s="95"/>
      <c r="D19" s="95"/>
    </row>
    <row r="20" spans="1:4" ht="12" customHeight="1" x14ac:dyDescent="0.2">
      <c r="A20" s="95" t="s">
        <v>81</v>
      </c>
      <c r="B20" s="95"/>
      <c r="C20" s="95"/>
      <c r="D20" s="95"/>
    </row>
    <row r="21" spans="1:4" ht="12" customHeight="1" x14ac:dyDescent="0.2">
      <c r="A21" s="95"/>
      <c r="B21" s="95"/>
      <c r="C21" s="95"/>
      <c r="D21" s="95"/>
    </row>
    <row r="22" spans="1:4" ht="12" customHeight="1" x14ac:dyDescent="0.2">
      <c r="A22" s="88" t="s">
        <v>105</v>
      </c>
      <c r="B22" s="88"/>
      <c r="C22" s="88"/>
      <c r="D22" s="88"/>
    </row>
    <row r="23" spans="1:4" ht="12" customHeight="1" x14ac:dyDescent="0.2">
      <c r="A23" s="95"/>
      <c r="B23" s="95"/>
      <c r="C23" s="95"/>
      <c r="D23" s="95"/>
    </row>
    <row r="24" spans="1:4" ht="12" customHeight="1" x14ac:dyDescent="0.2">
      <c r="A24" s="97" t="s">
        <v>112</v>
      </c>
      <c r="B24" s="97"/>
      <c r="C24" s="97"/>
      <c r="D24" s="97"/>
    </row>
    <row r="25" spans="1:4" ht="12" customHeight="1" x14ac:dyDescent="0.2">
      <c r="A25" s="97" t="s">
        <v>82</v>
      </c>
      <c r="B25" s="97"/>
      <c r="C25" s="97"/>
      <c r="D25" s="97"/>
    </row>
    <row r="26" spans="1:4" ht="12" customHeight="1" x14ac:dyDescent="0.2">
      <c r="A26" s="98"/>
      <c r="B26" s="98"/>
      <c r="C26" s="98"/>
      <c r="D26" s="98"/>
    </row>
    <row r="27" spans="1:4" ht="12" customHeight="1" x14ac:dyDescent="0.2">
      <c r="A27" s="94"/>
      <c r="B27" s="94"/>
      <c r="C27" s="94"/>
      <c r="D27" s="94"/>
    </row>
    <row r="28" spans="1:4" ht="12" customHeight="1" x14ac:dyDescent="0.2">
      <c r="A28" s="99" t="s">
        <v>4</v>
      </c>
      <c r="B28" s="99"/>
      <c r="C28" s="99"/>
      <c r="D28" s="99"/>
    </row>
    <row r="29" spans="1:4" ht="12" customHeight="1" x14ac:dyDescent="0.2">
      <c r="A29" s="100"/>
      <c r="B29" s="100"/>
      <c r="C29" s="100"/>
      <c r="D29" s="100"/>
    </row>
    <row r="30" spans="1:4" ht="12" customHeight="1" x14ac:dyDescent="0.2">
      <c r="A30" s="17" t="s">
        <v>5</v>
      </c>
      <c r="B30" s="96" t="s">
        <v>77</v>
      </c>
      <c r="C30" s="96"/>
      <c r="D30" s="96"/>
    </row>
    <row r="31" spans="1:4" ht="12" customHeight="1" x14ac:dyDescent="0.2">
      <c r="A31" s="18">
        <v>0</v>
      </c>
      <c r="B31" s="96" t="s">
        <v>78</v>
      </c>
      <c r="C31" s="96"/>
      <c r="D31" s="96"/>
    </row>
    <row r="32" spans="1:4" ht="12" customHeight="1" x14ac:dyDescent="0.2">
      <c r="A32" s="17" t="s">
        <v>0</v>
      </c>
      <c r="B32" s="96" t="s">
        <v>6</v>
      </c>
      <c r="C32" s="96"/>
      <c r="D32" s="96"/>
    </row>
    <row r="33" spans="1:4" ht="12" customHeight="1" x14ac:dyDescent="0.2">
      <c r="A33" s="17" t="s">
        <v>7</v>
      </c>
      <c r="B33" s="96" t="s">
        <v>8</v>
      </c>
      <c r="C33" s="96"/>
      <c r="D33" s="96"/>
    </row>
    <row r="34" spans="1:4" ht="12" customHeight="1" x14ac:dyDescent="0.2">
      <c r="A34" s="17" t="s">
        <v>9</v>
      </c>
      <c r="B34" s="96" t="s">
        <v>10</v>
      </c>
      <c r="C34" s="96"/>
      <c r="D34" s="96"/>
    </row>
    <row r="35" spans="1:4" ht="12" customHeight="1" x14ac:dyDescent="0.2">
      <c r="A35" s="17" t="s">
        <v>11</v>
      </c>
      <c r="B35" s="96" t="s">
        <v>79</v>
      </c>
      <c r="C35" s="96"/>
      <c r="D35" s="96"/>
    </row>
    <row r="36" spans="1:4" ht="12" customHeight="1" x14ac:dyDescent="0.2">
      <c r="A36" s="17" t="s">
        <v>12</v>
      </c>
      <c r="B36" s="96" t="s">
        <v>13</v>
      </c>
      <c r="C36" s="96"/>
      <c r="D36" s="96"/>
    </row>
    <row r="37" spans="1:4" ht="12" customHeight="1" x14ac:dyDescent="0.2">
      <c r="A37" s="17" t="s">
        <v>59</v>
      </c>
      <c r="B37" s="96" t="s">
        <v>80</v>
      </c>
      <c r="C37" s="96"/>
      <c r="D37" s="96"/>
    </row>
    <row r="38" spans="1:4" ht="12" customHeight="1" x14ac:dyDescent="0.2">
      <c r="A38" s="17"/>
      <c r="B38" s="17"/>
      <c r="C38" s="17"/>
      <c r="D38" s="17"/>
    </row>
    <row r="39" spans="1:4" ht="12" customHeight="1" x14ac:dyDescent="0.2">
      <c r="A39" s="17" t="s">
        <v>48</v>
      </c>
      <c r="B39" s="96" t="s">
        <v>49</v>
      </c>
      <c r="C39" s="96"/>
      <c r="D39" s="96"/>
    </row>
    <row r="40" spans="1:4" ht="12" customHeight="1" x14ac:dyDescent="0.2">
      <c r="A40" s="17"/>
      <c r="B40" s="17"/>
      <c r="C40" s="17"/>
      <c r="D40" s="17"/>
    </row>
    <row r="41" spans="1:4" ht="12" customHeight="1" x14ac:dyDescent="0.2">
      <c r="A41" s="17"/>
      <c r="B41" s="17"/>
      <c r="C41" s="17"/>
      <c r="D41" s="17"/>
    </row>
    <row r="42" spans="1:4" ht="12" customHeight="1" x14ac:dyDescent="0.2">
      <c r="A42" s="96" t="s">
        <v>14</v>
      </c>
      <c r="B42" s="96"/>
      <c r="C42" s="96"/>
      <c r="D42" s="96"/>
    </row>
    <row r="43" spans="1:4" ht="12" customHeight="1" x14ac:dyDescent="0.2">
      <c r="A43" s="96" t="s">
        <v>110</v>
      </c>
      <c r="B43" s="96"/>
      <c r="C43" s="96"/>
      <c r="D43" s="96"/>
    </row>
    <row r="44" spans="1:4" ht="39.950000000000003" customHeight="1" x14ac:dyDescent="0.2">
      <c r="A44" s="101" t="s">
        <v>92</v>
      </c>
      <c r="B44" s="101"/>
      <c r="C44" s="101"/>
      <c r="D44" s="101"/>
    </row>
  </sheetData>
  <mergeCells count="43">
    <mergeCell ref="A44:D44"/>
    <mergeCell ref="A42:D42"/>
    <mergeCell ref="A43:D43"/>
    <mergeCell ref="B35:D35"/>
    <mergeCell ref="B36:D36"/>
    <mergeCell ref="B37:D37"/>
    <mergeCell ref="B39:D39"/>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zoomScale="140" zoomScaleNormal="140" workbookViewId="0">
      <selection sqref="A1:B1"/>
    </sheetView>
  </sheetViews>
  <sheetFormatPr baseColWidth="10" defaultRowHeight="12" x14ac:dyDescent="0.2"/>
  <cols>
    <col min="1" max="1" width="10.7109375" style="19" customWidth="1"/>
    <col min="2" max="2" width="72.7109375" style="19" customWidth="1"/>
    <col min="3" max="3" width="8.7109375" style="19" customWidth="1"/>
    <col min="4" max="16384" width="11.42578125" style="19"/>
  </cols>
  <sheetData>
    <row r="1" spans="1:3" ht="30" customHeight="1" x14ac:dyDescent="0.2">
      <c r="A1" s="102" t="s">
        <v>97</v>
      </c>
      <c r="B1" s="102"/>
      <c r="C1" s="102"/>
    </row>
    <row r="2" spans="1:3" s="20" customFormat="1" ht="23.1" customHeight="1" x14ac:dyDescent="0.2">
      <c r="C2" s="20" t="s">
        <v>18</v>
      </c>
    </row>
    <row r="3" spans="1:3" s="21" customFormat="1" ht="30" customHeight="1" x14ac:dyDescent="0.2">
      <c r="A3" s="103" t="s">
        <v>98</v>
      </c>
      <c r="B3" s="103"/>
      <c r="C3" s="20">
        <v>3</v>
      </c>
    </row>
    <row r="4" spans="1:3" s="24" customFormat="1" ht="12" customHeight="1" x14ac:dyDescent="0.2">
      <c r="A4" s="22"/>
      <c r="B4" s="23"/>
      <c r="C4" s="23"/>
    </row>
    <row r="5" spans="1:3" s="21" customFormat="1" ht="12" customHeight="1" x14ac:dyDescent="0.2">
      <c r="A5" s="25" t="s">
        <v>108</v>
      </c>
      <c r="B5" s="26"/>
      <c r="C5" s="20"/>
    </row>
    <row r="6" spans="1:3" s="21" customFormat="1" ht="12" customHeight="1" x14ac:dyDescent="0.2">
      <c r="A6" s="25"/>
      <c r="B6" s="68"/>
      <c r="C6" s="20"/>
    </row>
    <row r="7" spans="1:3" s="21" customFormat="1" ht="24" customHeight="1" x14ac:dyDescent="0.2">
      <c r="A7" s="27" t="s">
        <v>50</v>
      </c>
      <c r="B7" s="28" t="s">
        <v>99</v>
      </c>
      <c r="C7" s="29">
        <v>4</v>
      </c>
    </row>
    <row r="8" spans="1:3" s="21" customFormat="1" ht="12" customHeight="1" x14ac:dyDescent="0.2">
      <c r="A8" s="26"/>
      <c r="B8" s="26"/>
      <c r="C8" s="20"/>
    </row>
    <row r="9" spans="1:3" ht="24" customHeight="1" x14ac:dyDescent="0.2">
      <c r="A9" s="27" t="s">
        <v>54</v>
      </c>
      <c r="B9" s="23" t="s">
        <v>100</v>
      </c>
      <c r="C9" s="29">
        <v>16</v>
      </c>
    </row>
    <row r="10" spans="1:3" s="31" customFormat="1" ht="12" customHeight="1" x14ac:dyDescent="0.2">
      <c r="A10" s="27"/>
      <c r="B10" s="30"/>
      <c r="C10" s="29"/>
    </row>
    <row r="11" spans="1:3" x14ac:dyDescent="0.2">
      <c r="A11" s="26"/>
      <c r="B11" s="26"/>
    </row>
    <row r="12" spans="1:3" x14ac:dyDescent="0.2">
      <c r="A12" s="26"/>
      <c r="B12" s="26"/>
    </row>
    <row r="13" spans="1:3" x14ac:dyDescent="0.2">
      <c r="A13" s="26"/>
      <c r="B13" s="26"/>
    </row>
    <row r="14" spans="1:3" x14ac:dyDescent="0.2">
      <c r="A14" s="26"/>
      <c r="B14" s="26"/>
    </row>
    <row r="15" spans="1:3" x14ac:dyDescent="0.2">
      <c r="A15" s="26"/>
      <c r="B15" s="26"/>
    </row>
    <row r="16" spans="1:3" x14ac:dyDescent="0.2">
      <c r="A16" s="26"/>
      <c r="B16" s="26"/>
    </row>
    <row r="17" spans="1:2" x14ac:dyDescent="0.2">
      <c r="A17" s="26"/>
      <c r="B17" s="26"/>
    </row>
    <row r="18" spans="1:2" x14ac:dyDescent="0.2">
      <c r="A18" s="26"/>
      <c r="B18" s="26"/>
    </row>
    <row r="19" spans="1:2" x14ac:dyDescent="0.2">
      <c r="A19" s="26"/>
      <c r="B19" s="26"/>
    </row>
    <row r="20" spans="1:2" x14ac:dyDescent="0.2">
      <c r="A20" s="26"/>
      <c r="B20" s="26"/>
    </row>
    <row r="21" spans="1:2" x14ac:dyDescent="0.2">
      <c r="A21" s="26" t="s">
        <v>90</v>
      </c>
      <c r="B21" s="26"/>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A663Q 2025 43&amp;R&amp;"-,Standard"&amp;7&amp;P</oddFooter>
    <evenFooter>&amp;L&amp;"-,Standard"&amp;7&amp;P&amp;R&amp;"-,Standard"&amp;7StatA MV, Statistischer Bericht A663Q 2025 43</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3"/>
  <sheetViews>
    <sheetView zoomScale="140" zoomScaleNormal="140" workbookViewId="0"/>
  </sheetViews>
  <sheetFormatPr baseColWidth="10" defaultRowHeight="12.75" x14ac:dyDescent="0.2"/>
  <cols>
    <col min="1" max="1" width="95.7109375" style="4" customWidth="1"/>
    <col min="2" max="16384" width="11.42578125" style="4"/>
  </cols>
  <sheetData>
    <row r="1" spans="1:1" s="2" customFormat="1" ht="30" customHeight="1" x14ac:dyDescent="0.2">
      <c r="A1" s="33" t="s">
        <v>101</v>
      </c>
    </row>
    <row r="2" spans="1:1" ht="11.45" customHeight="1" x14ac:dyDescent="0.2">
      <c r="A2" s="3"/>
    </row>
    <row r="3" spans="1:1" ht="11.45" customHeight="1" x14ac:dyDescent="0.2">
      <c r="A3" s="5"/>
    </row>
    <row r="4" spans="1:1" ht="11.45" customHeight="1" x14ac:dyDescent="0.2">
      <c r="A4" s="6"/>
    </row>
    <row r="5" spans="1:1" ht="11.45" customHeight="1" x14ac:dyDescent="0.2">
      <c r="A5" s="3"/>
    </row>
    <row r="6" spans="1:1" ht="11.45" customHeight="1" x14ac:dyDescent="0.2">
      <c r="A6" s="7" t="s">
        <v>95</v>
      </c>
    </row>
    <row r="7" spans="1:1" ht="11.45" customHeight="1" x14ac:dyDescent="0.2">
      <c r="A7" s="5"/>
    </row>
    <row r="8" spans="1:1" ht="11.45" customHeight="1" x14ac:dyDescent="0.2">
      <c r="A8" s="6"/>
    </row>
    <row r="9" spans="1:1" ht="11.45" customHeight="1" x14ac:dyDescent="0.2">
      <c r="A9" s="3"/>
    </row>
    <row r="10" spans="1:1" ht="11.45" customHeight="1" x14ac:dyDescent="0.2">
      <c r="A10" s="8"/>
    </row>
    <row r="11" spans="1:1" ht="11.45" customHeight="1" x14ac:dyDescent="0.2">
      <c r="A11" s="5"/>
    </row>
    <row r="12" spans="1:1" ht="11.45" customHeight="1" x14ac:dyDescent="0.2">
      <c r="A12" s="6"/>
    </row>
    <row r="13" spans="1:1" ht="11.45" customHeight="1" x14ac:dyDescent="0.2">
      <c r="A13" s="3"/>
    </row>
    <row r="14" spans="1:1" ht="11.45" customHeight="1" x14ac:dyDescent="0.2"/>
    <row r="15" spans="1:1" ht="11.45" customHeight="1" x14ac:dyDescent="0.2">
      <c r="A15" s="9"/>
    </row>
    <row r="16" spans="1:1" ht="11.45" customHeight="1" x14ac:dyDescent="0.2"/>
    <row r="17" spans="1:1" ht="11.45" customHeight="1" x14ac:dyDescent="0.2"/>
    <row r="18" spans="1:1" ht="11.45" customHeight="1" x14ac:dyDescent="0.2"/>
    <row r="19" spans="1:1" ht="11.45" customHeight="1" x14ac:dyDescent="0.2"/>
    <row r="20" spans="1:1" ht="11.45" customHeight="1" x14ac:dyDescent="0.2"/>
    <row r="21" spans="1:1" ht="11.45" customHeight="1" x14ac:dyDescent="0.2"/>
    <row r="22" spans="1:1" ht="10.5" customHeight="1" x14ac:dyDescent="0.2"/>
    <row r="23" spans="1:1" ht="11.45" customHeight="1" x14ac:dyDescent="0.2"/>
    <row r="24" spans="1:1" ht="11.45" customHeight="1" x14ac:dyDescent="0.2"/>
    <row r="25" spans="1:1" ht="11.45" customHeight="1" x14ac:dyDescent="0.2"/>
    <row r="26" spans="1:1" ht="11.45" customHeight="1" x14ac:dyDescent="0.2"/>
    <row r="27" spans="1:1" ht="11.45" customHeight="1" x14ac:dyDescent="0.2"/>
    <row r="28" spans="1:1" ht="11.45" customHeight="1" x14ac:dyDescent="0.2">
      <c r="A28" s="5"/>
    </row>
    <row r="29" spans="1:1" ht="11.45" customHeight="1" x14ac:dyDescent="0.2">
      <c r="A29" s="3"/>
    </row>
    <row r="30" spans="1:1" ht="11.45" customHeight="1" x14ac:dyDescent="0.2"/>
    <row r="31" spans="1:1" ht="11.45" customHeight="1" x14ac:dyDescent="0.2"/>
    <row r="32" spans="1:1" ht="11.45" customHeight="1" x14ac:dyDescent="0.2"/>
    <row r="33" spans="1:1" ht="11.45" customHeight="1" x14ac:dyDescent="0.2"/>
    <row r="34" spans="1:1" ht="11.45" customHeight="1" x14ac:dyDescent="0.2"/>
    <row r="35" spans="1:1" ht="11.45" customHeight="1" x14ac:dyDescent="0.2"/>
    <row r="36" spans="1:1" ht="11.45" customHeight="1" x14ac:dyDescent="0.2"/>
    <row r="37" spans="1:1" ht="11.45" customHeight="1" x14ac:dyDescent="0.2">
      <c r="A37" s="10"/>
    </row>
    <row r="38" spans="1:1" ht="11.45" customHeight="1" x14ac:dyDescent="0.2"/>
    <row r="39" spans="1:1" ht="11.45" customHeight="1" x14ac:dyDescent="0.2"/>
    <row r="40" spans="1:1" ht="11.45" customHeight="1" x14ac:dyDescent="0.2"/>
    <row r="41" spans="1:1" ht="11.45" customHeight="1" x14ac:dyDescent="0.2"/>
    <row r="42" spans="1:1" ht="11.45" customHeight="1" x14ac:dyDescent="0.2">
      <c r="A42" s="3"/>
    </row>
    <row r="43" spans="1:1" ht="11.45" customHeight="1" x14ac:dyDescent="0.2">
      <c r="A43" s="11"/>
    </row>
    <row r="44" spans="1:1" ht="11.45" customHeight="1" x14ac:dyDescent="0.2">
      <c r="A44" s="1"/>
    </row>
    <row r="45" spans="1:1" ht="11.45" customHeight="1" x14ac:dyDescent="0.2"/>
    <row r="46" spans="1:1" ht="11.45" customHeight="1" x14ac:dyDescent="0.2"/>
    <row r="47" spans="1:1" ht="11.45" customHeight="1" x14ac:dyDescent="0.2"/>
    <row r="48" spans="1: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A663Q 2025 43&amp;R&amp;"-,Standard"&amp;7&amp;P</oddFooter>
    <evenFooter>&amp;L&amp;"-,Standard"&amp;7&amp;P&amp;R&amp;"-,Standard"&amp;7StatA MV, Statistischer Bericht A663Q 2025 43</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5"/>
  <sheetViews>
    <sheetView zoomScale="140" zoomScaleNormal="140" workbookViewId="0">
      <pane xSplit="3" ySplit="9" topLeftCell="D10" activePane="bottomRight" state="frozen"/>
      <selection sqref="A1:B1"/>
      <selection pane="topRight" sqref="A1:B1"/>
      <selection pane="bottomLeft" sqref="A1:B1"/>
      <selection pane="bottomRight" activeCell="D10" sqref="D10:I10"/>
    </sheetView>
  </sheetViews>
  <sheetFormatPr baseColWidth="10" defaultRowHeight="12" customHeight="1" x14ac:dyDescent="0.2"/>
  <cols>
    <col min="1" max="1" width="3.7109375" style="59" customWidth="1"/>
    <col min="2" max="2" width="6.7109375" style="57" customWidth="1"/>
    <col min="3" max="3" width="10.7109375" style="58" customWidth="1"/>
    <col min="4" max="9" width="11.7109375" style="51" customWidth="1"/>
    <col min="10" max="13" width="17.7109375" style="51" customWidth="1"/>
    <col min="14" max="16384" width="11.42578125" style="42"/>
  </cols>
  <sheetData>
    <row r="1" spans="1:13" ht="30" customHeight="1" x14ac:dyDescent="0.2">
      <c r="A1" s="109" t="s">
        <v>50</v>
      </c>
      <c r="B1" s="110"/>
      <c r="C1" s="110"/>
      <c r="D1" s="113" t="s">
        <v>83</v>
      </c>
      <c r="E1" s="113"/>
      <c r="F1" s="113"/>
      <c r="G1" s="113"/>
      <c r="H1" s="113"/>
      <c r="I1" s="114"/>
      <c r="J1" s="112" t="s">
        <v>83</v>
      </c>
      <c r="K1" s="113"/>
      <c r="L1" s="113"/>
      <c r="M1" s="114"/>
    </row>
    <row r="2" spans="1:13" s="43" customFormat="1" ht="11.45" customHeight="1" x14ac:dyDescent="0.2">
      <c r="A2" s="108" t="s">
        <v>51</v>
      </c>
      <c r="B2" s="106" t="s">
        <v>26</v>
      </c>
      <c r="C2" s="106"/>
      <c r="D2" s="106" t="s">
        <v>86</v>
      </c>
      <c r="E2" s="106" t="s">
        <v>85</v>
      </c>
      <c r="F2" s="106"/>
      <c r="G2" s="106"/>
      <c r="H2" s="106"/>
      <c r="I2" s="107"/>
      <c r="J2" s="108" t="s">
        <v>85</v>
      </c>
      <c r="K2" s="106"/>
      <c r="L2" s="106"/>
      <c r="M2" s="107"/>
    </row>
    <row r="3" spans="1:13" s="43" customFormat="1" ht="11.45" customHeight="1" x14ac:dyDescent="0.2">
      <c r="A3" s="108"/>
      <c r="B3" s="106"/>
      <c r="C3" s="106"/>
      <c r="D3" s="106"/>
      <c r="E3" s="106" t="s">
        <v>27</v>
      </c>
      <c r="F3" s="106" t="s">
        <v>28</v>
      </c>
      <c r="G3" s="106" t="s">
        <v>23</v>
      </c>
      <c r="H3" s="106"/>
      <c r="I3" s="107"/>
      <c r="J3" s="108" t="s">
        <v>31</v>
      </c>
      <c r="K3" s="106" t="s">
        <v>23</v>
      </c>
      <c r="L3" s="106"/>
      <c r="M3" s="107"/>
    </row>
    <row r="4" spans="1:13" s="43" customFormat="1" ht="11.45" customHeight="1" x14ac:dyDescent="0.2">
      <c r="A4" s="108"/>
      <c r="B4" s="106"/>
      <c r="C4" s="106"/>
      <c r="D4" s="106"/>
      <c r="E4" s="106"/>
      <c r="F4" s="106"/>
      <c r="G4" s="106" t="s">
        <v>29</v>
      </c>
      <c r="H4" s="44" t="s">
        <v>19</v>
      </c>
      <c r="I4" s="107" t="s">
        <v>24</v>
      </c>
      <c r="J4" s="108"/>
      <c r="K4" s="106" t="s">
        <v>32</v>
      </c>
      <c r="L4" s="106" t="s">
        <v>73</v>
      </c>
      <c r="M4" s="107" t="s">
        <v>33</v>
      </c>
    </row>
    <row r="5" spans="1:13" s="43" customFormat="1" ht="11.45" customHeight="1" x14ac:dyDescent="0.2">
      <c r="A5" s="108"/>
      <c r="B5" s="106"/>
      <c r="C5" s="106"/>
      <c r="D5" s="106"/>
      <c r="E5" s="106"/>
      <c r="F5" s="106"/>
      <c r="G5" s="106"/>
      <c r="H5" s="106" t="s">
        <v>30</v>
      </c>
      <c r="I5" s="107"/>
      <c r="J5" s="108"/>
      <c r="K5" s="106"/>
      <c r="L5" s="106"/>
      <c r="M5" s="107"/>
    </row>
    <row r="6" spans="1:13" s="43" customFormat="1" ht="11.45" customHeight="1" x14ac:dyDescent="0.2">
      <c r="A6" s="108"/>
      <c r="B6" s="106"/>
      <c r="C6" s="106"/>
      <c r="D6" s="106"/>
      <c r="E6" s="106"/>
      <c r="F6" s="106"/>
      <c r="G6" s="106"/>
      <c r="H6" s="106"/>
      <c r="I6" s="107"/>
      <c r="J6" s="108"/>
      <c r="K6" s="106"/>
      <c r="L6" s="106"/>
      <c r="M6" s="107"/>
    </row>
    <row r="7" spans="1:13" s="43" customFormat="1" ht="11.45" customHeight="1" x14ac:dyDescent="0.2">
      <c r="A7" s="108"/>
      <c r="B7" s="106"/>
      <c r="C7" s="106"/>
      <c r="D7" s="106"/>
      <c r="E7" s="106"/>
      <c r="F7" s="106"/>
      <c r="G7" s="106"/>
      <c r="H7" s="106"/>
      <c r="I7" s="107"/>
      <c r="J7" s="108"/>
      <c r="K7" s="106"/>
      <c r="L7" s="106"/>
      <c r="M7" s="107"/>
    </row>
    <row r="8" spans="1:13" s="43" customFormat="1" ht="11.45" customHeight="1" x14ac:dyDescent="0.2">
      <c r="A8" s="108"/>
      <c r="B8" s="106"/>
      <c r="C8" s="106"/>
      <c r="D8" s="44" t="s">
        <v>60</v>
      </c>
      <c r="E8" s="44" t="s">
        <v>61</v>
      </c>
      <c r="F8" s="44" t="s">
        <v>62</v>
      </c>
      <c r="G8" s="44" t="s">
        <v>63</v>
      </c>
      <c r="H8" s="44" t="s">
        <v>64</v>
      </c>
      <c r="I8" s="45" t="s">
        <v>65</v>
      </c>
      <c r="J8" s="46" t="s">
        <v>66</v>
      </c>
      <c r="K8" s="44" t="s">
        <v>67</v>
      </c>
      <c r="L8" s="44" t="s">
        <v>68</v>
      </c>
      <c r="M8" s="45" t="s">
        <v>69</v>
      </c>
    </row>
    <row r="9" spans="1:13" s="59" customFormat="1" ht="11.45" customHeight="1" x14ac:dyDescent="0.15">
      <c r="A9" s="34">
        <v>1</v>
      </c>
      <c r="B9" s="111">
        <v>2</v>
      </c>
      <c r="C9" s="111"/>
      <c r="D9" s="35">
        <v>3</v>
      </c>
      <c r="E9" s="36">
        <v>4</v>
      </c>
      <c r="F9" s="35">
        <v>5</v>
      </c>
      <c r="G9" s="36">
        <v>6</v>
      </c>
      <c r="H9" s="35">
        <v>7</v>
      </c>
      <c r="I9" s="37">
        <v>8</v>
      </c>
      <c r="J9" s="34">
        <v>9</v>
      </c>
      <c r="K9" s="36">
        <v>10</v>
      </c>
      <c r="L9" s="35">
        <v>11</v>
      </c>
      <c r="M9" s="37">
        <v>12</v>
      </c>
    </row>
    <row r="10" spans="1:13" ht="20.100000000000001" customHeight="1" x14ac:dyDescent="0.2">
      <c r="A10" s="65"/>
      <c r="B10" s="66"/>
      <c r="C10" s="48"/>
      <c r="D10" s="115" t="s">
        <v>102</v>
      </c>
      <c r="E10" s="116"/>
      <c r="F10" s="116"/>
      <c r="G10" s="116"/>
      <c r="H10" s="116"/>
      <c r="I10" s="116"/>
      <c r="J10" s="105" t="s">
        <v>102</v>
      </c>
      <c r="K10" s="105"/>
      <c r="L10" s="105"/>
      <c r="M10" s="105"/>
    </row>
    <row r="11" spans="1:13" s="51" customFormat="1" ht="11.45" customHeight="1" x14ac:dyDescent="0.2">
      <c r="A11" s="71">
        <f>IF(E11&lt;&gt;"",COUNTA($E11:E$11),"")</f>
        <v>1</v>
      </c>
      <c r="B11" s="58">
        <v>2014</v>
      </c>
      <c r="C11" s="50" t="s">
        <v>25</v>
      </c>
      <c r="D11" s="69">
        <v>725.41499999999996</v>
      </c>
      <c r="E11" s="69">
        <v>22.097999999999999</v>
      </c>
      <c r="F11" s="69">
        <v>140.51599999999999</v>
      </c>
      <c r="G11" s="69">
        <v>87.819000000000003</v>
      </c>
      <c r="H11" s="69">
        <v>75.712000000000003</v>
      </c>
      <c r="I11" s="69">
        <v>52.697000000000003</v>
      </c>
      <c r="J11" s="69">
        <v>562.80100000000004</v>
      </c>
      <c r="K11" s="69">
        <v>187.13300000000001</v>
      </c>
      <c r="L11" s="69">
        <v>110.73399999999999</v>
      </c>
      <c r="M11" s="69">
        <v>264.93400000000003</v>
      </c>
    </row>
    <row r="12" spans="1:13" s="51" customFormat="1" ht="11.45" customHeight="1" x14ac:dyDescent="0.2">
      <c r="A12" s="71">
        <f>IF(E12&lt;&gt;"",COUNTA($E$11:E12),"")</f>
        <v>2</v>
      </c>
      <c r="B12" s="58"/>
      <c r="C12" s="50" t="s">
        <v>20</v>
      </c>
      <c r="D12" s="69">
        <v>744.66899999999998</v>
      </c>
      <c r="E12" s="69">
        <v>25.042999999999999</v>
      </c>
      <c r="F12" s="69">
        <v>143.23699999999999</v>
      </c>
      <c r="G12" s="69">
        <v>88.572000000000003</v>
      </c>
      <c r="H12" s="69">
        <v>76.384</v>
      </c>
      <c r="I12" s="69">
        <v>54.664999999999999</v>
      </c>
      <c r="J12" s="69">
        <v>576.38900000000001</v>
      </c>
      <c r="K12" s="69">
        <v>196.709</v>
      </c>
      <c r="L12" s="69">
        <v>112.636</v>
      </c>
      <c r="M12" s="69">
        <v>267.04399999999998</v>
      </c>
    </row>
    <row r="13" spans="1:13" s="51" customFormat="1" ht="11.45" customHeight="1" x14ac:dyDescent="0.2">
      <c r="A13" s="71">
        <f>IF(E13&lt;&gt;"",COUNTA($E$11:E13),"")</f>
        <v>3</v>
      </c>
      <c r="B13" s="58"/>
      <c r="C13" s="50" t="s">
        <v>21</v>
      </c>
      <c r="D13" s="69">
        <v>750.57299999999998</v>
      </c>
      <c r="E13" s="69">
        <v>24.55</v>
      </c>
      <c r="F13" s="69">
        <v>143.721</v>
      </c>
      <c r="G13" s="69">
        <v>88.429000000000002</v>
      </c>
      <c r="H13" s="69">
        <v>76.296999999999997</v>
      </c>
      <c r="I13" s="69">
        <v>55.292000000000002</v>
      </c>
      <c r="J13" s="69">
        <v>582.30200000000002</v>
      </c>
      <c r="K13" s="69">
        <v>200.14400000000001</v>
      </c>
      <c r="L13" s="69">
        <v>115.313</v>
      </c>
      <c r="M13" s="69">
        <v>266.84500000000003</v>
      </c>
    </row>
    <row r="14" spans="1:13" s="51" customFormat="1" ht="11.45" customHeight="1" x14ac:dyDescent="0.2">
      <c r="A14" s="71">
        <f>IF(E14&lt;&gt;"",COUNTA($E$11:E14),"")</f>
        <v>4</v>
      </c>
      <c r="B14" s="58"/>
      <c r="C14" s="50" t="s">
        <v>22</v>
      </c>
      <c r="D14" s="69">
        <v>742.96500000000003</v>
      </c>
      <c r="E14" s="69">
        <v>23.379000000000001</v>
      </c>
      <c r="F14" s="69">
        <v>143.75899999999999</v>
      </c>
      <c r="G14" s="69">
        <v>88.850999999999999</v>
      </c>
      <c r="H14" s="69">
        <v>76.801000000000002</v>
      </c>
      <c r="I14" s="69">
        <v>54.908000000000001</v>
      </c>
      <c r="J14" s="69">
        <v>575.827</v>
      </c>
      <c r="K14" s="69">
        <v>193.596</v>
      </c>
      <c r="L14" s="69">
        <v>114.556</v>
      </c>
      <c r="M14" s="69">
        <v>267.67500000000001</v>
      </c>
    </row>
    <row r="15" spans="1:13" s="51" customFormat="1" ht="11.45" customHeight="1" x14ac:dyDescent="0.2">
      <c r="A15" s="71">
        <f>IF(E15&lt;&gt;"",COUNTA($E$11:E15),"")</f>
        <v>5</v>
      </c>
      <c r="B15" s="63" t="s">
        <v>71</v>
      </c>
      <c r="C15" s="50"/>
      <c r="D15" s="70">
        <v>740.91200000000003</v>
      </c>
      <c r="E15" s="70">
        <v>23.77</v>
      </c>
      <c r="F15" s="70">
        <v>142.84100000000001</v>
      </c>
      <c r="G15" s="70">
        <v>88.43</v>
      </c>
      <c r="H15" s="70">
        <v>76.317999999999998</v>
      </c>
      <c r="I15" s="70">
        <v>54.411000000000001</v>
      </c>
      <c r="J15" s="70">
        <v>574.30100000000004</v>
      </c>
      <c r="K15" s="70">
        <v>194.352</v>
      </c>
      <c r="L15" s="70">
        <v>113.312</v>
      </c>
      <c r="M15" s="70">
        <v>266.637</v>
      </c>
    </row>
    <row r="16" spans="1:13" s="51" customFormat="1" ht="11.45" customHeight="1" x14ac:dyDescent="0.2">
      <c r="A16" s="71" t="str">
        <f>IF(E16&lt;&gt;"",COUNTA($E$11:E16),"")</f>
        <v/>
      </c>
      <c r="B16" s="63"/>
      <c r="C16" s="50"/>
      <c r="D16" s="70"/>
      <c r="E16" s="70"/>
      <c r="F16" s="70"/>
      <c r="G16" s="70"/>
      <c r="H16" s="70"/>
      <c r="I16" s="70"/>
      <c r="J16" s="70"/>
      <c r="K16" s="70"/>
      <c r="L16" s="70"/>
      <c r="M16" s="70"/>
    </row>
    <row r="17" spans="1:13" s="51" customFormat="1" ht="11.45" customHeight="1" x14ac:dyDescent="0.2">
      <c r="A17" s="71">
        <f>IF(E17&lt;&gt;"",COUNTA($E$11:E17),"")</f>
        <v>6</v>
      </c>
      <c r="B17" s="58">
        <v>2015</v>
      </c>
      <c r="C17" s="50" t="s">
        <v>25</v>
      </c>
      <c r="D17" s="69">
        <v>727.31600000000003</v>
      </c>
      <c r="E17" s="69">
        <v>21.806000000000001</v>
      </c>
      <c r="F17" s="69">
        <v>141.24100000000001</v>
      </c>
      <c r="G17" s="69">
        <v>88.49</v>
      </c>
      <c r="H17" s="69">
        <v>76.510999999999996</v>
      </c>
      <c r="I17" s="69">
        <v>52.750999999999998</v>
      </c>
      <c r="J17" s="69">
        <v>564.26900000000001</v>
      </c>
      <c r="K17" s="69">
        <v>185.04300000000001</v>
      </c>
      <c r="L17" s="69">
        <v>113.009</v>
      </c>
      <c r="M17" s="69">
        <v>266.21699999999998</v>
      </c>
    </row>
    <row r="18" spans="1:13" s="51" customFormat="1" ht="11.45" customHeight="1" x14ac:dyDescent="0.2">
      <c r="A18" s="71">
        <f>IF(E18&lt;&gt;"",COUNTA($E$11:E18),"")</f>
        <v>7</v>
      </c>
      <c r="B18" s="58"/>
      <c r="C18" s="50" t="s">
        <v>20</v>
      </c>
      <c r="D18" s="69">
        <v>745.447</v>
      </c>
      <c r="E18" s="69">
        <v>24.292999999999999</v>
      </c>
      <c r="F18" s="69">
        <v>143.333</v>
      </c>
      <c r="G18" s="69">
        <v>88.962999999999994</v>
      </c>
      <c r="H18" s="69">
        <v>76.988</v>
      </c>
      <c r="I18" s="69">
        <v>54.37</v>
      </c>
      <c r="J18" s="69">
        <v>577.82100000000003</v>
      </c>
      <c r="K18" s="69">
        <v>193.96899999999999</v>
      </c>
      <c r="L18" s="69">
        <v>114.988</v>
      </c>
      <c r="M18" s="69">
        <v>268.86399999999998</v>
      </c>
    </row>
    <row r="19" spans="1:13" s="51" customFormat="1" ht="11.45" customHeight="1" x14ac:dyDescent="0.2">
      <c r="A19" s="71">
        <f>IF(E19&lt;&gt;"",COUNTA($E$11:E19),"")</f>
        <v>8</v>
      </c>
      <c r="B19" s="58"/>
      <c r="C19" s="50" t="s">
        <v>21</v>
      </c>
      <c r="D19" s="69">
        <v>752.75400000000002</v>
      </c>
      <c r="E19" s="69">
        <v>24.802</v>
      </c>
      <c r="F19" s="69">
        <v>144.542</v>
      </c>
      <c r="G19" s="69">
        <v>89.673000000000002</v>
      </c>
      <c r="H19" s="69">
        <v>77.680999999999997</v>
      </c>
      <c r="I19" s="69">
        <v>54.869</v>
      </c>
      <c r="J19" s="69">
        <v>583.41</v>
      </c>
      <c r="K19" s="69">
        <v>198.12100000000001</v>
      </c>
      <c r="L19" s="69">
        <v>116.316</v>
      </c>
      <c r="M19" s="69">
        <v>268.97300000000001</v>
      </c>
    </row>
    <row r="20" spans="1:13" s="51" customFormat="1" ht="11.45" customHeight="1" x14ac:dyDescent="0.2">
      <c r="A20" s="71">
        <f>IF(E20&lt;&gt;"",COUNTA($E$11:E20),"")</f>
        <v>9</v>
      </c>
      <c r="B20" s="58"/>
      <c r="C20" s="50" t="s">
        <v>22</v>
      </c>
      <c r="D20" s="69">
        <v>746.24699999999996</v>
      </c>
      <c r="E20" s="69">
        <v>23.099</v>
      </c>
      <c r="F20" s="69">
        <v>144.67599999999999</v>
      </c>
      <c r="G20" s="69">
        <v>89.995000000000005</v>
      </c>
      <c r="H20" s="69">
        <v>78.016000000000005</v>
      </c>
      <c r="I20" s="69">
        <v>54.680999999999997</v>
      </c>
      <c r="J20" s="69">
        <v>578.47199999999998</v>
      </c>
      <c r="K20" s="69">
        <v>192.15199999999999</v>
      </c>
      <c r="L20" s="69">
        <v>115.398</v>
      </c>
      <c r="M20" s="69">
        <v>270.92200000000003</v>
      </c>
    </row>
    <row r="21" spans="1:13" s="51" customFormat="1" ht="11.45" customHeight="1" x14ac:dyDescent="0.2">
      <c r="A21" s="71">
        <f>IF(E21&lt;&gt;"",COUNTA($E$11:E21),"")</f>
        <v>10</v>
      </c>
      <c r="B21" s="63" t="s">
        <v>72</v>
      </c>
      <c r="C21" s="50"/>
      <c r="D21" s="70">
        <v>742.89700000000005</v>
      </c>
      <c r="E21" s="70">
        <v>23.462</v>
      </c>
      <c r="F21" s="70">
        <v>143.47</v>
      </c>
      <c r="G21" s="70">
        <v>89.296999999999997</v>
      </c>
      <c r="H21" s="70">
        <v>77.322999999999993</v>
      </c>
      <c r="I21" s="70">
        <v>54.173000000000002</v>
      </c>
      <c r="J21" s="70">
        <v>575.96500000000003</v>
      </c>
      <c r="K21" s="70">
        <v>192.29900000000001</v>
      </c>
      <c r="L21" s="70">
        <v>114.946</v>
      </c>
      <c r="M21" s="70">
        <v>268.72000000000003</v>
      </c>
    </row>
    <row r="22" spans="1:13" s="51" customFormat="1" ht="11.45" customHeight="1" x14ac:dyDescent="0.2">
      <c r="A22" s="71" t="str">
        <f>IF(E22&lt;&gt;"",COUNTA($E$11:E22),"")</f>
        <v/>
      </c>
      <c r="B22" s="63"/>
      <c r="C22" s="50"/>
      <c r="D22" s="70"/>
      <c r="E22" s="70"/>
      <c r="F22" s="70"/>
      <c r="G22" s="70"/>
      <c r="H22" s="70"/>
      <c r="I22" s="70"/>
      <c r="J22" s="70"/>
      <c r="K22" s="70"/>
      <c r="L22" s="70"/>
      <c r="M22" s="70"/>
    </row>
    <row r="23" spans="1:13" s="51" customFormat="1" ht="11.45" customHeight="1" x14ac:dyDescent="0.2">
      <c r="A23" s="71">
        <f>IF(E23&lt;&gt;"",COUNTA($E$11:E23),"")</f>
        <v>11</v>
      </c>
      <c r="B23" s="58">
        <v>2016</v>
      </c>
      <c r="C23" s="50" t="s">
        <v>25</v>
      </c>
      <c r="D23" s="69">
        <v>730.17899999999997</v>
      </c>
      <c r="E23" s="69">
        <v>21.640999999999998</v>
      </c>
      <c r="F23" s="69">
        <v>141.822</v>
      </c>
      <c r="G23" s="69">
        <v>89.525000000000006</v>
      </c>
      <c r="H23" s="69">
        <v>77.766000000000005</v>
      </c>
      <c r="I23" s="69">
        <v>52.296999999999997</v>
      </c>
      <c r="J23" s="69">
        <v>566.71600000000001</v>
      </c>
      <c r="K23" s="69">
        <v>186.65600000000001</v>
      </c>
      <c r="L23" s="69">
        <v>111.967</v>
      </c>
      <c r="M23" s="69">
        <v>268.09300000000002</v>
      </c>
    </row>
    <row r="24" spans="1:13" s="51" customFormat="1" ht="11.45" customHeight="1" x14ac:dyDescent="0.2">
      <c r="A24" s="71">
        <f>IF(E24&lt;&gt;"",COUNTA($E$11:E24),"")</f>
        <v>12</v>
      </c>
      <c r="B24" s="58"/>
      <c r="C24" s="50" t="s">
        <v>20</v>
      </c>
      <c r="D24" s="69">
        <v>748.19100000000003</v>
      </c>
      <c r="E24" s="69">
        <v>24.161999999999999</v>
      </c>
      <c r="F24" s="69">
        <v>143.90100000000001</v>
      </c>
      <c r="G24" s="69">
        <v>90.09</v>
      </c>
      <c r="H24" s="69">
        <v>78.241</v>
      </c>
      <c r="I24" s="69">
        <v>53.811</v>
      </c>
      <c r="J24" s="69">
        <v>580.12800000000004</v>
      </c>
      <c r="K24" s="69">
        <v>195.053</v>
      </c>
      <c r="L24" s="69">
        <v>113.907</v>
      </c>
      <c r="M24" s="69">
        <v>271.16800000000001</v>
      </c>
    </row>
    <row r="25" spans="1:13" s="51" customFormat="1" ht="11.45" customHeight="1" x14ac:dyDescent="0.2">
      <c r="A25" s="71">
        <f>IF(E25&lt;&gt;"",COUNTA($E$11:E25),"")</f>
        <v>13</v>
      </c>
      <c r="B25" s="58"/>
      <c r="C25" s="50" t="s">
        <v>21</v>
      </c>
      <c r="D25" s="69">
        <v>755.99</v>
      </c>
      <c r="E25" s="69">
        <v>23.696999999999999</v>
      </c>
      <c r="F25" s="69">
        <v>145.46600000000001</v>
      </c>
      <c r="G25" s="69">
        <v>91.146000000000001</v>
      </c>
      <c r="H25" s="69">
        <v>79.197000000000003</v>
      </c>
      <c r="I25" s="69">
        <v>54.32</v>
      </c>
      <c r="J25" s="69">
        <v>586.827</v>
      </c>
      <c r="K25" s="69">
        <v>199.149</v>
      </c>
      <c r="L25" s="69">
        <v>115.72</v>
      </c>
      <c r="M25" s="69">
        <v>271.95800000000003</v>
      </c>
    </row>
    <row r="26" spans="1:13" s="51" customFormat="1" ht="11.45" customHeight="1" x14ac:dyDescent="0.2">
      <c r="A26" s="71">
        <f>IF(E26&lt;&gt;"",COUNTA($E$11:E26),"")</f>
        <v>14</v>
      </c>
      <c r="B26" s="58"/>
      <c r="C26" s="50" t="s">
        <v>22</v>
      </c>
      <c r="D26" s="69">
        <v>750.798</v>
      </c>
      <c r="E26" s="69">
        <v>22.315999999999999</v>
      </c>
      <c r="F26" s="69">
        <v>145.61799999999999</v>
      </c>
      <c r="G26" s="69">
        <v>91.484999999999999</v>
      </c>
      <c r="H26" s="69">
        <v>79.475999999999999</v>
      </c>
      <c r="I26" s="69">
        <v>54.133000000000003</v>
      </c>
      <c r="J26" s="69">
        <v>582.86400000000003</v>
      </c>
      <c r="K26" s="69">
        <v>193.63499999999999</v>
      </c>
      <c r="L26" s="69">
        <v>115.33199999999999</v>
      </c>
      <c r="M26" s="69">
        <v>273.89699999999999</v>
      </c>
    </row>
    <row r="27" spans="1:13" s="51" customFormat="1" ht="11.45" customHeight="1" x14ac:dyDescent="0.2">
      <c r="A27" s="71">
        <f>IF(E27&lt;&gt;"",COUNTA($E$11:E27),"")</f>
        <v>15</v>
      </c>
      <c r="B27" s="63" t="s">
        <v>74</v>
      </c>
      <c r="C27" s="50"/>
      <c r="D27" s="70">
        <v>746.37699999999995</v>
      </c>
      <c r="E27" s="70">
        <v>23.001999999999999</v>
      </c>
      <c r="F27" s="70">
        <v>144.22800000000001</v>
      </c>
      <c r="G27" s="70">
        <v>90.56</v>
      </c>
      <c r="H27" s="70">
        <v>78.647999999999996</v>
      </c>
      <c r="I27" s="70">
        <v>53.667999999999999</v>
      </c>
      <c r="J27" s="70">
        <v>579.14700000000005</v>
      </c>
      <c r="K27" s="70">
        <v>193.65199999999999</v>
      </c>
      <c r="L27" s="70">
        <v>114.252</v>
      </c>
      <c r="M27" s="70">
        <v>271.24299999999999</v>
      </c>
    </row>
    <row r="28" spans="1:13" s="51" customFormat="1" ht="11.45" customHeight="1" x14ac:dyDescent="0.2">
      <c r="A28" s="71" t="str">
        <f>IF(E28&lt;&gt;"",COUNTA($E$11:E28),"")</f>
        <v/>
      </c>
      <c r="B28" s="63"/>
      <c r="C28" s="50"/>
      <c r="D28" s="70"/>
      <c r="E28" s="70"/>
      <c r="F28" s="70"/>
      <c r="G28" s="70"/>
      <c r="H28" s="70"/>
      <c r="I28" s="70"/>
      <c r="J28" s="70"/>
      <c r="K28" s="70"/>
      <c r="L28" s="70"/>
      <c r="M28" s="70"/>
    </row>
    <row r="29" spans="1:13" s="51" customFormat="1" ht="11.45" customHeight="1" x14ac:dyDescent="0.2">
      <c r="A29" s="71">
        <f>IF(E29&lt;&gt;"",COUNTA($E$11:E29),"")</f>
        <v>16</v>
      </c>
      <c r="B29" s="58">
        <v>2017</v>
      </c>
      <c r="C29" s="50" t="s">
        <v>25</v>
      </c>
      <c r="D29" s="69">
        <v>736.88099999999997</v>
      </c>
      <c r="E29" s="69">
        <v>21.097000000000001</v>
      </c>
      <c r="F29" s="69">
        <v>141.15600000000001</v>
      </c>
      <c r="G29" s="69">
        <v>89.271000000000001</v>
      </c>
      <c r="H29" s="69">
        <v>77.346999999999994</v>
      </c>
      <c r="I29" s="69">
        <v>51.884999999999998</v>
      </c>
      <c r="J29" s="69">
        <v>574.62800000000004</v>
      </c>
      <c r="K29" s="69">
        <v>188.49799999999999</v>
      </c>
      <c r="L29" s="69">
        <v>114.496</v>
      </c>
      <c r="M29" s="69">
        <v>271.63400000000001</v>
      </c>
    </row>
    <row r="30" spans="1:13" s="51" customFormat="1" ht="11.45" customHeight="1" x14ac:dyDescent="0.2">
      <c r="A30" s="71">
        <f>IF(E30&lt;&gt;"",COUNTA($E$11:E30),"")</f>
        <v>17</v>
      </c>
      <c r="B30" s="58"/>
      <c r="C30" s="50" t="s">
        <v>20</v>
      </c>
      <c r="D30" s="69">
        <v>754.928</v>
      </c>
      <c r="E30" s="69">
        <v>23.463999999999999</v>
      </c>
      <c r="F30" s="69">
        <v>143.52000000000001</v>
      </c>
      <c r="G30" s="69">
        <v>90.114999999999995</v>
      </c>
      <c r="H30" s="69">
        <v>78.049000000000007</v>
      </c>
      <c r="I30" s="69">
        <v>53.405000000000001</v>
      </c>
      <c r="J30" s="69">
        <v>587.94399999999996</v>
      </c>
      <c r="K30" s="69">
        <v>197.21299999999999</v>
      </c>
      <c r="L30" s="69">
        <v>116.52</v>
      </c>
      <c r="M30" s="69">
        <v>274.21100000000001</v>
      </c>
    </row>
    <row r="31" spans="1:13" s="51" customFormat="1" ht="11.45" customHeight="1" x14ac:dyDescent="0.2">
      <c r="A31" s="71">
        <f>IF(E31&lt;&gt;"",COUNTA($E$11:E31),"")</f>
        <v>18</v>
      </c>
      <c r="B31" s="58"/>
      <c r="C31" s="50" t="s">
        <v>21</v>
      </c>
      <c r="D31" s="69">
        <v>762.04300000000001</v>
      </c>
      <c r="E31" s="69">
        <v>23.646999999999998</v>
      </c>
      <c r="F31" s="69">
        <v>144.75299999999999</v>
      </c>
      <c r="G31" s="69">
        <v>90.834000000000003</v>
      </c>
      <c r="H31" s="69">
        <v>78.667000000000002</v>
      </c>
      <c r="I31" s="69">
        <v>53.918999999999997</v>
      </c>
      <c r="J31" s="69">
        <v>593.64300000000003</v>
      </c>
      <c r="K31" s="69">
        <v>200.745</v>
      </c>
      <c r="L31" s="69">
        <v>118.65600000000001</v>
      </c>
      <c r="M31" s="69">
        <v>274.24200000000002</v>
      </c>
    </row>
    <row r="32" spans="1:13" s="51" customFormat="1" ht="11.45" customHeight="1" x14ac:dyDescent="0.2">
      <c r="A32" s="71">
        <f>IF(E32&lt;&gt;"",COUNTA($E$11:E32),"")</f>
        <v>19</v>
      </c>
      <c r="B32" s="58"/>
      <c r="C32" s="50" t="s">
        <v>22</v>
      </c>
      <c r="D32" s="69">
        <v>757.649</v>
      </c>
      <c r="E32" s="69">
        <v>22.306999999999999</v>
      </c>
      <c r="F32" s="69">
        <v>145.374</v>
      </c>
      <c r="G32" s="69">
        <v>91.293999999999997</v>
      </c>
      <c r="H32" s="69">
        <v>78.929000000000002</v>
      </c>
      <c r="I32" s="69">
        <v>54.08</v>
      </c>
      <c r="J32" s="69">
        <v>589.96799999999996</v>
      </c>
      <c r="K32" s="69">
        <v>195.142</v>
      </c>
      <c r="L32" s="69">
        <v>118.169</v>
      </c>
      <c r="M32" s="69">
        <v>276.65699999999998</v>
      </c>
    </row>
    <row r="33" spans="1:13" s="51" customFormat="1" ht="11.45" customHeight="1" x14ac:dyDescent="0.2">
      <c r="A33" s="71">
        <f>IF(E33&lt;&gt;"",COUNTA($E$11:E33),"")</f>
        <v>20</v>
      </c>
      <c r="B33" s="63" t="s">
        <v>76</v>
      </c>
      <c r="C33" s="50"/>
      <c r="D33" s="70">
        <v>752.88300000000004</v>
      </c>
      <c r="E33" s="70">
        <v>22.638000000000002</v>
      </c>
      <c r="F33" s="70">
        <v>143.715</v>
      </c>
      <c r="G33" s="70">
        <v>90.412999999999997</v>
      </c>
      <c r="H33" s="70">
        <v>78.278000000000006</v>
      </c>
      <c r="I33" s="70">
        <v>53.302</v>
      </c>
      <c r="J33" s="70">
        <v>586.53</v>
      </c>
      <c r="K33" s="70">
        <v>195.399</v>
      </c>
      <c r="L33" s="70">
        <v>116.941</v>
      </c>
      <c r="M33" s="70">
        <v>274.19</v>
      </c>
    </row>
    <row r="34" spans="1:13" s="51" customFormat="1" ht="11.45" customHeight="1" x14ac:dyDescent="0.2">
      <c r="A34" s="71" t="str">
        <f>IF(E34&lt;&gt;"",COUNTA($E$11:E34),"")</f>
        <v/>
      </c>
      <c r="B34" s="63"/>
      <c r="C34" s="50"/>
      <c r="D34" s="70"/>
      <c r="E34" s="70"/>
      <c r="F34" s="70"/>
      <c r="G34" s="70"/>
      <c r="H34" s="70"/>
      <c r="I34" s="70"/>
      <c r="J34" s="70"/>
      <c r="K34" s="70"/>
      <c r="L34" s="70"/>
      <c r="M34" s="70"/>
    </row>
    <row r="35" spans="1:13" s="51" customFormat="1" ht="11.45" customHeight="1" x14ac:dyDescent="0.2">
      <c r="A35" s="71">
        <f>IF(E35&lt;&gt;"",COUNTA($E$11:E35),"")</f>
        <v>21</v>
      </c>
      <c r="B35" s="58">
        <v>2018</v>
      </c>
      <c r="C35" s="50" t="s">
        <v>25</v>
      </c>
      <c r="D35" s="69">
        <v>744.98299999999995</v>
      </c>
      <c r="E35" s="69">
        <v>21.294</v>
      </c>
      <c r="F35" s="69">
        <v>143.88499999999999</v>
      </c>
      <c r="G35" s="69">
        <v>90.950999999999993</v>
      </c>
      <c r="H35" s="69">
        <v>78.537000000000006</v>
      </c>
      <c r="I35" s="69">
        <v>52.933999999999997</v>
      </c>
      <c r="J35" s="69">
        <v>579.80399999999997</v>
      </c>
      <c r="K35" s="69">
        <v>189.95500000000001</v>
      </c>
      <c r="L35" s="69">
        <v>116.262</v>
      </c>
      <c r="M35" s="69">
        <v>273.58699999999999</v>
      </c>
    </row>
    <row r="36" spans="1:13" s="51" customFormat="1" ht="11.45" customHeight="1" x14ac:dyDescent="0.2">
      <c r="A36" s="71">
        <f>IF(E36&lt;&gt;"",COUNTA($E$11:E36),"")</f>
        <v>22</v>
      </c>
      <c r="B36" s="58"/>
      <c r="C36" s="50" t="s">
        <v>20</v>
      </c>
      <c r="D36" s="69">
        <v>759.99099999999999</v>
      </c>
      <c r="E36" s="69">
        <v>23.913</v>
      </c>
      <c r="F36" s="69">
        <v>145.77500000000001</v>
      </c>
      <c r="G36" s="69">
        <v>91.588999999999999</v>
      </c>
      <c r="H36" s="69">
        <v>79.064999999999998</v>
      </c>
      <c r="I36" s="69">
        <v>54.186</v>
      </c>
      <c r="J36" s="69">
        <v>590.303</v>
      </c>
      <c r="K36" s="69">
        <v>197.81399999999999</v>
      </c>
      <c r="L36" s="69">
        <v>117.21599999999999</v>
      </c>
      <c r="M36" s="69">
        <v>275.27300000000002</v>
      </c>
    </row>
    <row r="37" spans="1:13" s="51" customFormat="1" ht="11.45" customHeight="1" x14ac:dyDescent="0.2">
      <c r="A37" s="71">
        <f>IF(E37&lt;&gt;"",COUNTA($E$11:E37),"")</f>
        <v>23</v>
      </c>
      <c r="B37" s="58"/>
      <c r="C37" s="50" t="s">
        <v>21</v>
      </c>
      <c r="D37" s="69">
        <v>765.54600000000005</v>
      </c>
      <c r="E37" s="69">
        <v>23.588000000000001</v>
      </c>
      <c r="F37" s="69">
        <v>147.042</v>
      </c>
      <c r="G37" s="69">
        <v>92.513000000000005</v>
      </c>
      <c r="H37" s="69">
        <v>79.8</v>
      </c>
      <c r="I37" s="69">
        <v>54.529000000000003</v>
      </c>
      <c r="J37" s="69">
        <v>594.91600000000005</v>
      </c>
      <c r="K37" s="69">
        <v>201.39500000000001</v>
      </c>
      <c r="L37" s="69">
        <v>118.092</v>
      </c>
      <c r="M37" s="69">
        <v>275.42899999999997</v>
      </c>
    </row>
    <row r="38" spans="1:13" s="51" customFormat="1" ht="11.45" customHeight="1" x14ac:dyDescent="0.2">
      <c r="A38" s="71">
        <f>IF(E38&lt;&gt;"",COUNTA($E$11:E38),"")</f>
        <v>24</v>
      </c>
      <c r="B38" s="58"/>
      <c r="C38" s="50" t="s">
        <v>22</v>
      </c>
      <c r="D38" s="69">
        <v>761.31700000000001</v>
      </c>
      <c r="E38" s="69">
        <v>22.306999999999999</v>
      </c>
      <c r="F38" s="69">
        <v>147.96299999999999</v>
      </c>
      <c r="G38" s="69">
        <v>93.320999999999998</v>
      </c>
      <c r="H38" s="69">
        <v>80.507000000000005</v>
      </c>
      <c r="I38" s="69">
        <v>54.642000000000003</v>
      </c>
      <c r="J38" s="69">
        <v>591.04700000000003</v>
      </c>
      <c r="K38" s="69">
        <v>196.17599999999999</v>
      </c>
      <c r="L38" s="69">
        <v>117.342</v>
      </c>
      <c r="M38" s="69">
        <v>277.529</v>
      </c>
    </row>
    <row r="39" spans="1:13" s="51" customFormat="1" ht="11.45" customHeight="1" x14ac:dyDescent="0.2">
      <c r="A39" s="71">
        <f>IF(E39&lt;&gt;"",COUNTA($E$11:E39),"")</f>
        <v>25</v>
      </c>
      <c r="B39" s="63" t="s">
        <v>87</v>
      </c>
      <c r="C39" s="50"/>
      <c r="D39" s="70">
        <v>757.97900000000004</v>
      </c>
      <c r="E39" s="70">
        <v>22.791</v>
      </c>
      <c r="F39" s="70">
        <v>146.20099999999999</v>
      </c>
      <c r="G39" s="70">
        <v>92.096999999999994</v>
      </c>
      <c r="H39" s="70">
        <v>79.475999999999999</v>
      </c>
      <c r="I39" s="70">
        <v>54.103999999999999</v>
      </c>
      <c r="J39" s="70">
        <v>588.98699999999997</v>
      </c>
      <c r="K39" s="70">
        <v>196.27500000000001</v>
      </c>
      <c r="L39" s="70">
        <v>117.21</v>
      </c>
      <c r="M39" s="70">
        <v>275.50200000000001</v>
      </c>
    </row>
    <row r="40" spans="1:13" s="51" customFormat="1" ht="11.45" customHeight="1" x14ac:dyDescent="0.2">
      <c r="A40" s="71" t="str">
        <f>IF(E40&lt;&gt;"",COUNTA($E$11:E40),"")</f>
        <v/>
      </c>
      <c r="B40" s="63"/>
      <c r="C40" s="50"/>
      <c r="D40" s="70"/>
      <c r="E40" s="69"/>
      <c r="F40" s="70"/>
      <c r="G40" s="70"/>
      <c r="H40" s="70"/>
      <c r="I40" s="70"/>
      <c r="J40" s="70"/>
      <c r="K40" s="70"/>
      <c r="L40" s="70"/>
      <c r="M40" s="70"/>
    </row>
    <row r="41" spans="1:13" s="51" customFormat="1" ht="11.45" customHeight="1" x14ac:dyDescent="0.2">
      <c r="A41" s="71">
        <f>IF(E41&lt;&gt;"",COUNTA($E$11:E41),"")</f>
        <v>26</v>
      </c>
      <c r="B41" s="58">
        <v>2019</v>
      </c>
      <c r="C41" s="50" t="s">
        <v>25</v>
      </c>
      <c r="D41" s="69">
        <v>748.57799999999997</v>
      </c>
      <c r="E41" s="69">
        <v>21.239000000000001</v>
      </c>
      <c r="F41" s="69">
        <v>146.72300000000001</v>
      </c>
      <c r="G41" s="69">
        <v>93.259</v>
      </c>
      <c r="H41" s="69">
        <v>80.545000000000002</v>
      </c>
      <c r="I41" s="69">
        <v>53.463999999999999</v>
      </c>
      <c r="J41" s="69">
        <v>580.61599999999999</v>
      </c>
      <c r="K41" s="69">
        <v>190.47200000000001</v>
      </c>
      <c r="L41" s="69">
        <v>116.51900000000001</v>
      </c>
      <c r="M41" s="69">
        <v>273.625</v>
      </c>
    </row>
    <row r="42" spans="1:13" s="51" customFormat="1" ht="11.45" customHeight="1" x14ac:dyDescent="0.2">
      <c r="A42" s="71">
        <f>IF(E42&lt;&gt;"",COUNTA($E$11:E42),"")</f>
        <v>27</v>
      </c>
      <c r="B42" s="58"/>
      <c r="C42" s="50" t="s">
        <v>20</v>
      </c>
      <c r="D42" s="69">
        <v>764.14300000000003</v>
      </c>
      <c r="E42" s="69">
        <v>23.629000000000001</v>
      </c>
      <c r="F42" s="69">
        <v>148.08699999999999</v>
      </c>
      <c r="G42" s="69">
        <v>93.807000000000002</v>
      </c>
      <c r="H42" s="69">
        <v>81.066000000000003</v>
      </c>
      <c r="I42" s="69">
        <v>54.28</v>
      </c>
      <c r="J42" s="69">
        <v>592.42700000000002</v>
      </c>
      <c r="K42" s="69">
        <v>198.125</v>
      </c>
      <c r="L42" s="69">
        <v>118.13</v>
      </c>
      <c r="M42" s="69">
        <v>276.17200000000003</v>
      </c>
    </row>
    <row r="43" spans="1:13" s="51" customFormat="1" ht="11.45" customHeight="1" x14ac:dyDescent="0.2">
      <c r="A43" s="71">
        <f>IF(E43&lt;&gt;"",COUNTA($E$11:E43),"")</f>
        <v>28</v>
      </c>
      <c r="B43" s="58"/>
      <c r="C43" s="50" t="s">
        <v>21</v>
      </c>
      <c r="D43" s="69">
        <v>769.07100000000003</v>
      </c>
      <c r="E43" s="69">
        <v>23.46</v>
      </c>
      <c r="F43" s="69">
        <v>149.25899999999999</v>
      </c>
      <c r="G43" s="69">
        <v>94.641000000000005</v>
      </c>
      <c r="H43" s="69">
        <v>81.804000000000002</v>
      </c>
      <c r="I43" s="69">
        <v>54.618000000000002</v>
      </c>
      <c r="J43" s="69">
        <v>596.35199999999998</v>
      </c>
      <c r="K43" s="69">
        <v>200.38499999999999</v>
      </c>
      <c r="L43" s="69">
        <v>118.721</v>
      </c>
      <c r="M43" s="69">
        <v>277.24599999999998</v>
      </c>
    </row>
    <row r="44" spans="1:13" s="51" customFormat="1" ht="11.45" customHeight="1" x14ac:dyDescent="0.2">
      <c r="A44" s="71">
        <f>IF(E44&lt;&gt;"",COUNTA($E$11:E44),"")</f>
        <v>29</v>
      </c>
      <c r="B44" s="58"/>
      <c r="C44" s="50" t="s">
        <v>22</v>
      </c>
      <c r="D44" s="69">
        <v>764.45899999999995</v>
      </c>
      <c r="E44" s="69">
        <v>22.096</v>
      </c>
      <c r="F44" s="69">
        <v>149.495</v>
      </c>
      <c r="G44" s="69">
        <v>94.647999999999996</v>
      </c>
      <c r="H44" s="69">
        <v>81.713999999999999</v>
      </c>
      <c r="I44" s="69">
        <v>54.847000000000001</v>
      </c>
      <c r="J44" s="69">
        <v>592.86800000000005</v>
      </c>
      <c r="K44" s="69">
        <v>195.44499999999999</v>
      </c>
      <c r="L44" s="69">
        <v>117.291</v>
      </c>
      <c r="M44" s="69">
        <v>280.13200000000001</v>
      </c>
    </row>
    <row r="45" spans="1:13" s="51" customFormat="1" ht="11.45" customHeight="1" x14ac:dyDescent="0.2">
      <c r="A45" s="71">
        <f>IF(E45&lt;&gt;"",COUNTA($E$11:E45),"")</f>
        <v>30</v>
      </c>
      <c r="B45" s="63" t="s">
        <v>88</v>
      </c>
      <c r="C45" s="50"/>
      <c r="D45" s="70">
        <v>761.54200000000003</v>
      </c>
      <c r="E45" s="70">
        <v>22.606000000000002</v>
      </c>
      <c r="F45" s="70">
        <v>148.346</v>
      </c>
      <c r="G45" s="70">
        <v>94.054000000000002</v>
      </c>
      <c r="H45" s="70">
        <v>81.260000000000005</v>
      </c>
      <c r="I45" s="70">
        <v>54.292000000000002</v>
      </c>
      <c r="J45" s="70">
        <v>590.59</v>
      </c>
      <c r="K45" s="70">
        <v>196.13900000000001</v>
      </c>
      <c r="L45" s="70">
        <v>117.69</v>
      </c>
      <c r="M45" s="70">
        <v>276.76100000000002</v>
      </c>
    </row>
    <row r="46" spans="1:13" s="51" customFormat="1" ht="11.45" customHeight="1" x14ac:dyDescent="0.2">
      <c r="A46" s="71" t="str">
        <f>IF(E46&lt;&gt;"",COUNTA($E$11:E46),"")</f>
        <v/>
      </c>
      <c r="B46" s="63"/>
      <c r="C46" s="50"/>
      <c r="D46" s="70"/>
      <c r="E46" s="69"/>
      <c r="F46" s="70"/>
      <c r="G46" s="70"/>
      <c r="H46" s="70"/>
      <c r="I46" s="70"/>
      <c r="J46" s="70"/>
      <c r="K46" s="70"/>
      <c r="L46" s="70"/>
      <c r="M46" s="70"/>
    </row>
    <row r="47" spans="1:13" s="51" customFormat="1" ht="11.45" customHeight="1" x14ac:dyDescent="0.2">
      <c r="A47" s="71">
        <f>IF(E47&lt;&gt;"",COUNTA($E$11:E47),"")</f>
        <v>31</v>
      </c>
      <c r="B47" s="58">
        <v>2020</v>
      </c>
      <c r="C47" s="50" t="s">
        <v>25</v>
      </c>
      <c r="D47" s="69">
        <v>754.30700000000002</v>
      </c>
      <c r="E47" s="69">
        <v>20.789000000000001</v>
      </c>
      <c r="F47" s="69">
        <v>148.524</v>
      </c>
      <c r="G47" s="69">
        <v>94.25</v>
      </c>
      <c r="H47" s="69">
        <v>81.216999999999999</v>
      </c>
      <c r="I47" s="69">
        <v>54.274000000000001</v>
      </c>
      <c r="J47" s="69">
        <v>584.99400000000003</v>
      </c>
      <c r="K47" s="69">
        <v>190.38900000000001</v>
      </c>
      <c r="L47" s="69">
        <v>115.01600000000001</v>
      </c>
      <c r="M47" s="69">
        <v>279.589</v>
      </c>
    </row>
    <row r="48" spans="1:13" s="51" customFormat="1" ht="11.45" customHeight="1" x14ac:dyDescent="0.2">
      <c r="A48" s="71">
        <f>IF(E48&lt;&gt;"",COUNTA($E$11:E48),"")</f>
        <v>32</v>
      </c>
      <c r="B48" s="58"/>
      <c r="C48" s="50" t="s">
        <v>20</v>
      </c>
      <c r="D48" s="69">
        <v>753.221</v>
      </c>
      <c r="E48" s="69">
        <v>22.942</v>
      </c>
      <c r="F48" s="69">
        <v>148.20099999999999</v>
      </c>
      <c r="G48" s="69">
        <v>93.664000000000001</v>
      </c>
      <c r="H48" s="69">
        <v>80.641999999999996</v>
      </c>
      <c r="I48" s="69">
        <v>54.536999999999999</v>
      </c>
      <c r="J48" s="69">
        <v>582.07799999999997</v>
      </c>
      <c r="K48" s="69">
        <v>190.55600000000001</v>
      </c>
      <c r="L48" s="69">
        <v>113.443</v>
      </c>
      <c r="M48" s="69">
        <v>278.07900000000001</v>
      </c>
    </row>
    <row r="49" spans="1:13" s="51" customFormat="1" ht="11.45" customHeight="1" x14ac:dyDescent="0.2">
      <c r="A49" s="71">
        <f>IF(E49&lt;&gt;"",COUNTA($E$11:E49),"")</f>
        <v>33</v>
      </c>
      <c r="B49" s="58"/>
      <c r="C49" s="50" t="s">
        <v>21</v>
      </c>
      <c r="D49" s="69">
        <v>760.59299999999996</v>
      </c>
      <c r="E49" s="69">
        <v>22.661000000000001</v>
      </c>
      <c r="F49" s="69">
        <v>148.49100000000001</v>
      </c>
      <c r="G49" s="69">
        <v>93.802000000000007</v>
      </c>
      <c r="H49" s="69">
        <v>80.713999999999999</v>
      </c>
      <c r="I49" s="69">
        <v>54.689</v>
      </c>
      <c r="J49" s="69">
        <v>589.44100000000003</v>
      </c>
      <c r="K49" s="69">
        <v>195.43100000000001</v>
      </c>
      <c r="L49" s="69">
        <v>113.994</v>
      </c>
      <c r="M49" s="69">
        <v>280.01600000000002</v>
      </c>
    </row>
    <row r="50" spans="1:13" s="51" customFormat="1" ht="11.45" customHeight="1" x14ac:dyDescent="0.2">
      <c r="A50" s="71">
        <f>IF(E50&lt;&gt;"",COUNTA($E$11:E50),"")</f>
        <v>34</v>
      </c>
      <c r="B50" s="58"/>
      <c r="C50" s="50" t="s">
        <v>22</v>
      </c>
      <c r="D50" s="69">
        <v>757.80200000000002</v>
      </c>
      <c r="E50" s="69">
        <v>21.356999999999999</v>
      </c>
      <c r="F50" s="69">
        <v>149.149</v>
      </c>
      <c r="G50" s="69">
        <v>94.191999999999993</v>
      </c>
      <c r="H50" s="69">
        <v>81.027000000000001</v>
      </c>
      <c r="I50" s="69">
        <v>54.957000000000001</v>
      </c>
      <c r="J50" s="69">
        <v>587.29600000000005</v>
      </c>
      <c r="K50" s="69">
        <v>190.386</v>
      </c>
      <c r="L50" s="69">
        <v>113.19199999999999</v>
      </c>
      <c r="M50" s="69">
        <v>283.71800000000002</v>
      </c>
    </row>
    <row r="51" spans="1:13" s="51" customFormat="1" ht="11.45" customHeight="1" x14ac:dyDescent="0.2">
      <c r="A51" s="71">
        <f>IF(E51&lt;&gt;"",COUNTA($E$11:E51),"")</f>
        <v>35</v>
      </c>
      <c r="B51" s="63" t="s">
        <v>89</v>
      </c>
      <c r="C51" s="50"/>
      <c r="D51" s="70">
        <v>756.5</v>
      </c>
      <c r="E51" s="70">
        <v>21.96</v>
      </c>
      <c r="F51" s="70">
        <v>148.601</v>
      </c>
      <c r="G51" s="70">
        <v>93.938000000000002</v>
      </c>
      <c r="H51" s="70">
        <v>80.879000000000005</v>
      </c>
      <c r="I51" s="70">
        <v>54.662999999999997</v>
      </c>
      <c r="J51" s="70">
        <v>585.93899999999996</v>
      </c>
      <c r="K51" s="70">
        <v>191.66900000000001</v>
      </c>
      <c r="L51" s="70">
        <v>113.89100000000001</v>
      </c>
      <c r="M51" s="70">
        <v>280.37900000000002</v>
      </c>
    </row>
    <row r="52" spans="1:13" s="51" customFormat="1" ht="11.45" customHeight="1" x14ac:dyDescent="0.2">
      <c r="A52" s="71" t="str">
        <f>IF(E52&lt;&gt;"",COUNTA($E$11:E52),"")</f>
        <v/>
      </c>
      <c r="B52" s="63"/>
      <c r="C52" s="50"/>
      <c r="D52" s="70"/>
      <c r="E52" s="69"/>
      <c r="F52" s="70"/>
      <c r="G52" s="70"/>
      <c r="H52" s="70"/>
      <c r="I52" s="70"/>
      <c r="J52" s="70"/>
      <c r="K52" s="70"/>
      <c r="L52" s="70"/>
      <c r="M52" s="70"/>
    </row>
    <row r="53" spans="1:13" s="51" customFormat="1" ht="11.45" customHeight="1" x14ac:dyDescent="0.2">
      <c r="A53" s="71">
        <f>IF(E53&lt;&gt;"",COUNTA($E$11:E53),"")</f>
        <v>36</v>
      </c>
      <c r="B53" s="58">
        <v>2021</v>
      </c>
      <c r="C53" s="50" t="s">
        <v>25</v>
      </c>
      <c r="D53" s="69">
        <v>745.06500000000005</v>
      </c>
      <c r="E53" s="69">
        <v>20.373000000000001</v>
      </c>
      <c r="F53" s="69">
        <v>148.108</v>
      </c>
      <c r="G53" s="69">
        <v>93.116</v>
      </c>
      <c r="H53" s="69">
        <v>79.924999999999997</v>
      </c>
      <c r="I53" s="69">
        <v>54.991999999999997</v>
      </c>
      <c r="J53" s="69">
        <v>576.58399999999995</v>
      </c>
      <c r="K53" s="69">
        <v>184.19</v>
      </c>
      <c r="L53" s="69">
        <v>110.49299999999999</v>
      </c>
      <c r="M53" s="69">
        <v>281.90100000000001</v>
      </c>
    </row>
    <row r="54" spans="1:13" s="51" customFormat="1" ht="11.45" customHeight="1" x14ac:dyDescent="0.2">
      <c r="A54" s="71">
        <f>IF(E54&lt;&gt;"",COUNTA($E$11:E54),"")</f>
        <v>37</v>
      </c>
      <c r="B54" s="58"/>
      <c r="C54" s="50" t="s">
        <v>20</v>
      </c>
      <c r="D54" s="69">
        <v>753.971</v>
      </c>
      <c r="E54" s="69">
        <v>22.248000000000001</v>
      </c>
      <c r="F54" s="69">
        <v>148.9</v>
      </c>
      <c r="G54" s="69">
        <v>93.177999999999997</v>
      </c>
      <c r="H54" s="69">
        <v>80.031999999999996</v>
      </c>
      <c r="I54" s="69">
        <v>55.722000000000001</v>
      </c>
      <c r="J54" s="69">
        <v>582.82299999999998</v>
      </c>
      <c r="K54" s="69">
        <v>188.15199999999999</v>
      </c>
      <c r="L54" s="69">
        <v>111.327</v>
      </c>
      <c r="M54" s="69">
        <v>283.34399999999999</v>
      </c>
    </row>
    <row r="55" spans="1:13" s="51" customFormat="1" ht="11.45" customHeight="1" x14ac:dyDescent="0.2">
      <c r="A55" s="71">
        <f>IF(E55&lt;&gt;"",COUNTA($E$11:E55),"")</f>
        <v>38</v>
      </c>
      <c r="B55" s="58"/>
      <c r="C55" s="50" t="s">
        <v>21</v>
      </c>
      <c r="D55" s="69">
        <v>766.18499999999995</v>
      </c>
      <c r="E55" s="69">
        <v>22.513000000000002</v>
      </c>
      <c r="F55" s="69">
        <v>148.81700000000001</v>
      </c>
      <c r="G55" s="69">
        <v>93.052000000000007</v>
      </c>
      <c r="H55" s="69">
        <v>79.838999999999999</v>
      </c>
      <c r="I55" s="69">
        <v>55.765000000000001</v>
      </c>
      <c r="J55" s="69">
        <v>594.85500000000002</v>
      </c>
      <c r="K55" s="69">
        <v>195.852</v>
      </c>
      <c r="L55" s="69">
        <v>113.012</v>
      </c>
      <c r="M55" s="69">
        <v>285.99099999999999</v>
      </c>
    </row>
    <row r="56" spans="1:13" s="51" customFormat="1" ht="11.45" customHeight="1" x14ac:dyDescent="0.2">
      <c r="A56" s="71">
        <f>IF(E56&lt;&gt;"",COUNTA($E$11:E56),"")</f>
        <v>39</v>
      </c>
      <c r="B56" s="58"/>
      <c r="C56" s="50" t="s">
        <v>22</v>
      </c>
      <c r="D56" s="69">
        <v>763.81100000000004</v>
      </c>
      <c r="E56" s="69">
        <v>21.106999999999999</v>
      </c>
      <c r="F56" s="69">
        <v>149.09299999999999</v>
      </c>
      <c r="G56" s="69">
        <v>93.137</v>
      </c>
      <c r="H56" s="69">
        <v>79.787000000000006</v>
      </c>
      <c r="I56" s="69">
        <v>55.956000000000003</v>
      </c>
      <c r="J56" s="69">
        <v>593.61099999999999</v>
      </c>
      <c r="K56" s="69">
        <v>192.33</v>
      </c>
      <c r="L56" s="69">
        <v>112.49</v>
      </c>
      <c r="M56" s="69">
        <v>288.791</v>
      </c>
    </row>
    <row r="57" spans="1:13" s="51" customFormat="1" ht="11.1" customHeight="1" x14ac:dyDescent="0.2">
      <c r="A57" s="71">
        <f>IF(E57&lt;&gt;"",COUNTA($E$11:E57),"")</f>
        <v>40</v>
      </c>
      <c r="B57" s="63" t="s">
        <v>91</v>
      </c>
      <c r="C57" s="50"/>
      <c r="D57" s="70">
        <v>757.22199999999998</v>
      </c>
      <c r="E57" s="70">
        <v>21.523</v>
      </c>
      <c r="F57" s="70">
        <v>148.65899999999999</v>
      </c>
      <c r="G57" s="70">
        <v>93.063000000000002</v>
      </c>
      <c r="H57" s="70">
        <v>79.86</v>
      </c>
      <c r="I57" s="70">
        <v>55.595999999999997</v>
      </c>
      <c r="J57" s="70">
        <v>587.04</v>
      </c>
      <c r="K57" s="70">
        <v>190.274</v>
      </c>
      <c r="L57" s="70">
        <v>111.8</v>
      </c>
      <c r="M57" s="70">
        <v>284.96600000000001</v>
      </c>
    </row>
    <row r="58" spans="1:13" ht="20.100000000000001" customHeight="1" x14ac:dyDescent="0.2">
      <c r="A58" s="71" t="str">
        <f>IF(E58&lt;&gt;"",COUNTA($E$11:E58),"")</f>
        <v/>
      </c>
      <c r="B58" s="58"/>
      <c r="C58" s="50"/>
      <c r="D58" s="104" t="s">
        <v>102</v>
      </c>
      <c r="E58" s="105"/>
      <c r="F58" s="105"/>
      <c r="G58" s="105"/>
      <c r="H58" s="105"/>
      <c r="I58" s="105"/>
      <c r="J58" s="105" t="s">
        <v>102</v>
      </c>
      <c r="K58" s="105"/>
      <c r="L58" s="105"/>
      <c r="M58" s="105"/>
    </row>
    <row r="59" spans="1:13" s="51" customFormat="1" ht="11.45" customHeight="1" x14ac:dyDescent="0.2">
      <c r="A59" s="71">
        <f>IF(E59&lt;&gt;"",COUNTA($E$11:E59),"")</f>
        <v>41</v>
      </c>
      <c r="B59" s="58">
        <v>2022</v>
      </c>
      <c r="C59" s="50" t="s">
        <v>25</v>
      </c>
      <c r="D59" s="69">
        <v>750.78700000000003</v>
      </c>
      <c r="E59" s="69">
        <v>20.588999999999999</v>
      </c>
      <c r="F59" s="69">
        <v>147.535</v>
      </c>
      <c r="G59" s="69">
        <v>92.122</v>
      </c>
      <c r="H59" s="69">
        <v>78.819999999999993</v>
      </c>
      <c r="I59" s="69">
        <v>55.412999999999997</v>
      </c>
      <c r="J59" s="69">
        <v>582.66300000000001</v>
      </c>
      <c r="K59" s="69">
        <v>186.42500000000001</v>
      </c>
      <c r="L59" s="69">
        <v>109.851</v>
      </c>
      <c r="M59" s="69">
        <v>286.387</v>
      </c>
    </row>
    <row r="60" spans="1:13" s="51" customFormat="1" ht="11.45" customHeight="1" x14ac:dyDescent="0.2">
      <c r="A60" s="71">
        <f>IF(E60&lt;&gt;"",COUNTA($E$11:E60),"")</f>
        <v>42</v>
      </c>
      <c r="B60" s="58"/>
      <c r="C60" s="50" t="s">
        <v>20</v>
      </c>
      <c r="D60" s="69">
        <v>762.63599999999997</v>
      </c>
      <c r="E60" s="69">
        <v>22.792000000000002</v>
      </c>
      <c r="F60" s="69">
        <v>146.55199999999999</v>
      </c>
      <c r="G60" s="69">
        <v>90.83</v>
      </c>
      <c r="H60" s="69">
        <v>77.513999999999996</v>
      </c>
      <c r="I60" s="69">
        <v>55.722000000000001</v>
      </c>
      <c r="J60" s="69">
        <v>593.29200000000003</v>
      </c>
      <c r="K60" s="69">
        <v>193.685</v>
      </c>
      <c r="L60" s="69">
        <v>111.048</v>
      </c>
      <c r="M60" s="69">
        <v>288.55900000000003</v>
      </c>
    </row>
    <row r="61" spans="1:13" s="51" customFormat="1" ht="11.45" customHeight="1" x14ac:dyDescent="0.2">
      <c r="A61" s="71">
        <f>IF(E61&lt;&gt;"",COUNTA($E$11:E61),"")</f>
        <v>43</v>
      </c>
      <c r="B61" s="58"/>
      <c r="C61" s="50" t="s">
        <v>21</v>
      </c>
      <c r="D61" s="69">
        <v>766.47699999999998</v>
      </c>
      <c r="E61" s="69">
        <v>22.608000000000001</v>
      </c>
      <c r="F61" s="69">
        <v>146.339</v>
      </c>
      <c r="G61" s="69">
        <v>90.578000000000003</v>
      </c>
      <c r="H61" s="69">
        <v>77.132999999999996</v>
      </c>
      <c r="I61" s="69">
        <v>55.761000000000003</v>
      </c>
      <c r="J61" s="69">
        <v>597.53</v>
      </c>
      <c r="K61" s="69">
        <v>197.143</v>
      </c>
      <c r="L61" s="69">
        <v>112.137</v>
      </c>
      <c r="M61" s="69">
        <v>288.25</v>
      </c>
    </row>
    <row r="62" spans="1:13" s="51" customFormat="1" ht="11.45" customHeight="1" x14ac:dyDescent="0.2">
      <c r="A62" s="71">
        <f>IF(E62&lt;&gt;"",COUNTA($E$11:E62),"")</f>
        <v>44</v>
      </c>
      <c r="B62" s="58"/>
      <c r="C62" s="50" t="s">
        <v>22</v>
      </c>
      <c r="D62" s="69">
        <v>761.45899999999995</v>
      </c>
      <c r="E62" s="69">
        <v>21.460999999999999</v>
      </c>
      <c r="F62" s="69">
        <v>146.28800000000001</v>
      </c>
      <c r="G62" s="69">
        <v>90.45</v>
      </c>
      <c r="H62" s="69">
        <v>76.863</v>
      </c>
      <c r="I62" s="69">
        <v>55.838000000000001</v>
      </c>
      <c r="J62" s="69">
        <v>593.71</v>
      </c>
      <c r="K62" s="69">
        <v>192.18100000000001</v>
      </c>
      <c r="L62" s="69">
        <v>111.59399999999999</v>
      </c>
      <c r="M62" s="69">
        <v>289.935</v>
      </c>
    </row>
    <row r="63" spans="1:13" s="51" customFormat="1" ht="11.45" customHeight="1" x14ac:dyDescent="0.2">
      <c r="A63" s="71">
        <f>IF(E63&lt;&gt;"",COUNTA($E$11:E63),"")</f>
        <v>45</v>
      </c>
      <c r="B63" s="63" t="s">
        <v>93</v>
      </c>
      <c r="C63" s="50"/>
      <c r="D63" s="70">
        <v>760.31899999999996</v>
      </c>
      <c r="E63" s="70">
        <v>21.867999999999999</v>
      </c>
      <c r="F63" s="70">
        <v>146.72499999999999</v>
      </c>
      <c r="G63" s="70">
        <v>91.072000000000003</v>
      </c>
      <c r="H63" s="70">
        <v>77.605000000000004</v>
      </c>
      <c r="I63" s="70">
        <v>55.652999999999999</v>
      </c>
      <c r="J63" s="70">
        <v>591.726</v>
      </c>
      <c r="K63" s="70">
        <v>192.273</v>
      </c>
      <c r="L63" s="70">
        <v>111.15300000000001</v>
      </c>
      <c r="M63" s="70">
        <v>288.3</v>
      </c>
    </row>
    <row r="64" spans="1:13" s="51" customFormat="1" ht="11.45" customHeight="1" x14ac:dyDescent="0.2">
      <c r="A64" s="71" t="str">
        <f>IF(E64&lt;&gt;"",COUNTA($E$11:E64),"")</f>
        <v/>
      </c>
      <c r="B64" s="63"/>
      <c r="C64" s="50"/>
      <c r="D64" s="70"/>
      <c r="E64" s="69"/>
      <c r="F64" s="70"/>
      <c r="G64" s="70"/>
      <c r="H64" s="70"/>
      <c r="I64" s="70"/>
      <c r="J64" s="70"/>
      <c r="K64" s="70"/>
      <c r="L64" s="70"/>
      <c r="M64" s="70"/>
    </row>
    <row r="65" spans="1:13" s="51" customFormat="1" ht="11.45" customHeight="1" x14ac:dyDescent="0.2">
      <c r="A65" s="71">
        <f>IF(E65&lt;&gt;"",COUNTA($E$11:E65),"")</f>
        <v>46</v>
      </c>
      <c r="B65" s="58">
        <v>2023</v>
      </c>
      <c r="C65" s="50" t="s">
        <v>25</v>
      </c>
      <c r="D65" s="69">
        <v>750.33799999999997</v>
      </c>
      <c r="E65" s="69">
        <v>20.273</v>
      </c>
      <c r="F65" s="69">
        <v>145.02500000000001</v>
      </c>
      <c r="G65" s="69">
        <v>90.213999999999999</v>
      </c>
      <c r="H65" s="69">
        <v>76.561999999999998</v>
      </c>
      <c r="I65" s="69">
        <v>54.811</v>
      </c>
      <c r="J65" s="69">
        <v>585.04</v>
      </c>
      <c r="K65" s="69">
        <v>186.304</v>
      </c>
      <c r="L65" s="69">
        <v>110.34099999999999</v>
      </c>
      <c r="M65" s="69">
        <v>288.39499999999998</v>
      </c>
    </row>
    <row r="66" spans="1:13" s="51" customFormat="1" ht="11.45" customHeight="1" x14ac:dyDescent="0.2">
      <c r="A66" s="71">
        <f>IF(E66&lt;&gt;"",COUNTA($E$11:E66),"")</f>
        <v>47</v>
      </c>
      <c r="B66" s="58"/>
      <c r="C66" s="50" t="s">
        <v>20</v>
      </c>
      <c r="D66" s="69">
        <v>761.73299999999995</v>
      </c>
      <c r="E66" s="69">
        <v>21.773</v>
      </c>
      <c r="F66" s="69">
        <v>145.22200000000001</v>
      </c>
      <c r="G66" s="69">
        <v>90.192999999999998</v>
      </c>
      <c r="H66" s="69">
        <v>76.504000000000005</v>
      </c>
      <c r="I66" s="69">
        <v>55.029000000000003</v>
      </c>
      <c r="J66" s="69">
        <v>594.73800000000006</v>
      </c>
      <c r="K66" s="69">
        <v>193.15100000000001</v>
      </c>
      <c r="L66" s="69">
        <v>111.782</v>
      </c>
      <c r="M66" s="69">
        <v>289.80500000000001</v>
      </c>
    </row>
    <row r="67" spans="1:13" s="51" customFormat="1" ht="11.45" customHeight="1" x14ac:dyDescent="0.2">
      <c r="A67" s="71">
        <f>IF(E67&lt;&gt;"",COUNTA($E$11:E67),"")</f>
        <v>48</v>
      </c>
      <c r="B67" s="58"/>
      <c r="C67" s="50" t="s">
        <v>21</v>
      </c>
      <c r="D67" s="69">
        <v>765.00800000000004</v>
      </c>
      <c r="E67" s="69">
        <v>21.872</v>
      </c>
      <c r="F67" s="69">
        <v>144.691</v>
      </c>
      <c r="G67" s="69">
        <v>89.822000000000003</v>
      </c>
      <c r="H67" s="69">
        <v>76.123000000000005</v>
      </c>
      <c r="I67" s="69">
        <v>54.869</v>
      </c>
      <c r="J67" s="69">
        <v>598.44500000000005</v>
      </c>
      <c r="K67" s="69">
        <v>196.24199999999999</v>
      </c>
      <c r="L67" s="69">
        <v>112.39</v>
      </c>
      <c r="M67" s="69">
        <v>289.81299999999999</v>
      </c>
    </row>
    <row r="68" spans="1:13" s="51" customFormat="1" ht="11.45" customHeight="1" x14ac:dyDescent="0.2">
      <c r="A68" s="71">
        <f>IF(E68&lt;&gt;"",COUNTA($E$11:E68),"")</f>
        <v>49</v>
      </c>
      <c r="B68" s="58"/>
      <c r="C68" s="50" t="s">
        <v>22</v>
      </c>
      <c r="D68" s="69">
        <v>759.39700000000005</v>
      </c>
      <c r="E68" s="69">
        <v>21.077999999999999</v>
      </c>
      <c r="F68" s="69">
        <v>144.36699999999999</v>
      </c>
      <c r="G68" s="69">
        <v>89.69</v>
      </c>
      <c r="H68" s="69">
        <v>75.921999999999997</v>
      </c>
      <c r="I68" s="69">
        <v>54.677</v>
      </c>
      <c r="J68" s="69">
        <v>593.952</v>
      </c>
      <c r="K68" s="69">
        <v>190.17</v>
      </c>
      <c r="L68" s="69">
        <v>111.13800000000001</v>
      </c>
      <c r="M68" s="69">
        <v>292.64400000000001</v>
      </c>
    </row>
    <row r="69" spans="1:13" s="51" customFormat="1" ht="11.45" customHeight="1" x14ac:dyDescent="0.2">
      <c r="A69" s="71">
        <f>IF(E69&lt;&gt;"",COUNTA($E$11:E69),"")</f>
        <v>50</v>
      </c>
      <c r="B69" s="63" t="s">
        <v>96</v>
      </c>
      <c r="C69" s="50"/>
      <c r="D69" s="70">
        <v>759.11400000000003</v>
      </c>
      <c r="E69" s="70">
        <v>21.241</v>
      </c>
      <c r="F69" s="70">
        <v>144.756</v>
      </c>
      <c r="G69" s="70">
        <v>89.921999999999997</v>
      </c>
      <c r="H69" s="70">
        <v>76.248999999999995</v>
      </c>
      <c r="I69" s="70">
        <v>54.834000000000003</v>
      </c>
      <c r="J69" s="70">
        <v>593.11699999999996</v>
      </c>
      <c r="K69" s="70">
        <v>191.55600000000001</v>
      </c>
      <c r="L69" s="70">
        <v>111.387</v>
      </c>
      <c r="M69" s="70">
        <v>290.17399999999998</v>
      </c>
    </row>
    <row r="70" spans="1:13" s="51" customFormat="1" ht="11.45" customHeight="1" x14ac:dyDescent="0.2">
      <c r="A70" s="71" t="str">
        <f>IF(E70&lt;&gt;"",COUNTA($E$11:E70),"")</f>
        <v/>
      </c>
      <c r="B70" s="63"/>
      <c r="C70" s="50"/>
      <c r="D70" s="70"/>
      <c r="E70" s="69"/>
      <c r="F70" s="70"/>
      <c r="G70" s="70"/>
      <c r="H70" s="70"/>
      <c r="I70" s="70"/>
      <c r="J70" s="70"/>
      <c r="K70" s="70"/>
      <c r="L70" s="70"/>
      <c r="M70" s="70"/>
    </row>
    <row r="71" spans="1:13" s="51" customFormat="1" ht="11.45" customHeight="1" x14ac:dyDescent="0.2">
      <c r="A71" s="71">
        <f>IF(E71&lt;&gt;"",COUNTA($E$11:E71),"")</f>
        <v>51</v>
      </c>
      <c r="B71" s="58">
        <v>2024</v>
      </c>
      <c r="C71" s="50" t="s">
        <v>25</v>
      </c>
      <c r="D71" s="69">
        <v>743.37300000000005</v>
      </c>
      <c r="E71" s="69">
        <v>19.068999999999999</v>
      </c>
      <c r="F71" s="69">
        <v>141.69200000000001</v>
      </c>
      <c r="G71" s="69">
        <v>89.027000000000001</v>
      </c>
      <c r="H71" s="69">
        <v>75.27</v>
      </c>
      <c r="I71" s="69">
        <v>52.664999999999999</v>
      </c>
      <c r="J71" s="69">
        <v>582.61199999999997</v>
      </c>
      <c r="K71" s="69">
        <v>184.488</v>
      </c>
      <c r="L71" s="69">
        <v>108.878</v>
      </c>
      <c r="M71" s="69">
        <v>289.24599999999998</v>
      </c>
    </row>
    <row r="72" spans="1:13" s="51" customFormat="1" ht="11.45" customHeight="1" x14ac:dyDescent="0.2">
      <c r="A72" s="71">
        <f>IF(E72&lt;&gt;"",COUNTA($E$11:E72),"")</f>
        <v>52</v>
      </c>
      <c r="B72" s="58"/>
      <c r="C72" s="50" t="s">
        <v>20</v>
      </c>
      <c r="D72" s="69">
        <v>754.27700000000004</v>
      </c>
      <c r="E72" s="69">
        <v>20.446999999999999</v>
      </c>
      <c r="F72" s="69">
        <v>141.64500000000001</v>
      </c>
      <c r="G72" s="69">
        <v>88.903000000000006</v>
      </c>
      <c r="H72" s="69">
        <v>75.042000000000002</v>
      </c>
      <c r="I72" s="69">
        <v>52.741999999999997</v>
      </c>
      <c r="J72" s="69">
        <v>592.18499999999995</v>
      </c>
      <c r="K72" s="69">
        <v>191.32499999999999</v>
      </c>
      <c r="L72" s="69">
        <v>109.86</v>
      </c>
      <c r="M72" s="69">
        <v>291</v>
      </c>
    </row>
    <row r="73" spans="1:13" s="51" customFormat="1" ht="11.45" customHeight="1" x14ac:dyDescent="0.2">
      <c r="A73" s="71">
        <f>IF(E73&lt;&gt;"",COUNTA($E$11:E73),"")</f>
        <v>53</v>
      </c>
      <c r="B73" s="58"/>
      <c r="C73" s="50" t="s">
        <v>21</v>
      </c>
      <c r="D73" s="69">
        <v>757.452</v>
      </c>
      <c r="E73" s="69">
        <v>20.513000000000002</v>
      </c>
      <c r="F73" s="69">
        <v>141.405</v>
      </c>
      <c r="G73" s="69">
        <v>88.869</v>
      </c>
      <c r="H73" s="69">
        <v>74.965999999999994</v>
      </c>
      <c r="I73" s="69">
        <v>52.536000000000001</v>
      </c>
      <c r="J73" s="69">
        <v>595.53399999999999</v>
      </c>
      <c r="K73" s="69">
        <v>194.15799999999999</v>
      </c>
      <c r="L73" s="69">
        <v>110.251</v>
      </c>
      <c r="M73" s="69">
        <v>291.125</v>
      </c>
    </row>
    <row r="74" spans="1:13" s="51" customFormat="1" ht="11.45" customHeight="1" x14ac:dyDescent="0.2">
      <c r="A74" s="71">
        <f>IF(E74&lt;&gt;"",COUNTA($E$11:E74),"")</f>
        <v>54</v>
      </c>
      <c r="B74" s="58"/>
      <c r="C74" s="50" t="s">
        <v>22</v>
      </c>
      <c r="D74" s="69">
        <v>753.47699999999998</v>
      </c>
      <c r="E74" s="69">
        <v>19.53</v>
      </c>
      <c r="F74" s="69">
        <v>141.11600000000001</v>
      </c>
      <c r="G74" s="69">
        <v>88.656999999999996</v>
      </c>
      <c r="H74" s="69">
        <v>74.703999999999994</v>
      </c>
      <c r="I74" s="69">
        <v>52.459000000000003</v>
      </c>
      <c r="J74" s="69">
        <v>592.83100000000002</v>
      </c>
      <c r="K74" s="69">
        <v>189.095</v>
      </c>
      <c r="L74" s="69">
        <v>109.627</v>
      </c>
      <c r="M74" s="69">
        <v>294.10899999999998</v>
      </c>
    </row>
    <row r="75" spans="1:13" s="51" customFormat="1" ht="11.45" customHeight="1" x14ac:dyDescent="0.2">
      <c r="A75" s="71">
        <f>IF(E75&lt;&gt;"",COUNTA($E$11:E75),"")</f>
        <v>55</v>
      </c>
      <c r="B75" s="63" t="s">
        <v>104</v>
      </c>
      <c r="C75" s="50"/>
      <c r="D75" s="70">
        <v>752.18399999999997</v>
      </c>
      <c r="E75" s="70">
        <v>19.916</v>
      </c>
      <c r="F75" s="70">
        <v>141.48099999999999</v>
      </c>
      <c r="G75" s="70">
        <v>88.881</v>
      </c>
      <c r="H75" s="70">
        <v>75.001999999999995</v>
      </c>
      <c r="I75" s="70">
        <v>52.6</v>
      </c>
      <c r="J75" s="70">
        <v>590.78700000000003</v>
      </c>
      <c r="K75" s="70">
        <v>189.72300000000001</v>
      </c>
      <c r="L75" s="70">
        <v>109.676</v>
      </c>
      <c r="M75" s="70">
        <v>291.38799999999998</v>
      </c>
    </row>
    <row r="76" spans="1:13" s="51" customFormat="1" ht="11.45" customHeight="1" x14ac:dyDescent="0.2">
      <c r="A76" s="71" t="str">
        <f>IF(E76&lt;&gt;"",COUNTA($E$11:E76),"")</f>
        <v/>
      </c>
      <c r="B76" s="63"/>
      <c r="C76" s="50"/>
      <c r="D76" s="70"/>
      <c r="E76" s="69"/>
      <c r="F76" s="70"/>
      <c r="G76" s="70"/>
      <c r="H76" s="70"/>
      <c r="I76" s="70"/>
      <c r="J76" s="70"/>
      <c r="K76" s="70"/>
      <c r="L76" s="70"/>
      <c r="M76" s="70"/>
    </row>
    <row r="77" spans="1:13" s="51" customFormat="1" ht="11.45" customHeight="1" x14ac:dyDescent="0.2">
      <c r="A77" s="71">
        <f>IF(E77&lt;&gt;"",COUNTA($E$11:E77),"")</f>
        <v>56</v>
      </c>
      <c r="B77" s="58">
        <v>2025</v>
      </c>
      <c r="C77" s="50" t="s">
        <v>25</v>
      </c>
      <c r="D77" s="69">
        <v>742.30799999999999</v>
      </c>
      <c r="E77" s="69">
        <v>18.798999999999999</v>
      </c>
      <c r="F77" s="69">
        <v>138.98699999999999</v>
      </c>
      <c r="G77" s="69">
        <v>87.692999999999998</v>
      </c>
      <c r="H77" s="69">
        <v>73.834000000000003</v>
      </c>
      <c r="I77" s="69">
        <v>51.293999999999997</v>
      </c>
      <c r="J77" s="69">
        <v>584.52200000000005</v>
      </c>
      <c r="K77" s="69">
        <v>183.91800000000001</v>
      </c>
      <c r="L77" s="69">
        <v>108.197</v>
      </c>
      <c r="M77" s="69">
        <v>292.40699999999998</v>
      </c>
    </row>
    <row r="78" spans="1:13" s="51" customFormat="1" ht="11.45" customHeight="1" x14ac:dyDescent="0.2">
      <c r="A78" s="71">
        <f>IF(E78&lt;&gt;"",COUNTA($E$11:E78),"")</f>
        <v>57</v>
      </c>
      <c r="B78" s="58"/>
      <c r="C78" s="50" t="s">
        <v>20</v>
      </c>
      <c r="D78" s="69">
        <v>753.73299999999995</v>
      </c>
      <c r="E78" s="69">
        <v>20.358000000000001</v>
      </c>
      <c r="F78" s="69">
        <v>138.887</v>
      </c>
      <c r="G78" s="69">
        <v>87.521000000000001</v>
      </c>
      <c r="H78" s="69">
        <v>73.63</v>
      </c>
      <c r="I78" s="69">
        <v>51.366</v>
      </c>
      <c r="J78" s="69">
        <v>594.48800000000006</v>
      </c>
      <c r="K78" s="69">
        <v>190.84399999999999</v>
      </c>
      <c r="L78" s="69">
        <v>109.267</v>
      </c>
      <c r="M78" s="69">
        <v>294.37700000000001</v>
      </c>
    </row>
    <row r="79" spans="1:13" s="51" customFormat="1" ht="11.45" customHeight="1" x14ac:dyDescent="0.2">
      <c r="A79" s="71">
        <f>IF(E79&lt;&gt;"",COUNTA($E$11:E79),"")</f>
        <v>58</v>
      </c>
      <c r="B79" s="58"/>
      <c r="C79" s="50" t="s">
        <v>21</v>
      </c>
      <c r="D79" s="69">
        <v>757.00199999999995</v>
      </c>
      <c r="E79" s="69">
        <v>20.474</v>
      </c>
      <c r="F79" s="69">
        <v>138.816</v>
      </c>
      <c r="G79" s="69">
        <v>87.552999999999997</v>
      </c>
      <c r="H79" s="69">
        <v>73.554000000000002</v>
      </c>
      <c r="I79" s="69">
        <v>51.262999999999998</v>
      </c>
      <c r="J79" s="69">
        <v>597.71199999999999</v>
      </c>
      <c r="K79" s="69">
        <v>193.49299999999999</v>
      </c>
      <c r="L79" s="69">
        <v>109.751</v>
      </c>
      <c r="M79" s="69">
        <v>294.46800000000002</v>
      </c>
    </row>
    <row r="80" spans="1:13" s="51" customFormat="1" ht="10.5" customHeight="1" x14ac:dyDescent="0.2">
      <c r="A80" s="71">
        <f>IF(E80&lt;&gt;"",COUNTA($E$11:E80),"")</f>
        <v>59</v>
      </c>
      <c r="B80" s="58"/>
      <c r="C80" s="50" t="s">
        <v>22</v>
      </c>
      <c r="D80" s="69" t="s">
        <v>0</v>
      </c>
      <c r="E80" s="69" t="s">
        <v>0</v>
      </c>
      <c r="F80" s="69" t="s">
        <v>0</v>
      </c>
      <c r="G80" s="69" t="s">
        <v>0</v>
      </c>
      <c r="H80" s="69" t="s">
        <v>0</v>
      </c>
      <c r="I80" s="69" t="s">
        <v>0</v>
      </c>
      <c r="J80" s="69" t="s">
        <v>0</v>
      </c>
      <c r="K80" s="69" t="s">
        <v>0</v>
      </c>
      <c r="L80" s="69" t="s">
        <v>0</v>
      </c>
      <c r="M80" s="69" t="s">
        <v>0</v>
      </c>
    </row>
    <row r="81" spans="1:13" s="51" customFormat="1" ht="10.5" customHeight="1" x14ac:dyDescent="0.2">
      <c r="A81" s="71">
        <f>IF(E81&lt;&gt;"",COUNTA($E$11:E81),"")</f>
        <v>60</v>
      </c>
      <c r="B81" s="63" t="s">
        <v>107</v>
      </c>
      <c r="C81" s="50"/>
      <c r="D81" s="70" t="s">
        <v>0</v>
      </c>
      <c r="E81" s="70" t="s">
        <v>0</v>
      </c>
      <c r="F81" s="70" t="s">
        <v>0</v>
      </c>
      <c r="G81" s="70" t="s">
        <v>0</v>
      </c>
      <c r="H81" s="70" t="s">
        <v>0</v>
      </c>
      <c r="I81" s="70" t="s">
        <v>0</v>
      </c>
      <c r="J81" s="70" t="s">
        <v>0</v>
      </c>
      <c r="K81" s="70" t="s">
        <v>0</v>
      </c>
      <c r="L81" s="70" t="s">
        <v>0</v>
      </c>
      <c r="M81" s="70" t="s">
        <v>0</v>
      </c>
    </row>
    <row r="82" spans="1:13" ht="20.100000000000001" customHeight="1" x14ac:dyDescent="0.2">
      <c r="A82" s="71" t="s">
        <v>106</v>
      </c>
      <c r="B82" s="58"/>
      <c r="C82" s="50"/>
      <c r="D82" s="104" t="s">
        <v>52</v>
      </c>
      <c r="E82" s="105"/>
      <c r="F82" s="105"/>
      <c r="G82" s="105"/>
      <c r="H82" s="105"/>
      <c r="I82" s="105"/>
      <c r="J82" s="105" t="s">
        <v>52</v>
      </c>
      <c r="K82" s="105"/>
      <c r="L82" s="105"/>
      <c r="M82" s="105"/>
    </row>
    <row r="83" spans="1:13" ht="11.45" customHeight="1" x14ac:dyDescent="0.2">
      <c r="A83" s="71">
        <f>IF(E83&lt;&gt;"",COUNTA($E$11:E83),"")</f>
        <v>61</v>
      </c>
      <c r="B83" s="58">
        <v>2014</v>
      </c>
      <c r="C83" s="50" t="s">
        <v>25</v>
      </c>
      <c r="D83" s="69" t="s">
        <v>0</v>
      </c>
      <c r="E83" s="69" t="s">
        <v>0</v>
      </c>
      <c r="F83" s="69" t="s">
        <v>0</v>
      </c>
      <c r="G83" s="69" t="s">
        <v>0</v>
      </c>
      <c r="H83" s="69" t="s">
        <v>0</v>
      </c>
      <c r="I83" s="69" t="s">
        <v>0</v>
      </c>
      <c r="J83" s="69" t="s">
        <v>0</v>
      </c>
      <c r="K83" s="69" t="s">
        <v>0</v>
      </c>
      <c r="L83" s="69" t="s">
        <v>0</v>
      </c>
      <c r="M83" s="69" t="s">
        <v>0</v>
      </c>
    </row>
    <row r="84" spans="1:13" ht="11.45" customHeight="1" x14ac:dyDescent="0.2">
      <c r="A84" s="71">
        <f>IF(E84&lt;&gt;"",COUNTA($E$11:E84),"")</f>
        <v>62</v>
      </c>
      <c r="B84" s="58"/>
      <c r="C84" s="50" t="s">
        <v>20</v>
      </c>
      <c r="D84" s="69" t="s">
        <v>0</v>
      </c>
      <c r="E84" s="69" t="s">
        <v>0</v>
      </c>
      <c r="F84" s="69" t="s">
        <v>0</v>
      </c>
      <c r="G84" s="69" t="s">
        <v>0</v>
      </c>
      <c r="H84" s="69" t="s">
        <v>0</v>
      </c>
      <c r="I84" s="69" t="s">
        <v>0</v>
      </c>
      <c r="J84" s="69" t="s">
        <v>0</v>
      </c>
      <c r="K84" s="69" t="s">
        <v>0</v>
      </c>
      <c r="L84" s="69" t="s">
        <v>0</v>
      </c>
      <c r="M84" s="69" t="s">
        <v>0</v>
      </c>
    </row>
    <row r="85" spans="1:13" ht="11.45" customHeight="1" x14ac:dyDescent="0.2">
      <c r="A85" s="71">
        <f>IF(E85&lt;&gt;"",COUNTA($E$11:E85),"")</f>
        <v>63</v>
      </c>
      <c r="B85" s="58"/>
      <c r="C85" s="50" t="s">
        <v>21</v>
      </c>
      <c r="D85" s="69" t="s">
        <v>0</v>
      </c>
      <c r="E85" s="69" t="s">
        <v>0</v>
      </c>
      <c r="F85" s="69" t="s">
        <v>0</v>
      </c>
      <c r="G85" s="69" t="s">
        <v>0</v>
      </c>
      <c r="H85" s="69" t="s">
        <v>0</v>
      </c>
      <c r="I85" s="69" t="s">
        <v>0</v>
      </c>
      <c r="J85" s="69" t="s">
        <v>0</v>
      </c>
      <c r="K85" s="69" t="s">
        <v>0</v>
      </c>
      <c r="L85" s="69" t="s">
        <v>0</v>
      </c>
      <c r="M85" s="69" t="s">
        <v>0</v>
      </c>
    </row>
    <row r="86" spans="1:13" ht="11.45" customHeight="1" x14ac:dyDescent="0.2">
      <c r="A86" s="71">
        <f>IF(E86&lt;&gt;"",COUNTA($E$11:E86),"")</f>
        <v>64</v>
      </c>
      <c r="B86" s="58"/>
      <c r="C86" s="50" t="s">
        <v>22</v>
      </c>
      <c r="D86" s="69" t="s">
        <v>0</v>
      </c>
      <c r="E86" s="69" t="s">
        <v>0</v>
      </c>
      <c r="F86" s="69" t="s">
        <v>0</v>
      </c>
      <c r="G86" s="69" t="s">
        <v>0</v>
      </c>
      <c r="H86" s="69" t="s">
        <v>0</v>
      </c>
      <c r="I86" s="69" t="s">
        <v>0</v>
      </c>
      <c r="J86" s="69" t="s">
        <v>0</v>
      </c>
      <c r="K86" s="69" t="s">
        <v>0</v>
      </c>
      <c r="L86" s="69" t="s">
        <v>0</v>
      </c>
      <c r="M86" s="69" t="s">
        <v>0</v>
      </c>
    </row>
    <row r="87" spans="1:13" ht="11.45" customHeight="1" x14ac:dyDescent="0.2">
      <c r="A87" s="71">
        <f>IF(E87&lt;&gt;"",COUNTA($E$11:E87),"")</f>
        <v>65</v>
      </c>
      <c r="B87" s="63" t="s">
        <v>71</v>
      </c>
      <c r="C87" s="50"/>
      <c r="D87" s="70" t="s">
        <v>0</v>
      </c>
      <c r="E87" s="70" t="s">
        <v>0</v>
      </c>
      <c r="F87" s="70" t="s">
        <v>0</v>
      </c>
      <c r="G87" s="70" t="s">
        <v>0</v>
      </c>
      <c r="H87" s="70" t="s">
        <v>0</v>
      </c>
      <c r="I87" s="70" t="s">
        <v>0</v>
      </c>
      <c r="J87" s="70" t="s">
        <v>0</v>
      </c>
      <c r="K87" s="70" t="s">
        <v>0</v>
      </c>
      <c r="L87" s="70" t="s">
        <v>0</v>
      </c>
      <c r="M87" s="70" t="s">
        <v>0</v>
      </c>
    </row>
    <row r="88" spans="1:13" ht="11.45" customHeight="1" x14ac:dyDescent="0.2">
      <c r="A88" s="71" t="str">
        <f>IF(E88&lt;&gt;"",COUNTA($E$11:E88),"")</f>
        <v/>
      </c>
      <c r="B88" s="63"/>
      <c r="C88" s="50"/>
      <c r="D88" s="70"/>
      <c r="E88" s="70"/>
      <c r="F88" s="70"/>
      <c r="G88" s="70"/>
      <c r="H88" s="70"/>
      <c r="I88" s="70"/>
      <c r="J88" s="70"/>
      <c r="K88" s="70"/>
      <c r="L88" s="70"/>
      <c r="M88" s="70"/>
    </row>
    <row r="89" spans="1:13" ht="11.45" customHeight="1" x14ac:dyDescent="0.2">
      <c r="A89" s="71">
        <f>IF(E89&lt;&gt;"",COUNTA($E$11:E89),"")</f>
        <v>66</v>
      </c>
      <c r="B89" s="58">
        <v>2015</v>
      </c>
      <c r="C89" s="50" t="s">
        <v>25</v>
      </c>
      <c r="D89" s="69">
        <v>0.26206000000000002</v>
      </c>
      <c r="E89" s="69">
        <v>-1.3213900000000001</v>
      </c>
      <c r="F89" s="69">
        <v>0.51595999999999997</v>
      </c>
      <c r="G89" s="69">
        <v>0.76407000000000003</v>
      </c>
      <c r="H89" s="69">
        <v>1.05531</v>
      </c>
      <c r="I89" s="69">
        <v>0.10247000000000001</v>
      </c>
      <c r="J89" s="69">
        <v>0.26084000000000002</v>
      </c>
      <c r="K89" s="69">
        <v>-1.1168499999999999</v>
      </c>
      <c r="L89" s="69">
        <v>2.0544699999999998</v>
      </c>
      <c r="M89" s="69">
        <v>0.48426999999999998</v>
      </c>
    </row>
    <row r="90" spans="1:13" ht="11.45" customHeight="1" x14ac:dyDescent="0.2">
      <c r="A90" s="71">
        <f>IF(E90&lt;&gt;"",COUNTA($E$11:E90),"")</f>
        <v>67</v>
      </c>
      <c r="B90" s="58"/>
      <c r="C90" s="50" t="s">
        <v>20</v>
      </c>
      <c r="D90" s="69">
        <v>0.10448</v>
      </c>
      <c r="E90" s="69">
        <v>-2.99485</v>
      </c>
      <c r="F90" s="69">
        <v>6.7019999999999996E-2</v>
      </c>
      <c r="G90" s="69">
        <v>0.44145000000000001</v>
      </c>
      <c r="H90" s="69">
        <v>0.79074</v>
      </c>
      <c r="I90" s="69">
        <v>-0.53964999999999996</v>
      </c>
      <c r="J90" s="69">
        <v>0.24843999999999999</v>
      </c>
      <c r="K90" s="69">
        <v>-1.3929199999999999</v>
      </c>
      <c r="L90" s="69">
        <v>2.0881400000000001</v>
      </c>
      <c r="M90" s="69">
        <v>0.68154000000000003</v>
      </c>
    </row>
    <row r="91" spans="1:13" ht="11.45" customHeight="1" x14ac:dyDescent="0.2">
      <c r="A91" s="71">
        <f>IF(E91&lt;&gt;"",COUNTA($E$11:E91),"")</f>
        <v>68</v>
      </c>
      <c r="B91" s="58"/>
      <c r="C91" s="50" t="s">
        <v>21</v>
      </c>
      <c r="D91" s="69">
        <v>0.29058</v>
      </c>
      <c r="E91" s="69">
        <v>1.0264800000000001</v>
      </c>
      <c r="F91" s="69">
        <v>0.57125000000000004</v>
      </c>
      <c r="G91" s="69">
        <v>1.4067799999999999</v>
      </c>
      <c r="H91" s="69">
        <v>1.81396</v>
      </c>
      <c r="I91" s="69">
        <v>-0.76502999999999999</v>
      </c>
      <c r="J91" s="69">
        <v>0.19028</v>
      </c>
      <c r="K91" s="69">
        <v>-1.0107699999999999</v>
      </c>
      <c r="L91" s="69">
        <v>0.86980999999999997</v>
      </c>
      <c r="M91" s="69">
        <v>0.79747000000000001</v>
      </c>
    </row>
    <row r="92" spans="1:13" ht="11.45" customHeight="1" x14ac:dyDescent="0.2">
      <c r="A92" s="71">
        <f>IF(E92&lt;&gt;"",COUNTA($E$11:E92),"")</f>
        <v>69</v>
      </c>
      <c r="B92" s="58"/>
      <c r="C92" s="50" t="s">
        <v>22</v>
      </c>
      <c r="D92" s="69">
        <v>0.44174000000000002</v>
      </c>
      <c r="E92" s="69">
        <v>-1.1976599999999999</v>
      </c>
      <c r="F92" s="69">
        <v>0.63787000000000005</v>
      </c>
      <c r="G92" s="69">
        <v>1.28755</v>
      </c>
      <c r="H92" s="69">
        <v>1.5820099999999999</v>
      </c>
      <c r="I92" s="69">
        <v>-0.41342000000000001</v>
      </c>
      <c r="J92" s="69">
        <v>0.45934000000000003</v>
      </c>
      <c r="K92" s="69">
        <v>-0.74587999999999999</v>
      </c>
      <c r="L92" s="69">
        <v>0.73501000000000005</v>
      </c>
      <c r="M92" s="69">
        <v>1.2130399999999999</v>
      </c>
    </row>
    <row r="93" spans="1:13" ht="11.45" customHeight="1" x14ac:dyDescent="0.2">
      <c r="A93" s="71">
        <f>IF(E93&lt;&gt;"",COUNTA($E$11:E93),"")</f>
        <v>70</v>
      </c>
      <c r="B93" s="63" t="s">
        <v>72</v>
      </c>
      <c r="C93" s="50"/>
      <c r="D93" s="70">
        <v>0.26790999999999998</v>
      </c>
      <c r="E93" s="70">
        <v>-1.29575</v>
      </c>
      <c r="F93" s="70">
        <v>0.44035000000000002</v>
      </c>
      <c r="G93" s="70">
        <v>0.98043999999999998</v>
      </c>
      <c r="H93" s="70">
        <v>1.3168599999999999</v>
      </c>
      <c r="I93" s="70">
        <v>-0.43741000000000002</v>
      </c>
      <c r="J93" s="70">
        <v>0.28974</v>
      </c>
      <c r="K93" s="70">
        <v>-1.05633</v>
      </c>
      <c r="L93" s="70">
        <v>1.44204</v>
      </c>
      <c r="M93" s="70">
        <v>0.78120999999999996</v>
      </c>
    </row>
    <row r="94" spans="1:13" ht="11.45" customHeight="1" x14ac:dyDescent="0.2">
      <c r="A94" s="71" t="str">
        <f>IF(E94&lt;&gt;"",COUNTA($E$11:E94),"")</f>
        <v/>
      </c>
      <c r="B94" s="63"/>
      <c r="C94" s="50"/>
      <c r="D94" s="70"/>
      <c r="E94" s="70"/>
      <c r="F94" s="70"/>
      <c r="G94" s="70"/>
      <c r="H94" s="70"/>
      <c r="I94" s="70"/>
      <c r="J94" s="70"/>
      <c r="K94" s="70"/>
      <c r="L94" s="70"/>
      <c r="M94" s="70"/>
    </row>
    <row r="95" spans="1:13" ht="11.45" customHeight="1" x14ac:dyDescent="0.2">
      <c r="A95" s="71">
        <f>IF(E95&lt;&gt;"",COUNTA($E$11:E95),"")</f>
        <v>71</v>
      </c>
      <c r="B95" s="58">
        <v>2016</v>
      </c>
      <c r="C95" s="50" t="s">
        <v>25</v>
      </c>
      <c r="D95" s="69">
        <v>0.39363999999999999</v>
      </c>
      <c r="E95" s="69">
        <v>-0.75666999999999995</v>
      </c>
      <c r="F95" s="69">
        <v>0.41134999999999999</v>
      </c>
      <c r="G95" s="69">
        <v>1.1696200000000001</v>
      </c>
      <c r="H95" s="69">
        <v>1.64029</v>
      </c>
      <c r="I95" s="69">
        <v>-0.86065000000000003</v>
      </c>
      <c r="J95" s="69">
        <v>0.43365999999999999</v>
      </c>
      <c r="K95" s="69">
        <v>0.87168999999999996</v>
      </c>
      <c r="L95" s="69">
        <v>-0.92205000000000004</v>
      </c>
      <c r="M95" s="69">
        <v>0.70469000000000004</v>
      </c>
    </row>
    <row r="96" spans="1:13" ht="11.45" customHeight="1" x14ac:dyDescent="0.2">
      <c r="A96" s="71">
        <f>IF(E96&lt;&gt;"",COUNTA($E$11:E96),"")</f>
        <v>72</v>
      </c>
      <c r="B96" s="58"/>
      <c r="C96" s="50" t="s">
        <v>20</v>
      </c>
      <c r="D96" s="69">
        <v>0.36809999999999998</v>
      </c>
      <c r="E96" s="69">
        <v>-0.53925000000000001</v>
      </c>
      <c r="F96" s="69">
        <v>0.39628000000000002</v>
      </c>
      <c r="G96" s="69">
        <v>1.2668200000000001</v>
      </c>
      <c r="H96" s="69">
        <v>1.6275299999999999</v>
      </c>
      <c r="I96" s="69">
        <v>-1.0281400000000001</v>
      </c>
      <c r="J96" s="69">
        <v>0.39926</v>
      </c>
      <c r="K96" s="69">
        <v>0.55884999999999996</v>
      </c>
      <c r="L96" s="69">
        <v>-0.94010000000000005</v>
      </c>
      <c r="M96" s="69">
        <v>0.85694000000000004</v>
      </c>
    </row>
    <row r="97" spans="1:13" ht="11.45" customHeight="1" x14ac:dyDescent="0.2">
      <c r="A97" s="71">
        <f>IF(E97&lt;&gt;"",COUNTA($E$11:E97),"")</f>
        <v>73</v>
      </c>
      <c r="B97" s="58"/>
      <c r="C97" s="50" t="s">
        <v>21</v>
      </c>
      <c r="D97" s="69">
        <v>0.42988999999999999</v>
      </c>
      <c r="E97" s="69">
        <v>-4.4552899999999998</v>
      </c>
      <c r="F97" s="69">
        <v>0.63926000000000005</v>
      </c>
      <c r="G97" s="69">
        <v>1.64263</v>
      </c>
      <c r="H97" s="69">
        <v>1.95157</v>
      </c>
      <c r="I97" s="69">
        <v>-1.0005599999999999</v>
      </c>
      <c r="J97" s="69">
        <v>0.58569000000000004</v>
      </c>
      <c r="K97" s="69">
        <v>0.51887000000000005</v>
      </c>
      <c r="L97" s="69">
        <v>-0.51239999999999997</v>
      </c>
      <c r="M97" s="69">
        <v>1.10978</v>
      </c>
    </row>
    <row r="98" spans="1:13" ht="11.45" customHeight="1" x14ac:dyDescent="0.2">
      <c r="A98" s="71">
        <f>IF(E98&lt;&gt;"",COUNTA($E$11:E98),"")</f>
        <v>74</v>
      </c>
      <c r="B98" s="58"/>
      <c r="C98" s="50" t="s">
        <v>22</v>
      </c>
      <c r="D98" s="69">
        <v>0.60985</v>
      </c>
      <c r="E98" s="69">
        <v>-3.3897599999999999</v>
      </c>
      <c r="F98" s="69">
        <v>0.65110999999999997</v>
      </c>
      <c r="G98" s="69">
        <v>1.6556500000000001</v>
      </c>
      <c r="H98" s="69">
        <v>1.87141</v>
      </c>
      <c r="I98" s="69">
        <v>-1.0021800000000001</v>
      </c>
      <c r="J98" s="69">
        <v>0.75924000000000003</v>
      </c>
      <c r="K98" s="69">
        <v>0.77178000000000002</v>
      </c>
      <c r="L98" s="69">
        <v>-5.7189999999999998E-2</v>
      </c>
      <c r="M98" s="69">
        <v>1.0981000000000001</v>
      </c>
    </row>
    <row r="99" spans="1:13" ht="11.45" customHeight="1" x14ac:dyDescent="0.2">
      <c r="A99" s="71">
        <f>IF(E99&lt;&gt;"",COUNTA($E$11:E99),"")</f>
        <v>75</v>
      </c>
      <c r="B99" s="63" t="s">
        <v>74</v>
      </c>
      <c r="C99" s="50"/>
      <c r="D99" s="70">
        <v>0.46844000000000002</v>
      </c>
      <c r="E99" s="70">
        <v>-1.96062</v>
      </c>
      <c r="F99" s="70">
        <v>0.52832999999999997</v>
      </c>
      <c r="G99" s="70">
        <v>1.41438</v>
      </c>
      <c r="H99" s="70">
        <v>1.7135899999999999</v>
      </c>
      <c r="I99" s="70">
        <v>-0.93220000000000003</v>
      </c>
      <c r="J99" s="70">
        <v>0.55245999999999995</v>
      </c>
      <c r="K99" s="70">
        <v>0.70359000000000005</v>
      </c>
      <c r="L99" s="70">
        <v>-0.60375999999999996</v>
      </c>
      <c r="M99" s="70">
        <v>0.93889999999999996</v>
      </c>
    </row>
    <row r="100" spans="1:13" ht="11.45" customHeight="1" x14ac:dyDescent="0.2">
      <c r="A100" s="71" t="str">
        <f>IF(E100&lt;&gt;"",COUNTA($E$11:E100),"")</f>
        <v/>
      </c>
      <c r="B100" s="63"/>
      <c r="C100" s="50"/>
      <c r="D100" s="70"/>
      <c r="E100" s="70"/>
      <c r="F100" s="70"/>
      <c r="G100" s="70"/>
      <c r="H100" s="70"/>
      <c r="I100" s="70"/>
      <c r="J100" s="70"/>
      <c r="K100" s="70"/>
      <c r="L100" s="70"/>
      <c r="M100" s="70"/>
    </row>
    <row r="101" spans="1:13" ht="11.45" customHeight="1" x14ac:dyDescent="0.2">
      <c r="A101" s="71">
        <f>IF(E101&lt;&gt;"",COUNTA($E$11:E101),"")</f>
        <v>76</v>
      </c>
      <c r="B101" s="58">
        <v>2017</v>
      </c>
      <c r="C101" s="50" t="s">
        <v>25</v>
      </c>
      <c r="D101" s="69">
        <v>0.91786000000000001</v>
      </c>
      <c r="E101" s="69">
        <v>-2.5137499999999999</v>
      </c>
      <c r="F101" s="69">
        <v>-0.46960000000000002</v>
      </c>
      <c r="G101" s="69">
        <v>-0.28372000000000003</v>
      </c>
      <c r="H101" s="69">
        <v>-0.53879999999999995</v>
      </c>
      <c r="I101" s="69">
        <v>-0.78781000000000001</v>
      </c>
      <c r="J101" s="69">
        <v>1.39611</v>
      </c>
      <c r="K101" s="69">
        <v>0.98684000000000005</v>
      </c>
      <c r="L101" s="69">
        <v>2.2587000000000002</v>
      </c>
      <c r="M101" s="69">
        <v>1.32081</v>
      </c>
    </row>
    <row r="102" spans="1:13" ht="11.45" customHeight="1" x14ac:dyDescent="0.2">
      <c r="A102" s="71">
        <f>IF(E102&lt;&gt;"",COUNTA($E$11:E102),"")</f>
        <v>77</v>
      </c>
      <c r="B102" s="58"/>
      <c r="C102" s="50" t="s">
        <v>20</v>
      </c>
      <c r="D102" s="69">
        <v>0.90044000000000002</v>
      </c>
      <c r="E102" s="69">
        <v>-2.88883</v>
      </c>
      <c r="F102" s="69">
        <v>-0.26477000000000001</v>
      </c>
      <c r="G102" s="69">
        <v>2.775E-2</v>
      </c>
      <c r="H102" s="69">
        <v>-0.24540000000000001</v>
      </c>
      <c r="I102" s="69">
        <v>-0.75448999999999999</v>
      </c>
      <c r="J102" s="69">
        <v>1.3472900000000001</v>
      </c>
      <c r="K102" s="69">
        <v>1.1073900000000001</v>
      </c>
      <c r="L102" s="69">
        <v>2.2939799999999999</v>
      </c>
      <c r="M102" s="69">
        <v>1.12218</v>
      </c>
    </row>
    <row r="103" spans="1:13" ht="11.45" customHeight="1" x14ac:dyDescent="0.2">
      <c r="A103" s="71">
        <f>IF(E103&lt;&gt;"",COUNTA($E$11:E103),"")</f>
        <v>78</v>
      </c>
      <c r="B103" s="58"/>
      <c r="C103" s="50" t="s">
        <v>21</v>
      </c>
      <c r="D103" s="69">
        <v>0.80066999999999999</v>
      </c>
      <c r="E103" s="69">
        <v>-0.21099999999999999</v>
      </c>
      <c r="F103" s="69">
        <v>-0.49014999999999997</v>
      </c>
      <c r="G103" s="69">
        <v>-0.34231</v>
      </c>
      <c r="H103" s="69">
        <v>-0.66922000000000004</v>
      </c>
      <c r="I103" s="69">
        <v>-0.73821999999999999</v>
      </c>
      <c r="J103" s="69">
        <v>1.1615</v>
      </c>
      <c r="K103" s="69">
        <v>0.80140999999999996</v>
      </c>
      <c r="L103" s="69">
        <v>2.5371600000000001</v>
      </c>
      <c r="M103" s="69">
        <v>0.83984000000000003</v>
      </c>
    </row>
    <row r="104" spans="1:13" ht="11.45" customHeight="1" x14ac:dyDescent="0.2">
      <c r="A104" s="71">
        <f>IF(E104&lt;&gt;"",COUNTA($E$11:E104),"")</f>
        <v>79</v>
      </c>
      <c r="B104" s="58"/>
      <c r="C104" s="50" t="s">
        <v>22</v>
      </c>
      <c r="D104" s="69">
        <v>0.91249999999999998</v>
      </c>
      <c r="E104" s="69">
        <v>-4.0329999999999998E-2</v>
      </c>
      <c r="F104" s="69">
        <v>-0.16755999999999999</v>
      </c>
      <c r="G104" s="69">
        <v>-0.20877999999999999</v>
      </c>
      <c r="H104" s="69">
        <v>-0.68825999999999998</v>
      </c>
      <c r="I104" s="69">
        <v>-9.7909999999999997E-2</v>
      </c>
      <c r="J104" s="69">
        <v>1.2188099999999999</v>
      </c>
      <c r="K104" s="69">
        <v>0.77827000000000002</v>
      </c>
      <c r="L104" s="69">
        <v>2.4598599999999999</v>
      </c>
      <c r="M104" s="69">
        <v>1.0076799999999999</v>
      </c>
    </row>
    <row r="105" spans="1:13" ht="11.45" customHeight="1" x14ac:dyDescent="0.2">
      <c r="A105" s="71">
        <f>IF(E105&lt;&gt;"",COUNTA($E$11:E105),"")</f>
        <v>80</v>
      </c>
      <c r="B105" s="63" t="s">
        <v>76</v>
      </c>
      <c r="C105" s="50"/>
      <c r="D105" s="70">
        <v>0.87168000000000001</v>
      </c>
      <c r="E105" s="70">
        <v>-1.58247</v>
      </c>
      <c r="F105" s="70">
        <v>-0.35569000000000001</v>
      </c>
      <c r="G105" s="70">
        <v>-0.16231999999999999</v>
      </c>
      <c r="H105" s="70">
        <v>-0.47044999999999998</v>
      </c>
      <c r="I105" s="70">
        <v>-0.68196999999999997</v>
      </c>
      <c r="J105" s="70">
        <v>1.27481</v>
      </c>
      <c r="K105" s="70">
        <v>0.90212999999999999</v>
      </c>
      <c r="L105" s="70">
        <v>2.3535699999999999</v>
      </c>
      <c r="M105" s="70">
        <v>1.0864799999999999</v>
      </c>
    </row>
    <row r="106" spans="1:13" ht="11.45" customHeight="1" x14ac:dyDescent="0.2">
      <c r="A106" s="71" t="str">
        <f>IF(E106&lt;&gt;"",COUNTA($E$11:E106),"")</f>
        <v/>
      </c>
      <c r="B106" s="63"/>
      <c r="C106" s="50"/>
      <c r="D106" s="70"/>
      <c r="E106" s="70"/>
      <c r="F106" s="70"/>
      <c r="G106" s="70"/>
      <c r="H106" s="70"/>
      <c r="I106" s="70"/>
      <c r="J106" s="70"/>
      <c r="K106" s="70"/>
      <c r="L106" s="70"/>
      <c r="M106" s="70"/>
    </row>
    <row r="107" spans="1:13" ht="11.45" customHeight="1" x14ac:dyDescent="0.2">
      <c r="A107" s="71">
        <f>IF(E107&lt;&gt;"",COUNTA($E$11:E107),"")</f>
        <v>81</v>
      </c>
      <c r="B107" s="58">
        <v>2018</v>
      </c>
      <c r="C107" s="50" t="s">
        <v>25</v>
      </c>
      <c r="D107" s="69">
        <v>1.0994999999999999</v>
      </c>
      <c r="E107" s="69">
        <v>0.93378000000000005</v>
      </c>
      <c r="F107" s="69">
        <v>1.9333199999999999</v>
      </c>
      <c r="G107" s="69">
        <v>1.9333199999999999</v>
      </c>
      <c r="H107" s="69">
        <v>1.5385200000000001</v>
      </c>
      <c r="I107" s="69">
        <v>2.0217800000000001</v>
      </c>
      <c r="J107" s="69">
        <v>0.90076000000000001</v>
      </c>
      <c r="K107" s="69">
        <v>0.77295000000000003</v>
      </c>
      <c r="L107" s="69">
        <v>1.5424100000000001</v>
      </c>
      <c r="M107" s="69">
        <v>0.71897999999999995</v>
      </c>
    </row>
    <row r="108" spans="1:13" ht="11.45" customHeight="1" x14ac:dyDescent="0.2">
      <c r="A108" s="71">
        <f>IF(E108&lt;&gt;"",COUNTA($E$11:E108),"")</f>
        <v>82</v>
      </c>
      <c r="B108" s="58"/>
      <c r="C108" s="50" t="s">
        <v>20</v>
      </c>
      <c r="D108" s="69">
        <v>0.67066000000000003</v>
      </c>
      <c r="E108" s="69">
        <v>1.91357</v>
      </c>
      <c r="F108" s="69">
        <v>1.57121</v>
      </c>
      <c r="G108" s="69">
        <v>1.57121</v>
      </c>
      <c r="H108" s="69">
        <v>1.30175</v>
      </c>
      <c r="I108" s="69">
        <v>1.46241</v>
      </c>
      <c r="J108" s="69">
        <v>0.40122999999999998</v>
      </c>
      <c r="K108" s="69">
        <v>0.30475000000000002</v>
      </c>
      <c r="L108" s="69">
        <v>0.59731999999999996</v>
      </c>
      <c r="M108" s="69">
        <v>0.38729000000000002</v>
      </c>
    </row>
    <row r="109" spans="1:13" ht="11.45" customHeight="1" x14ac:dyDescent="0.2">
      <c r="A109" s="71">
        <f>IF(E109&lt;&gt;"",COUNTA($E$11:E109),"")</f>
        <v>83</v>
      </c>
      <c r="B109" s="58"/>
      <c r="C109" s="50" t="s">
        <v>21</v>
      </c>
      <c r="D109" s="69">
        <v>0.45968999999999999</v>
      </c>
      <c r="E109" s="69">
        <v>-0.2495</v>
      </c>
      <c r="F109" s="69">
        <v>1.58131</v>
      </c>
      <c r="G109" s="69">
        <v>1.58131</v>
      </c>
      <c r="H109" s="69">
        <v>1.44025</v>
      </c>
      <c r="I109" s="69">
        <v>1.1313299999999999</v>
      </c>
      <c r="J109" s="69">
        <v>0.21443999999999999</v>
      </c>
      <c r="K109" s="69">
        <v>0.32379000000000002</v>
      </c>
      <c r="L109" s="69">
        <v>-0.47532000000000002</v>
      </c>
      <c r="M109" s="69">
        <v>0.43282999999999999</v>
      </c>
    </row>
    <row r="110" spans="1:13" ht="11.45" customHeight="1" x14ac:dyDescent="0.2">
      <c r="A110" s="71">
        <f>IF(E110&lt;&gt;"",COUNTA($E$11:E110),"")</f>
        <v>84</v>
      </c>
      <c r="B110" s="58"/>
      <c r="C110" s="50" t="s">
        <v>22</v>
      </c>
      <c r="D110" s="69">
        <v>0.48413</v>
      </c>
      <c r="E110" s="69" t="s">
        <v>5</v>
      </c>
      <c r="F110" s="69">
        <v>1.7809200000000001</v>
      </c>
      <c r="G110" s="69">
        <v>1.7809200000000001</v>
      </c>
      <c r="H110" s="69">
        <v>1.9992700000000001</v>
      </c>
      <c r="I110" s="69">
        <v>1.0391999999999999</v>
      </c>
      <c r="J110" s="69">
        <v>0.18289</v>
      </c>
      <c r="K110" s="69">
        <v>0.52986999999999995</v>
      </c>
      <c r="L110" s="69">
        <v>-0.69984999999999997</v>
      </c>
      <c r="M110" s="69">
        <v>0.31519000000000003</v>
      </c>
    </row>
    <row r="111" spans="1:13" ht="11.45" customHeight="1" x14ac:dyDescent="0.2">
      <c r="A111" s="71">
        <f>IF(E111&lt;&gt;"",COUNTA($E$11:E111),"")</f>
        <v>85</v>
      </c>
      <c r="B111" s="63" t="s">
        <v>87</v>
      </c>
      <c r="C111" s="50"/>
      <c r="D111" s="70">
        <v>0.67686000000000002</v>
      </c>
      <c r="E111" s="70">
        <v>0.67584999999999995</v>
      </c>
      <c r="F111" s="70">
        <v>1.7298100000000001</v>
      </c>
      <c r="G111" s="70">
        <v>1.7298100000000001</v>
      </c>
      <c r="H111" s="70">
        <v>1.53044</v>
      </c>
      <c r="I111" s="70">
        <v>1.5046299999999999</v>
      </c>
      <c r="J111" s="70">
        <v>0.41889999999999999</v>
      </c>
      <c r="K111" s="70">
        <v>0.44830999999999999</v>
      </c>
      <c r="L111" s="70">
        <v>0.23003000000000001</v>
      </c>
      <c r="M111" s="70">
        <v>0.47849999999999998</v>
      </c>
    </row>
    <row r="112" spans="1:13" ht="11.45" customHeight="1" x14ac:dyDescent="0.2">
      <c r="A112" s="71" t="str">
        <f>IF(E112&lt;&gt;"",COUNTA($E$11:E112),"")</f>
        <v/>
      </c>
      <c r="B112" s="63"/>
      <c r="C112" s="50"/>
      <c r="D112" s="70"/>
      <c r="E112" s="76"/>
      <c r="F112" s="70"/>
      <c r="G112" s="70"/>
      <c r="H112" s="70"/>
      <c r="I112" s="70"/>
      <c r="J112" s="70"/>
      <c r="K112" s="70"/>
      <c r="L112" s="70"/>
      <c r="M112" s="70"/>
    </row>
    <row r="113" spans="1:13" ht="11.45" customHeight="1" x14ac:dyDescent="0.2">
      <c r="A113" s="71">
        <f>IF(E113&lt;&gt;"",COUNTA($E$11:E113),"")</f>
        <v>86</v>
      </c>
      <c r="B113" s="58">
        <v>2019</v>
      </c>
      <c r="C113" s="50" t="s">
        <v>25</v>
      </c>
      <c r="D113" s="69">
        <v>0.48255999999999999</v>
      </c>
      <c r="E113" s="69">
        <v>-0.25829000000000002</v>
      </c>
      <c r="F113" s="69">
        <v>1.97241</v>
      </c>
      <c r="G113" s="69">
        <v>1.97241</v>
      </c>
      <c r="H113" s="69">
        <v>2.5567600000000001</v>
      </c>
      <c r="I113" s="69">
        <v>1.00125</v>
      </c>
      <c r="J113" s="69">
        <v>0.14005000000000001</v>
      </c>
      <c r="K113" s="69">
        <v>0.27217000000000002</v>
      </c>
      <c r="L113" s="69">
        <v>0.22105</v>
      </c>
      <c r="M113" s="69">
        <v>1.389E-2</v>
      </c>
    </row>
    <row r="114" spans="1:13" ht="11.45" customHeight="1" x14ac:dyDescent="0.2">
      <c r="A114" s="71">
        <f>IF(E114&lt;&gt;"",COUNTA($E$11:E114),"")</f>
        <v>87</v>
      </c>
      <c r="B114" s="58"/>
      <c r="C114" s="50" t="s">
        <v>20</v>
      </c>
      <c r="D114" s="69">
        <v>0.54632000000000003</v>
      </c>
      <c r="E114" s="69">
        <v>-1.18764</v>
      </c>
      <c r="F114" s="69">
        <v>1.5860099999999999</v>
      </c>
      <c r="G114" s="69">
        <v>1.5860099999999999</v>
      </c>
      <c r="H114" s="69">
        <v>2.5308299999999999</v>
      </c>
      <c r="I114" s="69">
        <v>0.17348</v>
      </c>
      <c r="J114" s="69">
        <v>0.35981999999999997</v>
      </c>
      <c r="K114" s="69">
        <v>0.15722</v>
      </c>
      <c r="L114" s="69">
        <v>0.77976000000000001</v>
      </c>
      <c r="M114" s="69">
        <v>0.32657999999999998</v>
      </c>
    </row>
    <row r="115" spans="1:13" ht="11.45" customHeight="1" x14ac:dyDescent="0.2">
      <c r="A115" s="71">
        <f>IF(E115&lt;&gt;"",COUNTA($E$11:E115),"")</f>
        <v>88</v>
      </c>
      <c r="B115" s="58"/>
      <c r="C115" s="50" t="s">
        <v>21</v>
      </c>
      <c r="D115" s="69">
        <v>0.46045999999999998</v>
      </c>
      <c r="E115" s="69">
        <v>-0.54264999999999997</v>
      </c>
      <c r="F115" s="69">
        <v>1.50773</v>
      </c>
      <c r="G115" s="69">
        <v>1.50773</v>
      </c>
      <c r="H115" s="69">
        <v>2.5112800000000002</v>
      </c>
      <c r="I115" s="69">
        <v>0.16322</v>
      </c>
      <c r="J115" s="69">
        <v>0.24138000000000001</v>
      </c>
      <c r="K115" s="69">
        <v>-0.50149999999999995</v>
      </c>
      <c r="L115" s="69">
        <v>0.53264</v>
      </c>
      <c r="M115" s="69">
        <v>0.65969999999999995</v>
      </c>
    </row>
    <row r="116" spans="1:13" ht="11.45" customHeight="1" x14ac:dyDescent="0.2">
      <c r="A116" s="71">
        <f>IF(E116&lt;&gt;"",COUNTA($E$11:E116),"")</f>
        <v>89</v>
      </c>
      <c r="B116" s="58"/>
      <c r="C116" s="50" t="s">
        <v>22</v>
      </c>
      <c r="D116" s="69">
        <v>0.41271000000000002</v>
      </c>
      <c r="E116" s="69">
        <v>-0.94589000000000001</v>
      </c>
      <c r="F116" s="69">
        <v>1.03539</v>
      </c>
      <c r="G116" s="69">
        <v>1.03539</v>
      </c>
      <c r="H116" s="69">
        <v>1.49925</v>
      </c>
      <c r="I116" s="69">
        <v>0.37517</v>
      </c>
      <c r="J116" s="69">
        <v>0.30809999999999998</v>
      </c>
      <c r="K116" s="69">
        <v>-0.37262000000000001</v>
      </c>
      <c r="L116" s="69">
        <v>-4.3459999999999999E-2</v>
      </c>
      <c r="M116" s="69">
        <v>0.93791999999999998</v>
      </c>
    </row>
    <row r="117" spans="1:13" s="53" customFormat="1" ht="11.45" customHeight="1" x14ac:dyDescent="0.2">
      <c r="A117" s="71">
        <f>IF(E117&lt;&gt;"",COUNTA($E$11:E117),"")</f>
        <v>90</v>
      </c>
      <c r="B117" s="63" t="s">
        <v>88</v>
      </c>
      <c r="C117" s="50"/>
      <c r="D117" s="70">
        <v>0.47006999999999999</v>
      </c>
      <c r="E117" s="70">
        <v>-0.81172</v>
      </c>
      <c r="F117" s="70">
        <v>1.46716</v>
      </c>
      <c r="G117" s="70">
        <v>1.46716</v>
      </c>
      <c r="H117" s="70">
        <v>2.2446999999999999</v>
      </c>
      <c r="I117" s="70">
        <v>0.34748000000000001</v>
      </c>
      <c r="J117" s="70">
        <v>0.27216000000000001</v>
      </c>
      <c r="K117" s="70">
        <v>-6.9290000000000004E-2</v>
      </c>
      <c r="L117" s="70">
        <v>0.40952</v>
      </c>
      <c r="M117" s="70">
        <v>0.45698</v>
      </c>
    </row>
    <row r="118" spans="1:13" s="53" customFormat="1" ht="11.45" customHeight="1" x14ac:dyDescent="0.2">
      <c r="A118" s="71" t="str">
        <f>IF(E118&lt;&gt;"",COUNTA($E$11:E118),"")</f>
        <v/>
      </c>
      <c r="B118" s="63"/>
      <c r="C118" s="50"/>
      <c r="D118" s="70"/>
      <c r="E118" s="70"/>
      <c r="F118" s="70"/>
      <c r="G118" s="70"/>
      <c r="H118" s="70"/>
      <c r="I118" s="70"/>
      <c r="J118" s="70"/>
      <c r="K118" s="70"/>
      <c r="L118" s="70"/>
      <c r="M118" s="70"/>
    </row>
    <row r="119" spans="1:13" s="51" customFormat="1" ht="11.45" customHeight="1" x14ac:dyDescent="0.2">
      <c r="A119" s="71">
        <f>IF(E119&lt;&gt;"",COUNTA($E$11:E119),"")</f>
        <v>91</v>
      </c>
      <c r="B119" s="58">
        <v>2020</v>
      </c>
      <c r="C119" s="50" t="s">
        <v>25</v>
      </c>
      <c r="D119" s="69">
        <v>0.76532</v>
      </c>
      <c r="E119" s="69">
        <v>-2.1187399999999998</v>
      </c>
      <c r="F119" s="69">
        <v>1.2274799999999999</v>
      </c>
      <c r="G119" s="69">
        <v>1.2274799999999999</v>
      </c>
      <c r="H119" s="69">
        <v>0.83431999999999995</v>
      </c>
      <c r="I119" s="69">
        <v>1.5150399999999999</v>
      </c>
      <c r="J119" s="69">
        <v>0.75402999999999998</v>
      </c>
      <c r="K119" s="69">
        <v>-4.3580000000000001E-2</v>
      </c>
      <c r="L119" s="69">
        <v>-1.28992</v>
      </c>
      <c r="M119" s="69">
        <v>2.17963</v>
      </c>
    </row>
    <row r="120" spans="1:13" s="51" customFormat="1" ht="11.45" customHeight="1" x14ac:dyDescent="0.2">
      <c r="A120" s="71">
        <f>IF(E120&lt;&gt;"",COUNTA($E$11:E120),"")</f>
        <v>92</v>
      </c>
      <c r="B120" s="58"/>
      <c r="C120" s="50" t="s">
        <v>20</v>
      </c>
      <c r="D120" s="69">
        <v>-1.4293100000000001</v>
      </c>
      <c r="E120" s="69">
        <v>-2.9074399999999998</v>
      </c>
      <c r="F120" s="69">
        <v>7.6980000000000007E-2</v>
      </c>
      <c r="G120" s="69">
        <v>7.6980000000000007E-2</v>
      </c>
      <c r="H120" s="69">
        <v>-0.52302999999999999</v>
      </c>
      <c r="I120" s="69">
        <v>0.47347</v>
      </c>
      <c r="J120" s="69">
        <v>-1.74688</v>
      </c>
      <c r="K120" s="69">
        <v>-3.8203200000000002</v>
      </c>
      <c r="L120" s="69">
        <v>-3.96766</v>
      </c>
      <c r="M120" s="69">
        <v>0.69050999999999996</v>
      </c>
    </row>
    <row r="121" spans="1:13" s="51" customFormat="1" ht="11.45" customHeight="1" x14ac:dyDescent="0.2">
      <c r="A121" s="71">
        <f>IF(E121&lt;&gt;"",COUNTA($E$11:E121),"")</f>
        <v>93</v>
      </c>
      <c r="B121" s="58"/>
      <c r="C121" s="50" t="s">
        <v>21</v>
      </c>
      <c r="D121" s="69">
        <v>-1.1023700000000001</v>
      </c>
      <c r="E121" s="69">
        <v>-3.4058000000000002</v>
      </c>
      <c r="F121" s="69">
        <v>-0.51454</v>
      </c>
      <c r="G121" s="69">
        <v>-0.51454</v>
      </c>
      <c r="H121" s="69">
        <v>-1.3324499999999999</v>
      </c>
      <c r="I121" s="69">
        <v>0.12998999999999999</v>
      </c>
      <c r="J121" s="69">
        <v>-1.1588799999999999</v>
      </c>
      <c r="K121" s="69">
        <v>-2.4722400000000002</v>
      </c>
      <c r="L121" s="69">
        <v>-3.9815999999999998</v>
      </c>
      <c r="M121" s="69">
        <v>0.99911000000000005</v>
      </c>
    </row>
    <row r="122" spans="1:13" s="51" customFormat="1" ht="11.45" customHeight="1" x14ac:dyDescent="0.2">
      <c r="A122" s="71">
        <f>IF(E122&lt;&gt;"",COUNTA($E$11:E122),"")</f>
        <v>94</v>
      </c>
      <c r="B122" s="58"/>
      <c r="C122" s="50" t="s">
        <v>22</v>
      </c>
      <c r="D122" s="69">
        <v>-0.87080999999999997</v>
      </c>
      <c r="E122" s="69">
        <v>-3.3445</v>
      </c>
      <c r="F122" s="69">
        <v>-0.23144999999999999</v>
      </c>
      <c r="G122" s="69">
        <v>-0.23144999999999999</v>
      </c>
      <c r="H122" s="69">
        <v>-0.84074000000000004</v>
      </c>
      <c r="I122" s="69">
        <v>0.20055999999999999</v>
      </c>
      <c r="J122" s="69">
        <v>-0.93984000000000001</v>
      </c>
      <c r="K122" s="69">
        <v>-2.5884499999999999</v>
      </c>
      <c r="L122" s="69">
        <v>-3.4947300000000001</v>
      </c>
      <c r="M122" s="69">
        <v>1.2801100000000001</v>
      </c>
    </row>
    <row r="123" spans="1:13" s="51" customFormat="1" ht="11.45" customHeight="1" x14ac:dyDescent="0.2">
      <c r="A123" s="71">
        <f>IF(E123&lt;&gt;"",COUNTA($E$11:E123),"")</f>
        <v>95</v>
      </c>
      <c r="B123" s="63" t="s">
        <v>89</v>
      </c>
      <c r="C123" s="50"/>
      <c r="D123" s="70">
        <v>-0.66208</v>
      </c>
      <c r="E123" s="70">
        <v>-2.85765</v>
      </c>
      <c r="F123" s="70">
        <v>0.1719</v>
      </c>
      <c r="G123" s="70">
        <v>0.1719</v>
      </c>
      <c r="H123" s="70">
        <v>-0.46887000000000001</v>
      </c>
      <c r="I123" s="70">
        <v>0.68333999999999995</v>
      </c>
      <c r="J123" s="70">
        <v>-0.78752</v>
      </c>
      <c r="K123" s="70">
        <v>-2.2789999999999999</v>
      </c>
      <c r="L123" s="70">
        <v>-3.22797</v>
      </c>
      <c r="M123" s="70">
        <v>1.3072699999999999</v>
      </c>
    </row>
    <row r="124" spans="1:13" s="51" customFormat="1" ht="11.45" customHeight="1" x14ac:dyDescent="0.2">
      <c r="A124" s="71" t="str">
        <f>IF(E124&lt;&gt;"",COUNTA($E$11:E124),"")</f>
        <v/>
      </c>
      <c r="B124" s="63"/>
      <c r="C124" s="50"/>
      <c r="D124" s="70"/>
      <c r="E124" s="70"/>
      <c r="F124" s="70"/>
      <c r="G124" s="70"/>
      <c r="H124" s="70"/>
      <c r="I124" s="70"/>
      <c r="J124" s="70"/>
      <c r="K124" s="70"/>
      <c r="L124" s="70"/>
      <c r="M124" s="70"/>
    </row>
    <row r="125" spans="1:13" s="51" customFormat="1" ht="11.45" customHeight="1" x14ac:dyDescent="0.2">
      <c r="A125" s="71">
        <f>IF(E125&lt;&gt;"",COUNTA($E$11:E125),"")</f>
        <v>96</v>
      </c>
      <c r="B125" s="58">
        <v>2021</v>
      </c>
      <c r="C125" s="50" t="s">
        <v>25</v>
      </c>
      <c r="D125" s="69">
        <v>-1.22523</v>
      </c>
      <c r="E125" s="69">
        <v>-2.0010599999999998</v>
      </c>
      <c r="F125" s="69">
        <v>-0.28009000000000001</v>
      </c>
      <c r="G125" s="69">
        <v>-1.2031799999999999</v>
      </c>
      <c r="H125" s="69">
        <v>-1.5908</v>
      </c>
      <c r="I125" s="69">
        <v>1.3229200000000001</v>
      </c>
      <c r="J125" s="69">
        <v>-1.4376199999999999</v>
      </c>
      <c r="K125" s="69">
        <v>-3.25597</v>
      </c>
      <c r="L125" s="69">
        <v>-3.9325000000000001</v>
      </c>
      <c r="M125" s="69">
        <v>0.82693000000000005</v>
      </c>
    </row>
    <row r="126" spans="1:13" s="51" customFormat="1" ht="11.45" customHeight="1" x14ac:dyDescent="0.2">
      <c r="A126" s="71">
        <f>IF(E126&lt;&gt;"",COUNTA($E$11:E126),"")</f>
        <v>97</v>
      </c>
      <c r="B126" s="58"/>
      <c r="C126" s="50" t="s">
        <v>20</v>
      </c>
      <c r="D126" s="69">
        <v>9.9570000000000006E-2</v>
      </c>
      <c r="E126" s="69">
        <v>-3.02502</v>
      </c>
      <c r="F126" s="69">
        <v>0.47166000000000002</v>
      </c>
      <c r="G126" s="69">
        <v>-0.51888000000000001</v>
      </c>
      <c r="H126" s="69">
        <v>-0.75643000000000005</v>
      </c>
      <c r="I126" s="69">
        <v>2.1728399999999999</v>
      </c>
      <c r="J126" s="69">
        <v>0.12798999999999999</v>
      </c>
      <c r="K126" s="69">
        <v>-1.2615700000000001</v>
      </c>
      <c r="L126" s="69">
        <v>-1.8652500000000001</v>
      </c>
      <c r="M126" s="69">
        <v>1.8933500000000001</v>
      </c>
    </row>
    <row r="127" spans="1:13" s="51" customFormat="1" ht="11.45" customHeight="1" x14ac:dyDescent="0.2">
      <c r="A127" s="71">
        <f>IF(E127&lt;&gt;"",COUNTA($E$11:E127),"")</f>
        <v>98</v>
      </c>
      <c r="B127" s="58"/>
      <c r="C127" s="50" t="s">
        <v>21</v>
      </c>
      <c r="D127" s="69">
        <v>0.73521999999999998</v>
      </c>
      <c r="E127" s="69">
        <v>-0.65310000000000001</v>
      </c>
      <c r="F127" s="69">
        <v>0.21954000000000001</v>
      </c>
      <c r="G127" s="69">
        <v>-0.79956000000000005</v>
      </c>
      <c r="H127" s="69">
        <v>-1.0840700000000001</v>
      </c>
      <c r="I127" s="69">
        <v>1.96749</v>
      </c>
      <c r="J127" s="69">
        <v>0.91849999999999998</v>
      </c>
      <c r="K127" s="69">
        <v>0.21542</v>
      </c>
      <c r="L127" s="69">
        <v>-0.86145000000000005</v>
      </c>
      <c r="M127" s="69">
        <v>2.13381</v>
      </c>
    </row>
    <row r="128" spans="1:13" s="51" customFormat="1" ht="11.45" customHeight="1" x14ac:dyDescent="0.2">
      <c r="A128" s="71">
        <f>IF(E128&lt;&gt;"",COUNTA($E$11:E128),"")</f>
        <v>99</v>
      </c>
      <c r="B128" s="58"/>
      <c r="C128" s="50" t="s">
        <v>22</v>
      </c>
      <c r="D128" s="69">
        <v>0.79295000000000004</v>
      </c>
      <c r="E128" s="69">
        <v>-1.17058</v>
      </c>
      <c r="F128" s="69">
        <v>-3.755E-2</v>
      </c>
      <c r="G128" s="69">
        <v>-1.12005</v>
      </c>
      <c r="H128" s="69">
        <v>-1.5303500000000001</v>
      </c>
      <c r="I128" s="69">
        <v>1.81778</v>
      </c>
      <c r="J128" s="69">
        <v>1.0752699999999999</v>
      </c>
      <c r="K128" s="69">
        <v>1.02108</v>
      </c>
      <c r="L128" s="69">
        <v>-0.62019000000000002</v>
      </c>
      <c r="M128" s="69">
        <v>1.7880400000000001</v>
      </c>
    </row>
    <row r="129" spans="1:13" s="51" customFormat="1" ht="11.1" customHeight="1" x14ac:dyDescent="0.2">
      <c r="A129" s="71">
        <f>IF(E129&lt;&gt;"",COUNTA($E$11:E129),"")</f>
        <v>100</v>
      </c>
      <c r="B129" s="63" t="s">
        <v>91</v>
      </c>
      <c r="C129" s="50"/>
      <c r="D129" s="70">
        <v>9.5439999999999997E-2</v>
      </c>
      <c r="E129" s="70">
        <v>-1.9899800000000001</v>
      </c>
      <c r="F129" s="70">
        <v>3.9030000000000002E-2</v>
      </c>
      <c r="G129" s="70">
        <v>-0.93147000000000002</v>
      </c>
      <c r="H129" s="70">
        <v>-1.2599100000000001</v>
      </c>
      <c r="I129" s="70">
        <v>1.70682</v>
      </c>
      <c r="J129" s="70">
        <v>0.18790000000000001</v>
      </c>
      <c r="K129" s="70">
        <v>-0.72782000000000002</v>
      </c>
      <c r="L129" s="70">
        <v>-1.8359700000000001</v>
      </c>
      <c r="M129" s="70">
        <v>1.6359999999999999</v>
      </c>
    </row>
    <row r="130" spans="1:13" ht="20.100000000000001" customHeight="1" x14ac:dyDescent="0.2">
      <c r="A130" s="71" t="str">
        <f>IF(E130&lt;&gt;"",COUNTA($E$11:E130),"")</f>
        <v/>
      </c>
      <c r="B130" s="63"/>
      <c r="C130" s="50"/>
      <c r="D130" s="104" t="s">
        <v>52</v>
      </c>
      <c r="E130" s="105"/>
      <c r="F130" s="105"/>
      <c r="G130" s="105"/>
      <c r="H130" s="105"/>
      <c r="I130" s="105"/>
      <c r="J130" s="105" t="s">
        <v>52</v>
      </c>
      <c r="K130" s="105"/>
      <c r="L130" s="105"/>
      <c r="M130" s="105"/>
    </row>
    <row r="131" spans="1:13" s="51" customFormat="1" ht="11.45" customHeight="1" x14ac:dyDescent="0.2">
      <c r="A131" s="71">
        <f>IF(E131&lt;&gt;"",COUNTA($E$11:E131),"")</f>
        <v>101</v>
      </c>
      <c r="B131" s="58">
        <v>2022</v>
      </c>
      <c r="C131" s="50" t="s">
        <v>25</v>
      </c>
      <c r="D131" s="69">
        <v>0.76798999999999995</v>
      </c>
      <c r="E131" s="69">
        <v>1.06023</v>
      </c>
      <c r="F131" s="69">
        <v>-0.38688</v>
      </c>
      <c r="G131" s="69">
        <v>-1.06749</v>
      </c>
      <c r="H131" s="69">
        <v>-1.3825499999999999</v>
      </c>
      <c r="I131" s="69">
        <v>0.76556999999999997</v>
      </c>
      <c r="J131" s="69">
        <v>1.0543100000000001</v>
      </c>
      <c r="K131" s="69">
        <v>1.2134199999999999</v>
      </c>
      <c r="L131" s="69">
        <v>-0.58103000000000005</v>
      </c>
      <c r="M131" s="69">
        <v>1.59134</v>
      </c>
    </row>
    <row r="132" spans="1:13" s="51" customFormat="1" ht="11.45" customHeight="1" x14ac:dyDescent="0.2">
      <c r="A132" s="71">
        <f>IF(E132&lt;&gt;"",COUNTA($E$11:E132),"")</f>
        <v>102</v>
      </c>
      <c r="B132" s="58"/>
      <c r="C132" s="50" t="s">
        <v>20</v>
      </c>
      <c r="D132" s="69">
        <v>1.1492500000000001</v>
      </c>
      <c r="E132" s="69">
        <v>2.44516</v>
      </c>
      <c r="F132" s="69">
        <v>-1.5769</v>
      </c>
      <c r="G132" s="69">
        <v>-2.5199099999999999</v>
      </c>
      <c r="H132" s="69">
        <v>-3.1462400000000001</v>
      </c>
      <c r="I132" s="77" t="s">
        <v>5</v>
      </c>
      <c r="J132" s="69">
        <v>1.79626</v>
      </c>
      <c r="K132" s="69">
        <v>2.9407100000000002</v>
      </c>
      <c r="L132" s="69">
        <v>-0.25061</v>
      </c>
      <c r="M132" s="69">
        <v>1.8405199999999999</v>
      </c>
    </row>
    <row r="133" spans="1:13" s="51" customFormat="1" ht="11.45" customHeight="1" x14ac:dyDescent="0.2">
      <c r="A133" s="71">
        <f>IF(E133&lt;&gt;"",COUNTA($E$11:E133),"")</f>
        <v>103</v>
      </c>
      <c r="B133" s="58"/>
      <c r="C133" s="50" t="s">
        <v>21</v>
      </c>
      <c r="D133" s="69">
        <v>3.8109999999999998E-2</v>
      </c>
      <c r="E133" s="69">
        <v>0.42198000000000002</v>
      </c>
      <c r="F133" s="69">
        <v>-1.66513</v>
      </c>
      <c r="G133" s="69">
        <v>-2.6587299999999998</v>
      </c>
      <c r="H133" s="69">
        <v>-3.3893200000000001</v>
      </c>
      <c r="I133" s="69">
        <v>-7.1700000000000002E-3</v>
      </c>
      <c r="J133" s="69">
        <v>0.44968999999999998</v>
      </c>
      <c r="K133" s="69">
        <v>0.65917000000000003</v>
      </c>
      <c r="L133" s="69">
        <v>-0.77424999999999999</v>
      </c>
      <c r="M133" s="69">
        <v>0.78988000000000003</v>
      </c>
    </row>
    <row r="134" spans="1:13" s="51" customFormat="1" ht="11.45" customHeight="1" x14ac:dyDescent="0.2">
      <c r="A134" s="71">
        <f>IF(E134&lt;&gt;"",COUNTA($E$11:E134),"")</f>
        <v>104</v>
      </c>
      <c r="B134" s="58"/>
      <c r="C134" s="50" t="s">
        <v>22</v>
      </c>
      <c r="D134" s="69">
        <v>-0.30792999999999998</v>
      </c>
      <c r="E134" s="69">
        <v>1.67717</v>
      </c>
      <c r="F134" s="69">
        <v>-1.8813800000000001</v>
      </c>
      <c r="G134" s="69">
        <v>-2.8849999999999998</v>
      </c>
      <c r="H134" s="69">
        <v>-3.6647599999999998</v>
      </c>
      <c r="I134" s="69">
        <v>-0.21088000000000001</v>
      </c>
      <c r="J134" s="69">
        <v>1.668E-2</v>
      </c>
      <c r="K134" s="69">
        <v>-7.7469999999999997E-2</v>
      </c>
      <c r="L134" s="69">
        <v>-0.79652000000000001</v>
      </c>
      <c r="M134" s="69">
        <v>0.39612999999999998</v>
      </c>
    </row>
    <row r="135" spans="1:13" s="51" customFormat="1" ht="11.45" customHeight="1" x14ac:dyDescent="0.2">
      <c r="A135" s="71">
        <f>IF(E135&lt;&gt;"",COUNTA($E$11:E135),"")</f>
        <v>105</v>
      </c>
      <c r="B135" s="63" t="s">
        <v>93</v>
      </c>
      <c r="C135" s="50"/>
      <c r="D135" s="70">
        <v>0.40899000000000002</v>
      </c>
      <c r="E135" s="70">
        <v>1.60294</v>
      </c>
      <c r="F135" s="70">
        <v>-1.3009599999999999</v>
      </c>
      <c r="G135" s="70">
        <v>-2.1394099999999998</v>
      </c>
      <c r="H135" s="70">
        <v>-2.82369</v>
      </c>
      <c r="I135" s="70">
        <v>0.10253</v>
      </c>
      <c r="J135" s="70">
        <v>0.79823999999999995</v>
      </c>
      <c r="K135" s="70">
        <v>1.0505899999999999</v>
      </c>
      <c r="L135" s="70">
        <v>-0.57870999999999995</v>
      </c>
      <c r="M135" s="70">
        <v>1.1699600000000001</v>
      </c>
    </row>
    <row r="136" spans="1:13" s="51" customFormat="1" ht="11.45" customHeight="1" x14ac:dyDescent="0.2">
      <c r="A136" s="71" t="str">
        <f>IF(E136&lt;&gt;"",COUNTA($E$11:E136),"")</f>
        <v/>
      </c>
      <c r="B136" s="63"/>
      <c r="C136" s="50"/>
      <c r="D136" s="70"/>
      <c r="E136" s="70"/>
      <c r="F136" s="70"/>
      <c r="G136" s="70"/>
      <c r="H136" s="70"/>
      <c r="I136" s="70"/>
      <c r="J136" s="70"/>
      <c r="K136" s="70"/>
      <c r="L136" s="70"/>
      <c r="M136" s="70"/>
    </row>
    <row r="137" spans="1:13" s="51" customFormat="1" ht="11.45" customHeight="1" x14ac:dyDescent="0.2">
      <c r="A137" s="71">
        <f>IF(E137&lt;&gt;"",COUNTA($E$11:E137),"")</f>
        <v>106</v>
      </c>
      <c r="B137" s="58">
        <v>2023</v>
      </c>
      <c r="C137" s="50" t="s">
        <v>25</v>
      </c>
      <c r="D137" s="69">
        <v>-5.9799999999999999E-2</v>
      </c>
      <c r="E137" s="69">
        <v>-1.5347999999999999</v>
      </c>
      <c r="F137" s="69">
        <v>-1.70129</v>
      </c>
      <c r="G137" s="69">
        <v>-2.07117</v>
      </c>
      <c r="H137" s="69">
        <v>-2.86476</v>
      </c>
      <c r="I137" s="69">
        <v>-1.08639</v>
      </c>
      <c r="J137" s="69">
        <v>0.40794999999999998</v>
      </c>
      <c r="K137" s="69">
        <v>-6.4909999999999995E-2</v>
      </c>
      <c r="L137" s="69">
        <v>0.44606000000000001</v>
      </c>
      <c r="M137" s="69">
        <v>0.70115000000000005</v>
      </c>
    </row>
    <row r="138" spans="1:13" s="51" customFormat="1" ht="11.45" customHeight="1" x14ac:dyDescent="0.2">
      <c r="A138" s="71">
        <f>IF(E138&lt;&gt;"",COUNTA($E$11:E138),"")</f>
        <v>107</v>
      </c>
      <c r="B138" s="58"/>
      <c r="C138" s="50" t="s">
        <v>20</v>
      </c>
      <c r="D138" s="69">
        <v>-0.11841</v>
      </c>
      <c r="E138" s="69">
        <v>-4.4708699999999997</v>
      </c>
      <c r="F138" s="69">
        <v>-0.90752999999999995</v>
      </c>
      <c r="G138" s="69">
        <v>-0.70130999999999999</v>
      </c>
      <c r="H138" s="69">
        <v>-1.3029900000000001</v>
      </c>
      <c r="I138" s="69">
        <v>-1.2436700000000001</v>
      </c>
      <c r="J138" s="69">
        <v>0.24371999999999999</v>
      </c>
      <c r="K138" s="69">
        <v>-0.27571000000000001</v>
      </c>
      <c r="L138" s="69">
        <v>0.66098000000000001</v>
      </c>
      <c r="M138" s="69">
        <v>0.43180000000000002</v>
      </c>
    </row>
    <row r="139" spans="1:13" s="51" customFormat="1" ht="11.45" customHeight="1" x14ac:dyDescent="0.2">
      <c r="A139" s="71">
        <f>IF(E139&lt;&gt;"",COUNTA($E$11:E139),"")</f>
        <v>108</v>
      </c>
      <c r="B139" s="58"/>
      <c r="C139" s="50" t="s">
        <v>21</v>
      </c>
      <c r="D139" s="69">
        <v>-0.19166</v>
      </c>
      <c r="E139" s="69">
        <v>-3.2554799999999999</v>
      </c>
      <c r="F139" s="69">
        <v>-1.12615</v>
      </c>
      <c r="G139" s="69">
        <v>-0.83464000000000005</v>
      </c>
      <c r="H139" s="69">
        <v>-1.3094300000000001</v>
      </c>
      <c r="I139" s="69">
        <v>-1.59968</v>
      </c>
      <c r="J139" s="69">
        <v>0.15312999999999999</v>
      </c>
      <c r="K139" s="69">
        <v>-0.45702999999999999</v>
      </c>
      <c r="L139" s="69">
        <v>0.22561999999999999</v>
      </c>
      <c r="M139" s="69">
        <v>0.54224000000000006</v>
      </c>
    </row>
    <row r="140" spans="1:13" s="51" customFormat="1" ht="11.45" customHeight="1" x14ac:dyDescent="0.2">
      <c r="A140" s="71">
        <f>IF(E140&lt;&gt;"",COUNTA($E$11:E140),"")</f>
        <v>109</v>
      </c>
      <c r="B140" s="58"/>
      <c r="C140" s="50" t="s">
        <v>22</v>
      </c>
      <c r="D140" s="69">
        <v>-0.27079999999999999</v>
      </c>
      <c r="E140" s="69">
        <v>-1.7846299999999999</v>
      </c>
      <c r="F140" s="69">
        <v>-1.3131600000000001</v>
      </c>
      <c r="G140" s="69">
        <v>-0.84023999999999999</v>
      </c>
      <c r="H140" s="69">
        <v>-1.2242599999999999</v>
      </c>
      <c r="I140" s="69">
        <v>-2.0792299999999999</v>
      </c>
      <c r="J140" s="69">
        <v>4.0759999999999998E-2</v>
      </c>
      <c r="K140" s="69">
        <v>-1.0464100000000001</v>
      </c>
      <c r="L140" s="69">
        <v>-0.40861999999999998</v>
      </c>
      <c r="M140" s="69">
        <v>0.93435000000000001</v>
      </c>
    </row>
    <row r="141" spans="1:13" s="51" customFormat="1" ht="11.45" customHeight="1" x14ac:dyDescent="0.2">
      <c r="A141" s="71">
        <f>IF(E141&lt;&gt;"",COUNTA($E$11:E141),"")</f>
        <v>110</v>
      </c>
      <c r="B141" s="63" t="s">
        <v>96</v>
      </c>
      <c r="C141" s="50"/>
      <c r="D141" s="70">
        <v>-0.15848999999999999</v>
      </c>
      <c r="E141" s="70">
        <v>-2.8672</v>
      </c>
      <c r="F141" s="70">
        <v>-1.3419700000000001</v>
      </c>
      <c r="G141" s="70">
        <v>-1.26274</v>
      </c>
      <c r="H141" s="70">
        <v>-1.7473099999999999</v>
      </c>
      <c r="I141" s="70">
        <v>-1.4716199999999999</v>
      </c>
      <c r="J141" s="70">
        <v>0.23508000000000001</v>
      </c>
      <c r="K141" s="70">
        <v>-0.37291000000000002</v>
      </c>
      <c r="L141" s="70">
        <v>0.21052000000000001</v>
      </c>
      <c r="M141" s="70">
        <v>0.65002000000000004</v>
      </c>
    </row>
    <row r="142" spans="1:13" s="51" customFormat="1" ht="11.45" customHeight="1" x14ac:dyDescent="0.2">
      <c r="A142" s="71" t="str">
        <f>IF(E142&lt;&gt;"",COUNTA($E$11:E142),"")</f>
        <v/>
      </c>
      <c r="B142" s="63"/>
      <c r="C142" s="50"/>
      <c r="D142" s="70"/>
      <c r="E142" s="70"/>
      <c r="F142" s="70"/>
      <c r="G142" s="70"/>
      <c r="H142" s="70"/>
      <c r="I142" s="70"/>
      <c r="J142" s="70"/>
      <c r="K142" s="70"/>
      <c r="L142" s="70"/>
      <c r="M142" s="70"/>
    </row>
    <row r="143" spans="1:13" s="51" customFormat="1" ht="11.45" customHeight="1" x14ac:dyDescent="0.2">
      <c r="A143" s="71">
        <f>IF(E143&lt;&gt;"",COUNTA($E$11:E143),"")</f>
        <v>111</v>
      </c>
      <c r="B143" s="58">
        <v>2024</v>
      </c>
      <c r="C143" s="50" t="s">
        <v>25</v>
      </c>
      <c r="D143" s="69">
        <v>-0.92825000000000002</v>
      </c>
      <c r="E143" s="69">
        <v>-5.93893</v>
      </c>
      <c r="F143" s="69">
        <v>-2.2982200000000002</v>
      </c>
      <c r="G143" s="69">
        <v>-1.31576</v>
      </c>
      <c r="H143" s="69">
        <v>-1.6875199999999999</v>
      </c>
      <c r="I143" s="69">
        <v>-3.91527</v>
      </c>
      <c r="J143" s="69">
        <v>-0.41500999999999999</v>
      </c>
      <c r="K143" s="69">
        <v>-0.97475000000000001</v>
      </c>
      <c r="L143" s="69">
        <v>-1.32589</v>
      </c>
      <c r="M143" s="69">
        <v>0.29508000000000001</v>
      </c>
    </row>
    <row r="144" spans="1:13" s="51" customFormat="1" ht="11.45" customHeight="1" x14ac:dyDescent="0.2">
      <c r="A144" s="71">
        <f>IF(E144&lt;&gt;"",COUNTA($E$11:E144),"")</f>
        <v>112</v>
      </c>
      <c r="B144" s="58"/>
      <c r="C144" s="50" t="s">
        <v>20</v>
      </c>
      <c r="D144" s="69">
        <v>-0.97882000000000002</v>
      </c>
      <c r="E144" s="69">
        <v>-6.0901100000000001</v>
      </c>
      <c r="F144" s="69">
        <v>-2.46313</v>
      </c>
      <c r="G144" s="69">
        <v>-1.4302699999999999</v>
      </c>
      <c r="H144" s="69">
        <v>-1.9110100000000001</v>
      </c>
      <c r="I144" s="69">
        <v>-4.1559900000000001</v>
      </c>
      <c r="J144" s="69">
        <v>-0.42925999999999997</v>
      </c>
      <c r="K144" s="69">
        <v>-0.94537000000000004</v>
      </c>
      <c r="L144" s="69">
        <v>-1.7194199999999999</v>
      </c>
      <c r="M144" s="69">
        <v>0.41234999999999999</v>
      </c>
    </row>
    <row r="145" spans="1:13" s="51" customFormat="1" ht="11.45" customHeight="1" x14ac:dyDescent="0.2">
      <c r="A145" s="71">
        <f>IF(E145&lt;&gt;"",COUNTA($E$11:E145),"")</f>
        <v>113</v>
      </c>
      <c r="B145" s="58"/>
      <c r="C145" s="50" t="s">
        <v>21</v>
      </c>
      <c r="D145" s="69">
        <v>-0.98770000000000002</v>
      </c>
      <c r="E145" s="69">
        <v>-6.2134200000000002</v>
      </c>
      <c r="F145" s="69">
        <v>-2.2710499999999998</v>
      </c>
      <c r="G145" s="69">
        <v>-1.0609900000000001</v>
      </c>
      <c r="H145" s="69">
        <v>-1.5199100000000001</v>
      </c>
      <c r="I145" s="69">
        <v>-4.2519499999999999</v>
      </c>
      <c r="J145" s="69">
        <v>-0.48642999999999997</v>
      </c>
      <c r="K145" s="69">
        <v>-1.0619499999999999</v>
      </c>
      <c r="L145" s="69">
        <v>-1.9031899999999999</v>
      </c>
      <c r="M145" s="69">
        <v>0.45271</v>
      </c>
    </row>
    <row r="146" spans="1:13" s="51" customFormat="1" ht="11.45" customHeight="1" x14ac:dyDescent="0.2">
      <c r="A146" s="71">
        <f>IF(E146&lt;&gt;"",COUNTA($E$11:E146),"")</f>
        <v>114</v>
      </c>
      <c r="B146" s="58"/>
      <c r="C146" s="50" t="s">
        <v>22</v>
      </c>
      <c r="D146" s="69">
        <v>-0.77956999999999999</v>
      </c>
      <c r="E146" s="69">
        <v>-7.34415</v>
      </c>
      <c r="F146" s="69">
        <v>-2.2519</v>
      </c>
      <c r="G146" s="69">
        <v>-1.15174</v>
      </c>
      <c r="H146" s="69">
        <v>-1.6042799999999999</v>
      </c>
      <c r="I146" s="69">
        <v>-4.0565499999999997</v>
      </c>
      <c r="J146" s="69">
        <v>-0.18873999999999999</v>
      </c>
      <c r="K146" s="69">
        <v>-0.56528</v>
      </c>
      <c r="L146" s="69">
        <v>-1.3595699999999999</v>
      </c>
      <c r="M146" s="69">
        <v>0.50061</v>
      </c>
    </row>
    <row r="147" spans="1:13" s="51" customFormat="1" ht="11.45" customHeight="1" x14ac:dyDescent="0.2">
      <c r="A147" s="71">
        <f>IF(E147&lt;&gt;"",COUNTA($E$11:E147),"")</f>
        <v>115</v>
      </c>
      <c r="B147" s="63" t="s">
        <v>104</v>
      </c>
      <c r="C147" s="50"/>
      <c r="D147" s="70">
        <v>-0.91291</v>
      </c>
      <c r="E147" s="70">
        <v>-6.23794</v>
      </c>
      <c r="F147" s="70">
        <v>-2.2624300000000002</v>
      </c>
      <c r="G147" s="70">
        <v>-1.15767</v>
      </c>
      <c r="H147" s="70">
        <v>-1.6354299999999999</v>
      </c>
      <c r="I147" s="70">
        <v>-4.0741100000000001</v>
      </c>
      <c r="J147" s="70">
        <v>-0.39284000000000002</v>
      </c>
      <c r="K147" s="70">
        <v>-0.95689999999999997</v>
      </c>
      <c r="L147" s="70">
        <v>-1.53609</v>
      </c>
      <c r="M147" s="70">
        <v>0.41837000000000002</v>
      </c>
    </row>
    <row r="148" spans="1:13" s="51" customFormat="1" ht="11.45" customHeight="1" x14ac:dyDescent="0.2">
      <c r="A148" s="71" t="str">
        <f>IF(E148&lt;&gt;"",COUNTA($E$11:E148),"")</f>
        <v/>
      </c>
      <c r="B148" s="63"/>
      <c r="C148" s="50"/>
      <c r="D148" s="70"/>
      <c r="E148" s="70"/>
      <c r="F148" s="70"/>
      <c r="G148" s="70"/>
      <c r="H148" s="70"/>
      <c r="I148" s="70"/>
      <c r="J148" s="70"/>
      <c r="K148" s="70"/>
      <c r="L148" s="70"/>
      <c r="M148" s="70"/>
    </row>
    <row r="149" spans="1:13" s="51" customFormat="1" ht="11.45" customHeight="1" x14ac:dyDescent="0.2">
      <c r="A149" s="71">
        <f>IF(E149&lt;&gt;"",COUNTA($E$11:E149),"")</f>
        <v>116</v>
      </c>
      <c r="B149" s="58">
        <v>2025</v>
      </c>
      <c r="C149" s="50" t="s">
        <v>25</v>
      </c>
      <c r="D149" s="69">
        <v>-0.14327000000000001</v>
      </c>
      <c r="E149" s="69">
        <v>-1.41591</v>
      </c>
      <c r="F149" s="69">
        <v>-1.90907</v>
      </c>
      <c r="G149" s="69">
        <v>-1.4984200000000001</v>
      </c>
      <c r="H149" s="69">
        <v>-1.9077999999999999</v>
      </c>
      <c r="I149" s="69">
        <v>-2.6032500000000001</v>
      </c>
      <c r="J149" s="69">
        <v>0.32783000000000001</v>
      </c>
      <c r="K149" s="69">
        <v>-0.30896000000000001</v>
      </c>
      <c r="L149" s="69">
        <v>-0.62546999999999997</v>
      </c>
      <c r="M149" s="69">
        <v>1.09284</v>
      </c>
    </row>
    <row r="150" spans="1:13" s="51" customFormat="1" ht="11.45" customHeight="1" x14ac:dyDescent="0.2">
      <c r="A150" s="71">
        <f>IF(E150&lt;&gt;"",COUNTA($E$11:E150),"")</f>
        <v>117</v>
      </c>
      <c r="B150" s="58"/>
      <c r="C150" s="50" t="s">
        <v>20</v>
      </c>
      <c r="D150" s="69">
        <v>-7.2120000000000004E-2</v>
      </c>
      <c r="E150" s="69">
        <v>-0.43526999999999999</v>
      </c>
      <c r="F150" s="69">
        <v>-1.94712</v>
      </c>
      <c r="G150" s="69">
        <v>-1.5545</v>
      </c>
      <c r="H150" s="69">
        <v>-1.88161</v>
      </c>
      <c r="I150" s="69">
        <v>-2.60893</v>
      </c>
      <c r="J150" s="69">
        <v>0.38890000000000002</v>
      </c>
      <c r="K150" s="69">
        <v>-0.25140000000000001</v>
      </c>
      <c r="L150" s="69">
        <v>-0.53978000000000004</v>
      </c>
      <c r="M150" s="69">
        <v>1.16048</v>
      </c>
    </row>
    <row r="151" spans="1:13" s="51" customFormat="1" ht="11.45" customHeight="1" x14ac:dyDescent="0.2">
      <c r="A151" s="71">
        <f>IF(E151&lt;&gt;"",COUNTA($E$11:E151),"")</f>
        <v>118</v>
      </c>
      <c r="B151" s="58"/>
      <c r="C151" s="50" t="s">
        <v>21</v>
      </c>
      <c r="D151" s="69">
        <v>-5.9409999999999998E-2</v>
      </c>
      <c r="E151" s="69">
        <v>-0.19012000000000001</v>
      </c>
      <c r="F151" s="69">
        <v>-1.83091</v>
      </c>
      <c r="G151" s="69">
        <v>-1.4808300000000001</v>
      </c>
      <c r="H151" s="69">
        <v>-1.8835200000000001</v>
      </c>
      <c r="I151" s="69">
        <v>-2.4230999999999998</v>
      </c>
      <c r="J151" s="69">
        <v>0.36571999999999999</v>
      </c>
      <c r="K151" s="69">
        <v>-0.34250000000000003</v>
      </c>
      <c r="L151" s="69">
        <v>-0.45351000000000002</v>
      </c>
      <c r="M151" s="69">
        <v>1.1483000000000001</v>
      </c>
    </row>
    <row r="152" spans="1:13" s="51" customFormat="1" ht="11.45" customHeight="1" x14ac:dyDescent="0.2">
      <c r="A152" s="71">
        <f>IF(E152&lt;&gt;"",COUNTA($E$11:E152),"")</f>
        <v>119</v>
      </c>
      <c r="B152" s="58"/>
      <c r="C152" s="50" t="s">
        <v>22</v>
      </c>
      <c r="D152" s="69" t="s">
        <v>0</v>
      </c>
      <c r="E152" s="69" t="s">
        <v>0</v>
      </c>
      <c r="F152" s="69" t="s">
        <v>0</v>
      </c>
      <c r="G152" s="69" t="s">
        <v>0</v>
      </c>
      <c r="H152" s="69" t="s">
        <v>0</v>
      </c>
      <c r="I152" s="69" t="s">
        <v>0</v>
      </c>
      <c r="J152" s="69" t="s">
        <v>0</v>
      </c>
      <c r="K152" s="69" t="s">
        <v>0</v>
      </c>
      <c r="L152" s="69" t="s">
        <v>0</v>
      </c>
      <c r="M152" s="69" t="s">
        <v>0</v>
      </c>
    </row>
    <row r="153" spans="1:13" s="51" customFormat="1" ht="11.45" customHeight="1" x14ac:dyDescent="0.2">
      <c r="A153" s="71">
        <f>IF(E153&lt;&gt;"",COUNTA($E$11:E153),"")</f>
        <v>120</v>
      </c>
      <c r="B153" s="63" t="s">
        <v>107</v>
      </c>
      <c r="C153" s="50"/>
      <c r="D153" s="70" t="s">
        <v>0</v>
      </c>
      <c r="E153" s="70" t="s">
        <v>0</v>
      </c>
      <c r="F153" s="70" t="s">
        <v>0</v>
      </c>
      <c r="G153" s="70" t="s">
        <v>0</v>
      </c>
      <c r="H153" s="70" t="s">
        <v>0</v>
      </c>
      <c r="I153" s="70" t="s">
        <v>0</v>
      </c>
      <c r="J153" s="70" t="s">
        <v>0</v>
      </c>
      <c r="K153" s="70" t="s">
        <v>0</v>
      </c>
      <c r="L153" s="70" t="s">
        <v>0</v>
      </c>
      <c r="M153" s="70" t="s">
        <v>0</v>
      </c>
    </row>
    <row r="154" spans="1:13" s="56" customFormat="1" ht="20.100000000000001" customHeight="1" x14ac:dyDescent="0.2">
      <c r="A154" s="71" t="str">
        <f>IF(E154&lt;&gt;"",COUNTA($E$11:E154),"")</f>
        <v/>
      </c>
      <c r="B154" s="64"/>
      <c r="C154" s="55"/>
      <c r="D154" s="104" t="s">
        <v>53</v>
      </c>
      <c r="E154" s="105"/>
      <c r="F154" s="105"/>
      <c r="G154" s="105"/>
      <c r="H154" s="105"/>
      <c r="I154" s="105"/>
      <c r="J154" s="105" t="s">
        <v>53</v>
      </c>
      <c r="K154" s="105"/>
      <c r="L154" s="105"/>
      <c r="M154" s="105"/>
    </row>
    <row r="155" spans="1:13" ht="11.45" customHeight="1" x14ac:dyDescent="0.2">
      <c r="A155" s="71">
        <f>IF(E155&lt;&gt;"",COUNTA($E$11:E155),"")</f>
        <v>121</v>
      </c>
      <c r="B155" s="58">
        <v>2014</v>
      </c>
      <c r="C155" s="50" t="s">
        <v>25</v>
      </c>
      <c r="D155" s="69">
        <v>97.9</v>
      </c>
      <c r="E155" s="69">
        <v>93</v>
      </c>
      <c r="F155" s="69">
        <v>98.4</v>
      </c>
      <c r="G155" s="69">
        <v>99.3</v>
      </c>
      <c r="H155" s="69">
        <v>99.2</v>
      </c>
      <c r="I155" s="69">
        <v>96.8</v>
      </c>
      <c r="J155" s="69">
        <v>98</v>
      </c>
      <c r="K155" s="69">
        <v>96.3</v>
      </c>
      <c r="L155" s="69">
        <v>97.7</v>
      </c>
      <c r="M155" s="69">
        <v>99.4</v>
      </c>
    </row>
    <row r="156" spans="1:13" ht="11.45" customHeight="1" x14ac:dyDescent="0.2">
      <c r="A156" s="71">
        <f>IF(E156&lt;&gt;"",COUNTA($E$11:E156),"")</f>
        <v>122</v>
      </c>
      <c r="B156" s="58"/>
      <c r="C156" s="50" t="s">
        <v>20</v>
      </c>
      <c r="D156" s="69">
        <v>100.5</v>
      </c>
      <c r="E156" s="69">
        <v>105.4</v>
      </c>
      <c r="F156" s="69">
        <v>100.3</v>
      </c>
      <c r="G156" s="69">
        <v>100.2</v>
      </c>
      <c r="H156" s="69">
        <v>100.1</v>
      </c>
      <c r="I156" s="69">
        <v>100.5</v>
      </c>
      <c r="J156" s="69">
        <v>100.4</v>
      </c>
      <c r="K156" s="69">
        <v>101.2</v>
      </c>
      <c r="L156" s="69">
        <v>99.4</v>
      </c>
      <c r="M156" s="69">
        <v>100.2</v>
      </c>
    </row>
    <row r="157" spans="1:13" s="51" customFormat="1" ht="11.45" customHeight="1" x14ac:dyDescent="0.2">
      <c r="A157" s="71">
        <f>IF(E157&lt;&gt;"",COUNTA($E$11:E157),"")</f>
        <v>123</v>
      </c>
      <c r="B157" s="58"/>
      <c r="C157" s="50" t="s">
        <v>21</v>
      </c>
      <c r="D157" s="69">
        <v>101.3</v>
      </c>
      <c r="E157" s="69">
        <v>103.3</v>
      </c>
      <c r="F157" s="69">
        <v>100.6</v>
      </c>
      <c r="G157" s="69">
        <v>100</v>
      </c>
      <c r="H157" s="69">
        <v>100</v>
      </c>
      <c r="I157" s="69">
        <v>101.6</v>
      </c>
      <c r="J157" s="69">
        <v>101.4</v>
      </c>
      <c r="K157" s="69">
        <v>103</v>
      </c>
      <c r="L157" s="69">
        <v>101.8</v>
      </c>
      <c r="M157" s="69">
        <v>100.1</v>
      </c>
    </row>
    <row r="158" spans="1:13" s="51" customFormat="1" ht="11.45" customHeight="1" x14ac:dyDescent="0.2">
      <c r="A158" s="71">
        <f>IF(E158&lt;&gt;"",COUNTA($E$11:E158),"")</f>
        <v>124</v>
      </c>
      <c r="B158" s="58"/>
      <c r="C158" s="50" t="s">
        <v>22</v>
      </c>
      <c r="D158" s="69">
        <v>100.3</v>
      </c>
      <c r="E158" s="69">
        <v>98.4</v>
      </c>
      <c r="F158" s="69">
        <v>100.6</v>
      </c>
      <c r="G158" s="69">
        <v>100.5</v>
      </c>
      <c r="H158" s="69">
        <v>100.6</v>
      </c>
      <c r="I158" s="69">
        <v>100.9</v>
      </c>
      <c r="J158" s="69">
        <v>100.3</v>
      </c>
      <c r="K158" s="69">
        <v>99.6</v>
      </c>
      <c r="L158" s="69">
        <v>101.1</v>
      </c>
      <c r="M158" s="69">
        <v>100.4</v>
      </c>
    </row>
    <row r="159" spans="1:13" s="51" customFormat="1" ht="11.45" customHeight="1" x14ac:dyDescent="0.2">
      <c r="A159" s="71">
        <f>IF(E159&lt;&gt;"",COUNTA($E$11:E159),"")</f>
        <v>125</v>
      </c>
      <c r="B159" s="63" t="s">
        <v>71</v>
      </c>
      <c r="C159" s="50"/>
      <c r="D159" s="74">
        <v>100</v>
      </c>
      <c r="E159" s="74">
        <v>100</v>
      </c>
      <c r="F159" s="74">
        <v>100</v>
      </c>
      <c r="G159" s="74">
        <v>100</v>
      </c>
      <c r="H159" s="74">
        <v>100</v>
      </c>
      <c r="I159" s="74">
        <v>100</v>
      </c>
      <c r="J159" s="74">
        <v>100</v>
      </c>
      <c r="K159" s="74">
        <v>100</v>
      </c>
      <c r="L159" s="74">
        <v>100</v>
      </c>
      <c r="M159" s="74">
        <v>100</v>
      </c>
    </row>
    <row r="160" spans="1:13" s="51" customFormat="1" ht="11.45" customHeight="1" x14ac:dyDescent="0.2">
      <c r="A160" s="71" t="str">
        <f>IF(E160&lt;&gt;"",COUNTA($E$11:E160),"")</f>
        <v/>
      </c>
      <c r="B160" s="63"/>
      <c r="C160" s="50"/>
      <c r="D160" s="74"/>
      <c r="E160" s="74"/>
      <c r="F160" s="74"/>
      <c r="G160" s="74"/>
      <c r="H160" s="74"/>
      <c r="I160" s="74"/>
      <c r="J160" s="74"/>
      <c r="K160" s="74"/>
      <c r="L160" s="74"/>
      <c r="M160" s="74"/>
    </row>
    <row r="161" spans="1:13" ht="11.45" customHeight="1" x14ac:dyDescent="0.2">
      <c r="A161" s="71">
        <f>IF(E161&lt;&gt;"",COUNTA($E$11:E161),"")</f>
        <v>126</v>
      </c>
      <c r="B161" s="58">
        <v>2015</v>
      </c>
      <c r="C161" s="50" t="s">
        <v>25</v>
      </c>
      <c r="D161" s="69">
        <v>97.9</v>
      </c>
      <c r="E161" s="69">
        <v>92.9</v>
      </c>
      <c r="F161" s="69">
        <v>98.4</v>
      </c>
      <c r="G161" s="69">
        <v>99.1</v>
      </c>
      <c r="H161" s="69">
        <v>98.9</v>
      </c>
      <c r="I161" s="69">
        <v>97.4</v>
      </c>
      <c r="J161" s="69">
        <v>98</v>
      </c>
      <c r="K161" s="69">
        <v>96.2</v>
      </c>
      <c r="L161" s="69">
        <v>98.3</v>
      </c>
      <c r="M161" s="69">
        <v>99.1</v>
      </c>
    </row>
    <row r="162" spans="1:13" ht="11.45" customHeight="1" x14ac:dyDescent="0.2">
      <c r="A162" s="71">
        <f>IF(E162&lt;&gt;"",COUNTA($E$11:E162),"")</f>
        <v>127</v>
      </c>
      <c r="B162" s="58"/>
      <c r="C162" s="50" t="s">
        <v>20</v>
      </c>
      <c r="D162" s="69">
        <v>100.3</v>
      </c>
      <c r="E162" s="69">
        <v>103.5</v>
      </c>
      <c r="F162" s="69">
        <v>99.9</v>
      </c>
      <c r="G162" s="69">
        <v>99.6</v>
      </c>
      <c r="H162" s="69">
        <v>99.6</v>
      </c>
      <c r="I162" s="69">
        <v>100.4</v>
      </c>
      <c r="J162" s="69">
        <v>100.3</v>
      </c>
      <c r="K162" s="69">
        <v>100.9</v>
      </c>
      <c r="L162" s="69">
        <v>100</v>
      </c>
      <c r="M162" s="69">
        <v>100.1</v>
      </c>
    </row>
    <row r="163" spans="1:13" s="51" customFormat="1" ht="11.45" customHeight="1" x14ac:dyDescent="0.2">
      <c r="A163" s="71">
        <f>IF(E163&lt;&gt;"",COUNTA($E$11:E163),"")</f>
        <v>128</v>
      </c>
      <c r="B163" s="58"/>
      <c r="C163" s="50" t="s">
        <v>21</v>
      </c>
      <c r="D163" s="69">
        <v>101.3</v>
      </c>
      <c r="E163" s="69">
        <v>105.7</v>
      </c>
      <c r="F163" s="69">
        <v>100.7</v>
      </c>
      <c r="G163" s="69">
        <v>100.4</v>
      </c>
      <c r="H163" s="69">
        <v>100.5</v>
      </c>
      <c r="I163" s="69">
        <v>101.3</v>
      </c>
      <c r="J163" s="69">
        <v>101.3</v>
      </c>
      <c r="K163" s="69">
        <v>103</v>
      </c>
      <c r="L163" s="69">
        <v>101.2</v>
      </c>
      <c r="M163" s="69">
        <v>100.1</v>
      </c>
    </row>
    <row r="164" spans="1:13" s="51" customFormat="1" ht="11.45" customHeight="1" x14ac:dyDescent="0.2">
      <c r="A164" s="71">
        <f>IF(E164&lt;&gt;"",COUNTA($E$11:E164),"")</f>
        <v>129</v>
      </c>
      <c r="B164" s="58"/>
      <c r="C164" s="50" t="s">
        <v>22</v>
      </c>
      <c r="D164" s="69">
        <v>100.5</v>
      </c>
      <c r="E164" s="69">
        <v>98.5</v>
      </c>
      <c r="F164" s="69">
        <v>100.8</v>
      </c>
      <c r="G164" s="69">
        <v>100.8</v>
      </c>
      <c r="H164" s="69">
        <v>100.9</v>
      </c>
      <c r="I164" s="69">
        <v>100.9</v>
      </c>
      <c r="J164" s="69">
        <v>100.4</v>
      </c>
      <c r="K164" s="69">
        <v>99.9</v>
      </c>
      <c r="L164" s="69">
        <v>100.4</v>
      </c>
      <c r="M164" s="69">
        <v>100.8</v>
      </c>
    </row>
    <row r="165" spans="1:13" s="51" customFormat="1" ht="11.45" customHeight="1" x14ac:dyDescent="0.2">
      <c r="A165" s="71">
        <f>IF(E165&lt;&gt;"",COUNTA($E$11:E165),"")</f>
        <v>130</v>
      </c>
      <c r="B165" s="63" t="s">
        <v>72</v>
      </c>
      <c r="C165" s="50"/>
      <c r="D165" s="74">
        <v>100</v>
      </c>
      <c r="E165" s="74">
        <v>100</v>
      </c>
      <c r="F165" s="74">
        <v>100</v>
      </c>
      <c r="G165" s="74">
        <v>100</v>
      </c>
      <c r="H165" s="74">
        <v>100</v>
      </c>
      <c r="I165" s="74">
        <v>100</v>
      </c>
      <c r="J165" s="74">
        <v>100</v>
      </c>
      <c r="K165" s="74">
        <v>100</v>
      </c>
      <c r="L165" s="74">
        <v>100</v>
      </c>
      <c r="M165" s="74">
        <v>100</v>
      </c>
    </row>
    <row r="166" spans="1:13" s="51" customFormat="1" ht="11.45" customHeight="1" x14ac:dyDescent="0.2">
      <c r="A166" s="71" t="str">
        <f>IF(E166&lt;&gt;"",COUNTA($E$11:E166),"")</f>
        <v/>
      </c>
      <c r="B166" s="63"/>
      <c r="C166" s="50"/>
      <c r="D166" s="74"/>
      <c r="E166" s="74"/>
      <c r="F166" s="74"/>
      <c r="G166" s="74"/>
      <c r="H166" s="74"/>
      <c r="I166" s="74"/>
      <c r="J166" s="74"/>
      <c r="K166" s="74"/>
      <c r="L166" s="74"/>
      <c r="M166" s="74"/>
    </row>
    <row r="167" spans="1:13" ht="11.45" customHeight="1" x14ac:dyDescent="0.2">
      <c r="A167" s="71">
        <f>IF(E167&lt;&gt;"",COUNTA($E$11:E167),"")</f>
        <v>131</v>
      </c>
      <c r="B167" s="58">
        <v>2016</v>
      </c>
      <c r="C167" s="50" t="s">
        <v>25</v>
      </c>
      <c r="D167" s="69">
        <v>97.8</v>
      </c>
      <c r="E167" s="69">
        <v>94.1</v>
      </c>
      <c r="F167" s="69">
        <v>98.3</v>
      </c>
      <c r="G167" s="69">
        <v>98.9</v>
      </c>
      <c r="H167" s="69">
        <v>98.9</v>
      </c>
      <c r="I167" s="69">
        <v>97.4</v>
      </c>
      <c r="J167" s="69">
        <v>97.9</v>
      </c>
      <c r="K167" s="69">
        <v>96.4</v>
      </c>
      <c r="L167" s="69">
        <v>98</v>
      </c>
      <c r="M167" s="69">
        <v>98.8</v>
      </c>
    </row>
    <row r="168" spans="1:13" ht="11.45" customHeight="1" x14ac:dyDescent="0.2">
      <c r="A168" s="71">
        <f>IF(E168&lt;&gt;"",COUNTA($E$11:E168),"")</f>
        <v>132</v>
      </c>
      <c r="B168" s="58"/>
      <c r="C168" s="50" t="s">
        <v>20</v>
      </c>
      <c r="D168" s="69">
        <v>100.2</v>
      </c>
      <c r="E168" s="69">
        <v>105</v>
      </c>
      <c r="F168" s="69">
        <v>99.8</v>
      </c>
      <c r="G168" s="69">
        <v>99.5</v>
      </c>
      <c r="H168" s="69">
        <v>99.5</v>
      </c>
      <c r="I168" s="69">
        <v>100.3</v>
      </c>
      <c r="J168" s="69">
        <v>100.2</v>
      </c>
      <c r="K168" s="69">
        <v>100.7</v>
      </c>
      <c r="L168" s="69">
        <v>99.7</v>
      </c>
      <c r="M168" s="69">
        <v>100</v>
      </c>
    </row>
    <row r="169" spans="1:13" ht="11.45" customHeight="1" x14ac:dyDescent="0.2">
      <c r="A169" s="71">
        <f>IF(E169&lt;&gt;"",COUNTA($E$11:E169),"")</f>
        <v>133</v>
      </c>
      <c r="B169" s="58"/>
      <c r="C169" s="50" t="s">
        <v>21</v>
      </c>
      <c r="D169" s="69">
        <v>101.3</v>
      </c>
      <c r="E169" s="69">
        <v>103</v>
      </c>
      <c r="F169" s="69">
        <v>100.9</v>
      </c>
      <c r="G169" s="69">
        <v>100.6</v>
      </c>
      <c r="H169" s="69">
        <v>100.7</v>
      </c>
      <c r="I169" s="69">
        <v>101.2</v>
      </c>
      <c r="J169" s="69">
        <v>101.3</v>
      </c>
      <c r="K169" s="69">
        <v>102.8</v>
      </c>
      <c r="L169" s="69">
        <v>101.3</v>
      </c>
      <c r="M169" s="69">
        <v>100.3</v>
      </c>
    </row>
    <row r="170" spans="1:13" ht="11.45" customHeight="1" x14ac:dyDescent="0.2">
      <c r="A170" s="71">
        <f>IF(E170&lt;&gt;"",COUNTA($E$11:E170),"")</f>
        <v>134</v>
      </c>
      <c r="B170" s="58"/>
      <c r="C170" s="50" t="s">
        <v>22</v>
      </c>
      <c r="D170" s="69">
        <v>100.6</v>
      </c>
      <c r="E170" s="69">
        <v>97</v>
      </c>
      <c r="F170" s="69">
        <v>101</v>
      </c>
      <c r="G170" s="69">
        <v>101</v>
      </c>
      <c r="H170" s="69">
        <v>101.1</v>
      </c>
      <c r="I170" s="69">
        <v>100.9</v>
      </c>
      <c r="J170" s="69">
        <v>100.6</v>
      </c>
      <c r="K170" s="69">
        <v>100</v>
      </c>
      <c r="L170" s="69">
        <v>100.9</v>
      </c>
      <c r="M170" s="69">
        <v>101</v>
      </c>
    </row>
    <row r="171" spans="1:13" ht="11.45" customHeight="1" x14ac:dyDescent="0.2">
      <c r="A171" s="71">
        <f>IF(E171&lt;&gt;"",COUNTA($E$11:E171),"")</f>
        <v>135</v>
      </c>
      <c r="B171" s="63" t="s">
        <v>74</v>
      </c>
      <c r="C171" s="50"/>
      <c r="D171" s="74">
        <v>100</v>
      </c>
      <c r="E171" s="74">
        <v>100</v>
      </c>
      <c r="F171" s="74">
        <v>100</v>
      </c>
      <c r="G171" s="74">
        <v>100</v>
      </c>
      <c r="H171" s="74">
        <v>100</v>
      </c>
      <c r="I171" s="74">
        <v>100</v>
      </c>
      <c r="J171" s="74">
        <v>100</v>
      </c>
      <c r="K171" s="74">
        <v>100</v>
      </c>
      <c r="L171" s="74">
        <v>100</v>
      </c>
      <c r="M171" s="74">
        <v>100</v>
      </c>
    </row>
    <row r="172" spans="1:13" ht="11.45" customHeight="1" x14ac:dyDescent="0.2">
      <c r="A172" s="71" t="str">
        <f>IF(E172&lt;&gt;"",COUNTA($E$11:E172),"")</f>
        <v/>
      </c>
      <c r="B172" s="63"/>
      <c r="C172" s="50"/>
      <c r="D172" s="74"/>
      <c r="E172" s="74"/>
      <c r="F172" s="74"/>
      <c r="G172" s="74"/>
      <c r="H172" s="74"/>
      <c r="I172" s="74"/>
      <c r="J172" s="74"/>
      <c r="K172" s="74"/>
      <c r="L172" s="74"/>
      <c r="M172" s="74"/>
    </row>
    <row r="173" spans="1:13" ht="11.45" customHeight="1" x14ac:dyDescent="0.2">
      <c r="A173" s="71">
        <f>IF(E173&lt;&gt;"",COUNTA($E$11:E173),"")</f>
        <v>136</v>
      </c>
      <c r="B173" s="58">
        <v>2017</v>
      </c>
      <c r="C173" s="50" t="s">
        <v>25</v>
      </c>
      <c r="D173" s="69">
        <v>97.9</v>
      </c>
      <c r="E173" s="69">
        <v>93.2</v>
      </c>
      <c r="F173" s="69">
        <v>98.2</v>
      </c>
      <c r="G173" s="69">
        <v>98.7</v>
      </c>
      <c r="H173" s="69">
        <v>98.8</v>
      </c>
      <c r="I173" s="69">
        <v>97.3</v>
      </c>
      <c r="J173" s="69">
        <v>98</v>
      </c>
      <c r="K173" s="69">
        <v>96.5</v>
      </c>
      <c r="L173" s="69">
        <v>97.9</v>
      </c>
      <c r="M173" s="69">
        <v>99.1</v>
      </c>
    </row>
    <row r="174" spans="1:13" ht="11.45" customHeight="1" x14ac:dyDescent="0.2">
      <c r="A174" s="71">
        <f>IF(E174&lt;&gt;"",COUNTA($E$11:E174),"")</f>
        <v>137</v>
      </c>
      <c r="B174" s="58"/>
      <c r="C174" s="50" t="s">
        <v>20</v>
      </c>
      <c r="D174" s="69">
        <v>100.3</v>
      </c>
      <c r="E174" s="69">
        <v>103.6</v>
      </c>
      <c r="F174" s="69">
        <v>99.9</v>
      </c>
      <c r="G174" s="69">
        <v>99.7</v>
      </c>
      <c r="H174" s="69">
        <v>99.7</v>
      </c>
      <c r="I174" s="69">
        <v>100.2</v>
      </c>
      <c r="J174" s="69">
        <v>100.2</v>
      </c>
      <c r="K174" s="69">
        <v>100.9</v>
      </c>
      <c r="L174" s="69">
        <v>99.6</v>
      </c>
      <c r="M174" s="69">
        <v>100</v>
      </c>
    </row>
    <row r="175" spans="1:13" ht="11.45" customHeight="1" x14ac:dyDescent="0.2">
      <c r="A175" s="71">
        <f>IF(E175&lt;&gt;"",COUNTA($E$11:E175),"")</f>
        <v>138</v>
      </c>
      <c r="B175" s="58"/>
      <c r="C175" s="50" t="s">
        <v>21</v>
      </c>
      <c r="D175" s="69">
        <v>101.2</v>
      </c>
      <c r="E175" s="69">
        <v>104.5</v>
      </c>
      <c r="F175" s="69">
        <v>100.7</v>
      </c>
      <c r="G175" s="69">
        <v>100.5</v>
      </c>
      <c r="H175" s="69">
        <v>100.5</v>
      </c>
      <c r="I175" s="69">
        <v>101.2</v>
      </c>
      <c r="J175" s="69">
        <v>101.2</v>
      </c>
      <c r="K175" s="69">
        <v>102.7</v>
      </c>
      <c r="L175" s="69">
        <v>101.5</v>
      </c>
      <c r="M175" s="69">
        <v>100</v>
      </c>
    </row>
    <row r="176" spans="1:13" ht="11.45" customHeight="1" x14ac:dyDescent="0.2">
      <c r="A176" s="71">
        <f>IF(E176&lt;&gt;"",COUNTA($E$11:E176),"")</f>
        <v>139</v>
      </c>
      <c r="B176" s="58"/>
      <c r="C176" s="50" t="s">
        <v>22</v>
      </c>
      <c r="D176" s="69">
        <v>100.6</v>
      </c>
      <c r="E176" s="69">
        <v>98.5</v>
      </c>
      <c r="F176" s="69">
        <v>101.2</v>
      </c>
      <c r="G176" s="69">
        <v>101</v>
      </c>
      <c r="H176" s="69">
        <v>100.8</v>
      </c>
      <c r="I176" s="69">
        <v>101.5</v>
      </c>
      <c r="J176" s="69">
        <v>100.6</v>
      </c>
      <c r="K176" s="69">
        <v>99.9</v>
      </c>
      <c r="L176" s="69">
        <v>101.1</v>
      </c>
      <c r="M176" s="69">
        <v>100.9</v>
      </c>
    </row>
    <row r="177" spans="1:13" ht="11.45" customHeight="1" x14ac:dyDescent="0.2">
      <c r="A177" s="71">
        <f>IF(E177&lt;&gt;"",COUNTA($E$11:E177),"")</f>
        <v>140</v>
      </c>
      <c r="B177" s="63" t="s">
        <v>76</v>
      </c>
      <c r="C177" s="50"/>
      <c r="D177" s="74">
        <v>100</v>
      </c>
      <c r="E177" s="74">
        <v>100</v>
      </c>
      <c r="F177" s="74">
        <v>100</v>
      </c>
      <c r="G177" s="74">
        <v>100</v>
      </c>
      <c r="H177" s="74">
        <v>100</v>
      </c>
      <c r="I177" s="74">
        <v>100</v>
      </c>
      <c r="J177" s="74">
        <v>100</v>
      </c>
      <c r="K177" s="74">
        <v>100</v>
      </c>
      <c r="L177" s="74">
        <v>100</v>
      </c>
      <c r="M177" s="74">
        <v>100</v>
      </c>
    </row>
    <row r="178" spans="1:13" ht="11.45" customHeight="1" x14ac:dyDescent="0.2">
      <c r="A178" s="71" t="str">
        <f>IF(E178&lt;&gt;"",COUNTA($E$11:E178),"")</f>
        <v/>
      </c>
      <c r="B178" s="63"/>
      <c r="C178" s="50"/>
      <c r="D178" s="74"/>
      <c r="E178" s="74"/>
      <c r="F178" s="74"/>
      <c r="G178" s="74"/>
      <c r="H178" s="74"/>
      <c r="I178" s="74"/>
      <c r="J178" s="74"/>
      <c r="K178" s="74"/>
      <c r="L178" s="74"/>
      <c r="M178" s="74"/>
    </row>
    <row r="179" spans="1:13" ht="11.45" customHeight="1" x14ac:dyDescent="0.2">
      <c r="A179" s="71">
        <f>IF(E179&lt;&gt;"",COUNTA($E$11:E179),"")</f>
        <v>141</v>
      </c>
      <c r="B179" s="58">
        <v>2018</v>
      </c>
      <c r="C179" s="50" t="s">
        <v>25</v>
      </c>
      <c r="D179" s="69">
        <v>98.3</v>
      </c>
      <c r="E179" s="69">
        <v>93.4</v>
      </c>
      <c r="F179" s="69">
        <v>98.4</v>
      </c>
      <c r="G179" s="69">
        <v>98.8</v>
      </c>
      <c r="H179" s="69">
        <v>98.8</v>
      </c>
      <c r="I179" s="69">
        <v>97.8</v>
      </c>
      <c r="J179" s="69">
        <v>98.4</v>
      </c>
      <c r="K179" s="69">
        <v>96.8</v>
      </c>
      <c r="L179" s="69">
        <v>99.2</v>
      </c>
      <c r="M179" s="69">
        <v>99.3</v>
      </c>
    </row>
    <row r="180" spans="1:13" ht="11.45" customHeight="1" x14ac:dyDescent="0.2">
      <c r="A180" s="71">
        <f>IF(E180&lt;&gt;"",COUNTA($E$11:E180),"")</f>
        <v>142</v>
      </c>
      <c r="B180" s="58"/>
      <c r="C180" s="50" t="s">
        <v>20</v>
      </c>
      <c r="D180" s="69">
        <v>100.3</v>
      </c>
      <c r="E180" s="69">
        <v>104.9</v>
      </c>
      <c r="F180" s="69">
        <v>99.7</v>
      </c>
      <c r="G180" s="69">
        <v>99.4</v>
      </c>
      <c r="H180" s="69">
        <v>99.5</v>
      </c>
      <c r="I180" s="69">
        <v>100.2</v>
      </c>
      <c r="J180" s="69">
        <v>100.2</v>
      </c>
      <c r="K180" s="69">
        <v>100.8</v>
      </c>
      <c r="L180" s="69">
        <v>100</v>
      </c>
      <c r="M180" s="69">
        <v>99.9</v>
      </c>
    </row>
    <row r="181" spans="1:13" ht="11.45" customHeight="1" x14ac:dyDescent="0.2">
      <c r="A181" s="71">
        <f>IF(E181&lt;&gt;"",COUNTA($E$11:E181),"")</f>
        <v>143</v>
      </c>
      <c r="B181" s="58"/>
      <c r="C181" s="50" t="s">
        <v>21</v>
      </c>
      <c r="D181" s="69">
        <v>101</v>
      </c>
      <c r="E181" s="69">
        <v>103.5</v>
      </c>
      <c r="F181" s="69">
        <v>100.6</v>
      </c>
      <c r="G181" s="69">
        <v>100.5</v>
      </c>
      <c r="H181" s="69">
        <v>100.4</v>
      </c>
      <c r="I181" s="69">
        <v>100.8</v>
      </c>
      <c r="J181" s="69">
        <v>101</v>
      </c>
      <c r="K181" s="69">
        <v>102.6</v>
      </c>
      <c r="L181" s="69">
        <v>100.8</v>
      </c>
      <c r="M181" s="69">
        <v>100</v>
      </c>
    </row>
    <row r="182" spans="1:13" ht="11.45" customHeight="1" x14ac:dyDescent="0.2">
      <c r="A182" s="71">
        <f>IF(E182&lt;&gt;"",COUNTA($E$11:E182),"")</f>
        <v>144</v>
      </c>
      <c r="B182" s="58"/>
      <c r="C182" s="50" t="s">
        <v>22</v>
      </c>
      <c r="D182" s="69">
        <v>100.4</v>
      </c>
      <c r="E182" s="69">
        <v>97.9</v>
      </c>
      <c r="F182" s="69">
        <v>101.2</v>
      </c>
      <c r="G182" s="69">
        <v>101.3</v>
      </c>
      <c r="H182" s="69">
        <v>101.3</v>
      </c>
      <c r="I182" s="69">
        <v>101</v>
      </c>
      <c r="J182" s="69">
        <v>100.3</v>
      </c>
      <c r="K182" s="69">
        <v>99.9</v>
      </c>
      <c r="L182" s="69">
        <v>100.1</v>
      </c>
      <c r="M182" s="69">
        <v>100.7</v>
      </c>
    </row>
    <row r="183" spans="1:13" ht="11.45" customHeight="1" x14ac:dyDescent="0.2">
      <c r="A183" s="71">
        <f>IF(E183&lt;&gt;"",COUNTA($E$11:E183),"")</f>
        <v>145</v>
      </c>
      <c r="B183" s="63" t="s">
        <v>87</v>
      </c>
      <c r="C183" s="50"/>
      <c r="D183" s="74">
        <v>100</v>
      </c>
      <c r="E183" s="74">
        <v>100</v>
      </c>
      <c r="F183" s="74">
        <v>100</v>
      </c>
      <c r="G183" s="74">
        <v>100</v>
      </c>
      <c r="H183" s="74">
        <v>100</v>
      </c>
      <c r="I183" s="74">
        <v>100</v>
      </c>
      <c r="J183" s="74">
        <v>100</v>
      </c>
      <c r="K183" s="74">
        <v>100</v>
      </c>
      <c r="L183" s="74">
        <v>100</v>
      </c>
      <c r="M183" s="74">
        <v>100</v>
      </c>
    </row>
    <row r="184" spans="1:13" ht="11.45" customHeight="1" x14ac:dyDescent="0.2">
      <c r="A184" s="71" t="str">
        <f>IF(E184&lt;&gt;"",COUNTA($E$11:E184),"")</f>
        <v/>
      </c>
      <c r="B184" s="63"/>
      <c r="C184" s="50"/>
      <c r="D184" s="74"/>
      <c r="E184" s="74"/>
      <c r="F184" s="74"/>
      <c r="G184" s="74"/>
      <c r="H184" s="74"/>
      <c r="I184" s="74"/>
      <c r="J184" s="74"/>
      <c r="K184" s="74"/>
      <c r="L184" s="74"/>
      <c r="M184" s="74"/>
    </row>
    <row r="185" spans="1:13" ht="11.45" customHeight="1" x14ac:dyDescent="0.2">
      <c r="A185" s="71">
        <f>IF(E185&lt;&gt;"",COUNTA($E$11:E185),"")</f>
        <v>146</v>
      </c>
      <c r="B185" s="58">
        <v>2019</v>
      </c>
      <c r="C185" s="50" t="s">
        <v>25</v>
      </c>
      <c r="D185" s="69">
        <v>98.3</v>
      </c>
      <c r="E185" s="69">
        <v>94</v>
      </c>
      <c r="F185" s="69">
        <v>98.9</v>
      </c>
      <c r="G185" s="69">
        <v>99.2</v>
      </c>
      <c r="H185" s="69">
        <v>99.1</v>
      </c>
      <c r="I185" s="69">
        <v>98.5</v>
      </c>
      <c r="J185" s="69">
        <v>98.3</v>
      </c>
      <c r="K185" s="69">
        <v>97.1</v>
      </c>
      <c r="L185" s="69">
        <v>99</v>
      </c>
      <c r="M185" s="69">
        <v>98.9</v>
      </c>
    </row>
    <row r="186" spans="1:13" ht="11.45" customHeight="1" x14ac:dyDescent="0.2">
      <c r="A186" s="71">
        <f>IF(E186&lt;&gt;"",COUNTA($E$11:E186),"")</f>
        <v>147</v>
      </c>
      <c r="B186" s="58"/>
      <c r="C186" s="50" t="s">
        <v>20</v>
      </c>
      <c r="D186" s="69">
        <v>100.3</v>
      </c>
      <c r="E186" s="69">
        <v>104.5</v>
      </c>
      <c r="F186" s="69">
        <v>99.8</v>
      </c>
      <c r="G186" s="69">
        <v>99.7</v>
      </c>
      <c r="H186" s="69">
        <v>99.8</v>
      </c>
      <c r="I186" s="69">
        <v>100</v>
      </c>
      <c r="J186" s="69">
        <v>100.3</v>
      </c>
      <c r="K186" s="69">
        <v>101</v>
      </c>
      <c r="L186" s="69">
        <v>100.4</v>
      </c>
      <c r="M186" s="69">
        <v>99.8</v>
      </c>
    </row>
    <row r="187" spans="1:13" ht="11.45" customHeight="1" x14ac:dyDescent="0.2">
      <c r="A187" s="71">
        <f>IF(E187&lt;&gt;"",COUNTA($E$11:E187),"")</f>
        <v>148</v>
      </c>
      <c r="B187" s="58"/>
      <c r="C187" s="50" t="s">
        <v>21</v>
      </c>
      <c r="D187" s="69">
        <v>101</v>
      </c>
      <c r="E187" s="69">
        <v>103.8</v>
      </c>
      <c r="F187" s="69">
        <v>100.6</v>
      </c>
      <c r="G187" s="69">
        <v>100.6</v>
      </c>
      <c r="H187" s="69">
        <v>100.7</v>
      </c>
      <c r="I187" s="69">
        <v>100.6</v>
      </c>
      <c r="J187" s="69">
        <v>101</v>
      </c>
      <c r="K187" s="69">
        <v>102.2</v>
      </c>
      <c r="L187" s="69">
        <v>100.9</v>
      </c>
      <c r="M187" s="69">
        <v>100.2</v>
      </c>
    </row>
    <row r="188" spans="1:13" ht="11.45" customHeight="1" x14ac:dyDescent="0.2">
      <c r="A188" s="71">
        <f>IF(E188&lt;&gt;"",COUNTA($E$11:E188),"")</f>
        <v>149</v>
      </c>
      <c r="B188" s="58"/>
      <c r="C188" s="50" t="s">
        <v>22</v>
      </c>
      <c r="D188" s="69">
        <v>100.4</v>
      </c>
      <c r="E188" s="69">
        <v>97.7</v>
      </c>
      <c r="F188" s="69">
        <v>100.8</v>
      </c>
      <c r="G188" s="69">
        <v>100.6</v>
      </c>
      <c r="H188" s="69">
        <v>100.6</v>
      </c>
      <c r="I188" s="69">
        <v>101</v>
      </c>
      <c r="J188" s="69">
        <v>100.4</v>
      </c>
      <c r="K188" s="69">
        <v>99.6</v>
      </c>
      <c r="L188" s="69">
        <v>99.7</v>
      </c>
      <c r="M188" s="69">
        <v>101.2</v>
      </c>
    </row>
    <row r="189" spans="1:13" ht="11.45" customHeight="1" x14ac:dyDescent="0.2">
      <c r="A189" s="71">
        <f>IF(E189&lt;&gt;"",COUNTA($E$11:E189),"")</f>
        <v>150</v>
      </c>
      <c r="B189" s="63" t="s">
        <v>88</v>
      </c>
      <c r="C189" s="50"/>
      <c r="D189" s="74">
        <v>100</v>
      </c>
      <c r="E189" s="74">
        <v>100</v>
      </c>
      <c r="F189" s="74">
        <v>100</v>
      </c>
      <c r="G189" s="74">
        <v>100</v>
      </c>
      <c r="H189" s="74">
        <v>100</v>
      </c>
      <c r="I189" s="74">
        <v>100</v>
      </c>
      <c r="J189" s="74">
        <v>100</v>
      </c>
      <c r="K189" s="74">
        <v>100</v>
      </c>
      <c r="L189" s="74">
        <v>100</v>
      </c>
      <c r="M189" s="74">
        <v>100</v>
      </c>
    </row>
    <row r="190" spans="1:13" ht="11.45" customHeight="1" x14ac:dyDescent="0.2">
      <c r="A190" s="71" t="str">
        <f>IF(E190&lt;&gt;"",COUNTA($E$11:E190),"")</f>
        <v/>
      </c>
      <c r="B190" s="63"/>
      <c r="C190" s="50"/>
      <c r="D190" s="74"/>
      <c r="E190" s="74"/>
      <c r="F190" s="74"/>
      <c r="G190" s="74"/>
      <c r="H190" s="74"/>
      <c r="I190" s="74"/>
      <c r="J190" s="74"/>
      <c r="K190" s="74"/>
      <c r="L190" s="74"/>
      <c r="M190" s="74"/>
    </row>
    <row r="191" spans="1:13" ht="11.45" customHeight="1" x14ac:dyDescent="0.2">
      <c r="A191" s="71">
        <f>IF(E191&lt;&gt;"",COUNTA($E$11:E191),"")</f>
        <v>151</v>
      </c>
      <c r="B191" s="58">
        <v>2020</v>
      </c>
      <c r="C191" s="50" t="s">
        <v>25</v>
      </c>
      <c r="D191" s="69">
        <v>99.7</v>
      </c>
      <c r="E191" s="69">
        <v>94.7</v>
      </c>
      <c r="F191" s="69">
        <v>99.9</v>
      </c>
      <c r="G191" s="69">
        <v>100.3</v>
      </c>
      <c r="H191" s="69">
        <v>100.4</v>
      </c>
      <c r="I191" s="69">
        <v>99.3</v>
      </c>
      <c r="J191" s="69">
        <v>99.8</v>
      </c>
      <c r="K191" s="69">
        <v>99.3</v>
      </c>
      <c r="L191" s="69">
        <v>101</v>
      </c>
      <c r="M191" s="69">
        <v>99.7</v>
      </c>
    </row>
    <row r="192" spans="1:13" ht="11.45" customHeight="1" x14ac:dyDescent="0.2">
      <c r="A192" s="71">
        <f>IF(E192&lt;&gt;"",COUNTA($E$11:E192),"")</f>
        <v>152</v>
      </c>
      <c r="B192" s="58"/>
      <c r="C192" s="50" t="s">
        <v>20</v>
      </c>
      <c r="D192" s="69">
        <v>99.6</v>
      </c>
      <c r="E192" s="69">
        <v>104.5</v>
      </c>
      <c r="F192" s="69">
        <v>99.7</v>
      </c>
      <c r="G192" s="69">
        <v>99.7</v>
      </c>
      <c r="H192" s="69">
        <v>99.7</v>
      </c>
      <c r="I192" s="69">
        <v>99.8</v>
      </c>
      <c r="J192" s="69">
        <v>99.3</v>
      </c>
      <c r="K192" s="69">
        <v>99.4</v>
      </c>
      <c r="L192" s="69">
        <v>99.6</v>
      </c>
      <c r="M192" s="69">
        <v>99.2</v>
      </c>
    </row>
    <row r="193" spans="1:13" ht="11.45" customHeight="1" x14ac:dyDescent="0.2">
      <c r="A193" s="71">
        <f>IF(E193&lt;&gt;"",COUNTA($E$11:E193),"")</f>
        <v>153</v>
      </c>
      <c r="B193" s="58"/>
      <c r="C193" s="50" t="s">
        <v>21</v>
      </c>
      <c r="D193" s="69">
        <v>100.5</v>
      </c>
      <c r="E193" s="69">
        <v>103.2</v>
      </c>
      <c r="F193" s="69">
        <v>99.9</v>
      </c>
      <c r="G193" s="69">
        <v>99.9</v>
      </c>
      <c r="H193" s="69">
        <v>99.8</v>
      </c>
      <c r="I193" s="69">
        <v>100</v>
      </c>
      <c r="J193" s="69">
        <v>100.6</v>
      </c>
      <c r="K193" s="69">
        <v>102</v>
      </c>
      <c r="L193" s="69">
        <v>100.1</v>
      </c>
      <c r="M193" s="69">
        <v>99.9</v>
      </c>
    </row>
    <row r="194" spans="1:13" ht="11.45" customHeight="1" x14ac:dyDescent="0.2">
      <c r="A194" s="71">
        <f>IF(E194&lt;&gt;"",COUNTA($E$11:E194),"")</f>
        <v>154</v>
      </c>
      <c r="B194" s="58"/>
      <c r="C194" s="50" t="s">
        <v>22</v>
      </c>
      <c r="D194" s="69">
        <v>100.2</v>
      </c>
      <c r="E194" s="69">
        <v>97.3</v>
      </c>
      <c r="F194" s="69">
        <v>100.4</v>
      </c>
      <c r="G194" s="69">
        <v>100.3</v>
      </c>
      <c r="H194" s="69">
        <v>100.2</v>
      </c>
      <c r="I194" s="69">
        <v>100.5</v>
      </c>
      <c r="J194" s="69">
        <v>100.2</v>
      </c>
      <c r="K194" s="69">
        <v>99.3</v>
      </c>
      <c r="L194" s="69">
        <v>99.4</v>
      </c>
      <c r="M194" s="69">
        <v>101.2</v>
      </c>
    </row>
    <row r="195" spans="1:13" ht="11.45" customHeight="1" x14ac:dyDescent="0.2">
      <c r="A195" s="71">
        <f>IF(E195&lt;&gt;"",COUNTA($E$11:E195),"")</f>
        <v>155</v>
      </c>
      <c r="B195" s="63" t="s">
        <v>89</v>
      </c>
      <c r="C195" s="50"/>
      <c r="D195" s="74">
        <v>100</v>
      </c>
      <c r="E195" s="74">
        <v>100</v>
      </c>
      <c r="F195" s="74">
        <v>100</v>
      </c>
      <c r="G195" s="74">
        <v>100</v>
      </c>
      <c r="H195" s="74">
        <v>100</v>
      </c>
      <c r="I195" s="74">
        <v>100</v>
      </c>
      <c r="J195" s="74">
        <v>100</v>
      </c>
      <c r="K195" s="74">
        <v>100</v>
      </c>
      <c r="L195" s="74">
        <v>100</v>
      </c>
      <c r="M195" s="74">
        <v>100</v>
      </c>
    </row>
    <row r="196" spans="1:13" ht="11.45" customHeight="1" x14ac:dyDescent="0.2">
      <c r="A196" s="71" t="str">
        <f>IF(E196&lt;&gt;"",COUNTA($E$11:E196),"")</f>
        <v/>
      </c>
      <c r="B196" s="63"/>
      <c r="C196" s="50"/>
      <c r="D196" s="74"/>
      <c r="E196" s="74"/>
      <c r="F196" s="74"/>
      <c r="G196" s="74"/>
      <c r="H196" s="74"/>
      <c r="I196" s="74"/>
      <c r="J196" s="74"/>
      <c r="K196" s="74"/>
      <c r="L196" s="74"/>
      <c r="M196" s="74"/>
    </row>
    <row r="197" spans="1:13" ht="11.45" customHeight="1" x14ac:dyDescent="0.2">
      <c r="A197" s="71">
        <f>IF(E197&lt;&gt;"",COUNTA($E$11:E197),"")</f>
        <v>156</v>
      </c>
      <c r="B197" s="58">
        <v>2021</v>
      </c>
      <c r="C197" s="50" t="s">
        <v>25</v>
      </c>
      <c r="D197" s="69">
        <v>98.4</v>
      </c>
      <c r="E197" s="69">
        <v>94.7</v>
      </c>
      <c r="F197" s="69">
        <v>99.6</v>
      </c>
      <c r="G197" s="69">
        <v>100.1</v>
      </c>
      <c r="H197" s="69">
        <v>100.1</v>
      </c>
      <c r="I197" s="69">
        <v>98.9</v>
      </c>
      <c r="J197" s="69">
        <v>98.2</v>
      </c>
      <c r="K197" s="69">
        <v>96.8</v>
      </c>
      <c r="L197" s="69">
        <v>98.8</v>
      </c>
      <c r="M197" s="69">
        <v>98.9</v>
      </c>
    </row>
    <row r="198" spans="1:13" ht="11.45" customHeight="1" x14ac:dyDescent="0.2">
      <c r="A198" s="71">
        <f>IF(E198&lt;&gt;"",COUNTA($E$11:E198),"")</f>
        <v>157</v>
      </c>
      <c r="B198" s="58"/>
      <c r="C198" s="50" t="s">
        <v>20</v>
      </c>
      <c r="D198" s="69">
        <v>99.6</v>
      </c>
      <c r="E198" s="69">
        <v>103.4</v>
      </c>
      <c r="F198" s="69">
        <v>100.2</v>
      </c>
      <c r="G198" s="69">
        <v>100.1</v>
      </c>
      <c r="H198" s="69">
        <v>100.2</v>
      </c>
      <c r="I198" s="69">
        <v>100.2</v>
      </c>
      <c r="J198" s="69">
        <v>99.3</v>
      </c>
      <c r="K198" s="69">
        <v>98.9</v>
      </c>
      <c r="L198" s="69">
        <v>99.6</v>
      </c>
      <c r="M198" s="69">
        <v>99.4</v>
      </c>
    </row>
    <row r="199" spans="1:13" ht="11.45" customHeight="1" x14ac:dyDescent="0.2">
      <c r="A199" s="71">
        <f>IF(E199&lt;&gt;"",COUNTA($E$11:E199),"")</f>
        <v>158</v>
      </c>
      <c r="B199" s="58"/>
      <c r="C199" s="50" t="s">
        <v>21</v>
      </c>
      <c r="D199" s="69">
        <v>101.2</v>
      </c>
      <c r="E199" s="69">
        <v>104.6</v>
      </c>
      <c r="F199" s="69">
        <v>100.1</v>
      </c>
      <c r="G199" s="69">
        <v>100</v>
      </c>
      <c r="H199" s="69">
        <v>100</v>
      </c>
      <c r="I199" s="69">
        <v>100.3</v>
      </c>
      <c r="J199" s="69">
        <v>101.3</v>
      </c>
      <c r="K199" s="69">
        <v>102.9</v>
      </c>
      <c r="L199" s="69">
        <v>101.1</v>
      </c>
      <c r="M199" s="69">
        <v>100.4</v>
      </c>
    </row>
    <row r="200" spans="1:13" ht="11.45" customHeight="1" x14ac:dyDescent="0.2">
      <c r="A200" s="71">
        <f>IF(E200&lt;&gt;"",COUNTA($E$11:E200),"")</f>
        <v>159</v>
      </c>
      <c r="B200" s="58"/>
      <c r="C200" s="50" t="s">
        <v>22</v>
      </c>
      <c r="D200" s="69">
        <v>100.9</v>
      </c>
      <c r="E200" s="69">
        <v>98.1</v>
      </c>
      <c r="F200" s="69">
        <v>100.3</v>
      </c>
      <c r="G200" s="69">
        <v>100.1</v>
      </c>
      <c r="H200" s="69">
        <v>99.9</v>
      </c>
      <c r="I200" s="69">
        <v>100.6</v>
      </c>
      <c r="J200" s="69">
        <v>101.1</v>
      </c>
      <c r="K200" s="69">
        <v>101.1</v>
      </c>
      <c r="L200" s="69">
        <v>100.6</v>
      </c>
      <c r="M200" s="69">
        <v>101.3</v>
      </c>
    </row>
    <row r="201" spans="1:13" ht="11.45" customHeight="1" x14ac:dyDescent="0.2">
      <c r="A201" s="71">
        <f>IF(E201&lt;&gt;"",COUNTA($E$11:E201),"")</f>
        <v>160</v>
      </c>
      <c r="B201" s="63" t="s">
        <v>91</v>
      </c>
      <c r="C201" s="50"/>
      <c r="D201" s="74">
        <v>100</v>
      </c>
      <c r="E201" s="74">
        <v>100</v>
      </c>
      <c r="F201" s="74">
        <v>100</v>
      </c>
      <c r="G201" s="74">
        <v>100</v>
      </c>
      <c r="H201" s="74">
        <v>100</v>
      </c>
      <c r="I201" s="74">
        <v>100</v>
      </c>
      <c r="J201" s="74">
        <v>100</v>
      </c>
      <c r="K201" s="74">
        <v>100</v>
      </c>
      <c r="L201" s="74">
        <v>100</v>
      </c>
      <c r="M201" s="74">
        <v>100</v>
      </c>
    </row>
    <row r="202" spans="1:13" ht="20.100000000000001" customHeight="1" x14ac:dyDescent="0.2">
      <c r="A202" s="71" t="str">
        <f>IF(E202&lt;&gt;"",COUNTA($E$11:E202),"")</f>
        <v/>
      </c>
      <c r="B202" s="63"/>
      <c r="C202" s="50"/>
      <c r="D202" s="104" t="s">
        <v>53</v>
      </c>
      <c r="E202" s="105"/>
      <c r="F202" s="105"/>
      <c r="G202" s="105"/>
      <c r="H202" s="105"/>
      <c r="I202" s="105"/>
      <c r="J202" s="105" t="s">
        <v>53</v>
      </c>
      <c r="K202" s="105"/>
      <c r="L202" s="105"/>
      <c r="M202" s="105"/>
    </row>
    <row r="203" spans="1:13" ht="11.45" customHeight="1" x14ac:dyDescent="0.2">
      <c r="A203" s="71">
        <f>IF(E203&lt;&gt;"",COUNTA($E$11:E203),"")</f>
        <v>161</v>
      </c>
      <c r="B203" s="58">
        <v>2022</v>
      </c>
      <c r="C203" s="50" t="s">
        <v>25</v>
      </c>
      <c r="D203" s="69">
        <v>98.7</v>
      </c>
      <c r="E203" s="69">
        <v>94.2</v>
      </c>
      <c r="F203" s="69">
        <v>100.6</v>
      </c>
      <c r="G203" s="69">
        <v>101.2</v>
      </c>
      <c r="H203" s="69">
        <v>101.6</v>
      </c>
      <c r="I203" s="69">
        <v>99.6</v>
      </c>
      <c r="J203" s="69">
        <v>98.5</v>
      </c>
      <c r="K203" s="69">
        <v>97</v>
      </c>
      <c r="L203" s="69">
        <v>98.8</v>
      </c>
      <c r="M203" s="69">
        <v>99.3</v>
      </c>
    </row>
    <row r="204" spans="1:13" ht="11.45" customHeight="1" x14ac:dyDescent="0.2">
      <c r="A204" s="71">
        <f>IF(E204&lt;&gt;"",COUNTA($E$11:E204),"")</f>
        <v>162</v>
      </c>
      <c r="B204" s="58"/>
      <c r="C204" s="50" t="s">
        <v>20</v>
      </c>
      <c r="D204" s="69">
        <v>100.3</v>
      </c>
      <c r="E204" s="69">
        <v>104.2</v>
      </c>
      <c r="F204" s="69">
        <v>99.9</v>
      </c>
      <c r="G204" s="69">
        <v>99.7</v>
      </c>
      <c r="H204" s="69">
        <v>99.9</v>
      </c>
      <c r="I204" s="69">
        <v>100.1</v>
      </c>
      <c r="J204" s="69">
        <v>100.3</v>
      </c>
      <c r="K204" s="69">
        <v>100.7</v>
      </c>
      <c r="L204" s="69">
        <v>99.9</v>
      </c>
      <c r="M204" s="69">
        <v>100.1</v>
      </c>
    </row>
    <row r="205" spans="1:13" ht="11.45" customHeight="1" x14ac:dyDescent="0.2">
      <c r="A205" s="71">
        <f>IF(E205&lt;&gt;"",COUNTA($E$11:E205),"")</f>
        <v>163</v>
      </c>
      <c r="B205" s="58"/>
      <c r="C205" s="50" t="s">
        <v>21</v>
      </c>
      <c r="D205" s="69">
        <v>100.8</v>
      </c>
      <c r="E205" s="69">
        <v>103.4</v>
      </c>
      <c r="F205" s="69">
        <v>99.7</v>
      </c>
      <c r="G205" s="69">
        <v>99.5</v>
      </c>
      <c r="H205" s="69">
        <v>99.4</v>
      </c>
      <c r="I205" s="69">
        <v>100.2</v>
      </c>
      <c r="J205" s="69">
        <v>101</v>
      </c>
      <c r="K205" s="69">
        <v>102.5</v>
      </c>
      <c r="L205" s="69">
        <v>100.9</v>
      </c>
      <c r="M205" s="69">
        <v>100</v>
      </c>
    </row>
    <row r="206" spans="1:13" ht="11.45" customHeight="1" x14ac:dyDescent="0.2">
      <c r="A206" s="71">
        <f>IF(E206&lt;&gt;"",COUNTA($E$11:E206),"")</f>
        <v>164</v>
      </c>
      <c r="B206" s="58"/>
      <c r="C206" s="50" t="s">
        <v>22</v>
      </c>
      <c r="D206" s="69">
        <v>100.1</v>
      </c>
      <c r="E206" s="69">
        <v>98.1</v>
      </c>
      <c r="F206" s="69">
        <v>99.7</v>
      </c>
      <c r="G206" s="69">
        <v>99.3</v>
      </c>
      <c r="H206" s="69">
        <v>99</v>
      </c>
      <c r="I206" s="69">
        <v>100.3</v>
      </c>
      <c r="J206" s="69">
        <v>100.3</v>
      </c>
      <c r="K206" s="69">
        <v>100</v>
      </c>
      <c r="L206" s="69">
        <v>100.4</v>
      </c>
      <c r="M206" s="69">
        <v>100.6</v>
      </c>
    </row>
    <row r="207" spans="1:13" ht="11.45" customHeight="1" x14ac:dyDescent="0.2">
      <c r="A207" s="71">
        <f>IF(E207&lt;&gt;"",COUNTA($E$11:E207),"")</f>
        <v>165</v>
      </c>
      <c r="B207" s="63" t="s">
        <v>93</v>
      </c>
      <c r="C207" s="50"/>
      <c r="D207" s="74">
        <v>100</v>
      </c>
      <c r="E207" s="74">
        <v>100</v>
      </c>
      <c r="F207" s="74">
        <v>100</v>
      </c>
      <c r="G207" s="74">
        <v>100</v>
      </c>
      <c r="H207" s="74">
        <v>100</v>
      </c>
      <c r="I207" s="74">
        <v>100</v>
      </c>
      <c r="J207" s="74">
        <v>100</v>
      </c>
      <c r="K207" s="74">
        <v>100</v>
      </c>
      <c r="L207" s="74">
        <v>100</v>
      </c>
      <c r="M207" s="74">
        <v>100</v>
      </c>
    </row>
    <row r="208" spans="1:13" ht="11.45" customHeight="1" x14ac:dyDescent="0.2">
      <c r="A208" s="71" t="str">
        <f>IF(E208&lt;&gt;"",COUNTA($E$11:E208),"")</f>
        <v/>
      </c>
      <c r="B208" s="63"/>
      <c r="C208" s="50"/>
      <c r="D208" s="74"/>
      <c r="E208" s="74"/>
      <c r="F208" s="74"/>
      <c r="G208" s="74"/>
      <c r="H208" s="74"/>
      <c r="I208" s="74"/>
      <c r="J208" s="74"/>
      <c r="K208" s="74"/>
      <c r="L208" s="74"/>
      <c r="M208" s="74"/>
    </row>
    <row r="209" spans="1:13" ht="11.45" customHeight="1" x14ac:dyDescent="0.2">
      <c r="A209" s="71">
        <f>IF(E209&lt;&gt;"",COUNTA($E$11:E209),"")</f>
        <v>166</v>
      </c>
      <c r="B209" s="58">
        <v>2023</v>
      </c>
      <c r="C209" s="50" t="s">
        <v>25</v>
      </c>
      <c r="D209" s="69">
        <v>98.8</v>
      </c>
      <c r="E209" s="69">
        <v>95.4</v>
      </c>
      <c r="F209" s="69">
        <v>100.2</v>
      </c>
      <c r="G209" s="69">
        <v>100.3</v>
      </c>
      <c r="H209" s="69">
        <v>100.4</v>
      </c>
      <c r="I209" s="69">
        <v>100</v>
      </c>
      <c r="J209" s="69">
        <v>98.6</v>
      </c>
      <c r="K209" s="69">
        <v>97.3</v>
      </c>
      <c r="L209" s="69">
        <v>99.1</v>
      </c>
      <c r="M209" s="69">
        <v>99.4</v>
      </c>
    </row>
    <row r="210" spans="1:13" ht="11.45" customHeight="1" x14ac:dyDescent="0.2">
      <c r="A210" s="71">
        <f>IF(E210&lt;&gt;"",COUNTA($E$11:E210),"")</f>
        <v>167</v>
      </c>
      <c r="B210" s="58"/>
      <c r="C210" s="50" t="s">
        <v>20</v>
      </c>
      <c r="D210" s="69">
        <v>100.3</v>
      </c>
      <c r="E210" s="69">
        <v>102.5</v>
      </c>
      <c r="F210" s="69">
        <v>100.3</v>
      </c>
      <c r="G210" s="69">
        <v>100.3</v>
      </c>
      <c r="H210" s="69">
        <v>100.3</v>
      </c>
      <c r="I210" s="69">
        <v>100.4</v>
      </c>
      <c r="J210" s="69">
        <v>100.3</v>
      </c>
      <c r="K210" s="69">
        <v>100.8</v>
      </c>
      <c r="L210" s="69">
        <v>100.4</v>
      </c>
      <c r="M210" s="69">
        <v>99.9</v>
      </c>
    </row>
    <row r="211" spans="1:13" ht="11.45" customHeight="1" x14ac:dyDescent="0.2">
      <c r="A211" s="71">
        <f>IF(E211&lt;&gt;"",COUNTA($E$11:E211),"")</f>
        <v>168</v>
      </c>
      <c r="B211" s="58"/>
      <c r="C211" s="50" t="s">
        <v>21</v>
      </c>
      <c r="D211" s="69">
        <v>100.8</v>
      </c>
      <c r="E211" s="69">
        <v>103</v>
      </c>
      <c r="F211" s="69">
        <v>100</v>
      </c>
      <c r="G211" s="69">
        <v>99.9</v>
      </c>
      <c r="H211" s="69">
        <v>99.8</v>
      </c>
      <c r="I211" s="69">
        <v>100.1</v>
      </c>
      <c r="J211" s="69">
        <v>100.9</v>
      </c>
      <c r="K211" s="69">
        <v>102.4</v>
      </c>
      <c r="L211" s="69">
        <v>100.9</v>
      </c>
      <c r="M211" s="69">
        <v>99.9</v>
      </c>
    </row>
    <row r="212" spans="1:13" ht="11.45" customHeight="1" x14ac:dyDescent="0.2">
      <c r="A212" s="71">
        <f>IF(E212&lt;&gt;"",COUNTA($E$11:E212),"")</f>
        <v>169</v>
      </c>
      <c r="B212" s="58"/>
      <c r="C212" s="50" t="s">
        <v>22</v>
      </c>
      <c r="D212" s="69">
        <v>100</v>
      </c>
      <c r="E212" s="69">
        <v>99.2</v>
      </c>
      <c r="F212" s="69">
        <v>99.7</v>
      </c>
      <c r="G212" s="69">
        <v>99.7</v>
      </c>
      <c r="H212" s="69">
        <v>99.6</v>
      </c>
      <c r="I212" s="69">
        <v>99.7</v>
      </c>
      <c r="J212" s="69">
        <v>100.1</v>
      </c>
      <c r="K212" s="69">
        <v>99.3</v>
      </c>
      <c r="L212" s="69">
        <v>99.8</v>
      </c>
      <c r="M212" s="69">
        <v>100.9</v>
      </c>
    </row>
    <row r="213" spans="1:13" ht="11.45" customHeight="1" x14ac:dyDescent="0.2">
      <c r="A213" s="71">
        <f>IF(E213&lt;&gt;"",COUNTA($E$11:E213),"")</f>
        <v>170</v>
      </c>
      <c r="B213" s="63" t="s">
        <v>96</v>
      </c>
      <c r="C213" s="50"/>
      <c r="D213" s="74">
        <v>100</v>
      </c>
      <c r="E213" s="74">
        <v>100</v>
      </c>
      <c r="F213" s="74">
        <v>100</v>
      </c>
      <c r="G213" s="74">
        <v>100</v>
      </c>
      <c r="H213" s="74">
        <v>100</v>
      </c>
      <c r="I213" s="74">
        <v>100</v>
      </c>
      <c r="J213" s="74">
        <v>100</v>
      </c>
      <c r="K213" s="74">
        <v>100</v>
      </c>
      <c r="L213" s="74">
        <v>100</v>
      </c>
      <c r="M213" s="74">
        <v>100</v>
      </c>
    </row>
    <row r="214" spans="1:13" ht="11.45" customHeight="1" x14ac:dyDescent="0.2">
      <c r="A214" s="71" t="str">
        <f>IF(E214&lt;&gt;"",COUNTA($E$11:E214),"")</f>
        <v/>
      </c>
      <c r="B214" s="63"/>
      <c r="C214" s="50"/>
      <c r="D214" s="74"/>
      <c r="E214" s="74"/>
      <c r="F214" s="74"/>
      <c r="G214" s="74"/>
      <c r="H214" s="74"/>
      <c r="I214" s="74"/>
      <c r="J214" s="74"/>
      <c r="K214" s="74"/>
      <c r="L214" s="74"/>
      <c r="M214" s="74"/>
    </row>
    <row r="215" spans="1:13" ht="11.45" customHeight="1" x14ac:dyDescent="0.2">
      <c r="A215" s="71">
        <f>IF(E215&lt;&gt;"",COUNTA($E$11:E215),"")</f>
        <v>171</v>
      </c>
      <c r="B215" s="58">
        <v>2024</v>
      </c>
      <c r="C215" s="50" t="s">
        <v>25</v>
      </c>
      <c r="D215" s="69">
        <v>98.8</v>
      </c>
      <c r="E215" s="69">
        <v>95.7</v>
      </c>
      <c r="F215" s="69">
        <v>100.1</v>
      </c>
      <c r="G215" s="69">
        <v>100.2</v>
      </c>
      <c r="H215" s="69">
        <v>100.4</v>
      </c>
      <c r="I215" s="69">
        <v>100.1</v>
      </c>
      <c r="J215" s="69">
        <v>98.6</v>
      </c>
      <c r="K215" s="69">
        <v>97.2</v>
      </c>
      <c r="L215" s="69">
        <v>99.3</v>
      </c>
      <c r="M215" s="69">
        <v>99.3</v>
      </c>
    </row>
    <row r="216" spans="1:13" ht="11.45" customHeight="1" x14ac:dyDescent="0.2">
      <c r="A216" s="71">
        <f>IF(E216&lt;&gt;"",COUNTA($E$11:E216),"")</f>
        <v>172</v>
      </c>
      <c r="B216" s="58"/>
      <c r="C216" s="50" t="s">
        <v>20</v>
      </c>
      <c r="D216" s="69">
        <v>100.3</v>
      </c>
      <c r="E216" s="69">
        <v>102.7</v>
      </c>
      <c r="F216" s="69">
        <v>100.1</v>
      </c>
      <c r="G216" s="69">
        <v>100</v>
      </c>
      <c r="H216" s="69">
        <v>100.1</v>
      </c>
      <c r="I216" s="69">
        <v>100.3</v>
      </c>
      <c r="J216" s="69">
        <v>100.2</v>
      </c>
      <c r="K216" s="69">
        <v>100.8</v>
      </c>
      <c r="L216" s="69">
        <v>100.2</v>
      </c>
      <c r="M216" s="69">
        <v>99.9</v>
      </c>
    </row>
    <row r="217" spans="1:13" ht="11.45" customHeight="1" x14ac:dyDescent="0.2">
      <c r="A217" s="71">
        <f>IF(E217&lt;&gt;"",COUNTA($E$11:E217),"")</f>
        <v>173</v>
      </c>
      <c r="B217" s="58"/>
      <c r="C217" s="50" t="s">
        <v>21</v>
      </c>
      <c r="D217" s="69">
        <v>100.7</v>
      </c>
      <c r="E217" s="69">
        <v>103</v>
      </c>
      <c r="F217" s="69">
        <v>99.9</v>
      </c>
      <c r="G217" s="69">
        <v>100</v>
      </c>
      <c r="H217" s="69">
        <v>100</v>
      </c>
      <c r="I217" s="69">
        <v>99.9</v>
      </c>
      <c r="J217" s="69">
        <v>100.8</v>
      </c>
      <c r="K217" s="69">
        <v>102.3</v>
      </c>
      <c r="L217" s="69">
        <v>100.5</v>
      </c>
      <c r="M217" s="69">
        <v>99.9</v>
      </c>
    </row>
    <row r="218" spans="1:13" ht="11.45" customHeight="1" x14ac:dyDescent="0.2">
      <c r="A218" s="71">
        <f>IF(E218&lt;&gt;"",COUNTA($E$11:E218),"")</f>
        <v>174</v>
      </c>
      <c r="B218" s="58"/>
      <c r="C218" s="50" t="s">
        <v>22</v>
      </c>
      <c r="D218" s="69">
        <v>100.2</v>
      </c>
      <c r="E218" s="69">
        <v>98.1</v>
      </c>
      <c r="F218" s="69">
        <v>99.7</v>
      </c>
      <c r="G218" s="69">
        <v>99.7</v>
      </c>
      <c r="H218" s="69">
        <v>99.6</v>
      </c>
      <c r="I218" s="69">
        <v>99.7</v>
      </c>
      <c r="J218" s="69">
        <v>100.3</v>
      </c>
      <c r="K218" s="69">
        <v>99.7</v>
      </c>
      <c r="L218" s="69">
        <v>100</v>
      </c>
      <c r="M218" s="69">
        <v>100.9</v>
      </c>
    </row>
    <row r="219" spans="1:13" ht="11.45" customHeight="1" x14ac:dyDescent="0.2">
      <c r="A219" s="71">
        <f>IF(E219&lt;&gt;"",COUNTA($E$11:E219),"")</f>
        <v>175</v>
      </c>
      <c r="B219" s="63" t="s">
        <v>104</v>
      </c>
      <c r="C219" s="50"/>
      <c r="D219" s="74">
        <v>100</v>
      </c>
      <c r="E219" s="74">
        <v>100</v>
      </c>
      <c r="F219" s="74">
        <v>100</v>
      </c>
      <c r="G219" s="74">
        <v>100</v>
      </c>
      <c r="H219" s="74">
        <v>100</v>
      </c>
      <c r="I219" s="74">
        <v>100</v>
      </c>
      <c r="J219" s="74">
        <v>100</v>
      </c>
      <c r="K219" s="74">
        <v>100</v>
      </c>
      <c r="L219" s="74">
        <v>100</v>
      </c>
      <c r="M219" s="74">
        <v>100</v>
      </c>
    </row>
    <row r="220" spans="1:13" ht="11.45" customHeight="1" x14ac:dyDescent="0.2">
      <c r="A220" s="71" t="str">
        <f>IF(E220&lt;&gt;"",COUNTA($E$11:E220),"")</f>
        <v/>
      </c>
      <c r="B220" s="63"/>
      <c r="C220" s="50"/>
      <c r="D220" s="74"/>
      <c r="E220" s="74"/>
      <c r="F220" s="74"/>
      <c r="G220" s="74"/>
      <c r="H220" s="74"/>
      <c r="I220" s="74"/>
      <c r="J220" s="74"/>
      <c r="K220" s="74"/>
      <c r="L220" s="74"/>
      <c r="M220" s="74"/>
    </row>
    <row r="221" spans="1:13" ht="11.45" customHeight="1" x14ac:dyDescent="0.2">
      <c r="A221" s="71">
        <f>IF(E221&lt;&gt;"",COUNTA($E$11:E221),"")</f>
        <v>176</v>
      </c>
      <c r="B221" s="58">
        <v>2025</v>
      </c>
      <c r="C221" s="50" t="s">
        <v>25</v>
      </c>
      <c r="D221" s="69" t="s">
        <v>0</v>
      </c>
      <c r="E221" s="69" t="s">
        <v>0</v>
      </c>
      <c r="F221" s="69" t="s">
        <v>0</v>
      </c>
      <c r="G221" s="69" t="s">
        <v>0</v>
      </c>
      <c r="H221" s="69" t="s">
        <v>0</v>
      </c>
      <c r="I221" s="69" t="s">
        <v>0</v>
      </c>
      <c r="J221" s="69" t="s">
        <v>0</v>
      </c>
      <c r="K221" s="69" t="s">
        <v>0</v>
      </c>
      <c r="L221" s="69" t="s">
        <v>0</v>
      </c>
      <c r="M221" s="69" t="s">
        <v>0</v>
      </c>
    </row>
    <row r="222" spans="1:13" ht="11.45" customHeight="1" x14ac:dyDescent="0.2">
      <c r="A222" s="71">
        <f>IF(E222&lt;&gt;"",COUNTA($E$11:E222),"")</f>
        <v>177</v>
      </c>
      <c r="B222" s="58"/>
      <c r="C222" s="50" t="s">
        <v>20</v>
      </c>
      <c r="D222" s="69" t="s">
        <v>0</v>
      </c>
      <c r="E222" s="69" t="s">
        <v>0</v>
      </c>
      <c r="F222" s="69" t="s">
        <v>0</v>
      </c>
      <c r="G222" s="69" t="s">
        <v>0</v>
      </c>
      <c r="H222" s="69" t="s">
        <v>0</v>
      </c>
      <c r="I222" s="69" t="s">
        <v>0</v>
      </c>
      <c r="J222" s="69" t="s">
        <v>0</v>
      </c>
      <c r="K222" s="69" t="s">
        <v>0</v>
      </c>
      <c r="L222" s="69" t="s">
        <v>0</v>
      </c>
      <c r="M222" s="69" t="s">
        <v>0</v>
      </c>
    </row>
    <row r="223" spans="1:13" ht="11.45" customHeight="1" x14ac:dyDescent="0.2">
      <c r="A223" s="71">
        <f>IF(E223&lt;&gt;"",COUNTA($E$11:E223),"")</f>
        <v>178</v>
      </c>
      <c r="B223" s="58"/>
      <c r="C223" s="50" t="s">
        <v>21</v>
      </c>
      <c r="D223" s="69" t="s">
        <v>0</v>
      </c>
      <c r="E223" s="69" t="s">
        <v>0</v>
      </c>
      <c r="F223" s="69" t="s">
        <v>0</v>
      </c>
      <c r="G223" s="69" t="s">
        <v>0</v>
      </c>
      <c r="H223" s="69" t="s">
        <v>0</v>
      </c>
      <c r="I223" s="69" t="s">
        <v>0</v>
      </c>
      <c r="J223" s="69" t="s">
        <v>0</v>
      </c>
      <c r="K223" s="69" t="s">
        <v>0</v>
      </c>
      <c r="L223" s="69" t="s">
        <v>0</v>
      </c>
      <c r="M223" s="69" t="s">
        <v>0</v>
      </c>
    </row>
    <row r="224" spans="1:13" ht="11.45" customHeight="1" x14ac:dyDescent="0.2">
      <c r="A224" s="71">
        <f>IF(E224&lt;&gt;"",COUNTA($E$11:E224),"")</f>
        <v>179</v>
      </c>
      <c r="B224" s="58"/>
      <c r="C224" s="50" t="s">
        <v>22</v>
      </c>
      <c r="D224" s="69" t="s">
        <v>0</v>
      </c>
      <c r="E224" s="69" t="s">
        <v>0</v>
      </c>
      <c r="F224" s="69" t="s">
        <v>0</v>
      </c>
      <c r="G224" s="69" t="s">
        <v>0</v>
      </c>
      <c r="H224" s="69" t="s">
        <v>0</v>
      </c>
      <c r="I224" s="69" t="s">
        <v>0</v>
      </c>
      <c r="J224" s="69" t="s">
        <v>0</v>
      </c>
      <c r="K224" s="69" t="s">
        <v>0</v>
      </c>
      <c r="L224" s="69" t="s">
        <v>0</v>
      </c>
      <c r="M224" s="69" t="s">
        <v>0</v>
      </c>
    </row>
    <row r="225" spans="1:13" ht="11.45" customHeight="1" x14ac:dyDescent="0.2">
      <c r="A225" s="71">
        <f>IF(E225&lt;&gt;"",COUNTA($E$11:E225),"")</f>
        <v>180</v>
      </c>
      <c r="B225" s="63" t="s">
        <v>107</v>
      </c>
      <c r="C225" s="50"/>
      <c r="D225" s="70" t="s">
        <v>0</v>
      </c>
      <c r="E225" s="70" t="s">
        <v>0</v>
      </c>
      <c r="F225" s="70" t="s">
        <v>0</v>
      </c>
      <c r="G225" s="70" t="s">
        <v>0</v>
      </c>
      <c r="H225" s="70" t="s">
        <v>0</v>
      </c>
      <c r="I225" s="70" t="s">
        <v>0</v>
      </c>
      <c r="J225" s="70" t="s">
        <v>0</v>
      </c>
      <c r="K225" s="70" t="s">
        <v>0</v>
      </c>
      <c r="L225" s="70" t="s">
        <v>0</v>
      </c>
      <c r="M225" s="70" t="s">
        <v>0</v>
      </c>
    </row>
  </sheetData>
  <mergeCells count="32">
    <mergeCell ref="D202:I202"/>
    <mergeCell ref="J202:M202"/>
    <mergeCell ref="J1:M1"/>
    <mergeCell ref="D1:I1"/>
    <mergeCell ref="B2:C8"/>
    <mergeCell ref="D2:D7"/>
    <mergeCell ref="M4:M7"/>
    <mergeCell ref="J2:M2"/>
    <mergeCell ref="J82:M82"/>
    <mergeCell ref="D10:I10"/>
    <mergeCell ref="J10:M10"/>
    <mergeCell ref="G3:I3"/>
    <mergeCell ref="F3:F7"/>
    <mergeCell ref="K4:K7"/>
    <mergeCell ref="J3:J7"/>
    <mergeCell ref="L4:L7"/>
    <mergeCell ref="K3:M3"/>
    <mergeCell ref="D58:I58"/>
    <mergeCell ref="J58:M58"/>
    <mergeCell ref="A2:A8"/>
    <mergeCell ref="A1:C1"/>
    <mergeCell ref="B9:C9"/>
    <mergeCell ref="E2:I2"/>
    <mergeCell ref="H5:H7"/>
    <mergeCell ref="G4:G7"/>
    <mergeCell ref="E3:E7"/>
    <mergeCell ref="I4:I7"/>
    <mergeCell ref="D154:I154"/>
    <mergeCell ref="J154:M154"/>
    <mergeCell ref="D130:I130"/>
    <mergeCell ref="J130:M130"/>
    <mergeCell ref="D82:I8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A663Q 2025 43&amp;R&amp;"-,Standard"&amp;7&amp;P</oddFooter>
    <evenFooter>&amp;L&amp;"-,Standard"&amp;7&amp;P&amp;R&amp;"-,Standard"&amp;7StatA MV, Statistischer Bericht A663Q 2025 43</evenFooter>
  </headerFooter>
  <rowBreaks count="5" manualBreakCount="5">
    <brk id="57" max="16383" man="1"/>
    <brk id="81" max="16383" man="1"/>
    <brk id="129" max="16383" man="1"/>
    <brk id="153" max="16383" man="1"/>
    <brk id="20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70"/>
  <sheetViews>
    <sheetView zoomScale="140" zoomScaleNormal="140" workbookViewId="0">
      <pane xSplit="3" ySplit="5" topLeftCell="D6" activePane="bottomRight" state="frozen"/>
      <selection sqref="A1:B1"/>
      <selection pane="topRight" sqref="A1:B1"/>
      <selection pane="bottomLeft" sqref="A1:B1"/>
      <selection pane="bottomRight" activeCell="D6" sqref="D6:K6"/>
    </sheetView>
  </sheetViews>
  <sheetFormatPr baseColWidth="10" defaultRowHeight="12" customHeight="1" x14ac:dyDescent="0.2"/>
  <cols>
    <col min="1" max="1" width="3.7109375" style="32" customWidth="1"/>
    <col min="2" max="2" width="6.7109375" style="40" customWidth="1"/>
    <col min="3" max="3" width="9.7109375" style="41" customWidth="1"/>
    <col min="4" max="4" width="9.7109375" style="38" customWidth="1"/>
    <col min="5" max="11" width="8.7109375" style="38" customWidth="1"/>
    <col min="12" max="20" width="7.85546875" style="38" customWidth="1"/>
    <col min="21" max="21" width="11.42578125" style="38"/>
    <col min="22" max="16384" width="11.42578125" style="32"/>
  </cols>
  <sheetData>
    <row r="1" spans="1:21" s="42" customFormat="1" ht="30" customHeight="1" x14ac:dyDescent="0.2">
      <c r="A1" s="118" t="s">
        <v>54</v>
      </c>
      <c r="B1" s="119"/>
      <c r="C1" s="119"/>
      <c r="D1" s="113" t="s">
        <v>84</v>
      </c>
      <c r="E1" s="120"/>
      <c r="F1" s="120"/>
      <c r="G1" s="120"/>
      <c r="H1" s="120"/>
      <c r="I1" s="120"/>
      <c r="J1" s="120"/>
      <c r="K1" s="121"/>
      <c r="L1" s="112" t="s">
        <v>84</v>
      </c>
      <c r="M1" s="122"/>
      <c r="N1" s="122"/>
      <c r="O1" s="122"/>
      <c r="P1" s="122"/>
      <c r="Q1" s="122"/>
      <c r="R1" s="122"/>
      <c r="S1" s="122"/>
      <c r="T1" s="123"/>
      <c r="U1" s="51"/>
    </row>
    <row r="2" spans="1:21" s="43" customFormat="1" ht="11.45" customHeight="1" x14ac:dyDescent="0.2">
      <c r="A2" s="108" t="s">
        <v>55</v>
      </c>
      <c r="B2" s="106" t="s">
        <v>26</v>
      </c>
      <c r="C2" s="106"/>
      <c r="D2" s="106" t="s">
        <v>34</v>
      </c>
      <c r="E2" s="106" t="s">
        <v>58</v>
      </c>
      <c r="F2" s="106" t="s">
        <v>57</v>
      </c>
      <c r="G2" s="106" t="s">
        <v>35</v>
      </c>
      <c r="H2" s="106" t="s">
        <v>36</v>
      </c>
      <c r="I2" s="106" t="s">
        <v>56</v>
      </c>
      <c r="J2" s="106" t="s">
        <v>37</v>
      </c>
      <c r="K2" s="107" t="s">
        <v>38</v>
      </c>
      <c r="L2" s="108" t="s">
        <v>39</v>
      </c>
      <c r="M2" s="106" t="s">
        <v>43</v>
      </c>
      <c r="N2" s="106" t="s">
        <v>44</v>
      </c>
      <c r="O2" s="106" t="s">
        <v>45</v>
      </c>
      <c r="P2" s="106" t="s">
        <v>40</v>
      </c>
      <c r="Q2" s="106" t="s">
        <v>41</v>
      </c>
      <c r="R2" s="106" t="s">
        <v>46</v>
      </c>
      <c r="S2" s="106" t="s">
        <v>47</v>
      </c>
      <c r="T2" s="107" t="s">
        <v>42</v>
      </c>
      <c r="U2" s="62"/>
    </row>
    <row r="3" spans="1:21" s="43" customFormat="1" ht="11.45" customHeight="1" x14ac:dyDescent="0.2">
      <c r="A3" s="108"/>
      <c r="B3" s="106"/>
      <c r="C3" s="106"/>
      <c r="D3" s="106"/>
      <c r="E3" s="106"/>
      <c r="F3" s="106"/>
      <c r="G3" s="106"/>
      <c r="H3" s="106"/>
      <c r="I3" s="106"/>
      <c r="J3" s="106"/>
      <c r="K3" s="107"/>
      <c r="L3" s="108"/>
      <c r="M3" s="106"/>
      <c r="N3" s="106"/>
      <c r="O3" s="106"/>
      <c r="P3" s="106"/>
      <c r="Q3" s="106"/>
      <c r="R3" s="106"/>
      <c r="S3" s="106"/>
      <c r="T3" s="107"/>
      <c r="U3" s="62"/>
    </row>
    <row r="4" spans="1:21" s="43" customFormat="1" ht="11.45" customHeight="1" x14ac:dyDescent="0.2">
      <c r="A4" s="108"/>
      <c r="B4" s="106"/>
      <c r="C4" s="106"/>
      <c r="D4" s="106"/>
      <c r="E4" s="106"/>
      <c r="F4" s="106"/>
      <c r="G4" s="106"/>
      <c r="H4" s="106"/>
      <c r="I4" s="106"/>
      <c r="J4" s="106"/>
      <c r="K4" s="107"/>
      <c r="L4" s="108"/>
      <c r="M4" s="106"/>
      <c r="N4" s="106"/>
      <c r="O4" s="106"/>
      <c r="P4" s="106"/>
      <c r="Q4" s="106"/>
      <c r="R4" s="106"/>
      <c r="S4" s="106"/>
      <c r="T4" s="107"/>
      <c r="U4" s="62"/>
    </row>
    <row r="5" spans="1:21" ht="11.45" customHeight="1" x14ac:dyDescent="0.2">
      <c r="A5" s="34">
        <v>1</v>
      </c>
      <c r="B5" s="111">
        <v>2</v>
      </c>
      <c r="C5" s="111"/>
      <c r="D5" s="35">
        <v>3</v>
      </c>
      <c r="E5" s="36">
        <v>4</v>
      </c>
      <c r="F5" s="35">
        <v>5</v>
      </c>
      <c r="G5" s="36">
        <v>6</v>
      </c>
      <c r="H5" s="35">
        <v>7</v>
      </c>
      <c r="I5" s="36">
        <v>8</v>
      </c>
      <c r="J5" s="35">
        <v>9</v>
      </c>
      <c r="K5" s="37">
        <v>10</v>
      </c>
      <c r="L5" s="34">
        <v>11</v>
      </c>
      <c r="M5" s="36">
        <v>12</v>
      </c>
      <c r="N5" s="35">
        <v>13</v>
      </c>
      <c r="O5" s="36">
        <v>14</v>
      </c>
      <c r="P5" s="35">
        <v>15</v>
      </c>
      <c r="Q5" s="36">
        <v>16</v>
      </c>
      <c r="R5" s="35">
        <v>17</v>
      </c>
      <c r="S5" s="36">
        <v>18</v>
      </c>
      <c r="T5" s="60">
        <v>19</v>
      </c>
    </row>
    <row r="6" spans="1:21" ht="20.100000000000001" customHeight="1" x14ac:dyDescent="0.2">
      <c r="A6" s="67"/>
      <c r="B6" s="47"/>
      <c r="C6" s="48"/>
      <c r="D6" s="117" t="s">
        <v>103</v>
      </c>
      <c r="E6" s="117"/>
      <c r="F6" s="117"/>
      <c r="G6" s="117"/>
      <c r="H6" s="117"/>
      <c r="I6" s="117"/>
      <c r="J6" s="117"/>
      <c r="K6" s="117"/>
      <c r="L6" s="117" t="s">
        <v>103</v>
      </c>
      <c r="M6" s="117"/>
      <c r="N6" s="117"/>
      <c r="O6" s="117"/>
      <c r="P6" s="117"/>
      <c r="Q6" s="117"/>
      <c r="R6" s="117"/>
      <c r="S6" s="117"/>
      <c r="T6" s="117"/>
    </row>
    <row r="7" spans="1:21" s="38" customFormat="1" ht="11.45" customHeight="1" x14ac:dyDescent="0.2">
      <c r="A7" s="71">
        <f>IF(E7&lt;&gt;"",COUNTA($E7:E$7),"")</f>
        <v>1</v>
      </c>
      <c r="B7" s="49">
        <v>2014</v>
      </c>
      <c r="C7" s="50" t="s">
        <v>25</v>
      </c>
      <c r="D7" s="72">
        <v>42322</v>
      </c>
      <c r="E7" s="72">
        <v>725.41499999999996</v>
      </c>
      <c r="F7" s="72">
        <v>5928.2079999999996</v>
      </c>
      <c r="G7" s="72">
        <v>7100.5379999999996</v>
      </c>
      <c r="H7" s="72">
        <v>1798.106</v>
      </c>
      <c r="I7" s="72">
        <v>1065.9359999999999</v>
      </c>
      <c r="J7" s="72">
        <v>420.00400000000002</v>
      </c>
      <c r="K7" s="72">
        <v>1202.8879999999999</v>
      </c>
      <c r="L7" s="72">
        <v>3276.6219999999998</v>
      </c>
      <c r="M7" s="72">
        <v>3910.9009999999998</v>
      </c>
      <c r="N7" s="72">
        <v>9084.2219999999998</v>
      </c>
      <c r="O7" s="72">
        <v>1947.221</v>
      </c>
      <c r="P7" s="72">
        <v>519.90099999999995</v>
      </c>
      <c r="Q7" s="72">
        <v>1981.616</v>
      </c>
      <c r="R7" s="72">
        <v>993.154</v>
      </c>
      <c r="S7" s="72">
        <v>1338.0150000000001</v>
      </c>
      <c r="T7" s="72">
        <v>1029.2529999999999</v>
      </c>
    </row>
    <row r="8" spans="1:21" s="38" customFormat="1" ht="11.45" customHeight="1" x14ac:dyDescent="0.2">
      <c r="A8" s="71">
        <f>IF(E8&lt;&gt;"",COUNTA($E$7:E8),"")</f>
        <v>2</v>
      </c>
      <c r="B8" s="49"/>
      <c r="C8" s="50" t="s">
        <v>20</v>
      </c>
      <c r="D8" s="72">
        <v>42721</v>
      </c>
      <c r="E8" s="72">
        <v>744.66899999999998</v>
      </c>
      <c r="F8" s="72">
        <v>5982.0870000000004</v>
      </c>
      <c r="G8" s="72">
        <v>7178.1270000000004</v>
      </c>
      <c r="H8" s="72">
        <v>1812.5619999999999</v>
      </c>
      <c r="I8" s="72">
        <v>1086.51</v>
      </c>
      <c r="J8" s="72">
        <v>420.80700000000002</v>
      </c>
      <c r="K8" s="72">
        <v>1207.9179999999999</v>
      </c>
      <c r="L8" s="72">
        <v>3298.2730000000001</v>
      </c>
      <c r="M8" s="72">
        <v>3957.9780000000001</v>
      </c>
      <c r="N8" s="72">
        <v>9131.25</v>
      </c>
      <c r="O8" s="72">
        <v>1970.8679999999999</v>
      </c>
      <c r="P8" s="72">
        <v>521.46500000000003</v>
      </c>
      <c r="Q8" s="72">
        <v>2005.2650000000001</v>
      </c>
      <c r="R8" s="72">
        <v>1004.377</v>
      </c>
      <c r="S8" s="72">
        <v>1358.5350000000001</v>
      </c>
      <c r="T8" s="72">
        <v>1040.309</v>
      </c>
    </row>
    <row r="9" spans="1:21" s="38" customFormat="1" ht="11.45" customHeight="1" x14ac:dyDescent="0.2">
      <c r="A9" s="71">
        <f>IF(E9&lt;&gt;"",COUNTA($E$7:E9),"")</f>
        <v>3</v>
      </c>
      <c r="B9" s="49"/>
      <c r="C9" s="50" t="s">
        <v>21</v>
      </c>
      <c r="D9" s="72">
        <v>42923</v>
      </c>
      <c r="E9" s="72">
        <v>750.57299999999998</v>
      </c>
      <c r="F9" s="72">
        <v>6010.6139999999996</v>
      </c>
      <c r="G9" s="72">
        <v>7216.5730000000003</v>
      </c>
      <c r="H9" s="72">
        <v>1822.222</v>
      </c>
      <c r="I9" s="72">
        <v>1091.355</v>
      </c>
      <c r="J9" s="72">
        <v>422.9</v>
      </c>
      <c r="K9" s="72">
        <v>1212.4459999999999</v>
      </c>
      <c r="L9" s="72">
        <v>3309.9169999999999</v>
      </c>
      <c r="M9" s="72">
        <v>3977.181</v>
      </c>
      <c r="N9" s="72">
        <v>9168.7919999999995</v>
      </c>
      <c r="O9" s="72">
        <v>1977.575</v>
      </c>
      <c r="P9" s="72">
        <v>523.59</v>
      </c>
      <c r="Q9" s="72">
        <v>2017.5150000000001</v>
      </c>
      <c r="R9" s="72">
        <v>1010.5650000000001</v>
      </c>
      <c r="S9" s="72">
        <v>1366.4490000000001</v>
      </c>
      <c r="T9" s="72">
        <v>1044.7329999999999</v>
      </c>
    </row>
    <row r="10" spans="1:21" s="38" customFormat="1" ht="11.45" customHeight="1" x14ac:dyDescent="0.2">
      <c r="A10" s="71">
        <f>IF(E10&lt;&gt;"",COUNTA($E$7:E10),"")</f>
        <v>4</v>
      </c>
      <c r="B10" s="49"/>
      <c r="C10" s="50" t="s">
        <v>22</v>
      </c>
      <c r="D10" s="72">
        <v>43059</v>
      </c>
      <c r="E10" s="72">
        <v>742.96500000000003</v>
      </c>
      <c r="F10" s="72">
        <v>6028.8829999999998</v>
      </c>
      <c r="G10" s="72">
        <v>7242.3130000000001</v>
      </c>
      <c r="H10" s="72">
        <v>1840.2619999999999</v>
      </c>
      <c r="I10" s="72">
        <v>1086.7370000000001</v>
      </c>
      <c r="J10" s="72">
        <v>425.322</v>
      </c>
      <c r="K10" s="72">
        <v>1221.6659999999999</v>
      </c>
      <c r="L10" s="72">
        <v>3333.259</v>
      </c>
      <c r="M10" s="72">
        <v>3981.31</v>
      </c>
      <c r="N10" s="72">
        <v>9215.7919999999995</v>
      </c>
      <c r="O10" s="72">
        <v>1979.104</v>
      </c>
      <c r="P10" s="72">
        <v>525.34500000000003</v>
      </c>
      <c r="Q10" s="72">
        <v>2017.777</v>
      </c>
      <c r="R10" s="72">
        <v>1009.153</v>
      </c>
      <c r="S10" s="72">
        <v>1364.0719999999999</v>
      </c>
      <c r="T10" s="72">
        <v>1045.04</v>
      </c>
    </row>
    <row r="11" spans="1:21" s="38" customFormat="1" ht="11.45" customHeight="1" x14ac:dyDescent="0.2">
      <c r="A11" s="71">
        <f>IF(E11&lt;&gt;"",COUNTA($E$7:E11),"")</f>
        <v>5</v>
      </c>
      <c r="B11" s="52" t="s">
        <v>71</v>
      </c>
      <c r="C11" s="50"/>
      <c r="D11" s="73">
        <v>42756</v>
      </c>
      <c r="E11" s="73">
        <v>740.91200000000003</v>
      </c>
      <c r="F11" s="73">
        <v>5987.5150000000003</v>
      </c>
      <c r="G11" s="73">
        <v>7184.4219999999996</v>
      </c>
      <c r="H11" s="73">
        <v>1818.2809999999999</v>
      </c>
      <c r="I11" s="73">
        <v>1082.6289999999999</v>
      </c>
      <c r="J11" s="73">
        <v>422.26799999999997</v>
      </c>
      <c r="K11" s="73">
        <v>1211.2249999999999</v>
      </c>
      <c r="L11" s="73">
        <v>3304.5149999999999</v>
      </c>
      <c r="M11" s="73">
        <v>3956.7379999999998</v>
      </c>
      <c r="N11" s="73">
        <v>9149.7109999999993</v>
      </c>
      <c r="O11" s="73">
        <v>1968.691</v>
      </c>
      <c r="P11" s="73">
        <v>522.57299999999998</v>
      </c>
      <c r="Q11" s="73">
        <v>2005.595</v>
      </c>
      <c r="R11" s="73">
        <v>1004.306</v>
      </c>
      <c r="S11" s="73">
        <v>1356.7370000000001</v>
      </c>
      <c r="T11" s="73">
        <v>1039.8820000000001</v>
      </c>
    </row>
    <row r="12" spans="1:21" s="38" customFormat="1" ht="11.45" customHeight="1" x14ac:dyDescent="0.2">
      <c r="A12" s="71"/>
      <c r="B12" s="52"/>
      <c r="C12" s="50"/>
      <c r="D12" s="73"/>
      <c r="E12" s="73"/>
      <c r="F12" s="73"/>
      <c r="G12" s="73"/>
      <c r="H12" s="73"/>
      <c r="I12" s="73"/>
      <c r="J12" s="73"/>
      <c r="K12" s="73"/>
      <c r="L12" s="73"/>
      <c r="M12" s="73"/>
      <c r="N12" s="73"/>
      <c r="O12" s="73"/>
      <c r="P12" s="73"/>
      <c r="Q12" s="73"/>
      <c r="R12" s="73"/>
      <c r="S12" s="73"/>
      <c r="T12" s="73"/>
    </row>
    <row r="13" spans="1:21" s="38" customFormat="1" ht="11.45" customHeight="1" x14ac:dyDescent="0.2">
      <c r="A13" s="71">
        <f>IF(E13&lt;&gt;"",COUNTA($E$7:E13),"")</f>
        <v>6</v>
      </c>
      <c r="B13" s="49">
        <v>2015</v>
      </c>
      <c r="C13" s="50" t="s">
        <v>25</v>
      </c>
      <c r="D13" s="72">
        <v>42605</v>
      </c>
      <c r="E13" s="72">
        <v>727.31600000000003</v>
      </c>
      <c r="F13" s="72">
        <v>5972.9870000000001</v>
      </c>
      <c r="G13" s="72">
        <v>7176.018</v>
      </c>
      <c r="H13" s="72">
        <v>1831.539</v>
      </c>
      <c r="I13" s="72">
        <v>1067.0889999999999</v>
      </c>
      <c r="J13" s="72">
        <v>420.1</v>
      </c>
      <c r="K13" s="72">
        <v>1208.309</v>
      </c>
      <c r="L13" s="72">
        <v>3306.32</v>
      </c>
      <c r="M13" s="72">
        <v>3932.4870000000001</v>
      </c>
      <c r="N13" s="72">
        <v>9148.6720000000005</v>
      </c>
      <c r="O13" s="72">
        <v>1955.2639999999999</v>
      </c>
      <c r="P13" s="72">
        <v>519.65499999999997</v>
      </c>
      <c r="Q13" s="72">
        <v>1973.2550000000001</v>
      </c>
      <c r="R13" s="72">
        <v>989.37699999999995</v>
      </c>
      <c r="S13" s="72">
        <v>1348.6489999999999</v>
      </c>
      <c r="T13" s="72">
        <v>1027.963</v>
      </c>
    </row>
    <row r="14" spans="1:21" s="38" customFormat="1" ht="11.45" customHeight="1" x14ac:dyDescent="0.2">
      <c r="A14" s="71">
        <f>IF(E14&lt;&gt;"",COUNTA($E$7:E14),"")</f>
        <v>7</v>
      </c>
      <c r="B14" s="49"/>
      <c r="C14" s="50" t="s">
        <v>20</v>
      </c>
      <c r="D14" s="72">
        <v>43060</v>
      </c>
      <c r="E14" s="72">
        <v>745.447</v>
      </c>
      <c r="F14" s="72">
        <v>6033.0820000000003</v>
      </c>
      <c r="G14" s="72">
        <v>7265.8630000000003</v>
      </c>
      <c r="H14" s="72">
        <v>1848.8040000000001</v>
      </c>
      <c r="I14" s="72">
        <v>1087.3409999999999</v>
      </c>
      <c r="J14" s="72">
        <v>421.68900000000002</v>
      </c>
      <c r="K14" s="72">
        <v>1216.6289999999999</v>
      </c>
      <c r="L14" s="72">
        <v>3334.002</v>
      </c>
      <c r="M14" s="72">
        <v>3982.7710000000002</v>
      </c>
      <c r="N14" s="72">
        <v>9211.7980000000007</v>
      </c>
      <c r="O14" s="72">
        <v>1982.683</v>
      </c>
      <c r="P14" s="72">
        <v>522.928</v>
      </c>
      <c r="Q14" s="72">
        <v>1996.925</v>
      </c>
      <c r="R14" s="72">
        <v>1001.25</v>
      </c>
      <c r="S14" s="72">
        <v>1369.528</v>
      </c>
      <c r="T14" s="72">
        <v>1039.26</v>
      </c>
    </row>
    <row r="15" spans="1:21" s="38" customFormat="1" ht="11.45" customHeight="1" x14ac:dyDescent="0.2">
      <c r="A15" s="71">
        <f>IF(E15&lt;&gt;"",COUNTA($E$7:E15),"")</f>
        <v>8</v>
      </c>
      <c r="B15" s="49"/>
      <c r="C15" s="50" t="s">
        <v>21</v>
      </c>
      <c r="D15" s="72">
        <v>43325</v>
      </c>
      <c r="E15" s="72">
        <v>752.75400000000002</v>
      </c>
      <c r="F15" s="72">
        <v>6067.6779999999999</v>
      </c>
      <c r="G15" s="72">
        <v>7319.6729999999998</v>
      </c>
      <c r="H15" s="72">
        <v>1862.029</v>
      </c>
      <c r="I15" s="72">
        <v>1092.2940000000001</v>
      </c>
      <c r="J15" s="72">
        <v>423.625</v>
      </c>
      <c r="K15" s="72">
        <v>1225.28</v>
      </c>
      <c r="L15" s="72">
        <v>3348.23</v>
      </c>
      <c r="M15" s="72">
        <v>4012.4760000000001</v>
      </c>
      <c r="N15" s="72">
        <v>9261.1409999999996</v>
      </c>
      <c r="O15" s="72">
        <v>1993.2570000000001</v>
      </c>
      <c r="P15" s="72">
        <v>524.94299999999998</v>
      </c>
      <c r="Q15" s="72">
        <v>2011.5029999999999</v>
      </c>
      <c r="R15" s="72">
        <v>1005.702</v>
      </c>
      <c r="S15" s="72">
        <v>1379.6410000000001</v>
      </c>
      <c r="T15" s="72">
        <v>1044.7739999999999</v>
      </c>
    </row>
    <row r="16" spans="1:21" s="38" customFormat="1" ht="11.45" customHeight="1" x14ac:dyDescent="0.2">
      <c r="A16" s="71">
        <f>IF(E16&lt;&gt;"",COUNTA($E$7:E16),"")</f>
        <v>9</v>
      </c>
      <c r="B16" s="49"/>
      <c r="C16" s="50" t="s">
        <v>22</v>
      </c>
      <c r="D16" s="72">
        <v>43559</v>
      </c>
      <c r="E16" s="72">
        <v>746.24699999999996</v>
      </c>
      <c r="F16" s="72">
        <v>6100.6970000000001</v>
      </c>
      <c r="G16" s="72">
        <v>7357.35</v>
      </c>
      <c r="H16" s="72">
        <v>1886.5740000000001</v>
      </c>
      <c r="I16" s="72">
        <v>1093.144</v>
      </c>
      <c r="J16" s="72">
        <v>427.04899999999998</v>
      </c>
      <c r="K16" s="72">
        <v>1239.0170000000001</v>
      </c>
      <c r="L16" s="72">
        <v>3378.52</v>
      </c>
      <c r="M16" s="72">
        <v>4024.299</v>
      </c>
      <c r="N16" s="72">
        <v>9326.2900000000009</v>
      </c>
      <c r="O16" s="72">
        <v>1996.7090000000001</v>
      </c>
      <c r="P16" s="72">
        <v>526.79200000000003</v>
      </c>
      <c r="Q16" s="72">
        <v>2021.18</v>
      </c>
      <c r="R16" s="72">
        <v>1006.956</v>
      </c>
      <c r="S16" s="72">
        <v>1381.934</v>
      </c>
      <c r="T16" s="72">
        <v>1046.242</v>
      </c>
    </row>
    <row r="17" spans="1:20" s="38" customFormat="1" ht="11.45" customHeight="1" x14ac:dyDescent="0.2">
      <c r="A17" s="71">
        <f>IF(E17&lt;&gt;"",COUNTA($E$7:E17),"")</f>
        <v>10</v>
      </c>
      <c r="B17" s="52" t="s">
        <v>72</v>
      </c>
      <c r="C17" s="50"/>
      <c r="D17" s="73">
        <v>43137</v>
      </c>
      <c r="E17" s="73">
        <v>742.89700000000005</v>
      </c>
      <c r="F17" s="73">
        <v>6043.7539999999999</v>
      </c>
      <c r="G17" s="73">
        <v>7279.7420000000002</v>
      </c>
      <c r="H17" s="73">
        <v>1857.1420000000001</v>
      </c>
      <c r="I17" s="73">
        <v>1084.9369999999999</v>
      </c>
      <c r="J17" s="73">
        <v>423.113</v>
      </c>
      <c r="K17" s="73">
        <v>1222.2360000000001</v>
      </c>
      <c r="L17" s="73">
        <v>3341.6709999999998</v>
      </c>
      <c r="M17" s="73">
        <v>3987.9740000000002</v>
      </c>
      <c r="N17" s="73">
        <v>9236.9770000000008</v>
      </c>
      <c r="O17" s="73">
        <v>1981.9770000000001</v>
      </c>
      <c r="P17" s="73">
        <v>523.59</v>
      </c>
      <c r="Q17" s="73">
        <v>2000.7159999999999</v>
      </c>
      <c r="R17" s="73">
        <v>1000.818</v>
      </c>
      <c r="S17" s="73">
        <v>1369.9010000000001</v>
      </c>
      <c r="T17" s="73">
        <v>1039.5550000000001</v>
      </c>
    </row>
    <row r="18" spans="1:20" s="38" customFormat="1" ht="11.45" customHeight="1" x14ac:dyDescent="0.2">
      <c r="A18" s="71"/>
      <c r="B18" s="52"/>
      <c r="C18" s="50"/>
      <c r="D18" s="73"/>
      <c r="E18" s="73"/>
      <c r="F18" s="73"/>
      <c r="G18" s="73"/>
      <c r="H18" s="73"/>
      <c r="I18" s="73"/>
      <c r="J18" s="73"/>
      <c r="K18" s="73"/>
      <c r="L18" s="73"/>
      <c r="M18" s="73"/>
      <c r="N18" s="73"/>
      <c r="O18" s="73"/>
      <c r="P18" s="73"/>
      <c r="Q18" s="73"/>
      <c r="R18" s="73"/>
      <c r="S18" s="73"/>
      <c r="T18" s="73"/>
    </row>
    <row r="19" spans="1:20" s="38" customFormat="1" ht="11.45" customHeight="1" x14ac:dyDescent="0.2">
      <c r="A19" s="71">
        <f>IF(E19&lt;&gt;"",COUNTA($E$7:E19),"")</f>
        <v>11</v>
      </c>
      <c r="B19" s="49">
        <v>2016</v>
      </c>
      <c r="C19" s="50" t="s">
        <v>25</v>
      </c>
      <c r="D19" s="72">
        <v>43152</v>
      </c>
      <c r="E19" s="72">
        <v>730.17899999999997</v>
      </c>
      <c r="F19" s="72">
        <v>6055.2420000000002</v>
      </c>
      <c r="G19" s="72">
        <v>7298.6450000000004</v>
      </c>
      <c r="H19" s="72">
        <v>1881.4680000000001</v>
      </c>
      <c r="I19" s="72">
        <v>1079.9490000000001</v>
      </c>
      <c r="J19" s="72">
        <v>423.61599999999999</v>
      </c>
      <c r="K19" s="72">
        <v>1232.0409999999999</v>
      </c>
      <c r="L19" s="72">
        <v>3350.337</v>
      </c>
      <c r="M19" s="72">
        <v>3983.24</v>
      </c>
      <c r="N19" s="72">
        <v>9244.2139999999999</v>
      </c>
      <c r="O19" s="72">
        <v>1974.4639999999999</v>
      </c>
      <c r="P19" s="72">
        <v>524.37099999999998</v>
      </c>
      <c r="Q19" s="72">
        <v>1990.617</v>
      </c>
      <c r="R19" s="72">
        <v>987.4</v>
      </c>
      <c r="S19" s="72">
        <v>1368.09</v>
      </c>
      <c r="T19" s="72">
        <v>1028.127</v>
      </c>
    </row>
    <row r="20" spans="1:20" s="38" customFormat="1" ht="11.45" customHeight="1" x14ac:dyDescent="0.2">
      <c r="A20" s="71">
        <f>IF(E20&lt;&gt;"",COUNTA($E$7:E20),"")</f>
        <v>12</v>
      </c>
      <c r="B20" s="49"/>
      <c r="C20" s="50" t="s">
        <v>20</v>
      </c>
      <c r="D20" s="72">
        <v>43601</v>
      </c>
      <c r="E20" s="72">
        <v>748.19100000000003</v>
      </c>
      <c r="F20" s="72">
        <v>6111.174</v>
      </c>
      <c r="G20" s="72">
        <v>7386.1270000000004</v>
      </c>
      <c r="H20" s="72">
        <v>1901.1189999999999</v>
      </c>
      <c r="I20" s="72">
        <v>1100.2750000000001</v>
      </c>
      <c r="J20" s="72">
        <v>426.18299999999999</v>
      </c>
      <c r="K20" s="72">
        <v>1238.758</v>
      </c>
      <c r="L20" s="72">
        <v>3377.1619999999998</v>
      </c>
      <c r="M20" s="72">
        <v>4032.1950000000002</v>
      </c>
      <c r="N20" s="72">
        <v>9308.4480000000003</v>
      </c>
      <c r="O20" s="72">
        <v>1999.2090000000001</v>
      </c>
      <c r="P20" s="72">
        <v>527.30600000000004</v>
      </c>
      <c r="Q20" s="72">
        <v>2014.94</v>
      </c>
      <c r="R20" s="72">
        <v>1001.2910000000001</v>
      </c>
      <c r="S20" s="72">
        <v>1389.1289999999999</v>
      </c>
      <c r="T20" s="72">
        <v>1039.4929999999999</v>
      </c>
    </row>
    <row r="21" spans="1:20" s="38" customFormat="1" ht="11.45" customHeight="1" x14ac:dyDescent="0.2">
      <c r="A21" s="71">
        <f>IF(E21&lt;&gt;"",COUNTA($E$7:E21),"")</f>
        <v>13</v>
      </c>
      <c r="B21" s="49"/>
      <c r="C21" s="50" t="s">
        <v>21</v>
      </c>
      <c r="D21" s="72">
        <v>43858</v>
      </c>
      <c r="E21" s="72">
        <v>755.99</v>
      </c>
      <c r="F21" s="72">
        <v>6142.24</v>
      </c>
      <c r="G21" s="72">
        <v>7432.4160000000002</v>
      </c>
      <c r="H21" s="72">
        <v>1915.73</v>
      </c>
      <c r="I21" s="72">
        <v>1105.519</v>
      </c>
      <c r="J21" s="72">
        <v>429.64600000000002</v>
      </c>
      <c r="K21" s="72">
        <v>1244.662</v>
      </c>
      <c r="L21" s="72">
        <v>3393.471</v>
      </c>
      <c r="M21" s="72">
        <v>4059.8890000000001</v>
      </c>
      <c r="N21" s="72">
        <v>9355.3060000000005</v>
      </c>
      <c r="O21" s="72">
        <v>2008.2270000000001</v>
      </c>
      <c r="P21" s="72">
        <v>530.69600000000003</v>
      </c>
      <c r="Q21" s="72">
        <v>2029.0740000000001</v>
      </c>
      <c r="R21" s="72">
        <v>1009.505</v>
      </c>
      <c r="S21" s="72">
        <v>1399.4490000000001</v>
      </c>
      <c r="T21" s="72">
        <v>1046.18</v>
      </c>
    </row>
    <row r="22" spans="1:20" s="38" customFormat="1" ht="11.45" customHeight="1" x14ac:dyDescent="0.2">
      <c r="A22" s="71">
        <f>IF(E22&lt;&gt;"",COUNTA($E$7:E22),"")</f>
        <v>14</v>
      </c>
      <c r="B22" s="49"/>
      <c r="C22" s="50" t="s">
        <v>22</v>
      </c>
      <c r="D22" s="72">
        <v>44134</v>
      </c>
      <c r="E22" s="72">
        <v>750.798</v>
      </c>
      <c r="F22" s="72">
        <v>6184.0959999999995</v>
      </c>
      <c r="G22" s="72">
        <v>7478.6319999999996</v>
      </c>
      <c r="H22" s="72">
        <v>1941.9690000000001</v>
      </c>
      <c r="I22" s="72">
        <v>1109.998</v>
      </c>
      <c r="J22" s="72">
        <v>432.09399999999999</v>
      </c>
      <c r="K22" s="72">
        <v>1258.548</v>
      </c>
      <c r="L22" s="72">
        <v>3421.1570000000002</v>
      </c>
      <c r="M22" s="72">
        <v>4071.9929999999999</v>
      </c>
      <c r="N22" s="72">
        <v>9432.6990000000005</v>
      </c>
      <c r="O22" s="72">
        <v>2012.72</v>
      </c>
      <c r="P22" s="72">
        <v>533.56500000000005</v>
      </c>
      <c r="Q22" s="72">
        <v>2039.357</v>
      </c>
      <c r="R22" s="72">
        <v>1012.539</v>
      </c>
      <c r="S22" s="72">
        <v>1403.614</v>
      </c>
      <c r="T22" s="72">
        <v>1050.221</v>
      </c>
    </row>
    <row r="23" spans="1:20" s="38" customFormat="1" ht="11.45" customHeight="1" x14ac:dyDescent="0.2">
      <c r="A23" s="71">
        <f>IF(E23&lt;&gt;"",COUNTA($E$7:E23),"")</f>
        <v>15</v>
      </c>
      <c r="B23" s="52" t="s">
        <v>74</v>
      </c>
      <c r="C23" s="50"/>
      <c r="D23" s="73">
        <v>43686</v>
      </c>
      <c r="E23" s="73">
        <v>746.37699999999995</v>
      </c>
      <c r="F23" s="73">
        <v>6122.88</v>
      </c>
      <c r="G23" s="73">
        <v>7398.7070000000003</v>
      </c>
      <c r="H23" s="73">
        <v>1909.992</v>
      </c>
      <c r="I23" s="73">
        <v>1099.0409999999999</v>
      </c>
      <c r="J23" s="73">
        <v>427.88099999999997</v>
      </c>
      <c r="K23" s="73">
        <v>1243.451</v>
      </c>
      <c r="L23" s="73">
        <v>3385.4760000000001</v>
      </c>
      <c r="M23" s="73">
        <v>4036.9189999999999</v>
      </c>
      <c r="N23" s="73">
        <v>9335.14</v>
      </c>
      <c r="O23" s="73">
        <v>1998.653</v>
      </c>
      <c r="P23" s="73">
        <v>528.96500000000003</v>
      </c>
      <c r="Q23" s="73">
        <v>2018.587</v>
      </c>
      <c r="R23" s="73">
        <v>1002.768</v>
      </c>
      <c r="S23" s="73">
        <v>1390.107</v>
      </c>
      <c r="T23" s="73">
        <v>1041.056</v>
      </c>
    </row>
    <row r="24" spans="1:20" s="38" customFormat="1" ht="11.45" customHeight="1" x14ac:dyDescent="0.2">
      <c r="A24" s="71"/>
      <c r="B24" s="52"/>
      <c r="C24" s="50"/>
      <c r="D24" s="73"/>
      <c r="E24" s="73"/>
      <c r="F24" s="73"/>
      <c r="G24" s="73"/>
      <c r="H24" s="73"/>
      <c r="I24" s="73"/>
      <c r="J24" s="73"/>
      <c r="K24" s="73"/>
      <c r="L24" s="73"/>
      <c r="M24" s="73"/>
      <c r="N24" s="73"/>
      <c r="O24" s="73"/>
      <c r="P24" s="73"/>
      <c r="Q24" s="73"/>
      <c r="R24" s="73"/>
      <c r="S24" s="73"/>
      <c r="T24" s="73"/>
    </row>
    <row r="25" spans="1:20" s="38" customFormat="1" ht="11.45" customHeight="1" x14ac:dyDescent="0.2">
      <c r="A25" s="71">
        <f>IF(E25&lt;&gt;"",COUNTA($E$7:E25),"")</f>
        <v>16</v>
      </c>
      <c r="B25" s="49">
        <v>2017</v>
      </c>
      <c r="C25" s="50" t="s">
        <v>25</v>
      </c>
      <c r="D25" s="72">
        <v>43764</v>
      </c>
      <c r="E25" s="72">
        <v>736.88099999999997</v>
      </c>
      <c r="F25" s="72">
        <v>6145.5110000000004</v>
      </c>
      <c r="G25" s="72">
        <v>7428.5529999999999</v>
      </c>
      <c r="H25" s="72">
        <v>1942.902</v>
      </c>
      <c r="I25" s="72">
        <v>1094.355</v>
      </c>
      <c r="J25" s="72">
        <v>427.97399999999999</v>
      </c>
      <c r="K25" s="72">
        <v>1248.277</v>
      </c>
      <c r="L25" s="72">
        <v>3401.7779999999998</v>
      </c>
      <c r="M25" s="72">
        <v>4035.288</v>
      </c>
      <c r="N25" s="72">
        <v>9354.0849999999991</v>
      </c>
      <c r="O25" s="72">
        <v>1993.739</v>
      </c>
      <c r="P25" s="72">
        <v>528.90200000000004</v>
      </c>
      <c r="Q25" s="72">
        <v>2011.588</v>
      </c>
      <c r="R25" s="72">
        <v>993.596</v>
      </c>
      <c r="S25" s="72">
        <v>1388.0229999999999</v>
      </c>
      <c r="T25" s="72">
        <v>1032.548</v>
      </c>
    </row>
    <row r="26" spans="1:20" s="38" customFormat="1" ht="11.45" customHeight="1" x14ac:dyDescent="0.2">
      <c r="A26" s="71">
        <f>IF(E26&lt;&gt;"",COUNTA($E$7:E26),"")</f>
        <v>17</v>
      </c>
      <c r="B26" s="49"/>
      <c r="C26" s="50" t="s">
        <v>20</v>
      </c>
      <c r="D26" s="72">
        <v>44201</v>
      </c>
      <c r="E26" s="72">
        <v>754.928</v>
      </c>
      <c r="F26" s="72">
        <v>6200.4870000000001</v>
      </c>
      <c r="G26" s="72">
        <v>7510.9560000000001</v>
      </c>
      <c r="H26" s="72">
        <v>1961.6210000000001</v>
      </c>
      <c r="I26" s="72">
        <v>1115.7429999999999</v>
      </c>
      <c r="J26" s="72">
        <v>430.41199999999998</v>
      </c>
      <c r="K26" s="72">
        <v>1255.4280000000001</v>
      </c>
      <c r="L26" s="72">
        <v>3429.616</v>
      </c>
      <c r="M26" s="72">
        <v>4082.2869999999998</v>
      </c>
      <c r="N26" s="72">
        <v>9416.6049999999996</v>
      </c>
      <c r="O26" s="72">
        <v>2018.0309999999999</v>
      </c>
      <c r="P26" s="72">
        <v>531.57799999999997</v>
      </c>
      <c r="Q26" s="72">
        <v>2035.6389999999999</v>
      </c>
      <c r="R26" s="72">
        <v>1006.171</v>
      </c>
      <c r="S26" s="72">
        <v>1408.35</v>
      </c>
      <c r="T26" s="72">
        <v>1043.1479999999999</v>
      </c>
    </row>
    <row r="27" spans="1:20" s="38" customFormat="1" ht="11.45" customHeight="1" x14ac:dyDescent="0.2">
      <c r="A27" s="71">
        <f>IF(E27&lt;&gt;"",COUNTA($E$7:E27),"")</f>
        <v>18</v>
      </c>
      <c r="B27" s="49"/>
      <c r="C27" s="50" t="s">
        <v>21</v>
      </c>
      <c r="D27" s="72">
        <v>44471</v>
      </c>
      <c r="E27" s="72">
        <v>762.04300000000001</v>
      </c>
      <c r="F27" s="72">
        <v>6231.84</v>
      </c>
      <c r="G27" s="72">
        <v>7558.4269999999997</v>
      </c>
      <c r="H27" s="72">
        <v>1975.538</v>
      </c>
      <c r="I27" s="72">
        <v>1120.3109999999999</v>
      </c>
      <c r="J27" s="72">
        <v>432.52100000000002</v>
      </c>
      <c r="K27" s="72">
        <v>1262.1130000000001</v>
      </c>
      <c r="L27" s="72">
        <v>3451.7660000000001</v>
      </c>
      <c r="M27" s="72">
        <v>4111.1549999999997</v>
      </c>
      <c r="N27" s="72">
        <v>9471.4940000000006</v>
      </c>
      <c r="O27" s="72">
        <v>2029.586</v>
      </c>
      <c r="P27" s="72">
        <v>533.82100000000003</v>
      </c>
      <c r="Q27" s="72">
        <v>2050.3429999999998</v>
      </c>
      <c r="R27" s="72">
        <v>1011.72</v>
      </c>
      <c r="S27" s="72">
        <v>1418.67</v>
      </c>
      <c r="T27" s="72">
        <v>1049.652</v>
      </c>
    </row>
    <row r="28" spans="1:20" s="38" customFormat="1" ht="11.45" customHeight="1" x14ac:dyDescent="0.2">
      <c r="A28" s="71">
        <f>IF(E28&lt;&gt;"",COUNTA($E$7:E28),"")</f>
        <v>19</v>
      </c>
      <c r="B28" s="49"/>
      <c r="C28" s="50" t="s">
        <v>22</v>
      </c>
      <c r="D28" s="72">
        <v>44724</v>
      </c>
      <c r="E28" s="72">
        <v>757.649</v>
      </c>
      <c r="F28" s="72">
        <v>6269.6080000000002</v>
      </c>
      <c r="G28" s="72">
        <v>7599.8680000000004</v>
      </c>
      <c r="H28" s="72">
        <v>1998.806</v>
      </c>
      <c r="I28" s="72">
        <v>1122.4369999999999</v>
      </c>
      <c r="J28" s="72">
        <v>434.69400000000002</v>
      </c>
      <c r="K28" s="72">
        <v>1274.809</v>
      </c>
      <c r="L28" s="72">
        <v>3479.0410000000002</v>
      </c>
      <c r="M28" s="72">
        <v>4123.6750000000002</v>
      </c>
      <c r="N28" s="72">
        <v>9549.1859999999997</v>
      </c>
      <c r="O28" s="72">
        <v>2032.15</v>
      </c>
      <c r="P28" s="72">
        <v>536.36599999999999</v>
      </c>
      <c r="Q28" s="72">
        <v>2061.8470000000002</v>
      </c>
      <c r="R28" s="72">
        <v>1013.602</v>
      </c>
      <c r="S28" s="72">
        <v>1420.6079999999999</v>
      </c>
      <c r="T28" s="72">
        <v>1049.654</v>
      </c>
    </row>
    <row r="29" spans="1:20" s="38" customFormat="1" ht="11.45" customHeight="1" x14ac:dyDescent="0.2">
      <c r="A29" s="71">
        <f>IF(E29&lt;&gt;"",COUNTA($E$7:E29),"")</f>
        <v>20</v>
      </c>
      <c r="B29" s="52" t="s">
        <v>76</v>
      </c>
      <c r="C29" s="50"/>
      <c r="D29" s="73">
        <v>44290</v>
      </c>
      <c r="E29" s="73">
        <v>752.88300000000004</v>
      </c>
      <c r="F29" s="73">
        <v>6211.9870000000001</v>
      </c>
      <c r="G29" s="73">
        <v>7524.44</v>
      </c>
      <c r="H29" s="73">
        <v>1969.518</v>
      </c>
      <c r="I29" s="73">
        <v>1113.2070000000001</v>
      </c>
      <c r="J29" s="73">
        <v>431.39499999999998</v>
      </c>
      <c r="K29" s="73">
        <v>1260.0940000000001</v>
      </c>
      <c r="L29" s="73">
        <v>3440.5329999999999</v>
      </c>
      <c r="M29" s="73">
        <v>4088.1350000000002</v>
      </c>
      <c r="N29" s="73">
        <v>9447.8909999999996</v>
      </c>
      <c r="O29" s="73">
        <v>2018.4090000000001</v>
      </c>
      <c r="P29" s="73">
        <v>532.68399999999997</v>
      </c>
      <c r="Q29" s="73">
        <v>2039.847</v>
      </c>
      <c r="R29" s="73">
        <v>1006.298</v>
      </c>
      <c r="S29" s="73">
        <v>1408.902</v>
      </c>
      <c r="T29" s="73">
        <v>1043.777</v>
      </c>
    </row>
    <row r="30" spans="1:20" s="38" customFormat="1" ht="11.45" customHeight="1" x14ac:dyDescent="0.2">
      <c r="A30" s="71" t="str">
        <f>IF(E30&lt;&gt;"",COUNTA($E$7:E30),"")</f>
        <v/>
      </c>
      <c r="B30" s="52"/>
      <c r="C30" s="50"/>
      <c r="D30" s="73"/>
      <c r="E30" s="73"/>
      <c r="F30" s="73"/>
      <c r="G30" s="73"/>
      <c r="H30" s="73"/>
      <c r="I30" s="73"/>
      <c r="J30" s="73"/>
      <c r="K30" s="73"/>
      <c r="L30" s="73"/>
      <c r="M30" s="73"/>
      <c r="N30" s="73"/>
      <c r="O30" s="73"/>
      <c r="P30" s="73"/>
      <c r="Q30" s="73"/>
      <c r="R30" s="73"/>
      <c r="S30" s="73"/>
      <c r="T30" s="73"/>
    </row>
    <row r="31" spans="1:20" s="38" customFormat="1" ht="11.45" customHeight="1" x14ac:dyDescent="0.2">
      <c r="A31" s="71">
        <f>IF(E31&lt;&gt;"",COUNTA($E$7:E31),"")</f>
        <v>21</v>
      </c>
      <c r="B31" s="49">
        <v>2018</v>
      </c>
      <c r="C31" s="50" t="s">
        <v>25</v>
      </c>
      <c r="D31" s="72">
        <v>44417</v>
      </c>
      <c r="E31" s="72">
        <v>744.98299999999995</v>
      </c>
      <c r="F31" s="72">
        <v>6238.902</v>
      </c>
      <c r="G31" s="72">
        <v>7558.2219999999998</v>
      </c>
      <c r="H31" s="72">
        <v>1996.1679999999999</v>
      </c>
      <c r="I31" s="72">
        <v>1109.345</v>
      </c>
      <c r="J31" s="72">
        <v>432.47500000000002</v>
      </c>
      <c r="K31" s="72">
        <v>1266.8409999999999</v>
      </c>
      <c r="L31" s="72">
        <v>3460.39</v>
      </c>
      <c r="M31" s="72">
        <v>4095.259</v>
      </c>
      <c r="N31" s="72">
        <v>9488.7759999999998</v>
      </c>
      <c r="O31" s="72">
        <v>2015.6959999999999</v>
      </c>
      <c r="P31" s="72">
        <v>531.60199999999998</v>
      </c>
      <c r="Q31" s="72">
        <v>2036.221</v>
      </c>
      <c r="R31" s="72">
        <v>997.4</v>
      </c>
      <c r="S31" s="72">
        <v>1407.788</v>
      </c>
      <c r="T31" s="72">
        <v>1036.932</v>
      </c>
    </row>
    <row r="32" spans="1:20" s="38" customFormat="1" ht="11.45" customHeight="1" x14ac:dyDescent="0.2">
      <c r="A32" s="71">
        <f>IF(E32&lt;&gt;"",COUNTA($E$7:E32),"")</f>
        <v>22</v>
      </c>
      <c r="B32" s="49"/>
      <c r="C32" s="50" t="s">
        <v>20</v>
      </c>
      <c r="D32" s="72">
        <v>44808</v>
      </c>
      <c r="E32" s="72">
        <v>759.99099999999999</v>
      </c>
      <c r="F32" s="72">
        <v>6290.1710000000003</v>
      </c>
      <c r="G32" s="72">
        <v>7638.7169999999996</v>
      </c>
      <c r="H32" s="72">
        <v>2012.72</v>
      </c>
      <c r="I32" s="72">
        <v>1125.8879999999999</v>
      </c>
      <c r="J32" s="72">
        <v>434.37900000000002</v>
      </c>
      <c r="K32" s="72">
        <v>1274.422</v>
      </c>
      <c r="L32" s="72">
        <v>3486.47</v>
      </c>
      <c r="M32" s="72">
        <v>4139.4629999999997</v>
      </c>
      <c r="N32" s="72">
        <v>9541.8070000000007</v>
      </c>
      <c r="O32" s="72">
        <v>2037.8</v>
      </c>
      <c r="P32" s="72">
        <v>534.22299999999996</v>
      </c>
      <c r="Q32" s="72">
        <v>2052.9070000000002</v>
      </c>
      <c r="R32" s="72">
        <v>1006.873</v>
      </c>
      <c r="S32" s="72">
        <v>1426.424</v>
      </c>
      <c r="T32" s="72">
        <v>1045.7449999999999</v>
      </c>
    </row>
    <row r="33" spans="1:20" s="38" customFormat="1" ht="11.45" customHeight="1" x14ac:dyDescent="0.2">
      <c r="A33" s="71">
        <f>IF(E33&lt;&gt;"",COUNTA($E$7:E33),"")</f>
        <v>23</v>
      </c>
      <c r="B33" s="49"/>
      <c r="C33" s="50" t="s">
        <v>21</v>
      </c>
      <c r="D33" s="72">
        <v>45029</v>
      </c>
      <c r="E33" s="72">
        <v>765.54600000000005</v>
      </c>
      <c r="F33" s="72">
        <v>6314.4759999999997</v>
      </c>
      <c r="G33" s="72">
        <v>7674.0609999999997</v>
      </c>
      <c r="H33" s="72">
        <v>2026.711</v>
      </c>
      <c r="I33" s="72">
        <v>1128.3869999999999</v>
      </c>
      <c r="J33" s="72">
        <v>437.16</v>
      </c>
      <c r="K33" s="72">
        <v>1281.6389999999999</v>
      </c>
      <c r="L33" s="72">
        <v>3503.826</v>
      </c>
      <c r="M33" s="72">
        <v>4160.6570000000002</v>
      </c>
      <c r="N33" s="72">
        <v>9586.5990000000002</v>
      </c>
      <c r="O33" s="72">
        <v>2048.069</v>
      </c>
      <c r="P33" s="72">
        <v>537.42200000000003</v>
      </c>
      <c r="Q33" s="72">
        <v>2066.5819999999999</v>
      </c>
      <c r="R33" s="72">
        <v>1012.014</v>
      </c>
      <c r="S33" s="72">
        <v>1435.309</v>
      </c>
      <c r="T33" s="72">
        <v>1050.5419999999999</v>
      </c>
    </row>
    <row r="34" spans="1:20" s="38" customFormat="1" ht="11.45" customHeight="1" x14ac:dyDescent="0.2">
      <c r="A34" s="71">
        <f>IF(E34&lt;&gt;"",COUNTA($E$7:E34),"")</f>
        <v>24</v>
      </c>
      <c r="B34" s="49"/>
      <c r="C34" s="50" t="s">
        <v>22</v>
      </c>
      <c r="D34" s="72">
        <v>45259</v>
      </c>
      <c r="E34" s="72">
        <v>761.31700000000001</v>
      </c>
      <c r="F34" s="72">
        <v>6346.8459999999995</v>
      </c>
      <c r="G34" s="72">
        <v>7711.37</v>
      </c>
      <c r="H34" s="72">
        <v>2055.3359999999998</v>
      </c>
      <c r="I34" s="72">
        <v>1132.001</v>
      </c>
      <c r="J34" s="72">
        <v>439.40499999999997</v>
      </c>
      <c r="K34" s="72">
        <v>1293.6759999999999</v>
      </c>
      <c r="L34" s="72">
        <v>3527.3890000000001</v>
      </c>
      <c r="M34" s="72">
        <v>4170.1189999999997</v>
      </c>
      <c r="N34" s="72">
        <v>9656.0560000000005</v>
      </c>
      <c r="O34" s="72">
        <v>2050.0749999999998</v>
      </c>
      <c r="P34" s="72">
        <v>538.44799999999998</v>
      </c>
      <c r="Q34" s="72">
        <v>2075.7370000000001</v>
      </c>
      <c r="R34" s="72">
        <v>1012.967</v>
      </c>
      <c r="S34" s="72">
        <v>1436.2249999999999</v>
      </c>
      <c r="T34" s="72">
        <v>1052.0329999999999</v>
      </c>
    </row>
    <row r="35" spans="1:20" s="38" customFormat="1" ht="11.45" customHeight="1" x14ac:dyDescent="0.2">
      <c r="A35" s="71">
        <f>IF(E35&lt;&gt;"",COUNTA($E$7:E35),"")</f>
        <v>25</v>
      </c>
      <c r="B35" s="52" t="s">
        <v>87</v>
      </c>
      <c r="C35" s="50"/>
      <c r="D35" s="73">
        <v>44878</v>
      </c>
      <c r="E35" s="73">
        <v>757.97900000000004</v>
      </c>
      <c r="F35" s="73">
        <v>6297.4949999999999</v>
      </c>
      <c r="G35" s="73">
        <v>7645.4809999999998</v>
      </c>
      <c r="H35" s="73">
        <v>2022.7360000000001</v>
      </c>
      <c r="I35" s="73">
        <v>1123.923</v>
      </c>
      <c r="J35" s="73">
        <v>435.84699999999998</v>
      </c>
      <c r="K35" s="73">
        <v>1279.1030000000001</v>
      </c>
      <c r="L35" s="73">
        <v>3494.4989999999998</v>
      </c>
      <c r="M35" s="73">
        <v>4141.34</v>
      </c>
      <c r="N35" s="73">
        <v>9568.2579999999998</v>
      </c>
      <c r="O35" s="73">
        <v>2037.9159999999999</v>
      </c>
      <c r="P35" s="73">
        <v>535.42100000000005</v>
      </c>
      <c r="Q35" s="73">
        <v>2057.9029999999998</v>
      </c>
      <c r="R35" s="73">
        <v>1007.32</v>
      </c>
      <c r="S35" s="73">
        <v>1426.444</v>
      </c>
      <c r="T35" s="73">
        <v>1046.335</v>
      </c>
    </row>
    <row r="36" spans="1:20" s="38" customFormat="1" ht="11.45" customHeight="1" x14ac:dyDescent="0.2">
      <c r="A36" s="71"/>
      <c r="B36" s="52"/>
      <c r="C36" s="50"/>
      <c r="D36" s="73"/>
      <c r="E36" s="73"/>
      <c r="F36" s="73"/>
      <c r="G36" s="73"/>
      <c r="H36" s="73"/>
      <c r="I36" s="73"/>
      <c r="J36" s="73"/>
      <c r="K36" s="73"/>
      <c r="L36" s="73"/>
      <c r="M36" s="73"/>
      <c r="N36" s="73"/>
      <c r="O36" s="73"/>
      <c r="P36" s="73"/>
      <c r="Q36" s="73"/>
      <c r="R36" s="73"/>
      <c r="S36" s="73"/>
      <c r="T36" s="73"/>
    </row>
    <row r="37" spans="1:20" s="38" customFormat="1" ht="11.45" customHeight="1" x14ac:dyDescent="0.2">
      <c r="A37" s="71">
        <f>IF(E37&lt;&gt;"",COUNTA($E$7:E37),"")</f>
        <v>26</v>
      </c>
      <c r="B37" s="49">
        <v>2019</v>
      </c>
      <c r="C37" s="50" t="s">
        <v>25</v>
      </c>
      <c r="D37" s="72">
        <v>44914</v>
      </c>
      <c r="E37" s="72">
        <v>748.57799999999997</v>
      </c>
      <c r="F37" s="72">
        <v>6301.067</v>
      </c>
      <c r="G37" s="72">
        <v>7664.3180000000002</v>
      </c>
      <c r="H37" s="72">
        <v>2048.0079999999998</v>
      </c>
      <c r="I37" s="72">
        <v>1117.635</v>
      </c>
      <c r="J37" s="72">
        <v>436.51400000000001</v>
      </c>
      <c r="K37" s="72">
        <v>1286.0509999999999</v>
      </c>
      <c r="L37" s="72">
        <v>3501.998</v>
      </c>
      <c r="M37" s="72">
        <v>4140.68</v>
      </c>
      <c r="N37" s="72">
        <v>9592.1090000000004</v>
      </c>
      <c r="O37" s="72">
        <v>2031.9380000000001</v>
      </c>
      <c r="P37" s="72">
        <v>534.49599999999998</v>
      </c>
      <c r="Q37" s="72">
        <v>2049.047</v>
      </c>
      <c r="R37" s="72">
        <v>998.39599999999996</v>
      </c>
      <c r="S37" s="72">
        <v>1424.509</v>
      </c>
      <c r="T37" s="72">
        <v>1038.6559999999999</v>
      </c>
    </row>
    <row r="38" spans="1:20" s="38" customFormat="1" ht="11.45" customHeight="1" x14ac:dyDescent="0.2">
      <c r="A38" s="71">
        <f>IF(E38&lt;&gt;"",COUNTA($E$7:E38),"")</f>
        <v>27</v>
      </c>
      <c r="B38" s="49"/>
      <c r="C38" s="50" t="s">
        <v>20</v>
      </c>
      <c r="D38" s="72">
        <v>45246</v>
      </c>
      <c r="E38" s="72">
        <v>764.14300000000003</v>
      </c>
      <c r="F38" s="72">
        <v>6342.0839999999998</v>
      </c>
      <c r="G38" s="72">
        <v>7731.0860000000002</v>
      </c>
      <c r="H38" s="72">
        <v>2064.7330000000002</v>
      </c>
      <c r="I38" s="72">
        <v>1131.4870000000001</v>
      </c>
      <c r="J38" s="72">
        <v>438.09199999999998</v>
      </c>
      <c r="K38" s="72">
        <v>1293.6610000000001</v>
      </c>
      <c r="L38" s="72">
        <v>3522.7379999999998</v>
      </c>
      <c r="M38" s="72">
        <v>4179.5910000000003</v>
      </c>
      <c r="N38" s="72">
        <v>9637.4169999999995</v>
      </c>
      <c r="O38" s="72">
        <v>2052.248</v>
      </c>
      <c r="P38" s="72">
        <v>535.55799999999999</v>
      </c>
      <c r="Q38" s="72">
        <v>2059.9059999999999</v>
      </c>
      <c r="R38" s="72">
        <v>1007.343</v>
      </c>
      <c r="S38" s="72">
        <v>1441.6130000000001</v>
      </c>
      <c r="T38" s="72">
        <v>1044.3</v>
      </c>
    </row>
    <row r="39" spans="1:20" s="38" customFormat="1" ht="11.45" customHeight="1" x14ac:dyDescent="0.2">
      <c r="A39" s="71">
        <f>IF(E39&lt;&gt;"",COUNTA($E$7:E39),"")</f>
        <v>28</v>
      </c>
      <c r="B39" s="49"/>
      <c r="C39" s="50" t="s">
        <v>21</v>
      </c>
      <c r="D39" s="72">
        <v>45397</v>
      </c>
      <c r="E39" s="72">
        <v>769.07100000000003</v>
      </c>
      <c r="F39" s="72">
        <v>6352.43</v>
      </c>
      <c r="G39" s="72">
        <v>7751.8220000000001</v>
      </c>
      <c r="H39" s="72">
        <v>2074.3090000000002</v>
      </c>
      <c r="I39" s="72">
        <v>1133.2429999999999</v>
      </c>
      <c r="J39" s="72">
        <v>439.60199999999998</v>
      </c>
      <c r="K39" s="72">
        <v>1298.8409999999999</v>
      </c>
      <c r="L39" s="72">
        <v>3536.3220000000001</v>
      </c>
      <c r="M39" s="72">
        <v>4199.9139999999998</v>
      </c>
      <c r="N39" s="72">
        <v>9670.0849999999991</v>
      </c>
      <c r="O39" s="72">
        <v>2058.8220000000001</v>
      </c>
      <c r="P39" s="72">
        <v>536.43399999999997</v>
      </c>
      <c r="Q39" s="72">
        <v>2070.306</v>
      </c>
      <c r="R39" s="72">
        <v>1010.308</v>
      </c>
      <c r="S39" s="72">
        <v>1449.165</v>
      </c>
      <c r="T39" s="72">
        <v>1046.326</v>
      </c>
    </row>
    <row r="40" spans="1:20" s="38" customFormat="1" ht="11.45" customHeight="1" x14ac:dyDescent="0.2">
      <c r="A40" s="71">
        <f>IF(E40&lt;&gt;"",COUNTA($E$7:E40),"")</f>
        <v>29</v>
      </c>
      <c r="B40" s="49"/>
      <c r="C40" s="50" t="s">
        <v>22</v>
      </c>
      <c r="D40" s="72">
        <v>45608</v>
      </c>
      <c r="E40" s="72">
        <v>764.45899999999995</v>
      </c>
      <c r="F40" s="72">
        <v>6376.56</v>
      </c>
      <c r="G40" s="72">
        <v>7781.8010000000004</v>
      </c>
      <c r="H40" s="72">
        <v>2100.5309999999999</v>
      </c>
      <c r="I40" s="72">
        <v>1136.7529999999999</v>
      </c>
      <c r="J40" s="72">
        <v>441.39499999999998</v>
      </c>
      <c r="K40" s="72">
        <v>1312.6980000000001</v>
      </c>
      <c r="L40" s="72">
        <v>3558.6280000000002</v>
      </c>
      <c r="M40" s="72">
        <v>4211.4070000000002</v>
      </c>
      <c r="N40" s="72">
        <v>9737.16</v>
      </c>
      <c r="O40" s="72">
        <v>2058.5250000000001</v>
      </c>
      <c r="P40" s="72">
        <v>537.62099999999998</v>
      </c>
      <c r="Q40" s="72">
        <v>2079.364</v>
      </c>
      <c r="R40" s="72">
        <v>1012.001</v>
      </c>
      <c r="S40" s="72">
        <v>1450.913</v>
      </c>
      <c r="T40" s="72">
        <v>1048.184</v>
      </c>
    </row>
    <row r="41" spans="1:20" s="38" customFormat="1" ht="11.45" customHeight="1" x14ac:dyDescent="0.2">
      <c r="A41" s="71">
        <f>IF(E41&lt;&gt;"",COUNTA($E$7:E41),"")</f>
        <v>30</v>
      </c>
      <c r="B41" s="52" t="s">
        <v>88</v>
      </c>
      <c r="C41" s="50"/>
      <c r="D41" s="73">
        <v>45291</v>
      </c>
      <c r="E41" s="73">
        <v>761.54200000000003</v>
      </c>
      <c r="F41" s="73">
        <v>6342.9369999999999</v>
      </c>
      <c r="G41" s="73">
        <v>7732.2550000000001</v>
      </c>
      <c r="H41" s="73">
        <v>2071.7289999999998</v>
      </c>
      <c r="I41" s="73">
        <v>1129.779</v>
      </c>
      <c r="J41" s="73">
        <v>438.892</v>
      </c>
      <c r="K41" s="73">
        <v>1297.8030000000001</v>
      </c>
      <c r="L41" s="73">
        <v>3529.9070000000002</v>
      </c>
      <c r="M41" s="73">
        <v>4183.0190000000002</v>
      </c>
      <c r="N41" s="73">
        <v>9659.1939999999995</v>
      </c>
      <c r="O41" s="73">
        <v>2050.3969999999999</v>
      </c>
      <c r="P41" s="73">
        <v>536.01400000000001</v>
      </c>
      <c r="Q41" s="73">
        <v>2064.6219999999998</v>
      </c>
      <c r="R41" s="73">
        <v>1007.032</v>
      </c>
      <c r="S41" s="73">
        <v>1441.5360000000001</v>
      </c>
      <c r="T41" s="73">
        <v>1044.3420000000001</v>
      </c>
    </row>
    <row r="42" spans="1:20" s="38" customFormat="1" ht="11.45" customHeight="1" x14ac:dyDescent="0.2">
      <c r="A42" s="71"/>
      <c r="B42" s="52"/>
      <c r="C42" s="50"/>
      <c r="D42" s="73"/>
      <c r="E42" s="73"/>
      <c r="F42" s="73"/>
      <c r="G42" s="73"/>
      <c r="H42" s="73"/>
      <c r="I42" s="73"/>
      <c r="J42" s="73"/>
      <c r="K42" s="73"/>
      <c r="L42" s="73"/>
      <c r="M42" s="73"/>
      <c r="N42" s="73"/>
      <c r="O42" s="73"/>
      <c r="P42" s="73"/>
      <c r="Q42" s="73"/>
      <c r="R42" s="73"/>
      <c r="S42" s="73"/>
      <c r="T42" s="73"/>
    </row>
    <row r="43" spans="1:20" s="38" customFormat="1" ht="11.45" customHeight="1" x14ac:dyDescent="0.2">
      <c r="A43" s="71">
        <f>IF(E43&lt;&gt;"",COUNTA($E$7:E43),"")</f>
        <v>31</v>
      </c>
      <c r="B43" s="49">
        <v>2020</v>
      </c>
      <c r="C43" s="50" t="s">
        <v>25</v>
      </c>
      <c r="D43" s="72">
        <v>45179</v>
      </c>
      <c r="E43" s="72">
        <v>754.30700000000002</v>
      </c>
      <c r="F43" s="72">
        <v>6317.6610000000001</v>
      </c>
      <c r="G43" s="72">
        <v>7711.6019999999999</v>
      </c>
      <c r="H43" s="72">
        <v>2085.0479999999998</v>
      </c>
      <c r="I43" s="72">
        <v>1122.6769999999999</v>
      </c>
      <c r="J43" s="72">
        <v>437.88600000000002</v>
      </c>
      <c r="K43" s="72">
        <v>1306.04</v>
      </c>
      <c r="L43" s="72">
        <v>3529.46</v>
      </c>
      <c r="M43" s="72">
        <v>4171.01</v>
      </c>
      <c r="N43" s="72">
        <v>9650.3050000000003</v>
      </c>
      <c r="O43" s="72">
        <v>2034.6849999999999</v>
      </c>
      <c r="P43" s="72">
        <v>533.39</v>
      </c>
      <c r="Q43" s="72">
        <v>2055.8510000000001</v>
      </c>
      <c r="R43" s="72">
        <v>998.53700000000003</v>
      </c>
      <c r="S43" s="72">
        <v>1436.758</v>
      </c>
      <c r="T43" s="72">
        <v>1033.7829999999999</v>
      </c>
    </row>
    <row r="44" spans="1:20" s="38" customFormat="1" ht="11.45" customHeight="1" x14ac:dyDescent="0.2">
      <c r="A44" s="71">
        <f>IF(E44&lt;&gt;"",COUNTA($E$7:E44),"")</f>
        <v>32</v>
      </c>
      <c r="B44" s="49"/>
      <c r="C44" s="50" t="s">
        <v>20</v>
      </c>
      <c r="D44" s="72">
        <v>44777</v>
      </c>
      <c r="E44" s="72">
        <v>753.221</v>
      </c>
      <c r="F44" s="72">
        <v>6264.4669999999996</v>
      </c>
      <c r="G44" s="72">
        <v>7661.6989999999996</v>
      </c>
      <c r="H44" s="72">
        <v>2050.1379999999999</v>
      </c>
      <c r="I44" s="72">
        <v>1118.203</v>
      </c>
      <c r="J44" s="72">
        <v>432.53100000000001</v>
      </c>
      <c r="K44" s="72">
        <v>1286.8579999999999</v>
      </c>
      <c r="L44" s="72">
        <v>3490.4639999999999</v>
      </c>
      <c r="M44" s="72">
        <v>4144.5810000000001</v>
      </c>
      <c r="N44" s="72">
        <v>9545.2520000000004</v>
      </c>
      <c r="O44" s="72">
        <v>2020.2380000000001</v>
      </c>
      <c r="P44" s="72">
        <v>525.48</v>
      </c>
      <c r="Q44" s="72">
        <v>2038.8340000000001</v>
      </c>
      <c r="R44" s="72">
        <v>991.86</v>
      </c>
      <c r="S44" s="72">
        <v>1429.115</v>
      </c>
      <c r="T44" s="72">
        <v>1024.059</v>
      </c>
    </row>
    <row r="45" spans="1:20" s="38" customFormat="1" ht="11.45" customHeight="1" x14ac:dyDescent="0.2">
      <c r="A45" s="71">
        <f>IF(E45&lt;&gt;"",COUNTA($E$7:E45),"")</f>
        <v>33</v>
      </c>
      <c r="B45" s="49"/>
      <c r="C45" s="50" t="s">
        <v>21</v>
      </c>
      <c r="D45" s="72">
        <v>44849</v>
      </c>
      <c r="E45" s="72">
        <v>760.59299999999996</v>
      </c>
      <c r="F45" s="72">
        <v>6262.6679999999997</v>
      </c>
      <c r="G45" s="72">
        <v>7664.0119999999997</v>
      </c>
      <c r="H45" s="72">
        <v>2055.752</v>
      </c>
      <c r="I45" s="72">
        <v>1122.1690000000001</v>
      </c>
      <c r="J45" s="72">
        <v>432.57799999999997</v>
      </c>
      <c r="K45" s="72">
        <v>1286.453</v>
      </c>
      <c r="L45" s="72">
        <v>3491.9690000000001</v>
      </c>
      <c r="M45" s="72">
        <v>4153.5320000000002</v>
      </c>
      <c r="N45" s="72">
        <v>9556.0159999999996</v>
      </c>
      <c r="O45" s="72">
        <v>2028.876</v>
      </c>
      <c r="P45" s="72">
        <v>526.00699999999995</v>
      </c>
      <c r="Q45" s="72">
        <v>2047.471</v>
      </c>
      <c r="R45" s="72">
        <v>994.72699999999998</v>
      </c>
      <c r="S45" s="72">
        <v>1439.7529999999999</v>
      </c>
      <c r="T45" s="72">
        <v>1026.424</v>
      </c>
    </row>
    <row r="46" spans="1:20" s="38" customFormat="1" ht="11.45" customHeight="1" x14ac:dyDescent="0.2">
      <c r="A46" s="71">
        <f>IF(E46&lt;&gt;"",COUNTA($E$7:E46),"")</f>
        <v>34</v>
      </c>
      <c r="B46" s="49"/>
      <c r="C46" s="50" t="s">
        <v>22</v>
      </c>
      <c r="D46" s="72">
        <v>45057</v>
      </c>
      <c r="E46" s="72">
        <v>757.80200000000002</v>
      </c>
      <c r="F46" s="72">
        <v>6289.4849999999997</v>
      </c>
      <c r="G46" s="72">
        <v>7694.2030000000004</v>
      </c>
      <c r="H46" s="72">
        <v>2073.5050000000001</v>
      </c>
      <c r="I46" s="72">
        <v>1127.931</v>
      </c>
      <c r="J46" s="72">
        <v>435.58699999999999</v>
      </c>
      <c r="K46" s="72">
        <v>1295.021</v>
      </c>
      <c r="L46" s="72">
        <v>3509.4780000000001</v>
      </c>
      <c r="M46" s="72">
        <v>4164.4049999999997</v>
      </c>
      <c r="N46" s="72">
        <v>9616.85</v>
      </c>
      <c r="O46" s="72">
        <v>2031.0309999999999</v>
      </c>
      <c r="P46" s="72">
        <v>528.02700000000004</v>
      </c>
      <c r="Q46" s="72">
        <v>2059.4209999999998</v>
      </c>
      <c r="R46" s="72">
        <v>1000.1369999999999</v>
      </c>
      <c r="S46" s="72">
        <v>1443.3119999999999</v>
      </c>
      <c r="T46" s="72">
        <v>1030.8050000000001</v>
      </c>
    </row>
    <row r="47" spans="1:20" s="38" customFormat="1" ht="11.45" customHeight="1" x14ac:dyDescent="0.2">
      <c r="A47" s="71">
        <f>IF(E47&lt;&gt;"",COUNTA($E$7:E47),"")</f>
        <v>35</v>
      </c>
      <c r="B47" s="52" t="s">
        <v>89</v>
      </c>
      <c r="C47" s="50"/>
      <c r="D47" s="73">
        <v>44966</v>
      </c>
      <c r="E47" s="73">
        <v>756.5</v>
      </c>
      <c r="F47" s="73">
        <v>6283.51</v>
      </c>
      <c r="G47" s="73">
        <v>7682.8940000000002</v>
      </c>
      <c r="H47" s="73">
        <v>2066.2130000000002</v>
      </c>
      <c r="I47" s="73">
        <v>1122.8230000000001</v>
      </c>
      <c r="J47" s="73">
        <v>434.64800000000002</v>
      </c>
      <c r="K47" s="73">
        <v>1293.646</v>
      </c>
      <c r="L47" s="73">
        <v>3505.4169999999999</v>
      </c>
      <c r="M47" s="73">
        <v>4158.442</v>
      </c>
      <c r="N47" s="73">
        <v>9592.1010000000006</v>
      </c>
      <c r="O47" s="73">
        <v>2028.7249999999999</v>
      </c>
      <c r="P47" s="73">
        <v>528.22699999999998</v>
      </c>
      <c r="Q47" s="73">
        <v>2050.4580000000001</v>
      </c>
      <c r="R47" s="73">
        <v>996.35500000000002</v>
      </c>
      <c r="S47" s="73">
        <v>1437.25</v>
      </c>
      <c r="T47" s="73">
        <v>1028.7909999999999</v>
      </c>
    </row>
    <row r="48" spans="1:20" s="38" customFormat="1" ht="11.45" customHeight="1" x14ac:dyDescent="0.2">
      <c r="A48" s="71"/>
      <c r="B48" s="52"/>
      <c r="C48" s="50"/>
      <c r="D48" s="73"/>
      <c r="E48" s="73"/>
      <c r="F48" s="73"/>
      <c r="G48" s="73"/>
      <c r="H48" s="73"/>
      <c r="I48" s="73"/>
      <c r="J48" s="73"/>
      <c r="K48" s="73"/>
      <c r="L48" s="73"/>
      <c r="M48" s="73"/>
      <c r="N48" s="73"/>
      <c r="O48" s="73"/>
      <c r="P48" s="73"/>
      <c r="Q48" s="73"/>
      <c r="R48" s="73"/>
      <c r="S48" s="73"/>
      <c r="T48" s="73"/>
    </row>
    <row r="49" spans="1:20" s="38" customFormat="1" ht="11.45" customHeight="1" x14ac:dyDescent="0.2">
      <c r="A49" s="71">
        <f>IF(E49&lt;&gt;"",COUNTA($E$7:E49),"")</f>
        <v>36</v>
      </c>
      <c r="B49" s="49">
        <v>2021</v>
      </c>
      <c r="C49" s="50" t="s">
        <v>25</v>
      </c>
      <c r="D49" s="72">
        <v>44589</v>
      </c>
      <c r="E49" s="72">
        <v>745.06500000000005</v>
      </c>
      <c r="F49" s="72">
        <v>6227.6779999999999</v>
      </c>
      <c r="G49" s="72">
        <v>7606.0690000000004</v>
      </c>
      <c r="H49" s="72">
        <v>2050.0250000000001</v>
      </c>
      <c r="I49" s="72">
        <v>1114.9100000000001</v>
      </c>
      <c r="J49" s="72">
        <v>429.798</v>
      </c>
      <c r="K49" s="72">
        <v>1282.547</v>
      </c>
      <c r="L49" s="72">
        <v>3485.7440000000001</v>
      </c>
      <c r="M49" s="72">
        <v>4118.7169999999996</v>
      </c>
      <c r="N49" s="72">
        <v>9538.7090000000007</v>
      </c>
      <c r="O49" s="72">
        <v>2008.9490000000001</v>
      </c>
      <c r="P49" s="72">
        <v>521.38800000000003</v>
      </c>
      <c r="Q49" s="72">
        <v>2034.77</v>
      </c>
      <c r="R49" s="72">
        <v>985.01700000000005</v>
      </c>
      <c r="S49" s="72">
        <v>1425.04</v>
      </c>
      <c r="T49" s="72">
        <v>1014.574</v>
      </c>
    </row>
    <row r="50" spans="1:20" s="38" customFormat="1" ht="11.45" customHeight="1" x14ac:dyDescent="0.2">
      <c r="A50" s="71">
        <f>IF(E50&lt;&gt;"",COUNTA($E$7:E50),"")</f>
        <v>37</v>
      </c>
      <c r="B50" s="49"/>
      <c r="C50" s="50" t="s">
        <v>20</v>
      </c>
      <c r="D50" s="72">
        <v>44882</v>
      </c>
      <c r="E50" s="72">
        <v>753.971</v>
      </c>
      <c r="F50" s="72">
        <v>6260.8559999999998</v>
      </c>
      <c r="G50" s="72">
        <v>7659.7439999999997</v>
      </c>
      <c r="H50" s="72">
        <v>2068.614</v>
      </c>
      <c r="I50" s="72">
        <v>1127.9839999999999</v>
      </c>
      <c r="J50" s="72">
        <v>431.21899999999999</v>
      </c>
      <c r="K50" s="72">
        <v>1286.6030000000001</v>
      </c>
      <c r="L50" s="72">
        <v>3503.6689999999999</v>
      </c>
      <c r="M50" s="72">
        <v>4151.6639999999998</v>
      </c>
      <c r="N50" s="72">
        <v>9594.6319999999996</v>
      </c>
      <c r="O50" s="72">
        <v>2026.596</v>
      </c>
      <c r="P50" s="72">
        <v>523.31200000000001</v>
      </c>
      <c r="Q50" s="72">
        <v>2043.213</v>
      </c>
      <c r="R50" s="72">
        <v>991.84699999999998</v>
      </c>
      <c r="S50" s="72">
        <v>1439.944</v>
      </c>
      <c r="T50" s="72">
        <v>1018.1319999999999</v>
      </c>
    </row>
    <row r="51" spans="1:20" s="38" customFormat="1" ht="11.45" customHeight="1" x14ac:dyDescent="0.2">
      <c r="A51" s="71">
        <f>IF(E51&lt;&gt;"",COUNTA($E$7:E51),"")</f>
        <v>38</v>
      </c>
      <c r="B51" s="49"/>
      <c r="C51" s="50" t="s">
        <v>21</v>
      </c>
      <c r="D51" s="72">
        <v>45200</v>
      </c>
      <c r="E51" s="72">
        <v>766.18499999999995</v>
      </c>
      <c r="F51" s="72">
        <v>6290.3069999999998</v>
      </c>
      <c r="G51" s="72">
        <v>7704.0219999999999</v>
      </c>
      <c r="H51" s="72">
        <v>2090.0100000000002</v>
      </c>
      <c r="I51" s="72">
        <v>1136.8679999999999</v>
      </c>
      <c r="J51" s="72">
        <v>434.59699999999998</v>
      </c>
      <c r="K51" s="72">
        <v>1295.5160000000001</v>
      </c>
      <c r="L51" s="72">
        <v>3524.5709999999999</v>
      </c>
      <c r="M51" s="72">
        <v>4191.1719999999996</v>
      </c>
      <c r="N51" s="72">
        <v>9659.73</v>
      </c>
      <c r="O51" s="72">
        <v>2041.6569999999999</v>
      </c>
      <c r="P51" s="72">
        <v>526.92100000000005</v>
      </c>
      <c r="Q51" s="72">
        <v>2059.81</v>
      </c>
      <c r="R51" s="72">
        <v>998.41200000000003</v>
      </c>
      <c r="S51" s="72">
        <v>1455.135</v>
      </c>
      <c r="T51" s="72">
        <v>1025.087</v>
      </c>
    </row>
    <row r="52" spans="1:20" s="38" customFormat="1" ht="11.45" customHeight="1" x14ac:dyDescent="0.2">
      <c r="A52" s="71">
        <f>IF(E52&lt;&gt;"",COUNTA($E$7:E52),"")</f>
        <v>39</v>
      </c>
      <c r="B52" s="49"/>
      <c r="C52" s="50" t="s">
        <v>22</v>
      </c>
      <c r="D52" s="72">
        <v>45493</v>
      </c>
      <c r="E52" s="72">
        <v>763.81100000000004</v>
      </c>
      <c r="F52" s="72">
        <v>6333.741</v>
      </c>
      <c r="G52" s="72">
        <v>7754.0619999999999</v>
      </c>
      <c r="H52" s="72">
        <v>2119.694</v>
      </c>
      <c r="I52" s="72">
        <v>1140.4000000000001</v>
      </c>
      <c r="J52" s="72">
        <v>438.363</v>
      </c>
      <c r="K52" s="72">
        <v>1309.231</v>
      </c>
      <c r="L52" s="72">
        <v>3552.4749999999999</v>
      </c>
      <c r="M52" s="72">
        <v>4207.13</v>
      </c>
      <c r="N52" s="72">
        <v>9733.7369999999992</v>
      </c>
      <c r="O52" s="72">
        <v>2048.1559999999999</v>
      </c>
      <c r="P52" s="72">
        <v>529.46199999999999</v>
      </c>
      <c r="Q52" s="72">
        <v>2070.5039999999999</v>
      </c>
      <c r="R52" s="72">
        <v>1001.607</v>
      </c>
      <c r="S52" s="72">
        <v>1460.296</v>
      </c>
      <c r="T52" s="72">
        <v>1030.3309999999999</v>
      </c>
    </row>
    <row r="53" spans="1:20" s="38" customFormat="1" ht="11.45" customHeight="1" x14ac:dyDescent="0.2">
      <c r="A53" s="71">
        <f>IF(E53&lt;&gt;"",COUNTA($E$7:E53),"")</f>
        <v>40</v>
      </c>
      <c r="B53" s="52" t="s">
        <v>91</v>
      </c>
      <c r="C53" s="50"/>
      <c r="D53" s="73">
        <v>45041</v>
      </c>
      <c r="E53" s="73">
        <v>757.22199999999998</v>
      </c>
      <c r="F53" s="73">
        <v>6278.0959999999995</v>
      </c>
      <c r="G53" s="73">
        <v>7680.8890000000001</v>
      </c>
      <c r="H53" s="73">
        <v>2082.136</v>
      </c>
      <c r="I53" s="73">
        <v>1130.0440000000001</v>
      </c>
      <c r="J53" s="73">
        <v>433.51900000000001</v>
      </c>
      <c r="K53" s="73">
        <v>1293.5329999999999</v>
      </c>
      <c r="L53" s="73">
        <v>3516.6579999999999</v>
      </c>
      <c r="M53" s="73">
        <v>4167.134</v>
      </c>
      <c r="N53" s="73">
        <v>9631.8179999999993</v>
      </c>
      <c r="O53" s="73">
        <v>2031.327</v>
      </c>
      <c r="P53" s="73">
        <v>525.26599999999996</v>
      </c>
      <c r="Q53" s="73">
        <v>2052.0479999999998</v>
      </c>
      <c r="R53" s="73">
        <v>994.20500000000004</v>
      </c>
      <c r="S53" s="73">
        <v>1445.1120000000001</v>
      </c>
      <c r="T53" s="73">
        <v>1021.9930000000001</v>
      </c>
    </row>
    <row r="54" spans="1:20" s="38" customFormat="1" ht="20.100000000000001" customHeight="1" x14ac:dyDescent="0.2">
      <c r="A54" s="71" t="str">
        <f>IF(E54&lt;&gt;"",COUNTA($E$7:E54),"")</f>
        <v/>
      </c>
      <c r="B54" s="52"/>
      <c r="C54" s="50"/>
      <c r="D54" s="124" t="s">
        <v>103</v>
      </c>
      <c r="E54" s="117"/>
      <c r="F54" s="117"/>
      <c r="G54" s="117"/>
      <c r="H54" s="117"/>
      <c r="I54" s="117"/>
      <c r="J54" s="117"/>
      <c r="K54" s="117"/>
      <c r="L54" s="117" t="s">
        <v>103</v>
      </c>
      <c r="M54" s="117"/>
      <c r="N54" s="117"/>
      <c r="O54" s="117"/>
      <c r="P54" s="117"/>
      <c r="Q54" s="117"/>
      <c r="R54" s="117"/>
      <c r="S54" s="117"/>
      <c r="T54" s="117"/>
    </row>
    <row r="55" spans="1:20" s="38" customFormat="1" ht="11.45" customHeight="1" x14ac:dyDescent="0.2">
      <c r="A55" s="71">
        <f>IF(E55&lt;&gt;"",COUNTA($E$7:E55),"")</f>
        <v>41</v>
      </c>
      <c r="B55" s="49">
        <v>2022</v>
      </c>
      <c r="C55" s="50" t="s">
        <v>25</v>
      </c>
      <c r="D55" s="72">
        <v>45249</v>
      </c>
      <c r="E55" s="72">
        <v>750.78700000000003</v>
      </c>
      <c r="F55" s="72">
        <v>6308.2309999999998</v>
      </c>
      <c r="G55" s="72">
        <v>7706.7439999999997</v>
      </c>
      <c r="H55" s="72">
        <v>2123.8609999999999</v>
      </c>
      <c r="I55" s="72">
        <v>1129.537</v>
      </c>
      <c r="J55" s="72">
        <v>435.71699999999998</v>
      </c>
      <c r="K55" s="72">
        <v>1306.3710000000001</v>
      </c>
      <c r="L55" s="72">
        <v>3540.8510000000001</v>
      </c>
      <c r="M55" s="72">
        <v>4175.45</v>
      </c>
      <c r="N55" s="72">
        <v>9704.5470000000005</v>
      </c>
      <c r="O55" s="72">
        <v>2035.8389999999999</v>
      </c>
      <c r="P55" s="72">
        <v>524.92399999999998</v>
      </c>
      <c r="Q55" s="72">
        <v>2051.6790000000001</v>
      </c>
      <c r="R55" s="72">
        <v>988.28800000000001</v>
      </c>
      <c r="S55" s="72">
        <v>1446.7090000000001</v>
      </c>
      <c r="T55" s="72">
        <v>1019.465</v>
      </c>
    </row>
    <row r="56" spans="1:20" s="38" customFormat="1" ht="11.45" customHeight="1" x14ac:dyDescent="0.2">
      <c r="A56" s="71">
        <f>IF(E56&lt;&gt;"",COUNTA($E$7:E56),"")</f>
        <v>42</v>
      </c>
      <c r="B56" s="49"/>
      <c r="C56" s="50" t="s">
        <v>20</v>
      </c>
      <c r="D56" s="72">
        <v>45561</v>
      </c>
      <c r="E56" s="72">
        <v>762.63599999999997</v>
      </c>
      <c r="F56" s="72">
        <v>6345.8119999999999</v>
      </c>
      <c r="G56" s="72">
        <v>7770.8429999999998</v>
      </c>
      <c r="H56" s="72">
        <v>2147.2199999999998</v>
      </c>
      <c r="I56" s="72">
        <v>1141.33</v>
      </c>
      <c r="J56" s="72">
        <v>437.93099999999998</v>
      </c>
      <c r="K56" s="72">
        <v>1314.9880000000001</v>
      </c>
      <c r="L56" s="72">
        <v>3561.4380000000001</v>
      </c>
      <c r="M56" s="72">
        <v>4210.8209999999999</v>
      </c>
      <c r="N56" s="72">
        <v>9744.4279999999999</v>
      </c>
      <c r="O56" s="72">
        <v>2054.2020000000002</v>
      </c>
      <c r="P56" s="72">
        <v>525.52700000000004</v>
      </c>
      <c r="Q56" s="72">
        <v>2063.643</v>
      </c>
      <c r="R56" s="72">
        <v>994.21699999999998</v>
      </c>
      <c r="S56" s="72">
        <v>1461.77</v>
      </c>
      <c r="T56" s="72">
        <v>1024.194</v>
      </c>
    </row>
    <row r="57" spans="1:20" s="38" customFormat="1" ht="11.45" customHeight="1" x14ac:dyDescent="0.2">
      <c r="A57" s="71">
        <f>IF(E57&lt;&gt;"",COUNTA($E$7:E57),"")</f>
        <v>43</v>
      </c>
      <c r="B57" s="49"/>
      <c r="C57" s="50" t="s">
        <v>21</v>
      </c>
      <c r="D57" s="72">
        <v>45725</v>
      </c>
      <c r="E57" s="72">
        <v>766.47699999999998</v>
      </c>
      <c r="F57" s="72">
        <v>6355.3419999999996</v>
      </c>
      <c r="G57" s="72">
        <v>7802.2889999999998</v>
      </c>
      <c r="H57" s="72">
        <v>2157.348</v>
      </c>
      <c r="I57" s="72">
        <v>1145.9559999999999</v>
      </c>
      <c r="J57" s="72">
        <v>441.42599999999999</v>
      </c>
      <c r="K57" s="72">
        <v>1324.527</v>
      </c>
      <c r="L57" s="72">
        <v>3571.4780000000001</v>
      </c>
      <c r="M57" s="72">
        <v>4228.3429999999998</v>
      </c>
      <c r="N57" s="72">
        <v>9779.3700000000008</v>
      </c>
      <c r="O57" s="72">
        <v>2059.067</v>
      </c>
      <c r="P57" s="72">
        <v>526.63300000000004</v>
      </c>
      <c r="Q57" s="72">
        <v>2073.2159999999999</v>
      </c>
      <c r="R57" s="72">
        <v>997.16399999999999</v>
      </c>
      <c r="S57" s="72">
        <v>1468.357</v>
      </c>
      <c r="T57" s="72">
        <v>1028.0070000000001</v>
      </c>
    </row>
    <row r="58" spans="1:20" s="38" customFormat="1" ht="11.45" customHeight="1" x14ac:dyDescent="0.2">
      <c r="A58" s="71">
        <f>IF(E58&lt;&gt;"",COUNTA($E$7:E58),"")</f>
        <v>44</v>
      </c>
      <c r="B58" s="49"/>
      <c r="C58" s="50" t="s">
        <v>22</v>
      </c>
      <c r="D58" s="72">
        <v>45980</v>
      </c>
      <c r="E58" s="72">
        <v>761.45899999999995</v>
      </c>
      <c r="F58" s="72">
        <v>6399.0969999999998</v>
      </c>
      <c r="G58" s="72">
        <v>7846.9290000000001</v>
      </c>
      <c r="H58" s="72">
        <v>2180.578</v>
      </c>
      <c r="I58" s="72">
        <v>1149.701</v>
      </c>
      <c r="J58" s="72">
        <v>445.05700000000002</v>
      </c>
      <c r="K58" s="72">
        <v>1340.34</v>
      </c>
      <c r="L58" s="72">
        <v>3599.7849999999999</v>
      </c>
      <c r="M58" s="72">
        <v>4238.8980000000001</v>
      </c>
      <c r="N58" s="72">
        <v>9842.1029999999992</v>
      </c>
      <c r="O58" s="72">
        <v>2063.5549999999998</v>
      </c>
      <c r="P58" s="72">
        <v>529.10900000000004</v>
      </c>
      <c r="Q58" s="72">
        <v>2081.982</v>
      </c>
      <c r="R58" s="72">
        <v>999.76400000000001</v>
      </c>
      <c r="S58" s="72">
        <v>1469.9580000000001</v>
      </c>
      <c r="T58" s="72">
        <v>1031.6849999999999</v>
      </c>
    </row>
    <row r="59" spans="1:20" s="38" customFormat="1" ht="11.45" customHeight="1" x14ac:dyDescent="0.2">
      <c r="A59" s="71">
        <f>IF(E59&lt;&gt;"",COUNTA($E$7:E59),"")</f>
        <v>45</v>
      </c>
      <c r="B59" s="52" t="s">
        <v>93</v>
      </c>
      <c r="C59" s="50"/>
      <c r="D59" s="73">
        <v>45629</v>
      </c>
      <c r="E59" s="73">
        <v>760.31899999999996</v>
      </c>
      <c r="F59" s="73">
        <v>6352.277</v>
      </c>
      <c r="G59" s="73">
        <v>7781.7430000000004</v>
      </c>
      <c r="H59" s="73">
        <v>2152.2730000000001</v>
      </c>
      <c r="I59" s="73">
        <v>1141.644</v>
      </c>
      <c r="J59" s="73">
        <v>440.029</v>
      </c>
      <c r="K59" s="73">
        <v>1321.537</v>
      </c>
      <c r="L59" s="73">
        <v>3568.337</v>
      </c>
      <c r="M59" s="73">
        <v>4213.3620000000001</v>
      </c>
      <c r="N59" s="73">
        <v>9767.7029999999995</v>
      </c>
      <c r="O59" s="73">
        <v>2053.1849999999999</v>
      </c>
      <c r="P59" s="73">
        <v>526.54999999999995</v>
      </c>
      <c r="Q59" s="73">
        <v>2067.652</v>
      </c>
      <c r="R59" s="73">
        <v>994.9</v>
      </c>
      <c r="S59" s="73">
        <v>1461.624</v>
      </c>
      <c r="T59" s="73">
        <v>1025.865</v>
      </c>
    </row>
    <row r="60" spans="1:20" s="38" customFormat="1" ht="11.45" customHeight="1" x14ac:dyDescent="0.2">
      <c r="A60" s="71"/>
      <c r="B60" s="52"/>
      <c r="C60" s="50"/>
      <c r="D60" s="73"/>
      <c r="E60" s="73"/>
      <c r="F60" s="73"/>
      <c r="G60" s="73"/>
      <c r="H60" s="73"/>
      <c r="I60" s="73"/>
      <c r="J60" s="73"/>
      <c r="K60" s="73"/>
      <c r="L60" s="73"/>
      <c r="M60" s="73"/>
      <c r="N60" s="73"/>
      <c r="O60" s="73"/>
      <c r="P60" s="73"/>
      <c r="Q60" s="73"/>
      <c r="R60" s="73"/>
      <c r="S60" s="73"/>
      <c r="T60" s="73"/>
    </row>
    <row r="61" spans="1:20" s="38" customFormat="1" ht="11.45" customHeight="1" x14ac:dyDescent="0.2">
      <c r="A61" s="71">
        <f>IF(E61&lt;&gt;"",COUNTA($E$7:E61),"")</f>
        <v>46</v>
      </c>
      <c r="B61" s="49">
        <v>2023</v>
      </c>
      <c r="C61" s="50" t="s">
        <v>25</v>
      </c>
      <c r="D61" s="72">
        <v>45657</v>
      </c>
      <c r="E61" s="72">
        <v>750.33799999999997</v>
      </c>
      <c r="F61" s="72">
        <v>6372.6369999999997</v>
      </c>
      <c r="G61" s="72">
        <v>7791.692</v>
      </c>
      <c r="H61" s="72">
        <v>2176.9279999999999</v>
      </c>
      <c r="I61" s="72">
        <v>1136.578</v>
      </c>
      <c r="J61" s="72">
        <v>443.608</v>
      </c>
      <c r="K61" s="72">
        <v>1337.9259999999999</v>
      </c>
      <c r="L61" s="72">
        <v>3575.2020000000002</v>
      </c>
      <c r="M61" s="72">
        <v>4204.415</v>
      </c>
      <c r="N61" s="72">
        <v>9774.5439999999999</v>
      </c>
      <c r="O61" s="72">
        <v>2048.3009999999999</v>
      </c>
      <c r="P61" s="72">
        <v>523.80600000000004</v>
      </c>
      <c r="Q61" s="72">
        <v>2057.4119999999998</v>
      </c>
      <c r="R61" s="72">
        <v>985.79899999999998</v>
      </c>
      <c r="S61" s="72">
        <v>1457.838</v>
      </c>
      <c r="T61" s="72">
        <v>1019.976</v>
      </c>
    </row>
    <row r="62" spans="1:20" s="38" customFormat="1" ht="11.45" customHeight="1" x14ac:dyDescent="0.2">
      <c r="A62" s="71">
        <f>IF(E62&lt;&gt;"",COUNTA($E$7:E62),"")</f>
        <v>47</v>
      </c>
      <c r="B62" s="49"/>
      <c r="C62" s="50" t="s">
        <v>20</v>
      </c>
      <c r="D62" s="72">
        <v>45915</v>
      </c>
      <c r="E62" s="72">
        <v>761.73299999999995</v>
      </c>
      <c r="F62" s="72">
        <v>6407.8980000000001</v>
      </c>
      <c r="G62" s="72">
        <v>7846.2629999999999</v>
      </c>
      <c r="H62" s="72">
        <v>2189.2840000000001</v>
      </c>
      <c r="I62" s="72">
        <v>1147.058</v>
      </c>
      <c r="J62" s="72">
        <v>443.43</v>
      </c>
      <c r="K62" s="72">
        <v>1344.6990000000001</v>
      </c>
      <c r="L62" s="72">
        <v>3593.31</v>
      </c>
      <c r="M62" s="72">
        <v>4234.0540000000001</v>
      </c>
      <c r="N62" s="72">
        <v>9804.0840000000007</v>
      </c>
      <c r="O62" s="72">
        <v>2064.0500000000002</v>
      </c>
      <c r="P62" s="72">
        <v>524.52499999999998</v>
      </c>
      <c r="Q62" s="72">
        <v>2067.884</v>
      </c>
      <c r="R62" s="72">
        <v>990.75199999999995</v>
      </c>
      <c r="S62" s="72">
        <v>1472.3209999999999</v>
      </c>
      <c r="T62" s="72">
        <v>1023.655</v>
      </c>
    </row>
    <row r="63" spans="1:20" s="38" customFormat="1" ht="11.45" customHeight="1" x14ac:dyDescent="0.2">
      <c r="A63" s="71">
        <f>IF(E63&lt;&gt;"",COUNTA($E$7:E63),"")</f>
        <v>48</v>
      </c>
      <c r="B63" s="49"/>
      <c r="C63" s="50" t="s">
        <v>21</v>
      </c>
      <c r="D63" s="72">
        <v>45998</v>
      </c>
      <c r="E63" s="72">
        <v>765.00800000000004</v>
      </c>
      <c r="F63" s="72">
        <v>6414.933</v>
      </c>
      <c r="G63" s="72">
        <v>7860.1480000000001</v>
      </c>
      <c r="H63" s="72">
        <v>2191.7510000000002</v>
      </c>
      <c r="I63" s="72">
        <v>1147.482</v>
      </c>
      <c r="J63" s="72">
        <v>443.72300000000001</v>
      </c>
      <c r="K63" s="72">
        <v>1349.3530000000001</v>
      </c>
      <c r="L63" s="72">
        <v>3599.5219999999999</v>
      </c>
      <c r="M63" s="72">
        <v>4247.201</v>
      </c>
      <c r="N63" s="72">
        <v>9815.9830000000002</v>
      </c>
      <c r="O63" s="72">
        <v>2066.1709999999998</v>
      </c>
      <c r="P63" s="72">
        <v>525.51900000000001</v>
      </c>
      <c r="Q63" s="72">
        <v>2074.107</v>
      </c>
      <c r="R63" s="72">
        <v>993.9</v>
      </c>
      <c r="S63" s="72">
        <v>1478.3109999999999</v>
      </c>
      <c r="T63" s="72">
        <v>1024.8879999999999</v>
      </c>
    </row>
    <row r="64" spans="1:20" s="38" customFormat="1" ht="11.45" customHeight="1" x14ac:dyDescent="0.2">
      <c r="A64" s="71">
        <f>IF(E64&lt;&gt;"",COUNTA($E$7:E64),"")</f>
        <v>49</v>
      </c>
      <c r="B64" s="49"/>
      <c r="C64" s="50" t="s">
        <v>22</v>
      </c>
      <c r="D64" s="72">
        <v>46169</v>
      </c>
      <c r="E64" s="72">
        <v>759.39700000000005</v>
      </c>
      <c r="F64" s="72">
        <v>6440.1670000000004</v>
      </c>
      <c r="G64" s="72">
        <v>7889.9759999999997</v>
      </c>
      <c r="H64" s="72">
        <v>2205.8359999999998</v>
      </c>
      <c r="I64" s="72">
        <v>1149.703</v>
      </c>
      <c r="J64" s="72">
        <v>446.24799999999999</v>
      </c>
      <c r="K64" s="72">
        <v>1360.85</v>
      </c>
      <c r="L64" s="72">
        <v>3621.7710000000002</v>
      </c>
      <c r="M64" s="72">
        <v>4253.348</v>
      </c>
      <c r="N64" s="72">
        <v>9865.8469999999998</v>
      </c>
      <c r="O64" s="72">
        <v>2067.1660000000002</v>
      </c>
      <c r="P64" s="72">
        <v>527.44500000000005</v>
      </c>
      <c r="Q64" s="72">
        <v>2080.471</v>
      </c>
      <c r="R64" s="72">
        <v>996.548</v>
      </c>
      <c r="S64" s="72">
        <v>1478.664</v>
      </c>
      <c r="T64" s="72">
        <v>1025.5630000000001</v>
      </c>
    </row>
    <row r="65" spans="1:21" s="38" customFormat="1" ht="11.45" customHeight="1" x14ac:dyDescent="0.2">
      <c r="A65" s="71">
        <f>IF(E65&lt;&gt;"",COUNTA($E$7:E65),"")</f>
        <v>50</v>
      </c>
      <c r="B65" s="52" t="s">
        <v>96</v>
      </c>
      <c r="C65" s="50"/>
      <c r="D65" s="73">
        <v>45935</v>
      </c>
      <c r="E65" s="73">
        <v>759.11400000000003</v>
      </c>
      <c r="F65" s="73">
        <v>6408.9849999999997</v>
      </c>
      <c r="G65" s="73">
        <v>7846.9269999999997</v>
      </c>
      <c r="H65" s="73">
        <v>2190.9009999999998</v>
      </c>
      <c r="I65" s="73">
        <v>1145.1969999999999</v>
      </c>
      <c r="J65" s="73">
        <v>444.25400000000002</v>
      </c>
      <c r="K65" s="73">
        <v>1348.2049999999999</v>
      </c>
      <c r="L65" s="73">
        <v>3597.444</v>
      </c>
      <c r="M65" s="73">
        <v>4234.82</v>
      </c>
      <c r="N65" s="73">
        <v>9815.384</v>
      </c>
      <c r="O65" s="73">
        <v>2061.4349999999999</v>
      </c>
      <c r="P65" s="73">
        <v>525.33799999999997</v>
      </c>
      <c r="Q65" s="73">
        <v>2069.922</v>
      </c>
      <c r="R65" s="73">
        <v>991.72799999999995</v>
      </c>
      <c r="S65" s="73">
        <v>1471.848</v>
      </c>
      <c r="T65" s="73">
        <v>1023.498</v>
      </c>
    </row>
    <row r="66" spans="1:21" s="38" customFormat="1" ht="11.45" customHeight="1" x14ac:dyDescent="0.2">
      <c r="A66" s="71"/>
      <c r="B66" s="52"/>
      <c r="C66" s="50"/>
      <c r="D66" s="73"/>
      <c r="E66" s="73"/>
      <c r="F66" s="73"/>
      <c r="G66" s="73"/>
      <c r="H66" s="73"/>
      <c r="I66" s="73"/>
      <c r="J66" s="73"/>
      <c r="K66" s="73"/>
      <c r="L66" s="73"/>
      <c r="M66" s="73"/>
      <c r="N66" s="73"/>
      <c r="O66" s="73"/>
      <c r="P66" s="73"/>
      <c r="Q66" s="73"/>
      <c r="R66" s="73"/>
      <c r="S66" s="73"/>
      <c r="T66" s="73"/>
    </row>
    <row r="67" spans="1:21" s="38" customFormat="1" ht="11.45" customHeight="1" x14ac:dyDescent="0.2">
      <c r="A67" s="71">
        <f>IF(E67&lt;&gt;"",COUNTA($E$7:E67),"")</f>
        <v>51</v>
      </c>
      <c r="B67" s="49">
        <v>2024</v>
      </c>
      <c r="C67" s="50" t="s">
        <v>25</v>
      </c>
      <c r="D67" s="72">
        <v>45752</v>
      </c>
      <c r="E67" s="72">
        <v>743.37300000000005</v>
      </c>
      <c r="F67" s="72">
        <v>6389.7529999999997</v>
      </c>
      <c r="G67" s="72">
        <v>7822.5649999999996</v>
      </c>
      <c r="H67" s="72">
        <v>2188.2800000000002</v>
      </c>
      <c r="I67" s="72">
        <v>1138.414</v>
      </c>
      <c r="J67" s="72">
        <v>443.18200000000002</v>
      </c>
      <c r="K67" s="72">
        <v>1351.164</v>
      </c>
      <c r="L67" s="72">
        <v>3594.94</v>
      </c>
      <c r="M67" s="72">
        <v>4212.4009999999998</v>
      </c>
      <c r="N67" s="72">
        <v>9784.0220000000008</v>
      </c>
      <c r="O67" s="72">
        <v>2050.0740000000001</v>
      </c>
      <c r="P67" s="72">
        <v>520.66600000000005</v>
      </c>
      <c r="Q67" s="72">
        <v>2054.5709999999999</v>
      </c>
      <c r="R67" s="72">
        <v>983.20899999999995</v>
      </c>
      <c r="S67" s="72">
        <v>1464.2180000000001</v>
      </c>
      <c r="T67" s="72">
        <v>1011.168</v>
      </c>
    </row>
    <row r="68" spans="1:21" s="38" customFormat="1" ht="11.45" customHeight="1" x14ac:dyDescent="0.2">
      <c r="A68" s="71">
        <f>IF(E68&lt;&gt;"",COUNTA($E$7:E68),"")</f>
        <v>52</v>
      </c>
      <c r="B68" s="49"/>
      <c r="C68" s="50" t="s">
        <v>20</v>
      </c>
      <c r="D68" s="72">
        <v>45980</v>
      </c>
      <c r="E68" s="72">
        <v>754.27700000000004</v>
      </c>
      <c r="F68" s="72">
        <v>6416.57</v>
      </c>
      <c r="G68" s="72">
        <v>7873.0969999999998</v>
      </c>
      <c r="H68" s="72">
        <v>2197.5120000000002</v>
      </c>
      <c r="I68" s="72">
        <v>1148.3499999999999</v>
      </c>
      <c r="J68" s="72">
        <v>444.16300000000001</v>
      </c>
      <c r="K68" s="72">
        <v>1355.789</v>
      </c>
      <c r="L68" s="72">
        <v>3612.0459999999998</v>
      </c>
      <c r="M68" s="72">
        <v>4237.2849999999999</v>
      </c>
      <c r="N68" s="72">
        <v>9812.3950000000004</v>
      </c>
      <c r="O68" s="72">
        <v>2062.7829999999999</v>
      </c>
      <c r="P68" s="72">
        <v>520.73699999999997</v>
      </c>
      <c r="Q68" s="72">
        <v>2063.1729999999998</v>
      </c>
      <c r="R68" s="72">
        <v>988.51900000000001</v>
      </c>
      <c r="S68" s="72">
        <v>1477.86</v>
      </c>
      <c r="T68" s="72">
        <v>1015.444</v>
      </c>
    </row>
    <row r="69" spans="1:21" s="38" customFormat="1" ht="11.45" customHeight="1" x14ac:dyDescent="0.2">
      <c r="A69" s="71">
        <f>IF(E69&lt;&gt;"",COUNTA($E$7:E69),"")</f>
        <v>53</v>
      </c>
      <c r="B69" s="49"/>
      <c r="C69" s="50" t="s">
        <v>21</v>
      </c>
      <c r="D69" s="72">
        <v>46020</v>
      </c>
      <c r="E69" s="72">
        <v>757.452</v>
      </c>
      <c r="F69" s="72">
        <v>6413.1869999999999</v>
      </c>
      <c r="G69" s="72">
        <v>7876.9250000000002</v>
      </c>
      <c r="H69" s="72">
        <v>2195.6799999999998</v>
      </c>
      <c r="I69" s="72">
        <v>1148.106</v>
      </c>
      <c r="J69" s="72">
        <v>445.35</v>
      </c>
      <c r="K69" s="72">
        <v>1357.905</v>
      </c>
      <c r="L69" s="72">
        <v>3613.8449999999998</v>
      </c>
      <c r="M69" s="72">
        <v>4246.0339999999997</v>
      </c>
      <c r="N69" s="72">
        <v>9825</v>
      </c>
      <c r="O69" s="72">
        <v>2062.7809999999999</v>
      </c>
      <c r="P69" s="72">
        <v>520.40800000000002</v>
      </c>
      <c r="Q69" s="72">
        <v>2067.9059999999999</v>
      </c>
      <c r="R69" s="72">
        <v>990.98199999999997</v>
      </c>
      <c r="S69" s="72">
        <v>1481.837</v>
      </c>
      <c r="T69" s="72">
        <v>1016.602</v>
      </c>
    </row>
    <row r="70" spans="1:21" s="38" customFormat="1" ht="11.45" customHeight="1" x14ac:dyDescent="0.2">
      <c r="A70" s="71">
        <f>IF(E70&lt;&gt;"",COUNTA($E$7:E70),"")</f>
        <v>54</v>
      </c>
      <c r="B70" s="49"/>
      <c r="C70" s="50" t="s">
        <v>22</v>
      </c>
      <c r="D70" s="72">
        <v>46194</v>
      </c>
      <c r="E70" s="72">
        <v>753.47699999999998</v>
      </c>
      <c r="F70" s="72">
        <v>6440.3239999999996</v>
      </c>
      <c r="G70" s="72">
        <v>7907.0349999999999</v>
      </c>
      <c r="H70" s="72">
        <v>2209.0920000000001</v>
      </c>
      <c r="I70" s="72">
        <v>1151.4680000000001</v>
      </c>
      <c r="J70" s="72">
        <v>448.07499999999999</v>
      </c>
      <c r="K70" s="72">
        <v>1369.405</v>
      </c>
      <c r="L70" s="72">
        <v>3633.6819999999998</v>
      </c>
      <c r="M70" s="72">
        <v>4253.0910000000003</v>
      </c>
      <c r="N70" s="72">
        <v>9875.8340000000007</v>
      </c>
      <c r="O70" s="72">
        <v>2063.9169999999999</v>
      </c>
      <c r="P70" s="72">
        <v>521.35799999999995</v>
      </c>
      <c r="Q70" s="72">
        <v>2072.0659999999998</v>
      </c>
      <c r="R70" s="72">
        <v>993.447</v>
      </c>
      <c r="S70" s="72">
        <v>1483.701</v>
      </c>
      <c r="T70" s="72">
        <v>1018.028</v>
      </c>
    </row>
    <row r="71" spans="1:21" s="38" customFormat="1" ht="11.45" customHeight="1" x14ac:dyDescent="0.2">
      <c r="A71" s="71">
        <f>IF(E71&lt;&gt;"",COUNTA($E$7:E71),"")</f>
        <v>55</v>
      </c>
      <c r="B71" s="52" t="s">
        <v>104</v>
      </c>
      <c r="C71" s="50"/>
      <c r="D71" s="73">
        <v>45987</v>
      </c>
      <c r="E71" s="73">
        <v>752.18399999999997</v>
      </c>
      <c r="F71" s="73">
        <v>6415.0169999999998</v>
      </c>
      <c r="G71" s="73">
        <v>7869.9129999999996</v>
      </c>
      <c r="H71" s="73">
        <v>2197.4299999999998</v>
      </c>
      <c r="I71" s="73">
        <v>1146.652</v>
      </c>
      <c r="J71" s="73">
        <v>445.19900000000001</v>
      </c>
      <c r="K71" s="73">
        <v>1358.5139999999999</v>
      </c>
      <c r="L71" s="73">
        <v>3613.6790000000001</v>
      </c>
      <c r="M71" s="73">
        <v>4237.2759999999998</v>
      </c>
      <c r="N71" s="73">
        <v>9824.4860000000008</v>
      </c>
      <c r="O71" s="73">
        <v>2059.9430000000002</v>
      </c>
      <c r="P71" s="73">
        <v>520.80100000000004</v>
      </c>
      <c r="Q71" s="73">
        <v>2064.511</v>
      </c>
      <c r="R71" s="73">
        <v>989.10199999999998</v>
      </c>
      <c r="S71" s="73">
        <v>1476.914</v>
      </c>
      <c r="T71" s="73">
        <v>1015.379</v>
      </c>
    </row>
    <row r="72" spans="1:21" s="38" customFormat="1" ht="11.45" customHeight="1" x14ac:dyDescent="0.2">
      <c r="A72" s="71"/>
      <c r="B72" s="52"/>
      <c r="C72" s="50"/>
      <c r="D72" s="73"/>
      <c r="E72" s="73"/>
      <c r="F72" s="73"/>
      <c r="G72" s="73"/>
      <c r="H72" s="73"/>
      <c r="I72" s="73"/>
      <c r="J72" s="73"/>
      <c r="K72" s="73"/>
      <c r="L72" s="73"/>
      <c r="M72" s="73"/>
      <c r="N72" s="73"/>
      <c r="O72" s="73"/>
      <c r="P72" s="73"/>
      <c r="Q72" s="73"/>
      <c r="R72" s="73"/>
      <c r="S72" s="73"/>
      <c r="T72" s="73"/>
    </row>
    <row r="73" spans="1:21" s="38" customFormat="1" ht="11.45" customHeight="1" x14ac:dyDescent="0.2">
      <c r="A73" s="71">
        <f>IF(E73&lt;&gt;"",COUNTA($E$7:E73),"")</f>
        <v>56</v>
      </c>
      <c r="B73" s="49">
        <v>2025</v>
      </c>
      <c r="C73" s="50" t="s">
        <v>25</v>
      </c>
      <c r="D73" s="72">
        <v>45789</v>
      </c>
      <c r="E73" s="72">
        <v>742.30799999999999</v>
      </c>
      <c r="F73" s="72">
        <v>6390.54</v>
      </c>
      <c r="G73" s="72">
        <v>7839.5929999999998</v>
      </c>
      <c r="H73" s="72">
        <v>2189.2510000000002</v>
      </c>
      <c r="I73" s="72">
        <v>1136.807</v>
      </c>
      <c r="J73" s="72">
        <v>443.97399999999999</v>
      </c>
      <c r="K73" s="72">
        <v>1362.98</v>
      </c>
      <c r="L73" s="72">
        <v>3608.4560000000001</v>
      </c>
      <c r="M73" s="72">
        <v>4212.8999999999996</v>
      </c>
      <c r="N73" s="72">
        <v>9803.3490000000002</v>
      </c>
      <c r="O73" s="72">
        <v>2045.4280000000001</v>
      </c>
      <c r="P73" s="72">
        <v>516.02700000000004</v>
      </c>
      <c r="Q73" s="72">
        <v>2044.64</v>
      </c>
      <c r="R73" s="72">
        <v>979.83100000000002</v>
      </c>
      <c r="S73" s="72">
        <v>1469.136</v>
      </c>
      <c r="T73" s="72">
        <v>1003.78</v>
      </c>
    </row>
    <row r="74" spans="1:21" s="38" customFormat="1" ht="11.45" customHeight="1" x14ac:dyDescent="0.2">
      <c r="A74" s="71">
        <f>IF(E74&lt;&gt;"",COUNTA($E$7:E74),"")</f>
        <v>57</v>
      </c>
      <c r="B74" s="49"/>
      <c r="C74" s="50" t="s">
        <v>20</v>
      </c>
      <c r="D74" s="72">
        <v>45989</v>
      </c>
      <c r="E74" s="72">
        <v>753.73299999999995</v>
      </c>
      <c r="F74" s="72">
        <v>6414.3779999999997</v>
      </c>
      <c r="G74" s="72">
        <v>7882.7569999999996</v>
      </c>
      <c r="H74" s="72">
        <v>2194.0259999999998</v>
      </c>
      <c r="I74" s="72">
        <v>1147.02</v>
      </c>
      <c r="J74" s="72">
        <v>444.69900000000001</v>
      </c>
      <c r="K74" s="72">
        <v>1367.2139999999999</v>
      </c>
      <c r="L74" s="72">
        <v>3622.5569999999998</v>
      </c>
      <c r="M74" s="72">
        <v>4238.9279999999999</v>
      </c>
      <c r="N74" s="72">
        <v>9828.6869999999999</v>
      </c>
      <c r="O74" s="72">
        <v>2059.2840000000001</v>
      </c>
      <c r="P74" s="72">
        <v>516.928</v>
      </c>
      <c r="Q74" s="72">
        <v>2047.9880000000001</v>
      </c>
      <c r="R74" s="72">
        <v>983.29300000000001</v>
      </c>
      <c r="S74" s="72">
        <v>1481.8879999999999</v>
      </c>
      <c r="T74" s="72">
        <v>1005.62</v>
      </c>
    </row>
    <row r="75" spans="1:21" s="38" customFormat="1" ht="11.45" customHeight="1" x14ac:dyDescent="0.2">
      <c r="A75" s="71">
        <f>IF(E75&lt;&gt;"",COUNTA($E$7:E75),"")</f>
        <v>58</v>
      </c>
      <c r="B75" s="49"/>
      <c r="C75" s="50" t="s">
        <v>21</v>
      </c>
      <c r="D75" s="72">
        <v>45997</v>
      </c>
      <c r="E75" s="72">
        <v>757.00199999999995</v>
      </c>
      <c r="F75" s="72">
        <v>6404.777</v>
      </c>
      <c r="G75" s="72">
        <v>7879.1310000000003</v>
      </c>
      <c r="H75" s="72">
        <v>2189.069</v>
      </c>
      <c r="I75" s="72">
        <v>1147.807</v>
      </c>
      <c r="J75" s="72">
        <v>445.58600000000001</v>
      </c>
      <c r="K75" s="72">
        <v>1367.0319999999999</v>
      </c>
      <c r="L75" s="72">
        <v>3623.835</v>
      </c>
      <c r="M75" s="72">
        <v>4248.7920000000004</v>
      </c>
      <c r="N75" s="72">
        <v>9828.0169999999998</v>
      </c>
      <c r="O75" s="72">
        <v>2060.3980000000001</v>
      </c>
      <c r="P75" s="72">
        <v>517.67700000000002</v>
      </c>
      <c r="Q75" s="72">
        <v>2050.4409999999998</v>
      </c>
      <c r="R75" s="72">
        <v>986.52</v>
      </c>
      <c r="S75" s="72">
        <v>1484.2660000000001</v>
      </c>
      <c r="T75" s="72">
        <v>1006.65</v>
      </c>
    </row>
    <row r="76" spans="1:21" s="38" customFormat="1" ht="11.45" customHeight="1" x14ac:dyDescent="0.2">
      <c r="A76" s="71">
        <f>IF(E76&lt;&gt;"",COUNTA($E$7:E76),"")</f>
        <v>59</v>
      </c>
      <c r="B76" s="49"/>
      <c r="C76" s="50" t="s">
        <v>22</v>
      </c>
      <c r="D76" s="72" t="s">
        <v>0</v>
      </c>
      <c r="E76" s="72" t="s">
        <v>0</v>
      </c>
      <c r="F76" s="72" t="s">
        <v>0</v>
      </c>
      <c r="G76" s="72" t="s">
        <v>0</v>
      </c>
      <c r="H76" s="72" t="s">
        <v>0</v>
      </c>
      <c r="I76" s="72" t="s">
        <v>0</v>
      </c>
      <c r="J76" s="72" t="s">
        <v>0</v>
      </c>
      <c r="K76" s="72" t="s">
        <v>0</v>
      </c>
      <c r="L76" s="72" t="s">
        <v>0</v>
      </c>
      <c r="M76" s="72" t="s">
        <v>0</v>
      </c>
      <c r="N76" s="72" t="s">
        <v>0</v>
      </c>
      <c r="O76" s="72" t="s">
        <v>0</v>
      </c>
      <c r="P76" s="72" t="s">
        <v>0</v>
      </c>
      <c r="Q76" s="72" t="s">
        <v>0</v>
      </c>
      <c r="R76" s="72" t="s">
        <v>0</v>
      </c>
      <c r="S76" s="72" t="s">
        <v>0</v>
      </c>
      <c r="T76" s="72" t="s">
        <v>0</v>
      </c>
    </row>
    <row r="77" spans="1:21" s="38" customFormat="1" ht="11.45" customHeight="1" x14ac:dyDescent="0.2">
      <c r="A77" s="71">
        <f>IF(E77&lt;&gt;"",COUNTA($E$7:E77),"")</f>
        <v>60</v>
      </c>
      <c r="B77" s="52" t="s">
        <v>107</v>
      </c>
      <c r="C77" s="50"/>
      <c r="D77" s="73" t="s">
        <v>0</v>
      </c>
      <c r="E77" s="73" t="s">
        <v>0</v>
      </c>
      <c r="F77" s="73" t="s">
        <v>0</v>
      </c>
      <c r="G77" s="73" t="s">
        <v>0</v>
      </c>
      <c r="H77" s="73" t="s">
        <v>0</v>
      </c>
      <c r="I77" s="73" t="s">
        <v>0</v>
      </c>
      <c r="J77" s="73" t="s">
        <v>0</v>
      </c>
      <c r="K77" s="73" t="s">
        <v>0</v>
      </c>
      <c r="L77" s="73" t="s">
        <v>0</v>
      </c>
      <c r="M77" s="73" t="s">
        <v>0</v>
      </c>
      <c r="N77" s="73" t="s">
        <v>0</v>
      </c>
      <c r="O77" s="73" t="s">
        <v>0</v>
      </c>
      <c r="P77" s="73" t="s">
        <v>0</v>
      </c>
      <c r="Q77" s="73" t="s">
        <v>0</v>
      </c>
      <c r="R77" s="73" t="s">
        <v>0</v>
      </c>
      <c r="S77" s="73" t="s">
        <v>0</v>
      </c>
      <c r="T77" s="73" t="s">
        <v>0</v>
      </c>
    </row>
    <row r="78" spans="1:21" s="39" customFormat="1" ht="20.100000000000001" customHeight="1" x14ac:dyDescent="0.2">
      <c r="A78" s="71" t="str">
        <f>IF(E78&lt;&gt;"",COUNTA($E$7:E78),"")</f>
        <v/>
      </c>
      <c r="B78" s="54"/>
      <c r="C78" s="55"/>
      <c r="D78" s="117" t="s">
        <v>52</v>
      </c>
      <c r="E78" s="117"/>
      <c r="F78" s="117"/>
      <c r="G78" s="117"/>
      <c r="H78" s="117"/>
      <c r="I78" s="117"/>
      <c r="J78" s="117"/>
      <c r="K78" s="117"/>
      <c r="L78" s="117" t="s">
        <v>52</v>
      </c>
      <c r="M78" s="117"/>
      <c r="N78" s="117"/>
      <c r="O78" s="117"/>
      <c r="P78" s="117"/>
      <c r="Q78" s="117"/>
      <c r="R78" s="117"/>
      <c r="S78" s="117"/>
      <c r="T78" s="117"/>
      <c r="U78" s="61"/>
    </row>
    <row r="79" spans="1:21" s="38" customFormat="1" ht="11.45" customHeight="1" x14ac:dyDescent="0.2">
      <c r="A79" s="71">
        <f>IF(E79&lt;&gt;"",COUNTA($E$7:E79),"")</f>
        <v>61</v>
      </c>
      <c r="B79" s="49">
        <v>2014</v>
      </c>
      <c r="C79" s="50" t="s">
        <v>25</v>
      </c>
      <c r="D79" s="72" t="s">
        <v>0</v>
      </c>
      <c r="E79" s="72" t="s">
        <v>0</v>
      </c>
      <c r="F79" s="72" t="s">
        <v>0</v>
      </c>
      <c r="G79" s="72" t="s">
        <v>0</v>
      </c>
      <c r="H79" s="72" t="s">
        <v>0</v>
      </c>
      <c r="I79" s="72" t="s">
        <v>0</v>
      </c>
      <c r="J79" s="72" t="s">
        <v>0</v>
      </c>
      <c r="K79" s="72" t="s">
        <v>0</v>
      </c>
      <c r="L79" s="72" t="s">
        <v>0</v>
      </c>
      <c r="M79" s="72" t="s">
        <v>0</v>
      </c>
      <c r="N79" s="72" t="s">
        <v>0</v>
      </c>
      <c r="O79" s="72" t="s">
        <v>0</v>
      </c>
      <c r="P79" s="72" t="s">
        <v>0</v>
      </c>
      <c r="Q79" s="72" t="s">
        <v>0</v>
      </c>
      <c r="R79" s="72" t="s">
        <v>0</v>
      </c>
      <c r="S79" s="72" t="s">
        <v>0</v>
      </c>
      <c r="T79" s="72" t="s">
        <v>0</v>
      </c>
    </row>
    <row r="80" spans="1:21" s="38" customFormat="1" ht="11.45" customHeight="1" x14ac:dyDescent="0.2">
      <c r="A80" s="71">
        <f>IF(E80&lt;&gt;"",COUNTA($E$7:E80),"")</f>
        <v>62</v>
      </c>
      <c r="B80" s="49"/>
      <c r="C80" s="50" t="s">
        <v>20</v>
      </c>
      <c r="D80" s="72" t="s">
        <v>0</v>
      </c>
      <c r="E80" s="72" t="s">
        <v>0</v>
      </c>
      <c r="F80" s="72" t="s">
        <v>0</v>
      </c>
      <c r="G80" s="72" t="s">
        <v>0</v>
      </c>
      <c r="H80" s="72" t="s">
        <v>0</v>
      </c>
      <c r="I80" s="72" t="s">
        <v>0</v>
      </c>
      <c r="J80" s="72" t="s">
        <v>0</v>
      </c>
      <c r="K80" s="72" t="s">
        <v>0</v>
      </c>
      <c r="L80" s="72" t="s">
        <v>0</v>
      </c>
      <c r="M80" s="72" t="s">
        <v>0</v>
      </c>
      <c r="N80" s="72" t="s">
        <v>0</v>
      </c>
      <c r="O80" s="72" t="s">
        <v>0</v>
      </c>
      <c r="P80" s="72" t="s">
        <v>0</v>
      </c>
      <c r="Q80" s="72" t="s">
        <v>0</v>
      </c>
      <c r="R80" s="72" t="s">
        <v>0</v>
      </c>
      <c r="S80" s="72" t="s">
        <v>0</v>
      </c>
      <c r="T80" s="72" t="s">
        <v>0</v>
      </c>
    </row>
    <row r="81" spans="1:20" s="38" customFormat="1" ht="11.45" customHeight="1" x14ac:dyDescent="0.2">
      <c r="A81" s="71">
        <f>IF(E81&lt;&gt;"",COUNTA($E$7:E81),"")</f>
        <v>63</v>
      </c>
      <c r="B81" s="49"/>
      <c r="C81" s="50" t="s">
        <v>21</v>
      </c>
      <c r="D81" s="72" t="s">
        <v>0</v>
      </c>
      <c r="E81" s="72" t="s">
        <v>0</v>
      </c>
      <c r="F81" s="72" t="s">
        <v>0</v>
      </c>
      <c r="G81" s="72" t="s">
        <v>0</v>
      </c>
      <c r="H81" s="72" t="s">
        <v>0</v>
      </c>
      <c r="I81" s="72" t="s">
        <v>0</v>
      </c>
      <c r="J81" s="72" t="s">
        <v>0</v>
      </c>
      <c r="K81" s="72" t="s">
        <v>0</v>
      </c>
      <c r="L81" s="72" t="s">
        <v>0</v>
      </c>
      <c r="M81" s="72" t="s">
        <v>0</v>
      </c>
      <c r="N81" s="72" t="s">
        <v>0</v>
      </c>
      <c r="O81" s="72" t="s">
        <v>0</v>
      </c>
      <c r="P81" s="72" t="s">
        <v>0</v>
      </c>
      <c r="Q81" s="72" t="s">
        <v>0</v>
      </c>
      <c r="R81" s="72" t="s">
        <v>0</v>
      </c>
      <c r="S81" s="72" t="s">
        <v>0</v>
      </c>
      <c r="T81" s="72" t="s">
        <v>0</v>
      </c>
    </row>
    <row r="82" spans="1:20" s="38" customFormat="1" ht="11.45" customHeight="1" x14ac:dyDescent="0.2">
      <c r="A82" s="71">
        <f>IF(E82&lt;&gt;"",COUNTA($E$7:E82),"")</f>
        <v>64</v>
      </c>
      <c r="B82" s="49"/>
      <c r="C82" s="50" t="s">
        <v>22</v>
      </c>
      <c r="D82" s="72" t="s">
        <v>0</v>
      </c>
      <c r="E82" s="72" t="s">
        <v>0</v>
      </c>
      <c r="F82" s="72" t="s">
        <v>0</v>
      </c>
      <c r="G82" s="72" t="s">
        <v>0</v>
      </c>
      <c r="H82" s="72" t="s">
        <v>0</v>
      </c>
      <c r="I82" s="72" t="s">
        <v>0</v>
      </c>
      <c r="J82" s="72" t="s">
        <v>0</v>
      </c>
      <c r="K82" s="72" t="s">
        <v>0</v>
      </c>
      <c r="L82" s="72" t="s">
        <v>0</v>
      </c>
      <c r="M82" s="72" t="s">
        <v>0</v>
      </c>
      <c r="N82" s="72" t="s">
        <v>0</v>
      </c>
      <c r="O82" s="72" t="s">
        <v>0</v>
      </c>
      <c r="P82" s="72" t="s">
        <v>0</v>
      </c>
      <c r="Q82" s="72" t="s">
        <v>0</v>
      </c>
      <c r="R82" s="72" t="s">
        <v>0</v>
      </c>
      <c r="S82" s="72" t="s">
        <v>0</v>
      </c>
      <c r="T82" s="72" t="s">
        <v>0</v>
      </c>
    </row>
    <row r="83" spans="1:20" s="38" customFormat="1" ht="11.45" customHeight="1" x14ac:dyDescent="0.2">
      <c r="A83" s="71">
        <f>IF(E83&lt;&gt;"",COUNTA($E$7:E83),"")</f>
        <v>65</v>
      </c>
      <c r="B83" s="52" t="s">
        <v>71</v>
      </c>
      <c r="C83" s="50"/>
      <c r="D83" s="73" t="s">
        <v>0</v>
      </c>
      <c r="E83" s="73" t="s">
        <v>0</v>
      </c>
      <c r="F83" s="73" t="s">
        <v>0</v>
      </c>
      <c r="G83" s="73" t="s">
        <v>0</v>
      </c>
      <c r="H83" s="73" t="s">
        <v>0</v>
      </c>
      <c r="I83" s="73" t="s">
        <v>0</v>
      </c>
      <c r="J83" s="73" t="s">
        <v>0</v>
      </c>
      <c r="K83" s="73" t="s">
        <v>0</v>
      </c>
      <c r="L83" s="73" t="s">
        <v>0</v>
      </c>
      <c r="M83" s="73" t="s">
        <v>0</v>
      </c>
      <c r="N83" s="73" t="s">
        <v>0</v>
      </c>
      <c r="O83" s="73" t="s">
        <v>0</v>
      </c>
      <c r="P83" s="73" t="s">
        <v>0</v>
      </c>
      <c r="Q83" s="73" t="s">
        <v>0</v>
      </c>
      <c r="R83" s="73" t="s">
        <v>0</v>
      </c>
      <c r="S83" s="73" t="s">
        <v>0</v>
      </c>
      <c r="T83" s="73" t="s">
        <v>0</v>
      </c>
    </row>
    <row r="84" spans="1:20" s="38" customFormat="1" ht="11.45" customHeight="1" x14ac:dyDescent="0.2">
      <c r="A84" s="71"/>
      <c r="B84" s="52"/>
      <c r="C84" s="50"/>
      <c r="D84" s="73"/>
      <c r="E84" s="73"/>
      <c r="F84" s="73"/>
      <c r="G84" s="73"/>
      <c r="H84" s="73"/>
      <c r="I84" s="73"/>
      <c r="J84" s="73"/>
      <c r="K84" s="73"/>
      <c r="L84" s="73"/>
      <c r="M84" s="73"/>
      <c r="N84" s="73"/>
      <c r="O84" s="73"/>
      <c r="P84" s="73"/>
      <c r="Q84" s="73"/>
      <c r="R84" s="73"/>
      <c r="S84" s="73"/>
      <c r="T84" s="73"/>
    </row>
    <row r="85" spans="1:20" s="38" customFormat="1" ht="11.45" customHeight="1" x14ac:dyDescent="0.2">
      <c r="A85" s="71">
        <f>IF(E85&lt;&gt;"",COUNTA($E$7:E85),"")</f>
        <v>66</v>
      </c>
      <c r="B85" s="49">
        <v>2015</v>
      </c>
      <c r="C85" s="50" t="s">
        <v>25</v>
      </c>
      <c r="D85" s="72">
        <v>0.66868000000000005</v>
      </c>
      <c r="E85" s="72">
        <v>0.26206000000000002</v>
      </c>
      <c r="F85" s="72">
        <v>0.75534999999999997</v>
      </c>
      <c r="G85" s="72">
        <v>1.0630200000000001</v>
      </c>
      <c r="H85" s="72">
        <v>1.8593500000000001</v>
      </c>
      <c r="I85" s="72">
        <v>0.10817</v>
      </c>
      <c r="J85" s="72">
        <v>2.2859999999999998E-2</v>
      </c>
      <c r="K85" s="72">
        <v>0.45067000000000002</v>
      </c>
      <c r="L85" s="72">
        <v>0.90636000000000005</v>
      </c>
      <c r="M85" s="72">
        <v>0.55193999999999999</v>
      </c>
      <c r="N85" s="72">
        <v>0.70947000000000005</v>
      </c>
      <c r="O85" s="72">
        <v>0.41304999999999997</v>
      </c>
      <c r="P85" s="72">
        <v>-4.7320000000000001E-2</v>
      </c>
      <c r="Q85" s="72">
        <v>-0.42193000000000003</v>
      </c>
      <c r="R85" s="72">
        <v>-0.38030000000000003</v>
      </c>
      <c r="S85" s="72">
        <v>0.79476000000000002</v>
      </c>
      <c r="T85" s="72">
        <v>-0.12533</v>
      </c>
    </row>
    <row r="86" spans="1:20" s="38" customFormat="1" ht="11.45" customHeight="1" x14ac:dyDescent="0.2">
      <c r="A86" s="71">
        <f>IF(E86&lt;&gt;"",COUNTA($E$7:E86),"")</f>
        <v>67</v>
      </c>
      <c r="B86" s="49"/>
      <c r="C86" s="50" t="s">
        <v>20</v>
      </c>
      <c r="D86" s="72">
        <v>0.79352</v>
      </c>
      <c r="E86" s="72">
        <v>0.10448</v>
      </c>
      <c r="F86" s="72">
        <v>0.85246</v>
      </c>
      <c r="G86" s="72">
        <v>1.22227</v>
      </c>
      <c r="H86" s="72">
        <v>1.99949</v>
      </c>
      <c r="I86" s="72">
        <v>7.6480000000000006E-2</v>
      </c>
      <c r="J86" s="72">
        <v>0.20960000000000001</v>
      </c>
      <c r="K86" s="72">
        <v>0.72116000000000002</v>
      </c>
      <c r="L86" s="72">
        <v>1.0832599999999999</v>
      </c>
      <c r="M86" s="72">
        <v>0.62641000000000002</v>
      </c>
      <c r="N86" s="72">
        <v>0.88210999999999995</v>
      </c>
      <c r="O86" s="72">
        <v>0.59948000000000001</v>
      </c>
      <c r="P86" s="72">
        <v>0.28055999999999998</v>
      </c>
      <c r="Q86" s="72">
        <v>-0.41591</v>
      </c>
      <c r="R86" s="72">
        <v>-0.31134000000000001</v>
      </c>
      <c r="S86" s="72">
        <v>0.80918000000000001</v>
      </c>
      <c r="T86" s="72">
        <v>-0.10084</v>
      </c>
    </row>
    <row r="87" spans="1:20" s="38" customFormat="1" ht="11.45" customHeight="1" x14ac:dyDescent="0.2">
      <c r="A87" s="71">
        <f>IF(E87&lt;&gt;"",COUNTA($E$7:E87),"")</f>
        <v>68</v>
      </c>
      <c r="B87" s="49"/>
      <c r="C87" s="50" t="s">
        <v>21</v>
      </c>
      <c r="D87" s="72">
        <v>0.93655999999999995</v>
      </c>
      <c r="E87" s="72">
        <v>0.29058</v>
      </c>
      <c r="F87" s="72">
        <v>0.94938999999999996</v>
      </c>
      <c r="G87" s="72">
        <v>1.42866</v>
      </c>
      <c r="H87" s="72">
        <v>2.1845300000000001</v>
      </c>
      <c r="I87" s="72">
        <v>8.6040000000000005E-2</v>
      </c>
      <c r="J87" s="72">
        <v>0.17144000000000001</v>
      </c>
      <c r="K87" s="72">
        <v>1.0585199999999999</v>
      </c>
      <c r="L87" s="72">
        <v>1.1575200000000001</v>
      </c>
      <c r="M87" s="72">
        <v>0.88744000000000001</v>
      </c>
      <c r="N87" s="72">
        <v>1.0072099999999999</v>
      </c>
      <c r="O87" s="72">
        <v>0.79298999999999997</v>
      </c>
      <c r="P87" s="72">
        <v>0.25840999999999997</v>
      </c>
      <c r="Q87" s="72">
        <v>-0.29798999999999998</v>
      </c>
      <c r="R87" s="72">
        <v>-0.48121999999999998</v>
      </c>
      <c r="S87" s="72">
        <v>0.96541999999999994</v>
      </c>
      <c r="T87" s="72">
        <v>3.9199999999999999E-3</v>
      </c>
    </row>
    <row r="88" spans="1:20" s="38" customFormat="1" ht="11.45" customHeight="1" x14ac:dyDescent="0.2">
      <c r="A88" s="71">
        <f>IF(E88&lt;&gt;"",COUNTA($E$7:E88),"")</f>
        <v>69</v>
      </c>
      <c r="B88" s="49"/>
      <c r="C88" s="50" t="s">
        <v>22</v>
      </c>
      <c r="D88" s="72">
        <v>1.1612</v>
      </c>
      <c r="E88" s="72">
        <v>0.44174000000000002</v>
      </c>
      <c r="F88" s="72">
        <v>1.1911700000000001</v>
      </c>
      <c r="G88" s="72">
        <v>1.5884</v>
      </c>
      <c r="H88" s="72">
        <v>2.5165999999999999</v>
      </c>
      <c r="I88" s="72">
        <v>0.58955999999999997</v>
      </c>
      <c r="J88" s="72">
        <v>0.40605000000000002</v>
      </c>
      <c r="K88" s="72">
        <v>1.4202699999999999</v>
      </c>
      <c r="L88" s="72">
        <v>1.3578600000000001</v>
      </c>
      <c r="M88" s="72">
        <v>1.0797699999999999</v>
      </c>
      <c r="N88" s="72">
        <v>1.1990099999999999</v>
      </c>
      <c r="O88" s="72">
        <v>0.88954</v>
      </c>
      <c r="P88" s="72">
        <v>0.27544000000000002</v>
      </c>
      <c r="Q88" s="72">
        <v>0.16864999999999999</v>
      </c>
      <c r="R88" s="72">
        <v>-0.21770999999999999</v>
      </c>
      <c r="S88" s="72">
        <v>1.3094600000000001</v>
      </c>
      <c r="T88" s="72">
        <v>0.11502</v>
      </c>
    </row>
    <row r="89" spans="1:20" s="38" customFormat="1" ht="11.45" customHeight="1" x14ac:dyDescent="0.2">
      <c r="A89" s="71">
        <f>IF(E89&lt;&gt;"",COUNTA($E$7:E89),"")</f>
        <v>70</v>
      </c>
      <c r="B89" s="52" t="s">
        <v>72</v>
      </c>
      <c r="C89" s="50"/>
      <c r="D89" s="73">
        <v>0.8911</v>
      </c>
      <c r="E89" s="73">
        <v>0.26790999999999998</v>
      </c>
      <c r="F89" s="73">
        <v>0.93927000000000005</v>
      </c>
      <c r="G89" s="73">
        <v>1.3267599999999999</v>
      </c>
      <c r="H89" s="73">
        <v>2.1372399999999998</v>
      </c>
      <c r="I89" s="73">
        <v>0.21318000000000001</v>
      </c>
      <c r="J89" s="73">
        <v>0.20011000000000001</v>
      </c>
      <c r="K89" s="73">
        <v>0.90908</v>
      </c>
      <c r="L89" s="73">
        <v>1.1244000000000001</v>
      </c>
      <c r="M89" s="73">
        <v>0.78944000000000003</v>
      </c>
      <c r="N89" s="73">
        <v>0.95376000000000005</v>
      </c>
      <c r="O89" s="73">
        <v>0.67486000000000002</v>
      </c>
      <c r="P89" s="73">
        <v>0.19461000000000001</v>
      </c>
      <c r="Q89" s="73">
        <v>-0.24326999999999999</v>
      </c>
      <c r="R89" s="73">
        <v>-0.3473</v>
      </c>
      <c r="S89" s="73">
        <v>0.97026999999999997</v>
      </c>
      <c r="T89" s="73">
        <v>-3.1449999999999999E-2</v>
      </c>
    </row>
    <row r="90" spans="1:20" s="38" customFormat="1" ht="11.45" customHeight="1" x14ac:dyDescent="0.2">
      <c r="A90" s="71"/>
      <c r="B90" s="52"/>
      <c r="C90" s="50"/>
      <c r="D90" s="73"/>
      <c r="E90" s="73"/>
      <c r="F90" s="73"/>
      <c r="G90" s="73"/>
      <c r="H90" s="73"/>
      <c r="I90" s="73"/>
      <c r="J90" s="73"/>
      <c r="K90" s="73"/>
      <c r="L90" s="73"/>
      <c r="M90" s="73"/>
      <c r="N90" s="73"/>
      <c r="O90" s="73"/>
      <c r="P90" s="73"/>
      <c r="Q90" s="73"/>
      <c r="R90" s="73"/>
      <c r="S90" s="73"/>
      <c r="T90" s="73"/>
    </row>
    <row r="91" spans="1:20" s="38" customFormat="1" ht="11.45" customHeight="1" x14ac:dyDescent="0.2">
      <c r="A91" s="71">
        <f>IF(E91&lt;&gt;"",COUNTA($E$7:E91),"")</f>
        <v>71</v>
      </c>
      <c r="B91" s="49">
        <v>2016</v>
      </c>
      <c r="C91" s="50" t="s">
        <v>25</v>
      </c>
      <c r="D91" s="72">
        <v>1.28389</v>
      </c>
      <c r="E91" s="72">
        <v>0.39363999999999999</v>
      </c>
      <c r="F91" s="72">
        <v>1.3771199999999999</v>
      </c>
      <c r="G91" s="72">
        <v>1.7088399999999999</v>
      </c>
      <c r="H91" s="72">
        <v>2.72607</v>
      </c>
      <c r="I91" s="72">
        <v>1.2051499999999999</v>
      </c>
      <c r="J91" s="72">
        <v>0.83694000000000002</v>
      </c>
      <c r="K91" s="72">
        <v>1.96407</v>
      </c>
      <c r="L91" s="72">
        <v>1.3312999999999999</v>
      </c>
      <c r="M91" s="72">
        <v>1.29061</v>
      </c>
      <c r="N91" s="72">
        <v>1.04433</v>
      </c>
      <c r="O91" s="72">
        <v>0.98196000000000006</v>
      </c>
      <c r="P91" s="72">
        <v>0.90752999999999995</v>
      </c>
      <c r="Q91" s="72">
        <v>0.87987000000000004</v>
      </c>
      <c r="R91" s="72">
        <v>-0.19982</v>
      </c>
      <c r="S91" s="72">
        <v>1.4415199999999999</v>
      </c>
      <c r="T91" s="72">
        <v>1.5949999999999999E-2</v>
      </c>
    </row>
    <row r="92" spans="1:20" s="38" customFormat="1" ht="11.45" customHeight="1" x14ac:dyDescent="0.2">
      <c r="A92" s="71">
        <f>IF(E92&lt;&gt;"",COUNTA($E$7:E92),"")</f>
        <v>72</v>
      </c>
      <c r="B92" s="49"/>
      <c r="C92" s="50" t="s">
        <v>20</v>
      </c>
      <c r="D92" s="72">
        <v>1.2563899999999999</v>
      </c>
      <c r="E92" s="72">
        <v>0.36809999999999998</v>
      </c>
      <c r="F92" s="72">
        <v>1.2944</v>
      </c>
      <c r="G92" s="72">
        <v>1.6551899999999999</v>
      </c>
      <c r="H92" s="72">
        <v>2.8296700000000001</v>
      </c>
      <c r="I92" s="72">
        <v>1.1895100000000001</v>
      </c>
      <c r="J92" s="72">
        <v>1.0657099999999999</v>
      </c>
      <c r="K92" s="72">
        <v>1.8188800000000001</v>
      </c>
      <c r="L92" s="72">
        <v>1.29454</v>
      </c>
      <c r="M92" s="72">
        <v>1.24095</v>
      </c>
      <c r="N92" s="72">
        <v>1.0491999999999999</v>
      </c>
      <c r="O92" s="72">
        <v>0.83352000000000004</v>
      </c>
      <c r="P92" s="72">
        <v>0.83721000000000001</v>
      </c>
      <c r="Q92" s="72">
        <v>0.90214000000000005</v>
      </c>
      <c r="R92" s="72">
        <v>4.0899999999999999E-3</v>
      </c>
      <c r="S92" s="72">
        <v>1.4312199999999999</v>
      </c>
      <c r="T92" s="72">
        <v>2.2419999999999999E-2</v>
      </c>
    </row>
    <row r="93" spans="1:20" s="38" customFormat="1" ht="11.45" customHeight="1" x14ac:dyDescent="0.2">
      <c r="A93" s="71">
        <f>IF(E93&lt;&gt;"",COUNTA($E$7:E93),"")</f>
        <v>73</v>
      </c>
      <c r="B93" s="49"/>
      <c r="C93" s="50" t="s">
        <v>21</v>
      </c>
      <c r="D93" s="72">
        <v>1.23024</v>
      </c>
      <c r="E93" s="72">
        <v>0.42988999999999999</v>
      </c>
      <c r="F93" s="72">
        <v>1.2288399999999999</v>
      </c>
      <c r="G93" s="72">
        <v>1.54027</v>
      </c>
      <c r="H93" s="72">
        <v>2.8839999999999999</v>
      </c>
      <c r="I93" s="72">
        <v>1.21075</v>
      </c>
      <c r="J93" s="72">
        <v>1.4213</v>
      </c>
      <c r="K93" s="72">
        <v>1.5818399999999999</v>
      </c>
      <c r="L93" s="72">
        <v>1.3511899999999999</v>
      </c>
      <c r="M93" s="72">
        <v>1.18164</v>
      </c>
      <c r="N93" s="72">
        <v>1.01678</v>
      </c>
      <c r="O93" s="72">
        <v>0.75102999999999998</v>
      </c>
      <c r="P93" s="72">
        <v>1.0959300000000001</v>
      </c>
      <c r="Q93" s="72">
        <v>0.87353000000000003</v>
      </c>
      <c r="R93" s="72">
        <v>0.37813999999999998</v>
      </c>
      <c r="S93" s="72">
        <v>1.43574</v>
      </c>
      <c r="T93" s="72">
        <v>0.13457</v>
      </c>
    </row>
    <row r="94" spans="1:20" s="38" customFormat="1" ht="11.45" customHeight="1" x14ac:dyDescent="0.2">
      <c r="A94" s="71">
        <f>IF(E94&lt;&gt;"",COUNTA($E$7:E94),"")</f>
        <v>74</v>
      </c>
      <c r="B94" s="49"/>
      <c r="C94" s="50" t="s">
        <v>22</v>
      </c>
      <c r="D94" s="72">
        <v>1.3200499999999999</v>
      </c>
      <c r="E94" s="72">
        <v>0.60985</v>
      </c>
      <c r="F94" s="72">
        <v>1.36704</v>
      </c>
      <c r="G94" s="72">
        <v>1.64845</v>
      </c>
      <c r="H94" s="72">
        <v>2.9362699999999999</v>
      </c>
      <c r="I94" s="72">
        <v>1.54179</v>
      </c>
      <c r="J94" s="72">
        <v>1.18136</v>
      </c>
      <c r="K94" s="72">
        <v>1.57633</v>
      </c>
      <c r="L94" s="72">
        <v>1.262</v>
      </c>
      <c r="M94" s="72">
        <v>1.1851499999999999</v>
      </c>
      <c r="N94" s="72">
        <v>1.14096</v>
      </c>
      <c r="O94" s="72">
        <v>0.80186999999999997</v>
      </c>
      <c r="P94" s="72">
        <v>1.2857099999999999</v>
      </c>
      <c r="Q94" s="72">
        <v>0.89932999999999996</v>
      </c>
      <c r="R94" s="72">
        <v>0.55444000000000004</v>
      </c>
      <c r="S94" s="72">
        <v>1.5688200000000001</v>
      </c>
      <c r="T94" s="72">
        <v>0.38030999999999998</v>
      </c>
    </row>
    <row r="95" spans="1:20" s="38" customFormat="1" ht="11.45" customHeight="1" x14ac:dyDescent="0.2">
      <c r="A95" s="71">
        <f>IF(E95&lt;&gt;"",COUNTA($E$7:E95),"")</f>
        <v>75</v>
      </c>
      <c r="B95" s="52" t="s">
        <v>74</v>
      </c>
      <c r="C95" s="50"/>
      <c r="D95" s="73">
        <v>1.2726900000000001</v>
      </c>
      <c r="E95" s="73">
        <v>0.46844000000000002</v>
      </c>
      <c r="F95" s="73">
        <v>1.3092200000000001</v>
      </c>
      <c r="G95" s="73">
        <v>1.63419</v>
      </c>
      <c r="H95" s="73">
        <v>2.8457699999999999</v>
      </c>
      <c r="I95" s="73">
        <v>1.2999799999999999</v>
      </c>
      <c r="J95" s="73">
        <v>1.1268899999999999</v>
      </c>
      <c r="K95" s="73">
        <v>1.7357499999999999</v>
      </c>
      <c r="L95" s="73">
        <v>1.31087</v>
      </c>
      <c r="M95" s="73">
        <v>1.2273099999999999</v>
      </c>
      <c r="N95" s="73">
        <v>1.0627200000000001</v>
      </c>
      <c r="O95" s="73">
        <v>0.84138000000000002</v>
      </c>
      <c r="P95" s="73">
        <v>1.02657</v>
      </c>
      <c r="Q95" s="73">
        <v>0.89322999999999997</v>
      </c>
      <c r="R95" s="73">
        <v>0.19484000000000001</v>
      </c>
      <c r="S95" s="73">
        <v>1.4750000000000001</v>
      </c>
      <c r="T95" s="73">
        <v>0.14438999999999999</v>
      </c>
    </row>
    <row r="96" spans="1:20" s="38" customFormat="1" ht="11.45" customHeight="1" x14ac:dyDescent="0.2">
      <c r="A96" s="71"/>
      <c r="B96" s="52"/>
      <c r="C96" s="50"/>
      <c r="D96" s="73"/>
      <c r="E96" s="73"/>
      <c r="F96" s="73"/>
      <c r="G96" s="73"/>
      <c r="H96" s="73"/>
      <c r="I96" s="73"/>
      <c r="J96" s="73"/>
      <c r="K96" s="73"/>
      <c r="L96" s="73"/>
      <c r="M96" s="73"/>
      <c r="N96" s="73"/>
      <c r="O96" s="73"/>
      <c r="P96" s="73"/>
      <c r="Q96" s="73"/>
      <c r="R96" s="73"/>
      <c r="S96" s="73"/>
      <c r="T96" s="73"/>
    </row>
    <row r="97" spans="1:20" s="38" customFormat="1" ht="11.45" customHeight="1" x14ac:dyDescent="0.2">
      <c r="A97" s="71">
        <f>IF(E97&lt;&gt;"",COUNTA($E$7:E97),"")</f>
        <v>76</v>
      </c>
      <c r="B97" s="49">
        <v>2017</v>
      </c>
      <c r="C97" s="50" t="s">
        <v>25</v>
      </c>
      <c r="D97" s="72">
        <v>1.4182399999999999</v>
      </c>
      <c r="E97" s="72">
        <v>0.91786000000000001</v>
      </c>
      <c r="F97" s="72">
        <v>1.4907600000000001</v>
      </c>
      <c r="G97" s="72">
        <v>1.77989</v>
      </c>
      <c r="H97" s="72">
        <v>3.2652199999999998</v>
      </c>
      <c r="I97" s="72">
        <v>1.33395</v>
      </c>
      <c r="J97" s="72">
        <v>1.0287599999999999</v>
      </c>
      <c r="K97" s="72">
        <v>1.3178099999999999</v>
      </c>
      <c r="L97" s="72">
        <v>1.5354000000000001</v>
      </c>
      <c r="M97" s="72">
        <v>1.30667</v>
      </c>
      <c r="N97" s="72">
        <v>1.1885399999999999</v>
      </c>
      <c r="O97" s="72">
        <v>0.97621000000000002</v>
      </c>
      <c r="P97" s="72">
        <v>0.86407999999999996</v>
      </c>
      <c r="Q97" s="72">
        <v>1.05349</v>
      </c>
      <c r="R97" s="72">
        <v>0.62751000000000001</v>
      </c>
      <c r="S97" s="72">
        <v>1.45699</v>
      </c>
      <c r="T97" s="72">
        <v>0.43001</v>
      </c>
    </row>
    <row r="98" spans="1:20" s="38" customFormat="1" ht="11.45" customHeight="1" x14ac:dyDescent="0.2">
      <c r="A98" s="71">
        <f>IF(E98&lt;&gt;"",COUNTA($E$7:E98),"")</f>
        <v>77</v>
      </c>
      <c r="B98" s="49"/>
      <c r="C98" s="50" t="s">
        <v>20</v>
      </c>
      <c r="D98" s="72">
        <v>1.37612</v>
      </c>
      <c r="E98" s="72">
        <v>0.90044000000000002</v>
      </c>
      <c r="F98" s="72">
        <v>1.46147</v>
      </c>
      <c r="G98" s="72">
        <v>1.6900500000000001</v>
      </c>
      <c r="H98" s="72">
        <v>3.1824400000000002</v>
      </c>
      <c r="I98" s="72">
        <v>1.4058299999999999</v>
      </c>
      <c r="J98" s="72">
        <v>0.99229999999999996</v>
      </c>
      <c r="K98" s="72">
        <v>1.3456999999999999</v>
      </c>
      <c r="L98" s="72">
        <v>1.5531999999999999</v>
      </c>
      <c r="M98" s="72">
        <v>1.2423</v>
      </c>
      <c r="N98" s="72">
        <v>1.1619200000000001</v>
      </c>
      <c r="O98" s="72">
        <v>0.94147000000000003</v>
      </c>
      <c r="P98" s="72">
        <v>0.81015999999999999</v>
      </c>
      <c r="Q98" s="72">
        <v>1.02728</v>
      </c>
      <c r="R98" s="72">
        <v>0.48737000000000003</v>
      </c>
      <c r="S98" s="72">
        <v>1.38367</v>
      </c>
      <c r="T98" s="72">
        <v>0.35160999999999998</v>
      </c>
    </row>
    <row r="99" spans="1:20" s="38" customFormat="1" ht="11.45" customHeight="1" x14ac:dyDescent="0.2">
      <c r="A99" s="71">
        <f>IF(E99&lt;&gt;"",COUNTA($E$7:E99),"")</f>
        <v>78</v>
      </c>
      <c r="B99" s="49"/>
      <c r="C99" s="50" t="s">
        <v>21</v>
      </c>
      <c r="D99" s="72">
        <v>1.3976900000000001</v>
      </c>
      <c r="E99" s="72">
        <v>0.80066999999999999</v>
      </c>
      <c r="F99" s="72">
        <v>1.45875</v>
      </c>
      <c r="G99" s="72">
        <v>1.6954199999999999</v>
      </c>
      <c r="H99" s="72">
        <v>3.1219399999999999</v>
      </c>
      <c r="I99" s="72">
        <v>1.3380099999999999</v>
      </c>
      <c r="J99" s="72">
        <v>0.66915999999999998</v>
      </c>
      <c r="K99" s="72">
        <v>1.4020699999999999</v>
      </c>
      <c r="L99" s="72">
        <v>1.7178599999999999</v>
      </c>
      <c r="M99" s="72">
        <v>1.26274</v>
      </c>
      <c r="N99" s="72">
        <v>1.2419500000000001</v>
      </c>
      <c r="O99" s="72">
        <v>1.0635699999999999</v>
      </c>
      <c r="P99" s="72">
        <v>0.58884999999999998</v>
      </c>
      <c r="Q99" s="72">
        <v>1.0482100000000001</v>
      </c>
      <c r="R99" s="72">
        <v>0.21940999999999999</v>
      </c>
      <c r="S99" s="72">
        <v>1.37347</v>
      </c>
      <c r="T99" s="72">
        <v>0.33187</v>
      </c>
    </row>
    <row r="100" spans="1:20" s="38" customFormat="1" ht="11.45" customHeight="1" x14ac:dyDescent="0.2">
      <c r="A100" s="71">
        <f>IF(E100&lt;&gt;"",COUNTA($E$7:E100),"")</f>
        <v>79</v>
      </c>
      <c r="B100" s="49"/>
      <c r="C100" s="50" t="s">
        <v>22</v>
      </c>
      <c r="D100" s="72">
        <v>1.33684</v>
      </c>
      <c r="E100" s="72">
        <v>0.91249999999999998</v>
      </c>
      <c r="F100" s="72">
        <v>1.3827700000000001</v>
      </c>
      <c r="G100" s="72">
        <v>1.6211</v>
      </c>
      <c r="H100" s="72">
        <v>2.9267699999999999</v>
      </c>
      <c r="I100" s="72">
        <v>1.12063</v>
      </c>
      <c r="J100" s="72">
        <v>0.60172000000000003</v>
      </c>
      <c r="K100" s="72">
        <v>1.2920400000000001</v>
      </c>
      <c r="L100" s="72">
        <v>1.69194</v>
      </c>
      <c r="M100" s="72">
        <v>1.2692099999999999</v>
      </c>
      <c r="N100" s="72">
        <v>1.2349300000000001</v>
      </c>
      <c r="O100" s="72">
        <v>0.96536</v>
      </c>
      <c r="P100" s="72">
        <v>0.52495999999999998</v>
      </c>
      <c r="Q100" s="72">
        <v>1.1028</v>
      </c>
      <c r="R100" s="72">
        <v>0.10498</v>
      </c>
      <c r="S100" s="72">
        <v>1.2107300000000001</v>
      </c>
      <c r="T100" s="72">
        <v>-5.3990000000000003E-2</v>
      </c>
    </row>
    <row r="101" spans="1:20" s="38" customFormat="1" ht="11.45" customHeight="1" x14ac:dyDescent="0.2">
      <c r="A101" s="71">
        <f>IF(E101&lt;&gt;"",COUNTA($E$7:E101),"")</f>
        <v>80</v>
      </c>
      <c r="B101" s="52" t="s">
        <v>76</v>
      </c>
      <c r="C101" s="50"/>
      <c r="D101" s="73">
        <v>1.38259</v>
      </c>
      <c r="E101" s="73">
        <v>0.87168000000000001</v>
      </c>
      <c r="F101" s="73">
        <v>1.4553100000000001</v>
      </c>
      <c r="G101" s="73">
        <v>1.69939</v>
      </c>
      <c r="H101" s="73">
        <v>3.1165600000000002</v>
      </c>
      <c r="I101" s="73">
        <v>1.28894</v>
      </c>
      <c r="J101" s="73">
        <v>0.82125999999999999</v>
      </c>
      <c r="K101" s="73">
        <v>1.3384499999999999</v>
      </c>
      <c r="L101" s="73">
        <v>1.6262700000000001</v>
      </c>
      <c r="M101" s="73">
        <v>1.2686900000000001</v>
      </c>
      <c r="N101" s="73">
        <v>1.2078100000000001</v>
      </c>
      <c r="O101" s="73">
        <v>0.98846999999999996</v>
      </c>
      <c r="P101" s="73">
        <v>0.70306999999999997</v>
      </c>
      <c r="Q101" s="73">
        <v>1.05321</v>
      </c>
      <c r="R101" s="73">
        <v>0.35203000000000001</v>
      </c>
      <c r="S101" s="73">
        <v>1.35205</v>
      </c>
      <c r="T101" s="73">
        <v>0.26136999999999999</v>
      </c>
    </row>
    <row r="102" spans="1:20" s="38" customFormat="1" ht="11.45" customHeight="1" x14ac:dyDescent="0.2">
      <c r="A102" s="71"/>
      <c r="B102" s="52"/>
      <c r="C102" s="50"/>
      <c r="D102" s="73"/>
      <c r="E102" s="73"/>
      <c r="F102" s="73"/>
      <c r="G102" s="73"/>
      <c r="H102" s="73"/>
      <c r="I102" s="73"/>
      <c r="J102" s="73"/>
      <c r="K102" s="73"/>
      <c r="L102" s="73"/>
      <c r="M102" s="73"/>
      <c r="N102" s="73"/>
      <c r="O102" s="73"/>
      <c r="P102" s="73"/>
      <c r="Q102" s="73"/>
      <c r="R102" s="73"/>
      <c r="S102" s="73"/>
      <c r="T102" s="73"/>
    </row>
    <row r="103" spans="1:20" s="38" customFormat="1" ht="11.45" customHeight="1" x14ac:dyDescent="0.2">
      <c r="A103" s="71">
        <f>IF(E103&lt;&gt;"",COUNTA($E$7:E103),"")</f>
        <v>81</v>
      </c>
      <c r="B103" s="49">
        <v>2018</v>
      </c>
      <c r="C103" s="50" t="s">
        <v>25</v>
      </c>
      <c r="D103" s="72">
        <v>1.4920899999999999</v>
      </c>
      <c r="E103" s="72">
        <v>1.0994999999999999</v>
      </c>
      <c r="F103" s="72">
        <v>1.51966</v>
      </c>
      <c r="G103" s="72">
        <v>1.7455499999999999</v>
      </c>
      <c r="H103" s="72">
        <v>2.7415699999999998</v>
      </c>
      <c r="I103" s="72">
        <v>1.3697600000000001</v>
      </c>
      <c r="J103" s="72">
        <v>1.0517000000000001</v>
      </c>
      <c r="K103" s="72">
        <v>1.4871700000000001</v>
      </c>
      <c r="L103" s="72">
        <v>1.72298</v>
      </c>
      <c r="M103" s="72">
        <v>1.4861599999999999</v>
      </c>
      <c r="N103" s="72">
        <v>1.4399200000000001</v>
      </c>
      <c r="O103" s="72">
        <v>1.1012999999999999</v>
      </c>
      <c r="P103" s="72">
        <v>0.51049</v>
      </c>
      <c r="Q103" s="72">
        <v>1.22455</v>
      </c>
      <c r="R103" s="72">
        <v>0.38285000000000002</v>
      </c>
      <c r="S103" s="72">
        <v>1.42397</v>
      </c>
      <c r="T103" s="72">
        <v>0.42458000000000001</v>
      </c>
    </row>
    <row r="104" spans="1:20" s="38" customFormat="1" ht="11.45" customHeight="1" x14ac:dyDescent="0.2">
      <c r="A104" s="71">
        <f>IF(E104&lt;&gt;"",COUNTA($E$7:E104),"")</f>
        <v>82</v>
      </c>
      <c r="B104" s="49"/>
      <c r="C104" s="50" t="s">
        <v>20</v>
      </c>
      <c r="D104" s="72">
        <v>1.37327</v>
      </c>
      <c r="E104" s="72">
        <v>0.67066000000000003</v>
      </c>
      <c r="F104" s="72">
        <v>1.4463999999999999</v>
      </c>
      <c r="G104" s="72">
        <v>1.7010000000000001</v>
      </c>
      <c r="H104" s="72">
        <v>2.60494</v>
      </c>
      <c r="I104" s="72">
        <v>0.90925999999999996</v>
      </c>
      <c r="J104" s="72">
        <v>0.92168000000000005</v>
      </c>
      <c r="K104" s="72">
        <v>1.51295</v>
      </c>
      <c r="L104" s="72">
        <v>1.65774</v>
      </c>
      <c r="M104" s="72">
        <v>1.40059</v>
      </c>
      <c r="N104" s="72">
        <v>1.32959</v>
      </c>
      <c r="O104" s="72">
        <v>0.97962000000000005</v>
      </c>
      <c r="P104" s="72">
        <v>0.49758000000000002</v>
      </c>
      <c r="Q104" s="72">
        <v>0.84828000000000003</v>
      </c>
      <c r="R104" s="72">
        <v>6.9769999999999999E-2</v>
      </c>
      <c r="S104" s="72">
        <v>1.28335</v>
      </c>
      <c r="T104" s="72">
        <v>0.24895999999999999</v>
      </c>
    </row>
    <row r="105" spans="1:20" s="38" customFormat="1" ht="11.45" customHeight="1" x14ac:dyDescent="0.2">
      <c r="A105" s="71">
        <f>IF(E105&lt;&gt;"",COUNTA($E$7:E105),"")</f>
        <v>83</v>
      </c>
      <c r="B105" s="49"/>
      <c r="C105" s="50" t="s">
        <v>21</v>
      </c>
      <c r="D105" s="72">
        <v>1.25475</v>
      </c>
      <c r="E105" s="72">
        <v>0.45968999999999999</v>
      </c>
      <c r="F105" s="72">
        <v>1.32603</v>
      </c>
      <c r="G105" s="72">
        <v>1.5298700000000001</v>
      </c>
      <c r="H105" s="72">
        <v>2.5903299999999998</v>
      </c>
      <c r="I105" s="72">
        <v>0.72087000000000001</v>
      </c>
      <c r="J105" s="72">
        <v>1.0725499999999999</v>
      </c>
      <c r="K105" s="72">
        <v>1.5470900000000001</v>
      </c>
      <c r="L105" s="72">
        <v>1.5082100000000001</v>
      </c>
      <c r="M105" s="72">
        <v>1.2040900000000001</v>
      </c>
      <c r="N105" s="72">
        <v>1.2152799999999999</v>
      </c>
      <c r="O105" s="72">
        <v>0.91068000000000005</v>
      </c>
      <c r="P105" s="72">
        <v>0.67457</v>
      </c>
      <c r="Q105" s="72">
        <v>0.79200999999999999</v>
      </c>
      <c r="R105" s="72">
        <v>2.9059999999999999E-2</v>
      </c>
      <c r="S105" s="72">
        <v>1.17286</v>
      </c>
      <c r="T105" s="72">
        <v>8.4790000000000004E-2</v>
      </c>
    </row>
    <row r="106" spans="1:20" s="38" customFormat="1" ht="11.45" customHeight="1" x14ac:dyDescent="0.2">
      <c r="A106" s="71">
        <f>IF(E106&lt;&gt;"",COUNTA($E$7:E106),"")</f>
        <v>84</v>
      </c>
      <c r="B106" s="49"/>
      <c r="C106" s="50" t="s">
        <v>22</v>
      </c>
      <c r="D106" s="72">
        <v>1.1962299999999999</v>
      </c>
      <c r="E106" s="72">
        <v>0.48413</v>
      </c>
      <c r="F106" s="72">
        <v>1.23194</v>
      </c>
      <c r="G106" s="72">
        <v>1.46716</v>
      </c>
      <c r="H106" s="72">
        <v>2.8281900000000002</v>
      </c>
      <c r="I106" s="72">
        <v>0.85206999999999999</v>
      </c>
      <c r="J106" s="72">
        <v>1.08375</v>
      </c>
      <c r="K106" s="72">
        <v>1.4799899999999999</v>
      </c>
      <c r="L106" s="72">
        <v>1.3896900000000001</v>
      </c>
      <c r="M106" s="72">
        <v>1.1262799999999999</v>
      </c>
      <c r="N106" s="72">
        <v>1.1191500000000001</v>
      </c>
      <c r="O106" s="72">
        <v>0.88207000000000002</v>
      </c>
      <c r="P106" s="72">
        <v>0.38817000000000002</v>
      </c>
      <c r="Q106" s="72">
        <v>0.67366999999999999</v>
      </c>
      <c r="R106" s="72">
        <v>-6.2649999999999997E-2</v>
      </c>
      <c r="S106" s="72">
        <v>1.0993200000000001</v>
      </c>
      <c r="T106" s="72">
        <v>0.22664999999999999</v>
      </c>
    </row>
    <row r="107" spans="1:20" s="38" customFormat="1" ht="11.45" customHeight="1" x14ac:dyDescent="0.2">
      <c r="A107" s="71">
        <f>IF(E107&lt;&gt;"",COUNTA($E$7:E107),"")</f>
        <v>85</v>
      </c>
      <c r="B107" s="52" t="s">
        <v>87</v>
      </c>
      <c r="C107" s="50"/>
      <c r="D107" s="73">
        <v>1.32761</v>
      </c>
      <c r="E107" s="73">
        <v>0.67686000000000002</v>
      </c>
      <c r="F107" s="73">
        <v>1.3765000000000001</v>
      </c>
      <c r="G107" s="73">
        <v>1.6086400000000001</v>
      </c>
      <c r="H107" s="73">
        <v>2.70208</v>
      </c>
      <c r="I107" s="73">
        <v>0.96262000000000003</v>
      </c>
      <c r="J107" s="73">
        <v>1.032</v>
      </c>
      <c r="K107" s="73">
        <v>1.50854</v>
      </c>
      <c r="L107" s="73">
        <v>1.56854</v>
      </c>
      <c r="M107" s="73">
        <v>1.30145</v>
      </c>
      <c r="N107" s="73">
        <v>1.2740100000000001</v>
      </c>
      <c r="O107" s="73">
        <v>0.96645000000000003</v>
      </c>
      <c r="P107" s="73">
        <v>0.51380999999999999</v>
      </c>
      <c r="Q107" s="73">
        <v>0.88515999999999995</v>
      </c>
      <c r="R107" s="73">
        <v>0.10156</v>
      </c>
      <c r="S107" s="73">
        <v>1.24508</v>
      </c>
      <c r="T107" s="73">
        <v>0.24507000000000001</v>
      </c>
    </row>
    <row r="108" spans="1:20" s="38" customFormat="1" ht="11.45" customHeight="1" x14ac:dyDescent="0.2">
      <c r="A108" s="71"/>
      <c r="B108" s="52"/>
      <c r="C108" s="50"/>
      <c r="D108" s="73"/>
      <c r="E108" s="73"/>
      <c r="F108" s="73"/>
      <c r="G108" s="73"/>
      <c r="H108" s="73"/>
      <c r="I108" s="73"/>
      <c r="J108" s="73"/>
      <c r="K108" s="73"/>
      <c r="L108" s="73"/>
      <c r="M108" s="73"/>
      <c r="N108" s="73"/>
      <c r="O108" s="73"/>
      <c r="P108" s="73"/>
      <c r="Q108" s="73"/>
      <c r="R108" s="73"/>
      <c r="S108" s="73"/>
      <c r="T108" s="73"/>
    </row>
    <row r="109" spans="1:20" s="38" customFormat="1" ht="11.45" customHeight="1" x14ac:dyDescent="0.2">
      <c r="A109" s="71">
        <f>IF(E109&lt;&gt;"",COUNTA($E$7:E109),"")</f>
        <v>86</v>
      </c>
      <c r="B109" s="49">
        <v>2019</v>
      </c>
      <c r="C109" s="50" t="s">
        <v>25</v>
      </c>
      <c r="D109" s="72">
        <v>1.11894</v>
      </c>
      <c r="E109" s="72">
        <v>0.48255999999999999</v>
      </c>
      <c r="F109" s="72">
        <v>0.99641000000000002</v>
      </c>
      <c r="G109" s="72">
        <v>1.4037200000000001</v>
      </c>
      <c r="H109" s="72">
        <v>2.5969799999999998</v>
      </c>
      <c r="I109" s="72">
        <v>0.74729000000000001</v>
      </c>
      <c r="J109" s="72">
        <v>0.93393000000000004</v>
      </c>
      <c r="K109" s="72">
        <v>1.51637</v>
      </c>
      <c r="L109" s="72">
        <v>1.20241</v>
      </c>
      <c r="M109" s="72">
        <v>1.10911</v>
      </c>
      <c r="N109" s="72">
        <v>1.089</v>
      </c>
      <c r="O109" s="72">
        <v>0.80578000000000005</v>
      </c>
      <c r="P109" s="72">
        <v>0.54439000000000004</v>
      </c>
      <c r="Q109" s="72">
        <v>0.62988999999999995</v>
      </c>
      <c r="R109" s="72">
        <v>9.9860000000000004E-2</v>
      </c>
      <c r="S109" s="72">
        <v>1.1877500000000001</v>
      </c>
      <c r="T109" s="72">
        <v>0.16625999999999999</v>
      </c>
    </row>
    <row r="110" spans="1:20" s="38" customFormat="1" ht="11.45" customHeight="1" x14ac:dyDescent="0.2">
      <c r="A110" s="71">
        <f>IF(E110&lt;&gt;"",COUNTA($E$7:E110),"")</f>
        <v>87</v>
      </c>
      <c r="B110" s="49"/>
      <c r="C110" s="50" t="s">
        <v>20</v>
      </c>
      <c r="D110" s="72">
        <v>0.97750000000000004</v>
      </c>
      <c r="E110" s="72">
        <v>0.54632000000000003</v>
      </c>
      <c r="F110" s="72">
        <v>0.82530000000000003</v>
      </c>
      <c r="G110" s="72">
        <v>1.20922</v>
      </c>
      <c r="H110" s="72">
        <v>2.5842100000000001</v>
      </c>
      <c r="I110" s="72">
        <v>0.49730000000000002</v>
      </c>
      <c r="J110" s="72">
        <v>0.85477999999999998</v>
      </c>
      <c r="K110" s="72">
        <v>1.50963</v>
      </c>
      <c r="L110" s="72">
        <v>1.0402499999999999</v>
      </c>
      <c r="M110" s="72">
        <v>0.96940000000000004</v>
      </c>
      <c r="N110" s="72">
        <v>1.0020100000000001</v>
      </c>
      <c r="O110" s="72">
        <v>0.70899999999999996</v>
      </c>
      <c r="P110" s="72">
        <v>0.24990000000000001</v>
      </c>
      <c r="Q110" s="72">
        <v>0.34093000000000001</v>
      </c>
      <c r="R110" s="72">
        <v>4.6679999999999999E-2</v>
      </c>
      <c r="S110" s="72">
        <v>1.0648299999999999</v>
      </c>
      <c r="T110" s="72">
        <v>-0.13818</v>
      </c>
    </row>
    <row r="111" spans="1:20" s="38" customFormat="1" ht="11.45" customHeight="1" x14ac:dyDescent="0.2">
      <c r="A111" s="71">
        <f>IF(E111&lt;&gt;"",COUNTA($E$7:E111),"")</f>
        <v>88</v>
      </c>
      <c r="B111" s="49"/>
      <c r="C111" s="50" t="s">
        <v>21</v>
      </c>
      <c r="D111" s="72">
        <v>0.81725000000000003</v>
      </c>
      <c r="E111" s="72">
        <v>0.46045999999999998</v>
      </c>
      <c r="F111" s="72">
        <v>0.60106000000000004</v>
      </c>
      <c r="G111" s="72">
        <v>1.0133000000000001</v>
      </c>
      <c r="H111" s="72">
        <v>2.3485299999999998</v>
      </c>
      <c r="I111" s="72">
        <v>0.43035000000000001</v>
      </c>
      <c r="J111" s="72">
        <v>0.55861000000000005</v>
      </c>
      <c r="K111" s="72">
        <v>1.34219</v>
      </c>
      <c r="L111" s="72">
        <v>0.92744000000000004</v>
      </c>
      <c r="M111" s="72">
        <v>0.94352999999999998</v>
      </c>
      <c r="N111" s="72">
        <v>0.87085999999999997</v>
      </c>
      <c r="O111" s="72">
        <v>0.52503</v>
      </c>
      <c r="P111" s="72">
        <v>-0.18384</v>
      </c>
      <c r="Q111" s="72">
        <v>0.1802</v>
      </c>
      <c r="R111" s="72">
        <v>-0.16857</v>
      </c>
      <c r="S111" s="72">
        <v>0.96536999999999995</v>
      </c>
      <c r="T111" s="72">
        <v>-0.40132000000000001</v>
      </c>
    </row>
    <row r="112" spans="1:20" s="38" customFormat="1" ht="11.45" customHeight="1" x14ac:dyDescent="0.2">
      <c r="A112" s="71">
        <f>IF(E112&lt;&gt;"",COUNTA($E$7:E112),"")</f>
        <v>89</v>
      </c>
      <c r="B112" s="49"/>
      <c r="C112" s="50" t="s">
        <v>22</v>
      </c>
      <c r="D112" s="72">
        <v>0.77112000000000003</v>
      </c>
      <c r="E112" s="72">
        <v>0.41271000000000002</v>
      </c>
      <c r="F112" s="72">
        <v>0.46816999999999998</v>
      </c>
      <c r="G112" s="72">
        <v>0.91334000000000004</v>
      </c>
      <c r="H112" s="72">
        <v>2.1989100000000001</v>
      </c>
      <c r="I112" s="72">
        <v>0.41979</v>
      </c>
      <c r="J112" s="72">
        <v>0.45289000000000001</v>
      </c>
      <c r="K112" s="72">
        <v>1.47038</v>
      </c>
      <c r="L112" s="72">
        <v>0.88561000000000001</v>
      </c>
      <c r="M112" s="72">
        <v>0.99009000000000003</v>
      </c>
      <c r="N112" s="72">
        <v>0.83992999999999995</v>
      </c>
      <c r="O112" s="72">
        <v>0.41217999999999999</v>
      </c>
      <c r="P112" s="72">
        <v>-0.15359</v>
      </c>
      <c r="Q112" s="72">
        <v>0.17473</v>
      </c>
      <c r="R112" s="72">
        <v>-9.536E-2</v>
      </c>
      <c r="S112" s="72">
        <v>1.02268</v>
      </c>
      <c r="T112" s="72">
        <v>-0.36586000000000002</v>
      </c>
    </row>
    <row r="113" spans="1:20" s="38" customFormat="1" ht="11.45" customHeight="1" x14ac:dyDescent="0.2">
      <c r="A113" s="71">
        <f>IF(E113&lt;&gt;"",COUNTA($E$7:E113),"")</f>
        <v>90</v>
      </c>
      <c r="B113" s="52" t="s">
        <v>88</v>
      </c>
      <c r="C113" s="50"/>
      <c r="D113" s="73">
        <v>0.92027000000000003</v>
      </c>
      <c r="E113" s="73">
        <v>0.47006999999999999</v>
      </c>
      <c r="F113" s="73">
        <v>0.72158999999999995</v>
      </c>
      <c r="G113" s="73">
        <v>1.13497</v>
      </c>
      <c r="H113" s="73">
        <v>2.4221200000000001</v>
      </c>
      <c r="I113" s="73">
        <v>0.52102999999999999</v>
      </c>
      <c r="J113" s="73">
        <v>0.69864000000000004</v>
      </c>
      <c r="K113" s="73">
        <v>1.4619599999999999</v>
      </c>
      <c r="L113" s="73">
        <v>1.01325</v>
      </c>
      <c r="M113" s="73">
        <v>1.00641</v>
      </c>
      <c r="N113" s="73">
        <v>0.95038999999999996</v>
      </c>
      <c r="O113" s="73">
        <v>0.61243999999999998</v>
      </c>
      <c r="P113" s="73">
        <v>0.11075</v>
      </c>
      <c r="Q113" s="73">
        <v>0.32650000000000001</v>
      </c>
      <c r="R113" s="73">
        <v>-2.8590000000000001E-2</v>
      </c>
      <c r="S113" s="73">
        <v>1.05802</v>
      </c>
      <c r="T113" s="73">
        <v>-0.19047</v>
      </c>
    </row>
    <row r="114" spans="1:20" s="38" customFormat="1" ht="11.45" customHeight="1" x14ac:dyDescent="0.2">
      <c r="A114" s="71"/>
      <c r="B114" s="52"/>
      <c r="C114" s="50"/>
      <c r="D114" s="73"/>
      <c r="E114" s="73"/>
      <c r="F114" s="73"/>
      <c r="G114" s="73"/>
      <c r="H114" s="73"/>
      <c r="I114" s="73"/>
      <c r="J114" s="73"/>
      <c r="K114" s="73"/>
      <c r="L114" s="73"/>
      <c r="M114" s="73"/>
      <c r="N114" s="73"/>
      <c r="O114" s="73"/>
      <c r="P114" s="73"/>
      <c r="Q114" s="73"/>
      <c r="R114" s="73"/>
      <c r="S114" s="73"/>
      <c r="T114" s="73"/>
    </row>
    <row r="115" spans="1:20" s="38" customFormat="1" ht="11.45" customHeight="1" x14ac:dyDescent="0.2">
      <c r="A115" s="71">
        <f>IF(E115&lt;&gt;"",COUNTA($E$7:E115),"")</f>
        <v>91</v>
      </c>
      <c r="B115" s="49">
        <v>2020</v>
      </c>
      <c r="C115" s="50" t="s">
        <v>25</v>
      </c>
      <c r="D115" s="72">
        <v>0.59001999999999999</v>
      </c>
      <c r="E115" s="72">
        <v>0.76532</v>
      </c>
      <c r="F115" s="72">
        <v>0.26334999999999997</v>
      </c>
      <c r="G115" s="72">
        <v>0.61694000000000004</v>
      </c>
      <c r="H115" s="72">
        <v>1.8085899999999999</v>
      </c>
      <c r="I115" s="72">
        <v>0.45112999999999998</v>
      </c>
      <c r="J115" s="72">
        <v>0.31430999999999998</v>
      </c>
      <c r="K115" s="72">
        <v>1.5542899999999999</v>
      </c>
      <c r="L115" s="72">
        <v>0.78417999999999999</v>
      </c>
      <c r="M115" s="72">
        <v>0.73248999999999997</v>
      </c>
      <c r="N115" s="72">
        <v>0.60670999999999997</v>
      </c>
      <c r="O115" s="72">
        <v>0.13519</v>
      </c>
      <c r="P115" s="72">
        <v>-0.20691999999999999</v>
      </c>
      <c r="Q115" s="72">
        <v>0.33206000000000002</v>
      </c>
      <c r="R115" s="72">
        <v>1.4120000000000001E-2</v>
      </c>
      <c r="S115" s="72">
        <v>0.85987999999999998</v>
      </c>
      <c r="T115" s="72">
        <v>-0.46916000000000002</v>
      </c>
    </row>
    <row r="116" spans="1:20" s="38" customFormat="1" ht="11.45" customHeight="1" x14ac:dyDescent="0.2">
      <c r="A116" s="71">
        <f>IF(E116&lt;&gt;"",COUNTA($E$7:E116),"")</f>
        <v>92</v>
      </c>
      <c r="B116" s="49"/>
      <c r="C116" s="50" t="s">
        <v>20</v>
      </c>
      <c r="D116" s="72">
        <v>-1.0365599999999999</v>
      </c>
      <c r="E116" s="72">
        <v>-1.4293100000000001</v>
      </c>
      <c r="F116" s="72">
        <v>-1.22384</v>
      </c>
      <c r="G116" s="72">
        <v>-0.89751000000000003</v>
      </c>
      <c r="H116" s="72">
        <v>-0.70687</v>
      </c>
      <c r="I116" s="72">
        <v>-1.1740299999999999</v>
      </c>
      <c r="J116" s="72">
        <v>-1.2693700000000001</v>
      </c>
      <c r="K116" s="72">
        <v>-0.52586999999999995</v>
      </c>
      <c r="L116" s="72">
        <v>-0.91615999999999997</v>
      </c>
      <c r="M116" s="72">
        <v>-0.83764000000000005</v>
      </c>
      <c r="N116" s="72">
        <v>-0.95631999999999995</v>
      </c>
      <c r="O116" s="72">
        <v>-1.55975</v>
      </c>
      <c r="P116" s="72">
        <v>-1.88178</v>
      </c>
      <c r="Q116" s="72">
        <v>-1.0229600000000001</v>
      </c>
      <c r="R116" s="72">
        <v>-1.53701</v>
      </c>
      <c r="S116" s="72">
        <v>-0.86695</v>
      </c>
      <c r="T116" s="72">
        <v>-1.93824</v>
      </c>
    </row>
    <row r="117" spans="1:20" s="38" customFormat="1" ht="11.45" customHeight="1" x14ac:dyDescent="0.2">
      <c r="A117" s="71">
        <f>IF(E117&lt;&gt;"",COUNTA($E$7:E117),"")</f>
        <v>93</v>
      </c>
      <c r="B117" s="49"/>
      <c r="C117" s="50" t="s">
        <v>21</v>
      </c>
      <c r="D117" s="72">
        <v>-1.20713</v>
      </c>
      <c r="E117" s="72">
        <v>-1.1023700000000001</v>
      </c>
      <c r="F117" s="72">
        <v>-1.41303</v>
      </c>
      <c r="G117" s="72">
        <v>-1.1327700000000001</v>
      </c>
      <c r="H117" s="72">
        <v>-0.89461000000000002</v>
      </c>
      <c r="I117" s="72">
        <v>-0.97719999999999996</v>
      </c>
      <c r="J117" s="72">
        <v>-1.59781</v>
      </c>
      <c r="K117" s="72">
        <v>-0.95377000000000001</v>
      </c>
      <c r="L117" s="72">
        <v>-1.25421</v>
      </c>
      <c r="M117" s="72">
        <v>-1.10436</v>
      </c>
      <c r="N117" s="72">
        <v>-1.17961</v>
      </c>
      <c r="O117" s="72">
        <v>-1.45452</v>
      </c>
      <c r="P117" s="72">
        <v>-1.9437599999999999</v>
      </c>
      <c r="Q117" s="72">
        <v>-1.1029800000000001</v>
      </c>
      <c r="R117" s="72">
        <v>-1.5422</v>
      </c>
      <c r="S117" s="72">
        <v>-0.64947999999999995</v>
      </c>
      <c r="T117" s="72">
        <v>-1.90208</v>
      </c>
    </row>
    <row r="118" spans="1:20" s="38" customFormat="1" ht="11.45" customHeight="1" x14ac:dyDescent="0.2">
      <c r="A118" s="71">
        <f>IF(E118&lt;&gt;"",COUNTA($E$7:E118),"")</f>
        <v>94</v>
      </c>
      <c r="B118" s="49"/>
      <c r="C118" s="50" t="s">
        <v>22</v>
      </c>
      <c r="D118" s="72">
        <v>-1.2081200000000001</v>
      </c>
      <c r="E118" s="72">
        <v>-0.87080999999999997</v>
      </c>
      <c r="F118" s="72">
        <v>-1.36555</v>
      </c>
      <c r="G118" s="72">
        <v>-1.12568</v>
      </c>
      <c r="H118" s="72">
        <v>-1.2866299999999999</v>
      </c>
      <c r="I118" s="72">
        <v>-0.77607000000000004</v>
      </c>
      <c r="J118" s="72">
        <v>-1.3158300000000001</v>
      </c>
      <c r="K118" s="72">
        <v>-1.3466199999999999</v>
      </c>
      <c r="L118" s="72">
        <v>-1.3811500000000001</v>
      </c>
      <c r="M118" s="72">
        <v>-1.1160600000000001</v>
      </c>
      <c r="N118" s="72">
        <v>-1.2355799999999999</v>
      </c>
      <c r="O118" s="72">
        <v>-1.33562</v>
      </c>
      <c r="P118" s="72">
        <v>-1.7845299999999999</v>
      </c>
      <c r="Q118" s="72">
        <v>-0.95909</v>
      </c>
      <c r="R118" s="72">
        <v>-1.1723300000000001</v>
      </c>
      <c r="S118" s="72">
        <v>-0.52388000000000001</v>
      </c>
      <c r="T118" s="72">
        <v>-1.65801</v>
      </c>
    </row>
    <row r="119" spans="1:20" s="38" customFormat="1" ht="11.45" customHeight="1" x14ac:dyDescent="0.2">
      <c r="A119" s="71">
        <f>IF(E119&lt;&gt;"",COUNTA($E$7:E119),"")</f>
        <v>95</v>
      </c>
      <c r="B119" s="52" t="s">
        <v>89</v>
      </c>
      <c r="C119" s="50"/>
      <c r="D119" s="73">
        <v>-0.71758</v>
      </c>
      <c r="E119" s="73">
        <v>-0.66208</v>
      </c>
      <c r="F119" s="73">
        <v>-0.93689999999999996</v>
      </c>
      <c r="G119" s="73">
        <v>-0.63837999999999995</v>
      </c>
      <c r="H119" s="73">
        <v>-0.26624999999999999</v>
      </c>
      <c r="I119" s="73">
        <v>-0.61570000000000003</v>
      </c>
      <c r="J119" s="73">
        <v>-0.96697999999999995</v>
      </c>
      <c r="K119" s="73">
        <v>-0.32030999999999998</v>
      </c>
      <c r="L119" s="73">
        <v>-0.69379000000000002</v>
      </c>
      <c r="M119" s="73">
        <v>-0.58753999999999995</v>
      </c>
      <c r="N119" s="73">
        <v>-0.6946</v>
      </c>
      <c r="O119" s="73">
        <v>-1.05697</v>
      </c>
      <c r="P119" s="73">
        <v>-1.4527600000000001</v>
      </c>
      <c r="Q119" s="73">
        <v>-0.68603000000000003</v>
      </c>
      <c r="R119" s="73">
        <v>-1.0602400000000001</v>
      </c>
      <c r="S119" s="73">
        <v>-0.29731999999999997</v>
      </c>
      <c r="T119" s="73">
        <v>-1.4890699999999999</v>
      </c>
    </row>
    <row r="120" spans="1:20" s="38" customFormat="1" ht="11.45" customHeight="1" x14ac:dyDescent="0.2">
      <c r="A120" s="71" t="str">
        <f>IF(E120&lt;&gt;"",COUNTA($E$7:E120),"")</f>
        <v/>
      </c>
      <c r="B120" s="52"/>
      <c r="C120" s="50"/>
      <c r="D120" s="73"/>
      <c r="E120" s="73"/>
      <c r="F120" s="73"/>
      <c r="G120" s="73"/>
      <c r="H120" s="73"/>
      <c r="I120" s="73"/>
      <c r="J120" s="73"/>
      <c r="K120" s="73"/>
      <c r="L120" s="73"/>
      <c r="M120" s="73"/>
      <c r="N120" s="73"/>
      <c r="O120" s="73"/>
      <c r="P120" s="73"/>
      <c r="Q120" s="73"/>
      <c r="R120" s="73"/>
      <c r="S120" s="73"/>
      <c r="T120" s="73"/>
    </row>
    <row r="121" spans="1:20" s="38" customFormat="1" ht="11.45" customHeight="1" x14ac:dyDescent="0.2">
      <c r="A121" s="71">
        <f>IF(E121&lt;&gt;"",COUNTA($E$7:E121),"")</f>
        <v>96</v>
      </c>
      <c r="B121" s="49">
        <v>2021</v>
      </c>
      <c r="C121" s="50" t="s">
        <v>25</v>
      </c>
      <c r="D121" s="72">
        <v>-1.30592</v>
      </c>
      <c r="E121" s="72">
        <v>-1.22523</v>
      </c>
      <c r="F121" s="72">
        <v>-1.42431</v>
      </c>
      <c r="G121" s="72">
        <v>-1.3685</v>
      </c>
      <c r="H121" s="72">
        <v>-1.6797200000000001</v>
      </c>
      <c r="I121" s="72">
        <v>-0.69182999999999995</v>
      </c>
      <c r="J121" s="72">
        <v>-1.8470599999999999</v>
      </c>
      <c r="K121" s="72">
        <v>-1.7988</v>
      </c>
      <c r="L121" s="72">
        <v>-1.2385999999999999</v>
      </c>
      <c r="M121" s="72">
        <v>-1.25373</v>
      </c>
      <c r="N121" s="72">
        <v>-1.1564000000000001</v>
      </c>
      <c r="O121" s="72">
        <v>-1.2648600000000001</v>
      </c>
      <c r="P121" s="72">
        <v>-2.25014</v>
      </c>
      <c r="Q121" s="72">
        <v>-1.0254099999999999</v>
      </c>
      <c r="R121" s="72">
        <v>-1.35398</v>
      </c>
      <c r="S121" s="72">
        <v>-0.81559000000000004</v>
      </c>
      <c r="T121" s="72">
        <v>-1.8581300000000001</v>
      </c>
    </row>
    <row r="122" spans="1:20" s="38" customFormat="1" ht="11.45" customHeight="1" x14ac:dyDescent="0.2">
      <c r="A122" s="71">
        <f>IF(E122&lt;&gt;"",COUNTA($E$7:E122),"")</f>
        <v>97</v>
      </c>
      <c r="B122" s="49"/>
      <c r="C122" s="50" t="s">
        <v>20</v>
      </c>
      <c r="D122" s="72">
        <v>0.23449999999999999</v>
      </c>
      <c r="E122" s="72">
        <v>9.9570000000000006E-2</v>
      </c>
      <c r="F122" s="72">
        <v>-5.7639999999999997E-2</v>
      </c>
      <c r="G122" s="72">
        <v>-2.5520000000000001E-2</v>
      </c>
      <c r="H122" s="72">
        <v>0.90120999999999996</v>
      </c>
      <c r="I122" s="72">
        <v>0.87470999999999999</v>
      </c>
      <c r="J122" s="72">
        <v>-0.30332999999999999</v>
      </c>
      <c r="K122" s="72">
        <v>-1.9820000000000001E-2</v>
      </c>
      <c r="L122" s="72">
        <v>0.37831999999999999</v>
      </c>
      <c r="M122" s="72">
        <v>0.1709</v>
      </c>
      <c r="N122" s="72">
        <v>0.51732999999999996</v>
      </c>
      <c r="O122" s="72">
        <v>0.31472</v>
      </c>
      <c r="P122" s="72">
        <v>-0.41258</v>
      </c>
      <c r="Q122" s="72">
        <v>0.21478</v>
      </c>
      <c r="R122" s="72">
        <v>-1.31E-3</v>
      </c>
      <c r="S122" s="72">
        <v>0.75773999999999997</v>
      </c>
      <c r="T122" s="72">
        <v>-0.57877999999999996</v>
      </c>
    </row>
    <row r="123" spans="1:20" s="38" customFormat="1" ht="11.45" customHeight="1" x14ac:dyDescent="0.2">
      <c r="A123" s="71">
        <f>IF(E123&lt;&gt;"",COUNTA($E$7:E123),"")</f>
        <v>98</v>
      </c>
      <c r="B123" s="49"/>
      <c r="C123" s="50"/>
      <c r="D123" s="72">
        <v>0.78263000000000005</v>
      </c>
      <c r="E123" s="72">
        <v>0.73521999999999998</v>
      </c>
      <c r="F123" s="72">
        <v>0.44133</v>
      </c>
      <c r="G123" s="72">
        <v>0.52205000000000001</v>
      </c>
      <c r="H123" s="72">
        <v>1.66645</v>
      </c>
      <c r="I123" s="72">
        <v>1.3098700000000001</v>
      </c>
      <c r="J123" s="72">
        <v>0.46673999999999999</v>
      </c>
      <c r="K123" s="72">
        <v>0.70450000000000002</v>
      </c>
      <c r="L123" s="72">
        <v>0.93362999999999996</v>
      </c>
      <c r="M123" s="72">
        <v>0.90622000000000003</v>
      </c>
      <c r="N123" s="72">
        <v>1.0853299999999999</v>
      </c>
      <c r="O123" s="72">
        <v>0.62995000000000001</v>
      </c>
      <c r="P123" s="72">
        <v>0.17376</v>
      </c>
      <c r="Q123" s="72">
        <v>0.60265000000000002</v>
      </c>
      <c r="R123" s="72">
        <v>0.37045</v>
      </c>
      <c r="S123" s="72">
        <v>1.0683800000000001</v>
      </c>
      <c r="T123" s="72">
        <v>-0.13025999999999999</v>
      </c>
    </row>
    <row r="124" spans="1:20" s="38" customFormat="1" ht="11.45" customHeight="1" x14ac:dyDescent="0.2">
      <c r="A124" s="71">
        <f>IF(E124&lt;&gt;"",COUNTA($E$7:E124),"")</f>
        <v>99</v>
      </c>
      <c r="B124" s="49"/>
      <c r="C124" s="50" t="s">
        <v>22</v>
      </c>
      <c r="D124" s="72">
        <v>0.96765999999999996</v>
      </c>
      <c r="E124" s="72">
        <v>0.79295000000000004</v>
      </c>
      <c r="F124" s="72">
        <v>0.70365</v>
      </c>
      <c r="G124" s="72">
        <v>0.77798</v>
      </c>
      <c r="H124" s="72">
        <v>2.2275800000000001</v>
      </c>
      <c r="I124" s="72">
        <v>1.10548</v>
      </c>
      <c r="J124" s="72">
        <v>0.63729999999999998</v>
      </c>
      <c r="K124" s="72">
        <v>1.09728</v>
      </c>
      <c r="L124" s="72">
        <v>1.2251700000000001</v>
      </c>
      <c r="M124" s="72">
        <v>1.02596</v>
      </c>
      <c r="N124" s="72">
        <v>1.2154400000000001</v>
      </c>
      <c r="O124" s="72">
        <v>0.84316999999999998</v>
      </c>
      <c r="P124" s="72">
        <v>0.27177000000000001</v>
      </c>
      <c r="Q124" s="72">
        <v>0.53815999999999997</v>
      </c>
      <c r="R124" s="72">
        <v>0.14698</v>
      </c>
      <c r="S124" s="72">
        <v>1.1767399999999999</v>
      </c>
      <c r="T124" s="72">
        <v>-4.598E-2</v>
      </c>
    </row>
    <row r="125" spans="1:20" s="38" customFormat="1" ht="11.45" customHeight="1" x14ac:dyDescent="0.2">
      <c r="A125" s="71">
        <f>IF(E125&lt;&gt;"",COUNTA($E$7:E125),"")</f>
        <v>100</v>
      </c>
      <c r="B125" s="52" t="s">
        <v>91</v>
      </c>
      <c r="C125" s="50"/>
      <c r="D125" s="73">
        <v>0.16678999999999999</v>
      </c>
      <c r="E125" s="73">
        <v>9.5439999999999997E-2</v>
      </c>
      <c r="F125" s="73">
        <v>-8.616E-2</v>
      </c>
      <c r="G125" s="73">
        <v>-2.6100000000000002E-2</v>
      </c>
      <c r="H125" s="73">
        <v>0.77063999999999999</v>
      </c>
      <c r="I125" s="73">
        <v>0.64310999999999996</v>
      </c>
      <c r="J125" s="73">
        <v>-0.25974999999999998</v>
      </c>
      <c r="K125" s="73">
        <v>-8.7399999999999995E-3</v>
      </c>
      <c r="L125" s="73">
        <v>0.32068000000000002</v>
      </c>
      <c r="M125" s="73">
        <v>0.20902000000000001</v>
      </c>
      <c r="N125" s="73">
        <v>0.41405999999999998</v>
      </c>
      <c r="O125" s="73">
        <v>0.12826000000000001</v>
      </c>
      <c r="P125" s="73">
        <v>-0.56054999999999999</v>
      </c>
      <c r="Q125" s="73">
        <v>7.7539999999999998E-2</v>
      </c>
      <c r="R125" s="73">
        <v>-0.21579000000000001</v>
      </c>
      <c r="S125" s="73">
        <v>0.54701999999999995</v>
      </c>
      <c r="T125" s="73">
        <v>-0.66078000000000003</v>
      </c>
    </row>
    <row r="126" spans="1:20" ht="20.100000000000001" customHeight="1" x14ac:dyDescent="0.2">
      <c r="A126" s="71" t="str">
        <f>IF(E126&lt;&gt;"",COUNTA($E$7:E126),"")</f>
        <v/>
      </c>
      <c r="B126" s="52"/>
      <c r="C126" s="50"/>
      <c r="D126" s="117" t="s">
        <v>52</v>
      </c>
      <c r="E126" s="117"/>
      <c r="F126" s="117"/>
      <c r="G126" s="117"/>
      <c r="H126" s="117"/>
      <c r="I126" s="117"/>
      <c r="J126" s="117"/>
      <c r="K126" s="117"/>
      <c r="L126" s="117" t="s">
        <v>52</v>
      </c>
      <c r="M126" s="117"/>
      <c r="N126" s="117"/>
      <c r="O126" s="117"/>
      <c r="P126" s="117"/>
      <c r="Q126" s="117"/>
      <c r="R126" s="117"/>
      <c r="S126" s="117"/>
      <c r="T126" s="117"/>
    </row>
    <row r="127" spans="1:20" s="38" customFormat="1" ht="11.45" customHeight="1" x14ac:dyDescent="0.2">
      <c r="A127" s="71">
        <f>IF(E127&lt;&gt;"",COUNTA($E$7:E127),"")</f>
        <v>101</v>
      </c>
      <c r="B127" s="49">
        <v>2022</v>
      </c>
      <c r="C127" s="50" t="s">
        <v>25</v>
      </c>
      <c r="D127" s="72">
        <v>1.4801899999999999</v>
      </c>
      <c r="E127" s="72">
        <v>0.76798999999999995</v>
      </c>
      <c r="F127" s="72">
        <v>1.2934699999999999</v>
      </c>
      <c r="G127" s="72">
        <v>1.32361</v>
      </c>
      <c r="H127" s="72">
        <v>3.6017100000000002</v>
      </c>
      <c r="I127" s="72">
        <v>1.3119400000000001</v>
      </c>
      <c r="J127" s="72">
        <v>1.3771599999999999</v>
      </c>
      <c r="K127" s="72">
        <v>1.85755</v>
      </c>
      <c r="L127" s="72">
        <v>1.5809299999999999</v>
      </c>
      <c r="M127" s="72">
        <v>1.37744</v>
      </c>
      <c r="N127" s="72">
        <v>1.73858</v>
      </c>
      <c r="O127" s="72">
        <v>1.3385100000000001</v>
      </c>
      <c r="P127" s="72">
        <v>0.67818999999999996</v>
      </c>
      <c r="Q127" s="72">
        <v>0.83099999999999996</v>
      </c>
      <c r="R127" s="72">
        <v>0.33207999999999999</v>
      </c>
      <c r="S127" s="72">
        <v>1.5205900000000001</v>
      </c>
      <c r="T127" s="72">
        <v>0.48207</v>
      </c>
    </row>
    <row r="128" spans="1:20" s="38" customFormat="1" ht="11.45" customHeight="1" x14ac:dyDescent="0.2">
      <c r="A128" s="71">
        <f>IF(E128&lt;&gt;"",COUNTA($E$7:E128),"")</f>
        <v>102</v>
      </c>
      <c r="B128" s="49"/>
      <c r="C128" s="50" t="s">
        <v>20</v>
      </c>
      <c r="D128" s="72">
        <v>1.5128600000000001</v>
      </c>
      <c r="E128" s="72">
        <v>1.1492500000000001</v>
      </c>
      <c r="F128" s="72">
        <v>1.35694</v>
      </c>
      <c r="G128" s="72">
        <v>1.4504300000000001</v>
      </c>
      <c r="H128" s="72">
        <v>3.7999399999999999</v>
      </c>
      <c r="I128" s="72">
        <v>1.1831700000000001</v>
      </c>
      <c r="J128" s="72">
        <v>1.5565199999999999</v>
      </c>
      <c r="K128" s="72">
        <v>2.2061999999999999</v>
      </c>
      <c r="L128" s="72">
        <v>1.6488100000000001</v>
      </c>
      <c r="M128" s="72">
        <v>1.4249000000000001</v>
      </c>
      <c r="N128" s="72">
        <v>1.56125</v>
      </c>
      <c r="O128" s="72">
        <v>1.36219</v>
      </c>
      <c r="P128" s="72">
        <v>0.42326999999999998</v>
      </c>
      <c r="Q128" s="72">
        <v>0.99990000000000001</v>
      </c>
      <c r="R128" s="72">
        <v>0.23895</v>
      </c>
      <c r="S128" s="72">
        <v>1.5157499999999999</v>
      </c>
      <c r="T128" s="72">
        <v>0.59540000000000004</v>
      </c>
    </row>
    <row r="129" spans="1:20" s="38" customFormat="1" ht="11.45" customHeight="1" x14ac:dyDescent="0.2">
      <c r="A129" s="71">
        <f>IF(E129&lt;&gt;"",COUNTA($E$7:E129),"")</f>
        <v>103</v>
      </c>
      <c r="B129" s="49"/>
      <c r="C129" s="50" t="s">
        <v>21</v>
      </c>
      <c r="D129" s="72">
        <v>1.1615</v>
      </c>
      <c r="E129" s="72">
        <v>3.8109999999999998E-2</v>
      </c>
      <c r="F129" s="72">
        <v>1.03389</v>
      </c>
      <c r="G129" s="72">
        <v>1.2755300000000001</v>
      </c>
      <c r="H129" s="72">
        <v>3.2219000000000002</v>
      </c>
      <c r="I129" s="72">
        <v>0.79939000000000004</v>
      </c>
      <c r="J129" s="72">
        <v>1.57134</v>
      </c>
      <c r="K129" s="72">
        <v>2.2393399999999999</v>
      </c>
      <c r="L129" s="72">
        <v>1.3308599999999999</v>
      </c>
      <c r="M129" s="72">
        <v>0.88688999999999996</v>
      </c>
      <c r="N129" s="72">
        <v>1.23854</v>
      </c>
      <c r="O129" s="72">
        <v>0.85274000000000005</v>
      </c>
      <c r="P129" s="72">
        <v>-5.466E-2</v>
      </c>
      <c r="Q129" s="72">
        <v>0.65083999999999997</v>
      </c>
      <c r="R129" s="72">
        <v>-0.125</v>
      </c>
      <c r="S129" s="72">
        <v>0.90864</v>
      </c>
      <c r="T129" s="72">
        <v>0.28484999999999999</v>
      </c>
    </row>
    <row r="130" spans="1:20" s="38" customFormat="1" ht="11.45" customHeight="1" x14ac:dyDescent="0.2">
      <c r="A130" s="71">
        <f>IF(E130&lt;&gt;"",COUNTA($E$7:E130),"")</f>
        <v>104</v>
      </c>
      <c r="B130" s="49"/>
      <c r="C130" s="50" t="s">
        <v>22</v>
      </c>
      <c r="D130" s="72">
        <v>1.0704899999999999</v>
      </c>
      <c r="E130" s="72">
        <v>-0.30792999999999998</v>
      </c>
      <c r="F130" s="72">
        <v>1.0318700000000001</v>
      </c>
      <c r="G130" s="72">
        <v>1.1976599999999999</v>
      </c>
      <c r="H130" s="72">
        <v>2.8723000000000001</v>
      </c>
      <c r="I130" s="72">
        <v>0.81559000000000004</v>
      </c>
      <c r="J130" s="72">
        <v>1.52704</v>
      </c>
      <c r="K130" s="72">
        <v>2.3761299999999999</v>
      </c>
      <c r="L130" s="72">
        <v>1.33175</v>
      </c>
      <c r="M130" s="72">
        <v>0.75509999999999999</v>
      </c>
      <c r="N130" s="72">
        <v>1.1133</v>
      </c>
      <c r="O130" s="72">
        <v>0.75185000000000002</v>
      </c>
      <c r="P130" s="72">
        <v>-6.6669999999999993E-2</v>
      </c>
      <c r="Q130" s="72">
        <v>0.55435999999999996</v>
      </c>
      <c r="R130" s="72">
        <v>-0.184</v>
      </c>
      <c r="S130" s="72">
        <v>0.66164999999999996</v>
      </c>
      <c r="T130" s="72">
        <v>0.13141</v>
      </c>
    </row>
    <row r="131" spans="1:20" s="38" customFormat="1" ht="11.45" customHeight="1" x14ac:dyDescent="0.2">
      <c r="A131" s="71">
        <f>IF(E131&lt;&gt;"",COUNTA($E$7:E131),"")</f>
        <v>105</v>
      </c>
      <c r="B131" s="52" t="s">
        <v>93</v>
      </c>
      <c r="C131" s="50"/>
      <c r="D131" s="73">
        <v>1.30548</v>
      </c>
      <c r="E131" s="73">
        <v>0.40899000000000002</v>
      </c>
      <c r="F131" s="73">
        <v>1.1815800000000001</v>
      </c>
      <c r="G131" s="73">
        <v>1.3130500000000001</v>
      </c>
      <c r="H131" s="73">
        <v>3.3685100000000001</v>
      </c>
      <c r="I131" s="73">
        <v>1.02651</v>
      </c>
      <c r="J131" s="73">
        <v>1.50166</v>
      </c>
      <c r="K131" s="73">
        <v>2.16492</v>
      </c>
      <c r="L131" s="73">
        <v>1.4695499999999999</v>
      </c>
      <c r="M131" s="73">
        <v>1.1093500000000001</v>
      </c>
      <c r="N131" s="73">
        <v>1.41079</v>
      </c>
      <c r="O131" s="73">
        <v>1.07605</v>
      </c>
      <c r="P131" s="73">
        <v>0.24445</v>
      </c>
      <c r="Q131" s="73">
        <v>0.76041000000000003</v>
      </c>
      <c r="R131" s="73">
        <v>6.991E-2</v>
      </c>
      <c r="S131" s="73">
        <v>1.1426099999999999</v>
      </c>
      <c r="T131" s="73">
        <v>0.37886999999999998</v>
      </c>
    </row>
    <row r="132" spans="1:20" s="38" customFormat="1" ht="11.45" customHeight="1" x14ac:dyDescent="0.2">
      <c r="A132" s="71"/>
      <c r="B132" s="52"/>
      <c r="C132" s="50"/>
      <c r="D132" s="73"/>
      <c r="E132" s="73"/>
      <c r="F132" s="73"/>
      <c r="G132" s="73"/>
      <c r="H132" s="73"/>
      <c r="I132" s="73"/>
      <c r="J132" s="73"/>
      <c r="K132" s="73"/>
      <c r="L132" s="73"/>
      <c r="M132" s="73"/>
      <c r="N132" s="73"/>
      <c r="O132" s="73"/>
      <c r="P132" s="73"/>
      <c r="Q132" s="73"/>
      <c r="R132" s="73"/>
      <c r="S132" s="73"/>
      <c r="T132" s="73"/>
    </row>
    <row r="133" spans="1:20" s="38" customFormat="1" ht="11.45" customHeight="1" x14ac:dyDescent="0.2">
      <c r="A133" s="71">
        <f>IF(E133&lt;&gt;"",COUNTA($E$7:E133),"")</f>
        <v>106</v>
      </c>
      <c r="B133" s="49">
        <v>2023</v>
      </c>
      <c r="C133" s="50" t="s">
        <v>25</v>
      </c>
      <c r="D133" s="72">
        <v>0.90168000000000004</v>
      </c>
      <c r="E133" s="72">
        <v>-5.9799999999999999E-2</v>
      </c>
      <c r="F133" s="72">
        <v>1.02098</v>
      </c>
      <c r="G133" s="72">
        <v>1.10226</v>
      </c>
      <c r="H133" s="72">
        <v>2.4986100000000002</v>
      </c>
      <c r="I133" s="72">
        <v>0.62334999999999996</v>
      </c>
      <c r="J133" s="72">
        <v>1.81104</v>
      </c>
      <c r="K133" s="72">
        <v>2.41547</v>
      </c>
      <c r="L133" s="72">
        <v>0.97013000000000005</v>
      </c>
      <c r="M133" s="72">
        <v>0.69369999999999998</v>
      </c>
      <c r="N133" s="72">
        <v>0.72128000000000003</v>
      </c>
      <c r="O133" s="72">
        <v>0.61212999999999995</v>
      </c>
      <c r="P133" s="72">
        <v>-0.21298</v>
      </c>
      <c r="Q133" s="72">
        <v>0.27943000000000001</v>
      </c>
      <c r="R133" s="72">
        <v>-0.25185000000000002</v>
      </c>
      <c r="S133" s="72">
        <v>0.76926000000000005</v>
      </c>
      <c r="T133" s="72">
        <v>5.0119999999999998E-2</v>
      </c>
    </row>
    <row r="134" spans="1:20" s="38" customFormat="1" ht="11.45" customHeight="1" x14ac:dyDescent="0.2">
      <c r="A134" s="71">
        <f>IF(E134&lt;&gt;"",COUNTA($E$7:E134),"")</f>
        <v>107</v>
      </c>
      <c r="B134" s="49"/>
      <c r="C134" s="50" t="s">
        <v>20</v>
      </c>
      <c r="D134" s="72">
        <v>0.77698</v>
      </c>
      <c r="E134" s="72">
        <v>-0.11841</v>
      </c>
      <c r="F134" s="72">
        <v>0.97838000000000003</v>
      </c>
      <c r="G134" s="72">
        <v>0.97055000000000002</v>
      </c>
      <c r="H134" s="72">
        <v>1.9590000000000001</v>
      </c>
      <c r="I134" s="72">
        <v>0.50187000000000004</v>
      </c>
      <c r="J134" s="72">
        <v>1.2556799999999999</v>
      </c>
      <c r="K134" s="72">
        <v>2.2594099999999999</v>
      </c>
      <c r="L134" s="72">
        <v>0.89492000000000005</v>
      </c>
      <c r="M134" s="72">
        <v>0.55174999999999996</v>
      </c>
      <c r="N134" s="72">
        <v>0.61221000000000003</v>
      </c>
      <c r="O134" s="72">
        <v>0.47941</v>
      </c>
      <c r="P134" s="72">
        <v>-0.19067000000000001</v>
      </c>
      <c r="Q134" s="72">
        <v>0.20551</v>
      </c>
      <c r="R134" s="72">
        <v>-0.34852</v>
      </c>
      <c r="S134" s="72">
        <v>0.7218</v>
      </c>
      <c r="T134" s="72">
        <v>-5.2630000000000003E-2</v>
      </c>
    </row>
    <row r="135" spans="1:20" s="38" customFormat="1" ht="11.45" customHeight="1" x14ac:dyDescent="0.2">
      <c r="A135" s="71">
        <f>IF(E135&lt;&gt;"",COUNTA($E$7:E135),"")</f>
        <v>108</v>
      </c>
      <c r="B135" s="49"/>
      <c r="C135" s="50" t="s">
        <v>21</v>
      </c>
      <c r="D135" s="72">
        <v>0.59704999999999997</v>
      </c>
      <c r="E135" s="72">
        <v>-0.19166</v>
      </c>
      <c r="F135" s="72">
        <v>0.93764999999999998</v>
      </c>
      <c r="G135" s="72">
        <v>0.74156</v>
      </c>
      <c r="H135" s="72">
        <v>1.5946899999999999</v>
      </c>
      <c r="I135" s="72">
        <v>0.13316</v>
      </c>
      <c r="J135" s="72">
        <v>0.52036000000000004</v>
      </c>
      <c r="K135" s="72">
        <v>1.8743300000000001</v>
      </c>
      <c r="L135" s="72">
        <v>0.78522000000000003</v>
      </c>
      <c r="M135" s="72">
        <v>0.44599</v>
      </c>
      <c r="N135" s="72">
        <v>0.37439</v>
      </c>
      <c r="O135" s="72">
        <v>0.34500999999999998</v>
      </c>
      <c r="P135" s="72">
        <v>-0.21153</v>
      </c>
      <c r="Q135" s="72">
        <v>4.2979999999999997E-2</v>
      </c>
      <c r="R135" s="72">
        <v>-0.32733000000000001</v>
      </c>
      <c r="S135" s="72">
        <v>0.67789999999999995</v>
      </c>
      <c r="T135" s="72">
        <v>-0.3034</v>
      </c>
    </row>
    <row r="136" spans="1:20" s="38" customFormat="1" ht="11.45" customHeight="1" x14ac:dyDescent="0.2">
      <c r="A136" s="71">
        <f>IF(E136&lt;&gt;"",COUNTA($E$7:E136),"")</f>
        <v>109</v>
      </c>
      <c r="B136" s="49"/>
      <c r="C136" s="50" t="s">
        <v>22</v>
      </c>
      <c r="D136" s="72">
        <v>0.41105000000000003</v>
      </c>
      <c r="E136" s="72">
        <v>-0.27079999999999999</v>
      </c>
      <c r="F136" s="72">
        <v>0.64180999999999999</v>
      </c>
      <c r="G136" s="72">
        <v>0.54857999999999996</v>
      </c>
      <c r="H136" s="72">
        <v>1.15832</v>
      </c>
      <c r="I136" s="72">
        <v>1.7000000000000001E-4</v>
      </c>
      <c r="J136" s="72">
        <v>0.26761000000000001</v>
      </c>
      <c r="K136" s="72">
        <v>1.5302100000000001</v>
      </c>
      <c r="L136" s="72">
        <v>0.61075999999999997</v>
      </c>
      <c r="M136" s="72">
        <v>0.34089000000000003</v>
      </c>
      <c r="N136" s="72">
        <v>0.24124999999999999</v>
      </c>
      <c r="O136" s="72">
        <v>0.17499000000000001</v>
      </c>
      <c r="P136" s="72">
        <v>-0.31448999999999999</v>
      </c>
      <c r="Q136" s="72">
        <v>-7.2580000000000006E-2</v>
      </c>
      <c r="R136" s="72">
        <v>-0.32168000000000002</v>
      </c>
      <c r="S136" s="72">
        <v>0.59226000000000001</v>
      </c>
      <c r="T136" s="72">
        <v>-0.59340000000000004</v>
      </c>
    </row>
    <row r="137" spans="1:20" s="38" customFormat="1" ht="11.45" customHeight="1" x14ac:dyDescent="0.2">
      <c r="A137" s="71">
        <f>IF(E137&lt;&gt;"",COUNTA($E$7:E137),"")</f>
        <v>110</v>
      </c>
      <c r="B137" s="52" t="s">
        <v>96</v>
      </c>
      <c r="C137" s="50"/>
      <c r="D137" s="73">
        <v>0.67062999999999995</v>
      </c>
      <c r="E137" s="73">
        <v>-0.15848999999999999</v>
      </c>
      <c r="F137" s="73">
        <v>0.89271999999999996</v>
      </c>
      <c r="G137" s="73">
        <v>0.83765000000000001</v>
      </c>
      <c r="H137" s="73">
        <v>1.7947500000000001</v>
      </c>
      <c r="I137" s="73">
        <v>0.31122</v>
      </c>
      <c r="J137" s="73">
        <v>0.96016000000000001</v>
      </c>
      <c r="K137" s="73">
        <v>2.0179499999999999</v>
      </c>
      <c r="L137" s="73">
        <v>0.81569999999999998</v>
      </c>
      <c r="M137" s="73">
        <v>0.50927999999999995</v>
      </c>
      <c r="N137" s="73">
        <v>0.48814999999999997</v>
      </c>
      <c r="O137" s="73">
        <v>0.40181</v>
      </c>
      <c r="P137" s="73">
        <v>-0.23018</v>
      </c>
      <c r="Q137" s="73">
        <v>0.10979</v>
      </c>
      <c r="R137" s="73">
        <v>-0.31883</v>
      </c>
      <c r="S137" s="73">
        <v>0.69950000000000001</v>
      </c>
      <c r="T137" s="73">
        <v>-0.23072999999999999</v>
      </c>
    </row>
    <row r="138" spans="1:20" s="38" customFormat="1" ht="11.45" customHeight="1" x14ac:dyDescent="0.2">
      <c r="A138" s="71"/>
      <c r="B138" s="52"/>
      <c r="C138" s="50"/>
      <c r="D138" s="73"/>
      <c r="E138" s="73"/>
      <c r="F138" s="73"/>
      <c r="G138" s="73"/>
      <c r="H138" s="73"/>
      <c r="I138" s="73"/>
      <c r="J138" s="73"/>
      <c r="K138" s="73"/>
      <c r="L138" s="73"/>
      <c r="M138" s="73"/>
      <c r="N138" s="73"/>
      <c r="O138" s="73"/>
      <c r="P138" s="73"/>
      <c r="Q138" s="73"/>
      <c r="R138" s="73"/>
      <c r="S138" s="73"/>
      <c r="T138" s="73"/>
    </row>
    <row r="139" spans="1:20" s="38" customFormat="1" ht="11.45" customHeight="1" x14ac:dyDescent="0.2">
      <c r="A139" s="71">
        <f>IF(E139&lt;&gt;"",COUNTA($E$7:E139),"")</f>
        <v>111</v>
      </c>
      <c r="B139" s="49">
        <v>2024</v>
      </c>
      <c r="C139" s="50" t="s">
        <v>25</v>
      </c>
      <c r="D139" s="72">
        <v>0.20807</v>
      </c>
      <c r="E139" s="72">
        <v>-0.92825000000000002</v>
      </c>
      <c r="F139" s="72">
        <v>0.26859</v>
      </c>
      <c r="G139" s="72">
        <v>0.39623000000000003</v>
      </c>
      <c r="H139" s="72">
        <v>0.52146999999999999</v>
      </c>
      <c r="I139" s="72">
        <v>0.16153999999999999</v>
      </c>
      <c r="J139" s="72">
        <v>-9.6030000000000004E-2</v>
      </c>
      <c r="K139" s="72">
        <v>0.98943999999999999</v>
      </c>
      <c r="L139" s="72">
        <v>0.55208000000000002</v>
      </c>
      <c r="M139" s="72">
        <v>0.18994</v>
      </c>
      <c r="N139" s="72">
        <v>9.6970000000000001E-2</v>
      </c>
      <c r="O139" s="72">
        <v>8.6559999999999998E-2</v>
      </c>
      <c r="P139" s="72">
        <v>-0.59945999999999999</v>
      </c>
      <c r="Q139" s="72">
        <v>-0.13808999999999999</v>
      </c>
      <c r="R139" s="72">
        <v>-0.26273000000000002</v>
      </c>
      <c r="S139" s="72">
        <v>0.43763000000000002</v>
      </c>
      <c r="T139" s="72">
        <v>-0.86355000000000004</v>
      </c>
    </row>
    <row r="140" spans="1:20" s="38" customFormat="1" ht="11.45" customHeight="1" x14ac:dyDescent="0.2">
      <c r="A140" s="71">
        <f>IF(E140&lt;&gt;"",COUNTA($E$7:E140),"")</f>
        <v>112</v>
      </c>
      <c r="B140" s="49"/>
      <c r="C140" s="50" t="s">
        <v>20</v>
      </c>
      <c r="D140" s="72">
        <v>0.14157</v>
      </c>
      <c r="E140" s="72">
        <v>-0.97882000000000002</v>
      </c>
      <c r="F140" s="72">
        <v>0.13533000000000001</v>
      </c>
      <c r="G140" s="72">
        <v>0.34200000000000003</v>
      </c>
      <c r="H140" s="72">
        <v>0.37583</v>
      </c>
      <c r="I140" s="72">
        <v>0.11264</v>
      </c>
      <c r="J140" s="72">
        <v>0.1653</v>
      </c>
      <c r="K140" s="72">
        <v>0.82472000000000001</v>
      </c>
      <c r="L140" s="72">
        <v>0.52141000000000004</v>
      </c>
      <c r="M140" s="72">
        <v>7.6310000000000003E-2</v>
      </c>
      <c r="N140" s="72">
        <v>8.4769999999999998E-2</v>
      </c>
      <c r="O140" s="72">
        <v>-6.1379999999999997E-2</v>
      </c>
      <c r="P140" s="72">
        <v>-0.72218000000000004</v>
      </c>
      <c r="Q140" s="72">
        <v>-0.22781999999999999</v>
      </c>
      <c r="R140" s="72">
        <v>-0.22538</v>
      </c>
      <c r="S140" s="72">
        <v>0.37620999999999999</v>
      </c>
      <c r="T140" s="72">
        <v>-0.80213000000000001</v>
      </c>
    </row>
    <row r="141" spans="1:20" s="38" customFormat="1" ht="11.45" customHeight="1" x14ac:dyDescent="0.2">
      <c r="A141" s="71">
        <f>IF(E141&lt;&gt;"",COUNTA($E$7:E141),"")</f>
        <v>113</v>
      </c>
      <c r="B141" s="49"/>
      <c r="C141" s="50" t="s">
        <v>21</v>
      </c>
      <c r="D141" s="72">
        <v>4.7829999999999998E-2</v>
      </c>
      <c r="E141" s="72">
        <v>-0.98770000000000002</v>
      </c>
      <c r="F141" s="72">
        <v>-2.7220000000000001E-2</v>
      </c>
      <c r="G141" s="72">
        <v>0.21343999999999999</v>
      </c>
      <c r="H141" s="72">
        <v>0.17926</v>
      </c>
      <c r="I141" s="72">
        <v>5.4379999999999998E-2</v>
      </c>
      <c r="J141" s="72">
        <v>0.36667</v>
      </c>
      <c r="K141" s="72">
        <v>0.63378999999999996</v>
      </c>
      <c r="L141" s="72">
        <v>0.39790999999999999</v>
      </c>
      <c r="M141" s="72">
        <v>-2.7480000000000001E-2</v>
      </c>
      <c r="N141" s="72">
        <v>9.1859999999999997E-2</v>
      </c>
      <c r="O141" s="72">
        <v>-0.16406999999999999</v>
      </c>
      <c r="P141" s="72">
        <v>-0.97255999999999998</v>
      </c>
      <c r="Q141" s="72">
        <v>-0.29897000000000001</v>
      </c>
      <c r="R141" s="72">
        <v>-0.29359000000000002</v>
      </c>
      <c r="S141" s="72">
        <v>0.23852000000000001</v>
      </c>
      <c r="T141" s="72">
        <v>-0.80847999999999998</v>
      </c>
    </row>
    <row r="142" spans="1:20" s="38" customFormat="1" ht="11.45" customHeight="1" x14ac:dyDescent="0.2">
      <c r="A142" s="71">
        <f>IF(E142&lt;&gt;"",COUNTA($E$7:E142),"")</f>
        <v>114</v>
      </c>
      <c r="B142" s="49"/>
      <c r="C142" s="50" t="s">
        <v>22</v>
      </c>
      <c r="D142" s="72">
        <v>5.4149999999999997E-2</v>
      </c>
      <c r="E142" s="72">
        <v>-0.77956999999999999</v>
      </c>
      <c r="F142" s="72">
        <v>2.4399999999999999E-3</v>
      </c>
      <c r="G142" s="72">
        <v>0.21621000000000001</v>
      </c>
      <c r="H142" s="72">
        <v>0.14760999999999999</v>
      </c>
      <c r="I142" s="72">
        <v>0.15351999999999999</v>
      </c>
      <c r="J142" s="72">
        <v>0.40941</v>
      </c>
      <c r="K142" s="72">
        <v>0.62865000000000004</v>
      </c>
      <c r="L142" s="72">
        <v>0.32887</v>
      </c>
      <c r="M142" s="72">
        <v>-6.0400000000000002E-3</v>
      </c>
      <c r="N142" s="72">
        <v>0.10123</v>
      </c>
      <c r="O142" s="72">
        <v>-0.15717</v>
      </c>
      <c r="P142" s="72">
        <v>-1.15405</v>
      </c>
      <c r="Q142" s="72">
        <v>-0.40400000000000003</v>
      </c>
      <c r="R142" s="72">
        <v>-0.31117</v>
      </c>
      <c r="S142" s="72">
        <v>0.34065000000000001</v>
      </c>
      <c r="T142" s="72">
        <v>-0.73472000000000004</v>
      </c>
    </row>
    <row r="143" spans="1:20" s="38" customFormat="1" ht="11.45" customHeight="1" x14ac:dyDescent="0.2">
      <c r="A143" s="71">
        <f>IF(E143&lt;&gt;"",COUNTA($E$7:E143),"")</f>
        <v>115</v>
      </c>
      <c r="B143" s="52" t="s">
        <v>104</v>
      </c>
      <c r="C143" s="50"/>
      <c r="D143" s="73">
        <v>0.1132</v>
      </c>
      <c r="E143" s="73">
        <v>-0.91291</v>
      </c>
      <c r="F143" s="73">
        <v>9.4119999999999995E-2</v>
      </c>
      <c r="G143" s="73">
        <v>0.29293000000000002</v>
      </c>
      <c r="H143" s="73">
        <v>0.29801</v>
      </c>
      <c r="I143" s="73">
        <v>0.12705</v>
      </c>
      <c r="J143" s="73">
        <v>0.21271999999999999</v>
      </c>
      <c r="K143" s="73">
        <v>0.76465000000000005</v>
      </c>
      <c r="L143" s="73">
        <v>0.45129000000000002</v>
      </c>
      <c r="M143" s="73">
        <v>5.8000000000000003E-2</v>
      </c>
      <c r="N143" s="73">
        <v>9.2730000000000007E-2</v>
      </c>
      <c r="O143" s="73">
        <v>-7.238E-2</v>
      </c>
      <c r="P143" s="73">
        <v>-0.86363000000000001</v>
      </c>
      <c r="Q143" s="73">
        <v>-0.26140999999999998</v>
      </c>
      <c r="R143" s="73">
        <v>-0.26479000000000003</v>
      </c>
      <c r="S143" s="73">
        <v>0.34419</v>
      </c>
      <c r="T143" s="73">
        <v>-0.79325999999999997</v>
      </c>
    </row>
    <row r="144" spans="1:20" s="38" customFormat="1" ht="11.45" customHeight="1" x14ac:dyDescent="0.2">
      <c r="A144" s="71"/>
      <c r="B144" s="52"/>
      <c r="C144" s="50"/>
      <c r="D144" s="73"/>
      <c r="E144" s="73"/>
      <c r="F144" s="73"/>
      <c r="G144" s="73"/>
      <c r="H144" s="73"/>
      <c r="I144" s="73"/>
      <c r="J144" s="73"/>
      <c r="K144" s="73"/>
      <c r="L144" s="73"/>
      <c r="M144" s="73"/>
      <c r="N144" s="73"/>
      <c r="O144" s="73"/>
      <c r="P144" s="73"/>
      <c r="Q144" s="73"/>
      <c r="R144" s="73"/>
      <c r="S144" s="73"/>
      <c r="T144" s="73"/>
    </row>
    <row r="145" spans="1:21" s="38" customFormat="1" ht="11.45" customHeight="1" x14ac:dyDescent="0.2">
      <c r="A145" s="71">
        <f>IF(E145&lt;&gt;"",COUNTA($E$7:E145),"")</f>
        <v>116</v>
      </c>
      <c r="B145" s="49">
        <v>2025</v>
      </c>
      <c r="C145" s="50" t="s">
        <v>25</v>
      </c>
      <c r="D145" s="72">
        <v>8.0869999999999997E-2</v>
      </c>
      <c r="E145" s="72">
        <v>-0.14327000000000001</v>
      </c>
      <c r="F145" s="72">
        <v>1.2319999999999999E-2</v>
      </c>
      <c r="G145" s="72">
        <v>0.21768000000000001</v>
      </c>
      <c r="H145" s="72">
        <v>4.437E-2</v>
      </c>
      <c r="I145" s="72">
        <v>-0.14116000000000001</v>
      </c>
      <c r="J145" s="72">
        <v>0.17871000000000001</v>
      </c>
      <c r="K145" s="72">
        <v>0.87451000000000001</v>
      </c>
      <c r="L145" s="72">
        <v>0.37597000000000003</v>
      </c>
      <c r="M145" s="72">
        <v>1.1849999999999999E-2</v>
      </c>
      <c r="N145" s="72">
        <v>0.19753999999999999</v>
      </c>
      <c r="O145" s="72">
        <v>-0.22663</v>
      </c>
      <c r="P145" s="72">
        <v>-0.89097000000000004</v>
      </c>
      <c r="Q145" s="72">
        <v>-0.48336000000000001</v>
      </c>
      <c r="R145" s="72">
        <v>-0.34356999999999999</v>
      </c>
      <c r="S145" s="72">
        <v>0.33588000000000001</v>
      </c>
      <c r="T145" s="72">
        <v>-0.73063999999999996</v>
      </c>
    </row>
    <row r="146" spans="1:21" s="38" customFormat="1" ht="11.45" customHeight="1" x14ac:dyDescent="0.2">
      <c r="A146" s="71">
        <f>IF(E146&lt;&gt;"",COUNTA($E$7:E146),"")</f>
        <v>117</v>
      </c>
      <c r="B146" s="49"/>
      <c r="C146" s="50" t="s">
        <v>20</v>
      </c>
      <c r="D146" s="72">
        <v>1.9570000000000001E-2</v>
      </c>
      <c r="E146" s="72">
        <v>-7.2120000000000004E-2</v>
      </c>
      <c r="F146" s="72">
        <v>-3.4160000000000003E-2</v>
      </c>
      <c r="G146" s="72">
        <v>0.1227</v>
      </c>
      <c r="H146" s="72">
        <v>-0.15862999999999999</v>
      </c>
      <c r="I146" s="72">
        <v>-0.11582000000000001</v>
      </c>
      <c r="J146" s="72">
        <v>0.12068</v>
      </c>
      <c r="K146" s="72">
        <v>0.84267999999999998</v>
      </c>
      <c r="L146" s="72">
        <v>0.29099999999999998</v>
      </c>
      <c r="M146" s="72">
        <v>3.8769999999999999E-2</v>
      </c>
      <c r="N146" s="72">
        <v>0.16603000000000001</v>
      </c>
      <c r="O146" s="72">
        <v>-0.16963</v>
      </c>
      <c r="P146" s="72">
        <v>-0.73146</v>
      </c>
      <c r="Q146" s="72">
        <v>-0.73599999999999999</v>
      </c>
      <c r="R146" s="72">
        <v>-0.52866999999999997</v>
      </c>
      <c r="S146" s="72">
        <v>0.27256000000000002</v>
      </c>
      <c r="T146" s="72">
        <v>-0.96745999999999999</v>
      </c>
    </row>
    <row r="147" spans="1:21" s="38" customFormat="1" ht="11.45" customHeight="1" x14ac:dyDescent="0.2">
      <c r="A147" s="71">
        <f>IF(E147&lt;&gt;"",COUNTA($E$7:E147),"")</f>
        <v>118</v>
      </c>
      <c r="B147" s="49"/>
      <c r="C147" s="50" t="s">
        <v>21</v>
      </c>
      <c r="D147" s="72">
        <v>-4.9979999999999997E-2</v>
      </c>
      <c r="E147" s="72">
        <v>-5.9409999999999998E-2</v>
      </c>
      <c r="F147" s="72">
        <v>-0.13114000000000001</v>
      </c>
      <c r="G147" s="72">
        <v>2.801E-2</v>
      </c>
      <c r="H147" s="72">
        <v>-0.30109000000000002</v>
      </c>
      <c r="I147" s="72">
        <v>-2.6040000000000001E-2</v>
      </c>
      <c r="J147" s="72">
        <v>5.2990000000000002E-2</v>
      </c>
      <c r="K147" s="72">
        <v>0.67213999999999996</v>
      </c>
      <c r="L147" s="72">
        <v>0.27644000000000002</v>
      </c>
      <c r="M147" s="72">
        <v>6.4949999999999994E-2</v>
      </c>
      <c r="N147" s="72">
        <v>3.0710000000000001E-2</v>
      </c>
      <c r="O147" s="72">
        <v>-0.11552</v>
      </c>
      <c r="P147" s="72">
        <v>-0.52478000000000002</v>
      </c>
      <c r="Q147" s="72">
        <v>-0.84457000000000004</v>
      </c>
      <c r="R147" s="72">
        <v>-0.45025999999999999</v>
      </c>
      <c r="S147" s="72">
        <v>0.16392000000000001</v>
      </c>
      <c r="T147" s="72">
        <v>-0.97894999999999999</v>
      </c>
    </row>
    <row r="148" spans="1:21" s="38" customFormat="1" ht="11.45" customHeight="1" x14ac:dyDescent="0.2">
      <c r="A148" s="71">
        <f>IF(E148&lt;&gt;"",COUNTA($E$7:E148),"")</f>
        <v>119</v>
      </c>
      <c r="B148" s="49"/>
      <c r="C148" s="50" t="s">
        <v>22</v>
      </c>
      <c r="D148" s="72" t="s">
        <v>0</v>
      </c>
      <c r="E148" s="72" t="s">
        <v>0</v>
      </c>
      <c r="F148" s="72" t="s">
        <v>0</v>
      </c>
      <c r="G148" s="72" t="s">
        <v>0</v>
      </c>
      <c r="H148" s="72" t="s">
        <v>0</v>
      </c>
      <c r="I148" s="72" t="s">
        <v>0</v>
      </c>
      <c r="J148" s="72" t="s">
        <v>0</v>
      </c>
      <c r="K148" s="72" t="s">
        <v>0</v>
      </c>
      <c r="L148" s="72" t="s">
        <v>0</v>
      </c>
      <c r="M148" s="72" t="s">
        <v>0</v>
      </c>
      <c r="N148" s="72" t="s">
        <v>0</v>
      </c>
      <c r="O148" s="72" t="s">
        <v>0</v>
      </c>
      <c r="P148" s="72" t="s">
        <v>0</v>
      </c>
      <c r="Q148" s="72" t="s">
        <v>0</v>
      </c>
      <c r="R148" s="72" t="s">
        <v>0</v>
      </c>
      <c r="S148" s="72" t="s">
        <v>0</v>
      </c>
      <c r="T148" s="72" t="s">
        <v>0</v>
      </c>
    </row>
    <row r="149" spans="1:21" s="38" customFormat="1" ht="11.45" customHeight="1" x14ac:dyDescent="0.2">
      <c r="A149" s="71">
        <f>IF(E149&lt;&gt;"",COUNTA($E$7:E149),"")</f>
        <v>120</v>
      </c>
      <c r="B149" s="52" t="s">
        <v>107</v>
      </c>
      <c r="C149" s="50"/>
      <c r="D149" s="73" t="s">
        <v>0</v>
      </c>
      <c r="E149" s="73" t="s">
        <v>0</v>
      </c>
      <c r="F149" s="73" t="s">
        <v>0</v>
      </c>
      <c r="G149" s="73" t="s">
        <v>0</v>
      </c>
      <c r="H149" s="73" t="s">
        <v>0</v>
      </c>
      <c r="I149" s="73" t="s">
        <v>0</v>
      </c>
      <c r="J149" s="73" t="s">
        <v>0</v>
      </c>
      <c r="K149" s="73" t="s">
        <v>0</v>
      </c>
      <c r="L149" s="73" t="s">
        <v>0</v>
      </c>
      <c r="M149" s="73" t="s">
        <v>0</v>
      </c>
      <c r="N149" s="73" t="s">
        <v>0</v>
      </c>
      <c r="O149" s="73" t="s">
        <v>0</v>
      </c>
      <c r="P149" s="73" t="s">
        <v>0</v>
      </c>
      <c r="Q149" s="73" t="s">
        <v>0</v>
      </c>
      <c r="R149" s="73" t="s">
        <v>0</v>
      </c>
      <c r="S149" s="73" t="s">
        <v>0</v>
      </c>
      <c r="T149" s="73" t="s">
        <v>0</v>
      </c>
    </row>
    <row r="150" spans="1:21" s="39" customFormat="1" ht="20.100000000000001" customHeight="1" x14ac:dyDescent="0.2">
      <c r="A150" s="71" t="str">
        <f>IF(E150&lt;&gt;"",COUNTA($E$7:E150),"")</f>
        <v/>
      </c>
      <c r="B150" s="54"/>
      <c r="C150" s="55"/>
      <c r="D150" s="117" t="s">
        <v>53</v>
      </c>
      <c r="E150" s="117"/>
      <c r="F150" s="117"/>
      <c r="G150" s="117"/>
      <c r="H150" s="117"/>
      <c r="I150" s="117"/>
      <c r="J150" s="117"/>
      <c r="K150" s="117"/>
      <c r="L150" s="117" t="s">
        <v>53</v>
      </c>
      <c r="M150" s="117"/>
      <c r="N150" s="117"/>
      <c r="O150" s="117"/>
      <c r="P150" s="117"/>
      <c r="Q150" s="117"/>
      <c r="R150" s="117"/>
      <c r="S150" s="117"/>
      <c r="T150" s="117"/>
      <c r="U150" s="61"/>
    </row>
    <row r="151" spans="1:21" ht="11.45" customHeight="1" x14ac:dyDescent="0.2">
      <c r="A151" s="71">
        <f>IF(E151&lt;&gt;"",COUNTA($E$7:E151),"")</f>
        <v>121</v>
      </c>
      <c r="B151" s="49">
        <v>2014</v>
      </c>
      <c r="C151" s="50" t="s">
        <v>25</v>
      </c>
      <c r="D151" s="72">
        <v>99</v>
      </c>
      <c r="E151" s="72">
        <v>97.9</v>
      </c>
      <c r="F151" s="72">
        <v>99</v>
      </c>
      <c r="G151" s="72">
        <v>98.8</v>
      </c>
      <c r="H151" s="72">
        <v>98.9</v>
      </c>
      <c r="I151" s="72">
        <v>98.5</v>
      </c>
      <c r="J151" s="72">
        <v>99.5</v>
      </c>
      <c r="K151" s="72">
        <v>99.3</v>
      </c>
      <c r="L151" s="72">
        <v>99.2</v>
      </c>
      <c r="M151" s="72">
        <v>98.8</v>
      </c>
      <c r="N151" s="72">
        <v>99.3</v>
      </c>
      <c r="O151" s="72">
        <v>98.9</v>
      </c>
      <c r="P151" s="72">
        <v>99.5</v>
      </c>
      <c r="Q151" s="72">
        <v>98.8</v>
      </c>
      <c r="R151" s="72">
        <v>98.9</v>
      </c>
      <c r="S151" s="72">
        <v>98.6</v>
      </c>
      <c r="T151" s="72">
        <v>99</v>
      </c>
    </row>
    <row r="152" spans="1:21" ht="11.45" customHeight="1" x14ac:dyDescent="0.2">
      <c r="A152" s="71">
        <f>IF(E152&lt;&gt;"",COUNTA($E$7:E152),"")</f>
        <v>122</v>
      </c>
      <c r="B152" s="49"/>
      <c r="C152" s="50" t="s">
        <v>20</v>
      </c>
      <c r="D152" s="72">
        <v>99.9</v>
      </c>
      <c r="E152" s="72">
        <v>100.5</v>
      </c>
      <c r="F152" s="72">
        <v>99.9</v>
      </c>
      <c r="G152" s="72">
        <v>99.9</v>
      </c>
      <c r="H152" s="72">
        <v>99.7</v>
      </c>
      <c r="I152" s="72">
        <v>100.4</v>
      </c>
      <c r="J152" s="72">
        <v>99.7</v>
      </c>
      <c r="K152" s="72">
        <v>99.7</v>
      </c>
      <c r="L152" s="72">
        <v>99.8</v>
      </c>
      <c r="M152" s="72">
        <v>100</v>
      </c>
      <c r="N152" s="72">
        <v>99.8</v>
      </c>
      <c r="O152" s="72">
        <v>100.1</v>
      </c>
      <c r="P152" s="72">
        <v>99.8</v>
      </c>
      <c r="Q152" s="72">
        <v>100</v>
      </c>
      <c r="R152" s="72">
        <v>100</v>
      </c>
      <c r="S152" s="72">
        <v>100.1</v>
      </c>
      <c r="T152" s="72">
        <v>100</v>
      </c>
    </row>
    <row r="153" spans="1:21" ht="11.45" customHeight="1" x14ac:dyDescent="0.2">
      <c r="A153" s="71">
        <f>IF(E153&lt;&gt;"",COUNTA($E$7:E153),"")</f>
        <v>123</v>
      </c>
      <c r="B153" s="49"/>
      <c r="C153" s="50" t="s">
        <v>21</v>
      </c>
      <c r="D153" s="72">
        <v>100.4</v>
      </c>
      <c r="E153" s="72">
        <v>101.3</v>
      </c>
      <c r="F153" s="72">
        <v>100.4</v>
      </c>
      <c r="G153" s="72">
        <v>100.4</v>
      </c>
      <c r="H153" s="72">
        <v>100.2</v>
      </c>
      <c r="I153" s="72">
        <v>100.8</v>
      </c>
      <c r="J153" s="72">
        <v>100.1</v>
      </c>
      <c r="K153" s="72">
        <v>100.1</v>
      </c>
      <c r="L153" s="72">
        <v>100.2</v>
      </c>
      <c r="M153" s="72">
        <v>100.5</v>
      </c>
      <c r="N153" s="72">
        <v>100.2</v>
      </c>
      <c r="O153" s="72">
        <v>100.5</v>
      </c>
      <c r="P153" s="72">
        <v>100.2</v>
      </c>
      <c r="Q153" s="72">
        <v>100.6</v>
      </c>
      <c r="R153" s="72">
        <v>100.6</v>
      </c>
      <c r="S153" s="72">
        <v>100.7</v>
      </c>
      <c r="T153" s="72">
        <v>100.5</v>
      </c>
    </row>
    <row r="154" spans="1:21" ht="11.45" customHeight="1" x14ac:dyDescent="0.2">
      <c r="A154" s="71">
        <f>IF(E154&lt;&gt;"",COUNTA($E$7:E154),"")</f>
        <v>124</v>
      </c>
      <c r="B154" s="49"/>
      <c r="C154" s="50" t="s">
        <v>22</v>
      </c>
      <c r="D154" s="72">
        <v>100.7</v>
      </c>
      <c r="E154" s="72">
        <v>100.3</v>
      </c>
      <c r="F154" s="72">
        <v>100.7</v>
      </c>
      <c r="G154" s="72">
        <v>100.8</v>
      </c>
      <c r="H154" s="72">
        <v>101.2</v>
      </c>
      <c r="I154" s="72">
        <v>100.4</v>
      </c>
      <c r="J154" s="72">
        <v>100.7</v>
      </c>
      <c r="K154" s="72">
        <v>100.9</v>
      </c>
      <c r="L154" s="72">
        <v>100.9</v>
      </c>
      <c r="M154" s="72">
        <v>100.6</v>
      </c>
      <c r="N154" s="72">
        <v>100.7</v>
      </c>
      <c r="O154" s="72">
        <v>100.5</v>
      </c>
      <c r="P154" s="72">
        <v>100.5</v>
      </c>
      <c r="Q154" s="72">
        <v>100.6</v>
      </c>
      <c r="R154" s="72">
        <v>100.5</v>
      </c>
      <c r="S154" s="72">
        <v>100.5</v>
      </c>
      <c r="T154" s="72">
        <v>100.5</v>
      </c>
    </row>
    <row r="155" spans="1:21" ht="11.45" customHeight="1" x14ac:dyDescent="0.2">
      <c r="A155" s="71">
        <f>IF(E155&lt;&gt;"",COUNTA($E$7:E155),"")</f>
        <v>125</v>
      </c>
      <c r="B155" s="52" t="s">
        <v>71</v>
      </c>
      <c r="C155" s="50"/>
      <c r="D155" s="75">
        <v>100</v>
      </c>
      <c r="E155" s="75">
        <v>100</v>
      </c>
      <c r="F155" s="75">
        <v>100</v>
      </c>
      <c r="G155" s="75">
        <v>100</v>
      </c>
      <c r="H155" s="75">
        <v>100</v>
      </c>
      <c r="I155" s="75">
        <v>100</v>
      </c>
      <c r="J155" s="75">
        <v>100</v>
      </c>
      <c r="K155" s="75">
        <v>100</v>
      </c>
      <c r="L155" s="75">
        <v>100</v>
      </c>
      <c r="M155" s="75">
        <v>100</v>
      </c>
      <c r="N155" s="75">
        <v>100</v>
      </c>
      <c r="O155" s="75">
        <v>100</v>
      </c>
      <c r="P155" s="75">
        <v>100</v>
      </c>
      <c r="Q155" s="75">
        <v>100</v>
      </c>
      <c r="R155" s="75">
        <v>100</v>
      </c>
      <c r="S155" s="75">
        <v>100</v>
      </c>
      <c r="T155" s="75">
        <v>100</v>
      </c>
    </row>
    <row r="156" spans="1:21" ht="11.45" customHeight="1" x14ac:dyDescent="0.2">
      <c r="A156" s="71"/>
      <c r="B156" s="52"/>
      <c r="C156" s="50"/>
      <c r="D156" s="75"/>
      <c r="E156" s="75"/>
      <c r="F156" s="75"/>
      <c r="G156" s="75"/>
      <c r="H156" s="75"/>
      <c r="I156" s="75"/>
      <c r="J156" s="75"/>
      <c r="K156" s="75"/>
      <c r="L156" s="75"/>
      <c r="M156" s="75"/>
      <c r="N156" s="75"/>
      <c r="O156" s="75"/>
      <c r="P156" s="75"/>
      <c r="Q156" s="75"/>
      <c r="R156" s="75"/>
      <c r="S156" s="75"/>
      <c r="T156" s="75"/>
    </row>
    <row r="157" spans="1:21" ht="11.45" customHeight="1" x14ac:dyDescent="0.2">
      <c r="A157" s="71">
        <f>IF(E157&lt;&gt;"",COUNTA($E$7:E157),"")</f>
        <v>126</v>
      </c>
      <c r="B157" s="49">
        <v>2015</v>
      </c>
      <c r="C157" s="50" t="s">
        <v>25</v>
      </c>
      <c r="D157" s="72">
        <v>98.8</v>
      </c>
      <c r="E157" s="72">
        <v>97.9</v>
      </c>
      <c r="F157" s="72">
        <v>98.8</v>
      </c>
      <c r="G157" s="72">
        <v>98.6</v>
      </c>
      <c r="H157" s="72">
        <v>98.6</v>
      </c>
      <c r="I157" s="72">
        <v>98.4</v>
      </c>
      <c r="J157" s="72">
        <v>99.3</v>
      </c>
      <c r="K157" s="72">
        <v>98.9</v>
      </c>
      <c r="L157" s="72">
        <v>98.9</v>
      </c>
      <c r="M157" s="72">
        <v>98.6</v>
      </c>
      <c r="N157" s="72">
        <v>99</v>
      </c>
      <c r="O157" s="72">
        <v>98.7</v>
      </c>
      <c r="P157" s="72">
        <v>99.2</v>
      </c>
      <c r="Q157" s="72">
        <v>98.6</v>
      </c>
      <c r="R157" s="72">
        <v>98.9</v>
      </c>
      <c r="S157" s="72">
        <v>98.4</v>
      </c>
      <c r="T157" s="72">
        <v>98.9</v>
      </c>
    </row>
    <row r="158" spans="1:21" ht="11.45" customHeight="1" x14ac:dyDescent="0.2">
      <c r="A158" s="71">
        <f>IF(E158&lt;&gt;"",COUNTA($E$7:E158),"")</f>
        <v>127</v>
      </c>
      <c r="B158" s="49"/>
      <c r="C158" s="50" t="s">
        <v>20</v>
      </c>
      <c r="D158" s="72">
        <v>99.8</v>
      </c>
      <c r="E158" s="72">
        <v>100.3</v>
      </c>
      <c r="F158" s="72">
        <v>99.8</v>
      </c>
      <c r="G158" s="72">
        <v>99.8</v>
      </c>
      <c r="H158" s="72">
        <v>99.6</v>
      </c>
      <c r="I158" s="72">
        <v>100.2</v>
      </c>
      <c r="J158" s="72">
        <v>99.7</v>
      </c>
      <c r="K158" s="72">
        <v>99.5</v>
      </c>
      <c r="L158" s="72">
        <v>99.8</v>
      </c>
      <c r="M158" s="72">
        <v>99.9</v>
      </c>
      <c r="N158" s="72">
        <v>99.7</v>
      </c>
      <c r="O158" s="72">
        <v>100</v>
      </c>
      <c r="P158" s="72">
        <v>99.9</v>
      </c>
      <c r="Q158" s="72">
        <v>99.8</v>
      </c>
      <c r="R158" s="72">
        <v>100</v>
      </c>
      <c r="S158" s="72">
        <v>100</v>
      </c>
      <c r="T158" s="72">
        <v>100</v>
      </c>
    </row>
    <row r="159" spans="1:21" ht="11.45" customHeight="1" x14ac:dyDescent="0.2">
      <c r="A159" s="71">
        <f>IF(E159&lt;&gt;"",COUNTA($E$7:E159),"")</f>
        <v>128</v>
      </c>
      <c r="B159" s="49"/>
      <c r="C159" s="50" t="s">
        <v>21</v>
      </c>
      <c r="D159" s="72">
        <v>100.4</v>
      </c>
      <c r="E159" s="72">
        <v>101.3</v>
      </c>
      <c r="F159" s="72">
        <v>100.4</v>
      </c>
      <c r="G159" s="72">
        <v>100.5</v>
      </c>
      <c r="H159" s="72">
        <v>100.3</v>
      </c>
      <c r="I159" s="72">
        <v>100.7</v>
      </c>
      <c r="J159" s="72">
        <v>100.1</v>
      </c>
      <c r="K159" s="72">
        <v>100.2</v>
      </c>
      <c r="L159" s="72">
        <v>100.2</v>
      </c>
      <c r="M159" s="72">
        <v>100.6</v>
      </c>
      <c r="N159" s="72">
        <v>100.3</v>
      </c>
      <c r="O159" s="72">
        <v>100.6</v>
      </c>
      <c r="P159" s="72">
        <v>100.3</v>
      </c>
      <c r="Q159" s="72">
        <v>100.5</v>
      </c>
      <c r="R159" s="72">
        <v>100.5</v>
      </c>
      <c r="S159" s="72">
        <v>100.7</v>
      </c>
      <c r="T159" s="72">
        <v>100.5</v>
      </c>
    </row>
    <row r="160" spans="1:21" ht="11.45" customHeight="1" x14ac:dyDescent="0.2">
      <c r="A160" s="71">
        <f>IF(E160&lt;&gt;"",COUNTA($E$7:E160),"")</f>
        <v>129</v>
      </c>
      <c r="B160" s="49"/>
      <c r="C160" s="50" t="s">
        <v>22</v>
      </c>
      <c r="D160" s="72">
        <v>101</v>
      </c>
      <c r="E160" s="72">
        <v>100.5</v>
      </c>
      <c r="F160" s="72">
        <v>100.9</v>
      </c>
      <c r="G160" s="72">
        <v>101.1</v>
      </c>
      <c r="H160" s="72">
        <v>101.6</v>
      </c>
      <c r="I160" s="72">
        <v>100.8</v>
      </c>
      <c r="J160" s="72">
        <v>100.9</v>
      </c>
      <c r="K160" s="72">
        <v>101.4</v>
      </c>
      <c r="L160" s="72">
        <v>101.1</v>
      </c>
      <c r="M160" s="72">
        <v>100.9</v>
      </c>
      <c r="N160" s="72">
        <v>101</v>
      </c>
      <c r="O160" s="72">
        <v>100.7</v>
      </c>
      <c r="P160" s="72">
        <v>100.6</v>
      </c>
      <c r="Q160" s="72">
        <v>101</v>
      </c>
      <c r="R160" s="72">
        <v>100.6</v>
      </c>
      <c r="S160" s="72">
        <v>100.9</v>
      </c>
      <c r="T160" s="72">
        <v>100.6</v>
      </c>
    </row>
    <row r="161" spans="1:20" ht="11.45" customHeight="1" x14ac:dyDescent="0.2">
      <c r="A161" s="71">
        <f>IF(E161&lt;&gt;"",COUNTA($E$7:E161),"")</f>
        <v>130</v>
      </c>
      <c r="B161" s="52" t="s">
        <v>72</v>
      </c>
      <c r="C161" s="50"/>
      <c r="D161" s="75">
        <v>100</v>
      </c>
      <c r="E161" s="75">
        <v>100</v>
      </c>
      <c r="F161" s="75">
        <v>100</v>
      </c>
      <c r="G161" s="75">
        <v>100</v>
      </c>
      <c r="H161" s="75">
        <v>100</v>
      </c>
      <c r="I161" s="75">
        <v>100</v>
      </c>
      <c r="J161" s="75">
        <v>100</v>
      </c>
      <c r="K161" s="75">
        <v>100</v>
      </c>
      <c r="L161" s="75">
        <v>100</v>
      </c>
      <c r="M161" s="75">
        <v>100</v>
      </c>
      <c r="N161" s="75">
        <v>100</v>
      </c>
      <c r="O161" s="75">
        <v>100</v>
      </c>
      <c r="P161" s="75">
        <v>100</v>
      </c>
      <c r="Q161" s="75">
        <v>100</v>
      </c>
      <c r="R161" s="75">
        <v>100</v>
      </c>
      <c r="S161" s="75">
        <v>100</v>
      </c>
      <c r="T161" s="75">
        <v>100</v>
      </c>
    </row>
    <row r="162" spans="1:20" ht="11.45" customHeight="1" x14ac:dyDescent="0.2">
      <c r="A162" s="71"/>
      <c r="B162" s="52"/>
      <c r="C162" s="50"/>
      <c r="D162" s="75"/>
      <c r="E162" s="75"/>
      <c r="F162" s="75"/>
      <c r="G162" s="75"/>
      <c r="H162" s="75"/>
      <c r="I162" s="75"/>
      <c r="J162" s="75"/>
      <c r="K162" s="75"/>
      <c r="L162" s="75"/>
      <c r="M162" s="75"/>
      <c r="N162" s="75"/>
      <c r="O162" s="75"/>
      <c r="P162" s="75"/>
      <c r="Q162" s="75"/>
      <c r="R162" s="75"/>
      <c r="S162" s="75"/>
      <c r="T162" s="75"/>
    </row>
    <row r="163" spans="1:20" ht="11.45" customHeight="1" x14ac:dyDescent="0.2">
      <c r="A163" s="71">
        <f>IF(E163&lt;&gt;"",COUNTA($E$7:E163),"")</f>
        <v>131</v>
      </c>
      <c r="B163" s="49">
        <v>2016</v>
      </c>
      <c r="C163" s="50" t="s">
        <v>25</v>
      </c>
      <c r="D163" s="72">
        <v>98.8</v>
      </c>
      <c r="E163" s="72">
        <v>97.8</v>
      </c>
      <c r="F163" s="72">
        <v>98.9</v>
      </c>
      <c r="G163" s="72">
        <v>98.6</v>
      </c>
      <c r="H163" s="72">
        <v>98.5</v>
      </c>
      <c r="I163" s="72">
        <v>98.3</v>
      </c>
      <c r="J163" s="72">
        <v>99</v>
      </c>
      <c r="K163" s="72">
        <v>99.1</v>
      </c>
      <c r="L163" s="72">
        <v>99</v>
      </c>
      <c r="M163" s="72">
        <v>98.7</v>
      </c>
      <c r="N163" s="72">
        <v>99</v>
      </c>
      <c r="O163" s="72">
        <v>98.8</v>
      </c>
      <c r="P163" s="72">
        <v>99.1</v>
      </c>
      <c r="Q163" s="72">
        <v>98.6</v>
      </c>
      <c r="R163" s="72">
        <v>98.5</v>
      </c>
      <c r="S163" s="72">
        <v>98.4</v>
      </c>
      <c r="T163" s="72">
        <v>98.8</v>
      </c>
    </row>
    <row r="164" spans="1:20" ht="11.45" customHeight="1" x14ac:dyDescent="0.2">
      <c r="A164" s="71">
        <f>IF(E164&lt;&gt;"",COUNTA($E$7:E164),"")</f>
        <v>132</v>
      </c>
      <c r="B164" s="49"/>
      <c r="C164" s="50" t="s">
        <v>20</v>
      </c>
      <c r="D164" s="72">
        <v>99.8</v>
      </c>
      <c r="E164" s="72">
        <v>100.2</v>
      </c>
      <c r="F164" s="72">
        <v>99.8</v>
      </c>
      <c r="G164" s="72">
        <v>99.8</v>
      </c>
      <c r="H164" s="72">
        <v>99.5</v>
      </c>
      <c r="I164" s="72">
        <v>100.1</v>
      </c>
      <c r="J164" s="72">
        <v>99.6</v>
      </c>
      <c r="K164" s="72">
        <v>99.6</v>
      </c>
      <c r="L164" s="72">
        <v>99.8</v>
      </c>
      <c r="M164" s="72">
        <v>99.9</v>
      </c>
      <c r="N164" s="72">
        <v>99.7</v>
      </c>
      <c r="O164" s="72">
        <v>100</v>
      </c>
      <c r="P164" s="72">
        <v>99.7</v>
      </c>
      <c r="Q164" s="72">
        <v>99.8</v>
      </c>
      <c r="R164" s="72">
        <v>99.9</v>
      </c>
      <c r="S164" s="72">
        <v>99.9</v>
      </c>
      <c r="T164" s="72">
        <v>99.8</v>
      </c>
    </row>
    <row r="165" spans="1:20" ht="11.45" customHeight="1" x14ac:dyDescent="0.2">
      <c r="A165" s="71">
        <f>IF(E165&lt;&gt;"",COUNTA($E$7:E165),"")</f>
        <v>133</v>
      </c>
      <c r="B165" s="49"/>
      <c r="C165" s="50" t="s">
        <v>21</v>
      </c>
      <c r="D165" s="72">
        <v>100.4</v>
      </c>
      <c r="E165" s="72">
        <v>101.3</v>
      </c>
      <c r="F165" s="72">
        <v>100.3</v>
      </c>
      <c r="G165" s="72">
        <v>100.5</v>
      </c>
      <c r="H165" s="72">
        <v>100.3</v>
      </c>
      <c r="I165" s="72">
        <v>100.6</v>
      </c>
      <c r="J165" s="72">
        <v>100.4</v>
      </c>
      <c r="K165" s="72">
        <v>100.1</v>
      </c>
      <c r="L165" s="72">
        <v>100.2</v>
      </c>
      <c r="M165" s="72">
        <v>100.6</v>
      </c>
      <c r="N165" s="72">
        <v>100.2</v>
      </c>
      <c r="O165" s="72">
        <v>100.5</v>
      </c>
      <c r="P165" s="72">
        <v>100.3</v>
      </c>
      <c r="Q165" s="72">
        <v>100.5</v>
      </c>
      <c r="R165" s="72">
        <v>100.7</v>
      </c>
      <c r="S165" s="72">
        <v>100.7</v>
      </c>
      <c r="T165" s="72">
        <v>100.5</v>
      </c>
    </row>
    <row r="166" spans="1:20" ht="11.45" customHeight="1" x14ac:dyDescent="0.2">
      <c r="A166" s="71">
        <f>IF(E166&lt;&gt;"",COUNTA($E$7:E166),"")</f>
        <v>134</v>
      </c>
      <c r="B166" s="49"/>
      <c r="C166" s="50" t="s">
        <v>22</v>
      </c>
      <c r="D166" s="72">
        <v>101</v>
      </c>
      <c r="E166" s="72">
        <v>100.6</v>
      </c>
      <c r="F166" s="72">
        <v>101</v>
      </c>
      <c r="G166" s="72">
        <v>101.1</v>
      </c>
      <c r="H166" s="72">
        <v>101.7</v>
      </c>
      <c r="I166" s="72">
        <v>101</v>
      </c>
      <c r="J166" s="72">
        <v>101</v>
      </c>
      <c r="K166" s="72">
        <v>101.2</v>
      </c>
      <c r="L166" s="72">
        <v>101.1</v>
      </c>
      <c r="M166" s="72">
        <v>100.9</v>
      </c>
      <c r="N166" s="72">
        <v>101</v>
      </c>
      <c r="O166" s="72">
        <v>100.7</v>
      </c>
      <c r="P166" s="72">
        <v>100.9</v>
      </c>
      <c r="Q166" s="72">
        <v>101</v>
      </c>
      <c r="R166" s="72">
        <v>101</v>
      </c>
      <c r="S166" s="72">
        <v>101</v>
      </c>
      <c r="T166" s="72">
        <v>100.9</v>
      </c>
    </row>
    <row r="167" spans="1:20" ht="11.45" customHeight="1" x14ac:dyDescent="0.2">
      <c r="A167" s="71">
        <f>IF(E167&lt;&gt;"",COUNTA($E$7:E167),"")</f>
        <v>135</v>
      </c>
      <c r="B167" s="52" t="s">
        <v>74</v>
      </c>
      <c r="C167" s="50"/>
      <c r="D167" s="75">
        <v>100</v>
      </c>
      <c r="E167" s="75">
        <v>100</v>
      </c>
      <c r="F167" s="75">
        <v>100</v>
      </c>
      <c r="G167" s="75">
        <v>100</v>
      </c>
      <c r="H167" s="75">
        <v>100</v>
      </c>
      <c r="I167" s="75">
        <v>100</v>
      </c>
      <c r="J167" s="75">
        <v>100</v>
      </c>
      <c r="K167" s="75">
        <v>100</v>
      </c>
      <c r="L167" s="75">
        <v>100</v>
      </c>
      <c r="M167" s="75">
        <v>100</v>
      </c>
      <c r="N167" s="75">
        <v>100</v>
      </c>
      <c r="O167" s="75">
        <v>100</v>
      </c>
      <c r="P167" s="75">
        <v>100</v>
      </c>
      <c r="Q167" s="75">
        <v>100</v>
      </c>
      <c r="R167" s="75">
        <v>100</v>
      </c>
      <c r="S167" s="75">
        <v>100</v>
      </c>
      <c r="T167" s="75">
        <v>100</v>
      </c>
    </row>
    <row r="168" spans="1:20" ht="11.45" customHeight="1" x14ac:dyDescent="0.2">
      <c r="A168" s="71"/>
      <c r="B168" s="52"/>
      <c r="C168" s="50"/>
      <c r="D168" s="75"/>
      <c r="E168" s="75"/>
      <c r="F168" s="75"/>
      <c r="G168" s="75"/>
      <c r="H168" s="75"/>
      <c r="I168" s="75"/>
      <c r="J168" s="75"/>
      <c r="K168" s="75"/>
      <c r="L168" s="75"/>
      <c r="M168" s="75"/>
      <c r="N168" s="75"/>
      <c r="O168" s="75"/>
      <c r="P168" s="75"/>
      <c r="Q168" s="75"/>
      <c r="R168" s="75"/>
      <c r="S168" s="75"/>
      <c r="T168" s="75"/>
    </row>
    <row r="169" spans="1:20" ht="11.45" customHeight="1" x14ac:dyDescent="0.2">
      <c r="A169" s="71">
        <f>IF(E169&lt;&gt;"",COUNTA($E$7:E169),"")</f>
        <v>136</v>
      </c>
      <c r="B169" s="49">
        <v>2017</v>
      </c>
      <c r="C169" s="50" t="s">
        <v>25</v>
      </c>
      <c r="D169" s="72">
        <v>98.8</v>
      </c>
      <c r="E169" s="72">
        <v>97.9</v>
      </c>
      <c r="F169" s="72">
        <v>98.9</v>
      </c>
      <c r="G169" s="72">
        <v>98.7</v>
      </c>
      <c r="H169" s="72">
        <v>98.6</v>
      </c>
      <c r="I169" s="72">
        <v>98.3</v>
      </c>
      <c r="J169" s="72">
        <v>99.2</v>
      </c>
      <c r="K169" s="72">
        <v>99.1</v>
      </c>
      <c r="L169" s="72">
        <v>98.9</v>
      </c>
      <c r="M169" s="72">
        <v>98.7</v>
      </c>
      <c r="N169" s="72">
        <v>99</v>
      </c>
      <c r="O169" s="72">
        <v>98.8</v>
      </c>
      <c r="P169" s="72">
        <v>99.3</v>
      </c>
      <c r="Q169" s="72">
        <v>98.6</v>
      </c>
      <c r="R169" s="72">
        <v>98.7</v>
      </c>
      <c r="S169" s="72">
        <v>98.5</v>
      </c>
      <c r="T169" s="72">
        <v>98.9</v>
      </c>
    </row>
    <row r="170" spans="1:20" ht="11.45" customHeight="1" x14ac:dyDescent="0.2">
      <c r="A170" s="71">
        <f>IF(E170&lt;&gt;"",COUNTA($E$7:E170),"")</f>
        <v>137</v>
      </c>
      <c r="B170" s="49"/>
      <c r="C170" s="50" t="s">
        <v>20</v>
      </c>
      <c r="D170" s="72">
        <v>99.8</v>
      </c>
      <c r="E170" s="72">
        <v>100.3</v>
      </c>
      <c r="F170" s="72">
        <v>99.8</v>
      </c>
      <c r="G170" s="72">
        <v>99.8</v>
      </c>
      <c r="H170" s="72">
        <v>99.6</v>
      </c>
      <c r="I170" s="72">
        <v>100.2</v>
      </c>
      <c r="J170" s="72">
        <v>99.8</v>
      </c>
      <c r="K170" s="72">
        <v>99.6</v>
      </c>
      <c r="L170" s="72">
        <v>99.7</v>
      </c>
      <c r="M170" s="72">
        <v>99.9</v>
      </c>
      <c r="N170" s="72">
        <v>99.7</v>
      </c>
      <c r="O170" s="72">
        <v>100</v>
      </c>
      <c r="P170" s="72">
        <v>99.8</v>
      </c>
      <c r="Q170" s="72">
        <v>99.8</v>
      </c>
      <c r="R170" s="72">
        <v>100</v>
      </c>
      <c r="S170" s="72">
        <v>100</v>
      </c>
      <c r="T170" s="72">
        <v>99.9</v>
      </c>
    </row>
    <row r="171" spans="1:20" ht="11.45" customHeight="1" x14ac:dyDescent="0.2">
      <c r="A171" s="71">
        <f>IF(E171&lt;&gt;"",COUNTA($E$7:E171),"")</f>
        <v>138</v>
      </c>
      <c r="B171" s="49"/>
      <c r="C171" s="50" t="s">
        <v>21</v>
      </c>
      <c r="D171" s="72">
        <v>100.4</v>
      </c>
      <c r="E171" s="72">
        <v>101.2</v>
      </c>
      <c r="F171" s="72">
        <v>100.3</v>
      </c>
      <c r="G171" s="72">
        <v>100.5</v>
      </c>
      <c r="H171" s="72">
        <v>100.3</v>
      </c>
      <c r="I171" s="72">
        <v>100.6</v>
      </c>
      <c r="J171" s="72">
        <v>100.3</v>
      </c>
      <c r="K171" s="72">
        <v>100.2</v>
      </c>
      <c r="L171" s="72">
        <v>100.3</v>
      </c>
      <c r="M171" s="72">
        <v>100.6</v>
      </c>
      <c r="N171" s="72">
        <v>100.2</v>
      </c>
      <c r="O171" s="72">
        <v>100.6</v>
      </c>
      <c r="P171" s="72">
        <v>100.2</v>
      </c>
      <c r="Q171" s="72">
        <v>100.5</v>
      </c>
      <c r="R171" s="72">
        <v>100.5</v>
      </c>
      <c r="S171" s="72">
        <v>100.7</v>
      </c>
      <c r="T171" s="72">
        <v>100.6</v>
      </c>
    </row>
    <row r="172" spans="1:20" ht="11.45" customHeight="1" x14ac:dyDescent="0.2">
      <c r="A172" s="71">
        <f>IF(E172&lt;&gt;"",COUNTA($E$7:E172),"")</f>
        <v>139</v>
      </c>
      <c r="B172" s="49"/>
      <c r="C172" s="50" t="s">
        <v>22</v>
      </c>
      <c r="D172" s="72">
        <v>101</v>
      </c>
      <c r="E172" s="72">
        <v>100.6</v>
      </c>
      <c r="F172" s="72">
        <v>100.9</v>
      </c>
      <c r="G172" s="72">
        <v>101</v>
      </c>
      <c r="H172" s="72">
        <v>101.5</v>
      </c>
      <c r="I172" s="72">
        <v>100.8</v>
      </c>
      <c r="J172" s="72">
        <v>100.8</v>
      </c>
      <c r="K172" s="72">
        <v>101.2</v>
      </c>
      <c r="L172" s="72">
        <v>101.1</v>
      </c>
      <c r="M172" s="72">
        <v>100.9</v>
      </c>
      <c r="N172" s="72">
        <v>101.1</v>
      </c>
      <c r="O172" s="72">
        <v>100.7</v>
      </c>
      <c r="P172" s="72">
        <v>100.7</v>
      </c>
      <c r="Q172" s="72">
        <v>101.1</v>
      </c>
      <c r="R172" s="72">
        <v>100.7</v>
      </c>
      <c r="S172" s="72">
        <v>100.8</v>
      </c>
      <c r="T172" s="72">
        <v>100.6</v>
      </c>
    </row>
    <row r="173" spans="1:20" ht="11.45" customHeight="1" x14ac:dyDescent="0.2">
      <c r="A173" s="71">
        <f>IF(E173&lt;&gt;"",COUNTA($E$7:E173),"")</f>
        <v>140</v>
      </c>
      <c r="B173" s="52" t="s">
        <v>76</v>
      </c>
      <c r="C173" s="50"/>
      <c r="D173" s="75">
        <v>100</v>
      </c>
      <c r="E173" s="75">
        <v>100</v>
      </c>
      <c r="F173" s="75">
        <v>100</v>
      </c>
      <c r="G173" s="75">
        <v>100</v>
      </c>
      <c r="H173" s="75">
        <v>100</v>
      </c>
      <c r="I173" s="75">
        <v>100</v>
      </c>
      <c r="J173" s="75">
        <v>100</v>
      </c>
      <c r="K173" s="75">
        <v>100</v>
      </c>
      <c r="L173" s="75">
        <v>100</v>
      </c>
      <c r="M173" s="75">
        <v>100</v>
      </c>
      <c r="N173" s="75">
        <v>100</v>
      </c>
      <c r="O173" s="75">
        <v>100</v>
      </c>
      <c r="P173" s="75">
        <v>100</v>
      </c>
      <c r="Q173" s="75">
        <v>100</v>
      </c>
      <c r="R173" s="75">
        <v>100</v>
      </c>
      <c r="S173" s="75">
        <v>100</v>
      </c>
      <c r="T173" s="75">
        <v>100</v>
      </c>
    </row>
    <row r="174" spans="1:20" ht="11.45" customHeight="1" x14ac:dyDescent="0.2">
      <c r="A174" s="71" t="str">
        <f>IF(E174&lt;&gt;"",COUNTA($E$7:E174),"")</f>
        <v/>
      </c>
      <c r="B174" s="52"/>
      <c r="C174" s="50"/>
      <c r="D174" s="75"/>
      <c r="E174" s="75"/>
      <c r="F174" s="75"/>
      <c r="G174" s="75"/>
      <c r="H174" s="75"/>
      <c r="I174" s="75"/>
      <c r="J174" s="75"/>
      <c r="K174" s="75"/>
      <c r="L174" s="75"/>
      <c r="M174" s="75"/>
      <c r="N174" s="75"/>
      <c r="O174" s="75"/>
      <c r="P174" s="75"/>
      <c r="Q174" s="75"/>
      <c r="R174" s="75"/>
      <c r="S174" s="75"/>
      <c r="T174" s="75"/>
    </row>
    <row r="175" spans="1:20" ht="11.45" customHeight="1" x14ac:dyDescent="0.2">
      <c r="A175" s="71">
        <f>IF(E175&lt;&gt;"",COUNTA($E$7:E175),"")</f>
        <v>141</v>
      </c>
      <c r="B175" s="49">
        <v>2018</v>
      </c>
      <c r="C175" s="50" t="s">
        <v>25</v>
      </c>
      <c r="D175" s="72">
        <v>99</v>
      </c>
      <c r="E175" s="72">
        <v>98.3</v>
      </c>
      <c r="F175" s="72">
        <v>99.1</v>
      </c>
      <c r="G175" s="72">
        <v>98.9</v>
      </c>
      <c r="H175" s="72">
        <v>98.7</v>
      </c>
      <c r="I175" s="72">
        <v>98.7</v>
      </c>
      <c r="J175" s="72">
        <v>99.2</v>
      </c>
      <c r="K175" s="72">
        <v>99</v>
      </c>
      <c r="L175" s="72">
        <v>99</v>
      </c>
      <c r="M175" s="72">
        <v>98.9</v>
      </c>
      <c r="N175" s="72">
        <v>99.2</v>
      </c>
      <c r="O175" s="72">
        <v>98.9</v>
      </c>
      <c r="P175" s="72">
        <v>99.3</v>
      </c>
      <c r="Q175" s="72">
        <v>98.9</v>
      </c>
      <c r="R175" s="72">
        <v>99</v>
      </c>
      <c r="S175" s="72">
        <v>98.7</v>
      </c>
      <c r="T175" s="72">
        <v>99.1</v>
      </c>
    </row>
    <row r="176" spans="1:20" ht="11.45" customHeight="1" x14ac:dyDescent="0.2">
      <c r="A176" s="71">
        <f>IF(E176&lt;&gt;"",COUNTA($E$7:E176),"")</f>
        <v>142</v>
      </c>
      <c r="B176" s="49"/>
      <c r="C176" s="50" t="s">
        <v>20</v>
      </c>
      <c r="D176" s="72">
        <v>99.8</v>
      </c>
      <c r="E176" s="72">
        <v>100.3</v>
      </c>
      <c r="F176" s="72">
        <v>99.9</v>
      </c>
      <c r="G176" s="72">
        <v>99.9</v>
      </c>
      <c r="H176" s="72">
        <v>99.5</v>
      </c>
      <c r="I176" s="72">
        <v>100.2</v>
      </c>
      <c r="J176" s="72">
        <v>99.7</v>
      </c>
      <c r="K176" s="72">
        <v>99.6</v>
      </c>
      <c r="L176" s="72">
        <v>99.8</v>
      </c>
      <c r="M176" s="72">
        <v>100</v>
      </c>
      <c r="N176" s="72">
        <v>99.7</v>
      </c>
      <c r="O176" s="72">
        <v>100</v>
      </c>
      <c r="P176" s="72">
        <v>99.8</v>
      </c>
      <c r="Q176" s="72">
        <v>99.8</v>
      </c>
      <c r="R176" s="72">
        <v>100</v>
      </c>
      <c r="S176" s="72">
        <v>100</v>
      </c>
      <c r="T176" s="72">
        <v>99.9</v>
      </c>
    </row>
    <row r="177" spans="1:20" ht="11.45" customHeight="1" x14ac:dyDescent="0.2">
      <c r="A177" s="71">
        <f>IF(E177&lt;&gt;"",COUNTA($E$7:E177),"")</f>
        <v>143</v>
      </c>
      <c r="B177" s="49"/>
      <c r="C177" s="50" t="s">
        <v>21</v>
      </c>
      <c r="D177" s="72">
        <v>100.3</v>
      </c>
      <c r="E177" s="72">
        <v>101</v>
      </c>
      <c r="F177" s="72">
        <v>100.3</v>
      </c>
      <c r="G177" s="72">
        <v>100.4</v>
      </c>
      <c r="H177" s="72">
        <v>100.2</v>
      </c>
      <c r="I177" s="72">
        <v>100.4</v>
      </c>
      <c r="J177" s="72">
        <v>100.3</v>
      </c>
      <c r="K177" s="72">
        <v>100.2</v>
      </c>
      <c r="L177" s="72">
        <v>100.3</v>
      </c>
      <c r="M177" s="72">
        <v>100.5</v>
      </c>
      <c r="N177" s="72">
        <v>100.2</v>
      </c>
      <c r="O177" s="72">
        <v>100.5</v>
      </c>
      <c r="P177" s="72">
        <v>100.4</v>
      </c>
      <c r="Q177" s="72">
        <v>100.4</v>
      </c>
      <c r="R177" s="72">
        <v>100.5</v>
      </c>
      <c r="S177" s="72">
        <v>100.6</v>
      </c>
      <c r="T177" s="72">
        <v>100.4</v>
      </c>
    </row>
    <row r="178" spans="1:20" ht="11.45" customHeight="1" x14ac:dyDescent="0.2">
      <c r="A178" s="71">
        <f>IF(E178&lt;&gt;"",COUNTA($E$7:E178),"")</f>
        <v>144</v>
      </c>
      <c r="B178" s="49"/>
      <c r="C178" s="50" t="s">
        <v>22</v>
      </c>
      <c r="D178" s="72">
        <v>100.8</v>
      </c>
      <c r="E178" s="72">
        <v>100.4</v>
      </c>
      <c r="F178" s="72">
        <v>100.8</v>
      </c>
      <c r="G178" s="72">
        <v>100.9</v>
      </c>
      <c r="H178" s="72">
        <v>101.6</v>
      </c>
      <c r="I178" s="72">
        <v>100.7</v>
      </c>
      <c r="J178" s="72">
        <v>100.8</v>
      </c>
      <c r="K178" s="72">
        <v>101.1</v>
      </c>
      <c r="L178" s="72">
        <v>100.9</v>
      </c>
      <c r="M178" s="72">
        <v>100.7</v>
      </c>
      <c r="N178" s="72">
        <v>100.9</v>
      </c>
      <c r="O178" s="72">
        <v>100.6</v>
      </c>
      <c r="P178" s="72">
        <v>100.6</v>
      </c>
      <c r="Q178" s="72">
        <v>100.9</v>
      </c>
      <c r="R178" s="72">
        <v>100.6</v>
      </c>
      <c r="S178" s="72">
        <v>100.7</v>
      </c>
      <c r="T178" s="72">
        <v>100.5</v>
      </c>
    </row>
    <row r="179" spans="1:20" ht="11.45" customHeight="1" x14ac:dyDescent="0.2">
      <c r="A179" s="71">
        <f>IF(E179&lt;&gt;"",COUNTA($E$7:E179),"")</f>
        <v>145</v>
      </c>
      <c r="B179" s="52" t="s">
        <v>87</v>
      </c>
      <c r="C179" s="50"/>
      <c r="D179" s="75">
        <v>100</v>
      </c>
      <c r="E179" s="75">
        <v>100</v>
      </c>
      <c r="F179" s="75">
        <v>100</v>
      </c>
      <c r="G179" s="75">
        <v>100</v>
      </c>
      <c r="H179" s="75">
        <v>100</v>
      </c>
      <c r="I179" s="75">
        <v>100</v>
      </c>
      <c r="J179" s="75">
        <v>100</v>
      </c>
      <c r="K179" s="75">
        <v>100</v>
      </c>
      <c r="L179" s="75">
        <v>100</v>
      </c>
      <c r="M179" s="75">
        <v>100</v>
      </c>
      <c r="N179" s="75">
        <v>100</v>
      </c>
      <c r="O179" s="75">
        <v>100</v>
      </c>
      <c r="P179" s="75">
        <v>100</v>
      </c>
      <c r="Q179" s="75">
        <v>100</v>
      </c>
      <c r="R179" s="75">
        <v>100</v>
      </c>
      <c r="S179" s="75">
        <v>100</v>
      </c>
      <c r="T179" s="75">
        <v>100</v>
      </c>
    </row>
    <row r="180" spans="1:20" ht="11.45" customHeight="1" x14ac:dyDescent="0.2">
      <c r="A180" s="71"/>
      <c r="B180" s="52"/>
      <c r="C180" s="50"/>
      <c r="D180" s="75"/>
      <c r="E180" s="75"/>
      <c r="F180" s="75"/>
      <c r="G180" s="75"/>
      <c r="H180" s="75"/>
      <c r="I180" s="75"/>
      <c r="J180" s="75"/>
      <c r="K180" s="75"/>
      <c r="L180" s="75"/>
      <c r="M180" s="75"/>
      <c r="N180" s="75"/>
      <c r="O180" s="75"/>
      <c r="P180" s="75"/>
      <c r="Q180" s="75"/>
      <c r="R180" s="75"/>
      <c r="S180" s="75"/>
      <c r="T180" s="75"/>
    </row>
    <row r="181" spans="1:20" ht="11.45" customHeight="1" x14ac:dyDescent="0.2">
      <c r="A181" s="71">
        <f>IF(E181&lt;&gt;"",COUNTA($E$7:E181),"")</f>
        <v>146</v>
      </c>
      <c r="B181" s="49">
        <v>2019</v>
      </c>
      <c r="C181" s="50" t="s">
        <v>25</v>
      </c>
      <c r="D181" s="72">
        <v>99.2</v>
      </c>
      <c r="E181" s="72">
        <v>98.3</v>
      </c>
      <c r="F181" s="72">
        <v>99.3</v>
      </c>
      <c r="G181" s="72">
        <v>99.1</v>
      </c>
      <c r="H181" s="72">
        <v>98.9</v>
      </c>
      <c r="I181" s="72">
        <v>98.9</v>
      </c>
      <c r="J181" s="72">
        <v>99.5</v>
      </c>
      <c r="K181" s="72">
        <v>99.1</v>
      </c>
      <c r="L181" s="72">
        <v>99.2</v>
      </c>
      <c r="M181" s="72">
        <v>99</v>
      </c>
      <c r="N181" s="72">
        <v>99.3</v>
      </c>
      <c r="O181" s="72">
        <v>99.1</v>
      </c>
      <c r="P181" s="72">
        <v>99.7</v>
      </c>
      <c r="Q181" s="72">
        <v>99.2</v>
      </c>
      <c r="R181" s="72">
        <v>99.1</v>
      </c>
      <c r="S181" s="72">
        <v>98.8</v>
      </c>
      <c r="T181" s="72">
        <v>99.5</v>
      </c>
    </row>
    <row r="182" spans="1:20" ht="11.45" customHeight="1" x14ac:dyDescent="0.2">
      <c r="A182" s="71">
        <f>IF(E182&lt;&gt;"",COUNTA($E$7:E182),"")</f>
        <v>147</v>
      </c>
      <c r="B182" s="49"/>
      <c r="C182" s="50" t="s">
        <v>20</v>
      </c>
      <c r="D182" s="72">
        <v>99.9</v>
      </c>
      <c r="E182" s="72">
        <v>100.3</v>
      </c>
      <c r="F182" s="72">
        <v>100</v>
      </c>
      <c r="G182" s="72">
        <v>100</v>
      </c>
      <c r="H182" s="72">
        <v>99.7</v>
      </c>
      <c r="I182" s="72">
        <v>100.2</v>
      </c>
      <c r="J182" s="72">
        <v>99.8</v>
      </c>
      <c r="K182" s="72">
        <v>99.7</v>
      </c>
      <c r="L182" s="72">
        <v>99.8</v>
      </c>
      <c r="M182" s="72">
        <v>99.9</v>
      </c>
      <c r="N182" s="72">
        <v>99.8</v>
      </c>
      <c r="O182" s="72">
        <v>100.1</v>
      </c>
      <c r="P182" s="72">
        <v>99.9</v>
      </c>
      <c r="Q182" s="72">
        <v>99.8</v>
      </c>
      <c r="R182" s="72">
        <v>100</v>
      </c>
      <c r="S182" s="72">
        <v>100</v>
      </c>
      <c r="T182" s="72">
        <v>100</v>
      </c>
    </row>
    <row r="183" spans="1:20" ht="11.45" customHeight="1" x14ac:dyDescent="0.2">
      <c r="A183" s="71">
        <f>IF(E183&lt;&gt;"",COUNTA($E$7:E183),"")</f>
        <v>148</v>
      </c>
      <c r="B183" s="49"/>
      <c r="C183" s="50" t="s">
        <v>21</v>
      </c>
      <c r="D183" s="72">
        <v>100.2</v>
      </c>
      <c r="E183" s="72">
        <v>101</v>
      </c>
      <c r="F183" s="72">
        <v>100.1</v>
      </c>
      <c r="G183" s="72">
        <v>100.3</v>
      </c>
      <c r="H183" s="72">
        <v>100.1</v>
      </c>
      <c r="I183" s="72">
        <v>100.3</v>
      </c>
      <c r="J183" s="72">
        <v>100.2</v>
      </c>
      <c r="K183" s="72">
        <v>100.1</v>
      </c>
      <c r="L183" s="72">
        <v>100.2</v>
      </c>
      <c r="M183" s="72">
        <v>100.4</v>
      </c>
      <c r="N183" s="72">
        <v>100.1</v>
      </c>
      <c r="O183" s="72">
        <v>100.4</v>
      </c>
      <c r="P183" s="72">
        <v>100.1</v>
      </c>
      <c r="Q183" s="72">
        <v>100.3</v>
      </c>
      <c r="R183" s="72">
        <v>100.3</v>
      </c>
      <c r="S183" s="72">
        <v>100.5</v>
      </c>
      <c r="T183" s="72">
        <v>100.2</v>
      </c>
    </row>
    <row r="184" spans="1:20" ht="11.45" customHeight="1" x14ac:dyDescent="0.2">
      <c r="A184" s="71">
        <f>IF(E184&lt;&gt;"",COUNTA($E$7:E184),"")</f>
        <v>149</v>
      </c>
      <c r="B184" s="49"/>
      <c r="C184" s="50" t="s">
        <v>22</v>
      </c>
      <c r="D184" s="72">
        <v>100.7</v>
      </c>
      <c r="E184" s="72">
        <v>100.4</v>
      </c>
      <c r="F184" s="72">
        <v>100.5</v>
      </c>
      <c r="G184" s="72">
        <v>100.6</v>
      </c>
      <c r="H184" s="72">
        <v>101.4</v>
      </c>
      <c r="I184" s="72">
        <v>100.6</v>
      </c>
      <c r="J184" s="72">
        <v>100.6</v>
      </c>
      <c r="K184" s="72">
        <v>101.1</v>
      </c>
      <c r="L184" s="72">
        <v>100.8</v>
      </c>
      <c r="M184" s="72">
        <v>100.7</v>
      </c>
      <c r="N184" s="72">
        <v>100.8</v>
      </c>
      <c r="O184" s="72">
        <v>100.4</v>
      </c>
      <c r="P184" s="72">
        <v>100.3</v>
      </c>
      <c r="Q184" s="72">
        <v>100.7</v>
      </c>
      <c r="R184" s="72">
        <v>100.5</v>
      </c>
      <c r="S184" s="72">
        <v>100.7</v>
      </c>
      <c r="T184" s="72">
        <v>100.4</v>
      </c>
    </row>
    <row r="185" spans="1:20" ht="11.45" customHeight="1" x14ac:dyDescent="0.2">
      <c r="A185" s="71">
        <f>IF(E185&lt;&gt;"",COUNTA($E$7:E185),"")</f>
        <v>150</v>
      </c>
      <c r="B185" s="52" t="s">
        <v>88</v>
      </c>
      <c r="C185" s="50"/>
      <c r="D185" s="75">
        <v>100</v>
      </c>
      <c r="E185" s="75">
        <v>100</v>
      </c>
      <c r="F185" s="75">
        <v>100</v>
      </c>
      <c r="G185" s="75">
        <v>100</v>
      </c>
      <c r="H185" s="75">
        <v>100</v>
      </c>
      <c r="I185" s="75">
        <v>100</v>
      </c>
      <c r="J185" s="75">
        <v>100</v>
      </c>
      <c r="K185" s="75">
        <v>100</v>
      </c>
      <c r="L185" s="75">
        <v>100</v>
      </c>
      <c r="M185" s="75">
        <v>100</v>
      </c>
      <c r="N185" s="75">
        <v>100</v>
      </c>
      <c r="O185" s="75">
        <v>100</v>
      </c>
      <c r="P185" s="75">
        <v>100</v>
      </c>
      <c r="Q185" s="75">
        <v>100</v>
      </c>
      <c r="R185" s="75">
        <v>100</v>
      </c>
      <c r="S185" s="75">
        <v>100</v>
      </c>
      <c r="T185" s="75">
        <v>100</v>
      </c>
    </row>
    <row r="186" spans="1:20" ht="11.45" customHeight="1" x14ac:dyDescent="0.2">
      <c r="A186" s="71"/>
      <c r="B186" s="52"/>
      <c r="C186" s="50"/>
      <c r="D186" s="75"/>
      <c r="E186" s="75"/>
      <c r="F186" s="75"/>
      <c r="G186" s="75"/>
      <c r="H186" s="75"/>
      <c r="I186" s="75"/>
      <c r="J186" s="75"/>
      <c r="K186" s="75"/>
      <c r="L186" s="75"/>
      <c r="M186" s="75"/>
      <c r="N186" s="75"/>
      <c r="O186" s="75"/>
      <c r="P186" s="75"/>
      <c r="Q186" s="75"/>
      <c r="R186" s="75"/>
      <c r="S186" s="75"/>
      <c r="T186" s="75"/>
    </row>
    <row r="187" spans="1:20" ht="11.45" customHeight="1" x14ac:dyDescent="0.2">
      <c r="A187" s="71">
        <f>IF(E187&lt;&gt;"",COUNTA($E$7:E187),"")</f>
        <v>151</v>
      </c>
      <c r="B187" s="49">
        <v>2020</v>
      </c>
      <c r="C187" s="50" t="s">
        <v>25</v>
      </c>
      <c r="D187" s="72">
        <v>100.5</v>
      </c>
      <c r="E187" s="72">
        <v>99.7</v>
      </c>
      <c r="F187" s="72">
        <v>100.5</v>
      </c>
      <c r="G187" s="72">
        <v>100.4</v>
      </c>
      <c r="H187" s="72">
        <v>100.9</v>
      </c>
      <c r="I187" s="72">
        <v>100</v>
      </c>
      <c r="J187" s="72">
        <v>100.7</v>
      </c>
      <c r="K187" s="72">
        <v>101</v>
      </c>
      <c r="L187" s="72">
        <v>100.7</v>
      </c>
      <c r="M187" s="72">
        <v>100.3</v>
      </c>
      <c r="N187" s="72">
        <v>100.6</v>
      </c>
      <c r="O187" s="72">
        <v>100.3</v>
      </c>
      <c r="P187" s="72">
        <v>101</v>
      </c>
      <c r="Q187" s="72">
        <v>100.3</v>
      </c>
      <c r="R187" s="72">
        <v>100.2</v>
      </c>
      <c r="S187" s="72">
        <v>100</v>
      </c>
      <c r="T187" s="72">
        <v>100.5</v>
      </c>
    </row>
    <row r="188" spans="1:20" ht="11.45" customHeight="1" x14ac:dyDescent="0.2">
      <c r="A188" s="71">
        <f>IF(E188&lt;&gt;"",COUNTA($E$7:E188),"")</f>
        <v>152</v>
      </c>
      <c r="B188" s="49"/>
      <c r="C188" s="50" t="s">
        <v>20</v>
      </c>
      <c r="D188" s="72">
        <v>99.6</v>
      </c>
      <c r="E188" s="72">
        <v>99.6</v>
      </c>
      <c r="F188" s="72">
        <v>99.7</v>
      </c>
      <c r="G188" s="72">
        <v>99.7</v>
      </c>
      <c r="H188" s="72">
        <v>99.2</v>
      </c>
      <c r="I188" s="72">
        <v>99.6</v>
      </c>
      <c r="J188" s="72">
        <v>99.5</v>
      </c>
      <c r="K188" s="72">
        <v>99.5</v>
      </c>
      <c r="L188" s="72">
        <v>99.6</v>
      </c>
      <c r="M188" s="72">
        <v>99.7</v>
      </c>
      <c r="N188" s="72">
        <v>99.5</v>
      </c>
      <c r="O188" s="72">
        <v>99.6</v>
      </c>
      <c r="P188" s="72">
        <v>99.5</v>
      </c>
      <c r="Q188" s="72">
        <v>99.4</v>
      </c>
      <c r="R188" s="72">
        <v>99.5</v>
      </c>
      <c r="S188" s="72">
        <v>99.4</v>
      </c>
      <c r="T188" s="72">
        <v>99.5</v>
      </c>
    </row>
    <row r="189" spans="1:20" ht="11.45" customHeight="1" x14ac:dyDescent="0.2">
      <c r="A189" s="71">
        <f>IF(E189&lt;&gt;"",COUNTA($E$7:E189),"")</f>
        <v>153</v>
      </c>
      <c r="B189" s="49"/>
      <c r="C189" s="50" t="s">
        <v>21</v>
      </c>
      <c r="D189" s="72">
        <v>99.7</v>
      </c>
      <c r="E189" s="72">
        <v>100.5</v>
      </c>
      <c r="F189" s="72">
        <v>99.7</v>
      </c>
      <c r="G189" s="72">
        <v>99.8</v>
      </c>
      <c r="H189" s="72">
        <v>99.5</v>
      </c>
      <c r="I189" s="72">
        <v>99.9</v>
      </c>
      <c r="J189" s="72">
        <v>99.5</v>
      </c>
      <c r="K189" s="72">
        <v>99.4</v>
      </c>
      <c r="L189" s="72">
        <v>99.6</v>
      </c>
      <c r="M189" s="72">
        <v>99.9</v>
      </c>
      <c r="N189" s="72">
        <v>99.6</v>
      </c>
      <c r="O189" s="72">
        <v>100</v>
      </c>
      <c r="P189" s="72">
        <v>99.6</v>
      </c>
      <c r="Q189" s="72">
        <v>99.9</v>
      </c>
      <c r="R189" s="72">
        <v>99.8</v>
      </c>
      <c r="S189" s="72">
        <v>100.2</v>
      </c>
      <c r="T189" s="72">
        <v>99.8</v>
      </c>
    </row>
    <row r="190" spans="1:20" ht="11.45" customHeight="1" x14ac:dyDescent="0.2">
      <c r="A190" s="71">
        <f>IF(E190&lt;&gt;"",COUNTA($E$7:E190),"")</f>
        <v>154</v>
      </c>
      <c r="B190" s="49"/>
      <c r="C190" s="50" t="s">
        <v>22</v>
      </c>
      <c r="D190" s="72">
        <v>100.2</v>
      </c>
      <c r="E190" s="72">
        <v>100.2</v>
      </c>
      <c r="F190" s="72">
        <v>100.1</v>
      </c>
      <c r="G190" s="72">
        <v>100.1</v>
      </c>
      <c r="H190" s="72">
        <v>100.4</v>
      </c>
      <c r="I190" s="72">
        <v>100.5</v>
      </c>
      <c r="J190" s="72">
        <v>100.2</v>
      </c>
      <c r="K190" s="72">
        <v>100.1</v>
      </c>
      <c r="L190" s="72">
        <v>100.1</v>
      </c>
      <c r="M190" s="72">
        <v>100.1</v>
      </c>
      <c r="N190" s="72">
        <v>100.3</v>
      </c>
      <c r="O190" s="72">
        <v>100.1</v>
      </c>
      <c r="P190" s="72">
        <v>100</v>
      </c>
      <c r="Q190" s="72">
        <v>100.4</v>
      </c>
      <c r="R190" s="72">
        <v>100.4</v>
      </c>
      <c r="S190" s="72">
        <v>100.4</v>
      </c>
      <c r="T190" s="72">
        <v>100.2</v>
      </c>
    </row>
    <row r="191" spans="1:20" ht="11.45" customHeight="1" x14ac:dyDescent="0.2">
      <c r="A191" s="71">
        <f>IF(E191&lt;&gt;"",COUNTA($E$7:E191),"")</f>
        <v>155</v>
      </c>
      <c r="B191" s="52" t="s">
        <v>89</v>
      </c>
      <c r="C191" s="50"/>
      <c r="D191" s="75">
        <v>100</v>
      </c>
      <c r="E191" s="75">
        <v>100</v>
      </c>
      <c r="F191" s="75">
        <v>100</v>
      </c>
      <c r="G191" s="75">
        <v>100</v>
      </c>
      <c r="H191" s="75">
        <v>100</v>
      </c>
      <c r="I191" s="75">
        <v>100</v>
      </c>
      <c r="J191" s="75">
        <v>100</v>
      </c>
      <c r="K191" s="75">
        <v>100</v>
      </c>
      <c r="L191" s="75">
        <v>100</v>
      </c>
      <c r="M191" s="75">
        <v>100</v>
      </c>
      <c r="N191" s="75">
        <v>100</v>
      </c>
      <c r="O191" s="75">
        <v>100</v>
      </c>
      <c r="P191" s="75">
        <v>100</v>
      </c>
      <c r="Q191" s="75">
        <v>100</v>
      </c>
      <c r="R191" s="75">
        <v>100</v>
      </c>
      <c r="S191" s="75">
        <v>100</v>
      </c>
      <c r="T191" s="75">
        <v>100</v>
      </c>
    </row>
    <row r="192" spans="1:20" ht="11.45" customHeight="1" x14ac:dyDescent="0.2">
      <c r="A192" s="71"/>
      <c r="B192" s="52"/>
      <c r="C192" s="50"/>
      <c r="D192" s="75"/>
      <c r="E192" s="75"/>
      <c r="F192" s="75"/>
      <c r="G192" s="75"/>
      <c r="H192" s="75"/>
      <c r="I192" s="75"/>
      <c r="J192" s="75"/>
      <c r="K192" s="75"/>
      <c r="L192" s="75"/>
      <c r="M192" s="75"/>
      <c r="N192" s="75"/>
      <c r="O192" s="75"/>
      <c r="P192" s="75"/>
      <c r="Q192" s="75"/>
      <c r="R192" s="75"/>
      <c r="S192" s="75"/>
      <c r="T192" s="75"/>
    </row>
    <row r="193" spans="1:20" s="38" customFormat="1" ht="11.45" customHeight="1" x14ac:dyDescent="0.2">
      <c r="A193" s="71">
        <f>IF(E193&lt;&gt;"",COUNTA($E$7:E193),"")</f>
        <v>156</v>
      </c>
      <c r="B193" s="49">
        <v>2021</v>
      </c>
      <c r="C193" s="50" t="s">
        <v>25</v>
      </c>
      <c r="D193" s="72">
        <v>99</v>
      </c>
      <c r="E193" s="72">
        <v>98.4</v>
      </c>
      <c r="F193" s="72">
        <v>99.2</v>
      </c>
      <c r="G193" s="72">
        <v>99</v>
      </c>
      <c r="H193" s="72">
        <v>98.5</v>
      </c>
      <c r="I193" s="72">
        <v>98.7</v>
      </c>
      <c r="J193" s="72">
        <v>99.1</v>
      </c>
      <c r="K193" s="72">
        <v>99.2</v>
      </c>
      <c r="L193" s="72">
        <v>99.1</v>
      </c>
      <c r="M193" s="72">
        <v>98.8</v>
      </c>
      <c r="N193" s="72">
        <v>99</v>
      </c>
      <c r="O193" s="72">
        <v>98.9</v>
      </c>
      <c r="P193" s="72">
        <v>99.3</v>
      </c>
      <c r="Q193" s="72">
        <v>99.2</v>
      </c>
      <c r="R193" s="72">
        <v>99.1</v>
      </c>
      <c r="S193" s="72">
        <v>98.6</v>
      </c>
      <c r="T193" s="72">
        <v>99.3</v>
      </c>
    </row>
    <row r="194" spans="1:20" s="38" customFormat="1" ht="11.45" customHeight="1" x14ac:dyDescent="0.2">
      <c r="A194" s="71">
        <f>IF(E194&lt;&gt;"",COUNTA($E$7:E194),"")</f>
        <v>157</v>
      </c>
      <c r="B194" s="49"/>
      <c r="C194" s="50" t="s">
        <v>20</v>
      </c>
      <c r="D194" s="72">
        <v>99.6</v>
      </c>
      <c r="E194" s="72">
        <v>99.6</v>
      </c>
      <c r="F194" s="72">
        <v>99.7</v>
      </c>
      <c r="G194" s="72">
        <v>99.7</v>
      </c>
      <c r="H194" s="72">
        <v>99.4</v>
      </c>
      <c r="I194" s="72">
        <v>99.8</v>
      </c>
      <c r="J194" s="72">
        <v>99.5</v>
      </c>
      <c r="K194" s="72">
        <v>99.5</v>
      </c>
      <c r="L194" s="72">
        <v>99.6</v>
      </c>
      <c r="M194" s="72">
        <v>99.6</v>
      </c>
      <c r="N194" s="72">
        <v>99.6</v>
      </c>
      <c r="O194" s="72">
        <v>99.8</v>
      </c>
      <c r="P194" s="72">
        <v>99.6</v>
      </c>
      <c r="Q194" s="72">
        <v>99.6</v>
      </c>
      <c r="R194" s="72">
        <v>99.8</v>
      </c>
      <c r="S194" s="72">
        <v>99.6</v>
      </c>
      <c r="T194" s="72">
        <v>99.6</v>
      </c>
    </row>
    <row r="195" spans="1:20" s="38" customFormat="1" ht="11.45" customHeight="1" x14ac:dyDescent="0.2">
      <c r="A195" s="71">
        <f>IF(E195&lt;&gt;"",COUNTA($E$7:E195),"")</f>
        <v>158</v>
      </c>
      <c r="B195" s="49"/>
      <c r="C195" s="50" t="s">
        <v>21</v>
      </c>
      <c r="D195" s="72">
        <v>100.4</v>
      </c>
      <c r="E195" s="72">
        <v>101.2</v>
      </c>
      <c r="F195" s="72">
        <v>100.2</v>
      </c>
      <c r="G195" s="72">
        <v>100.3</v>
      </c>
      <c r="H195" s="72">
        <v>100.4</v>
      </c>
      <c r="I195" s="72">
        <v>100.6</v>
      </c>
      <c r="J195" s="72">
        <v>100.2</v>
      </c>
      <c r="K195" s="72">
        <v>100.2</v>
      </c>
      <c r="L195" s="72">
        <v>100.2</v>
      </c>
      <c r="M195" s="72">
        <v>100.6</v>
      </c>
      <c r="N195" s="72">
        <v>100.3</v>
      </c>
      <c r="O195" s="72">
        <v>100.5</v>
      </c>
      <c r="P195" s="72">
        <v>100.3</v>
      </c>
      <c r="Q195" s="72">
        <v>100.4</v>
      </c>
      <c r="R195" s="72">
        <v>100.4</v>
      </c>
      <c r="S195" s="72">
        <v>100.7</v>
      </c>
      <c r="T195" s="72">
        <v>100.3</v>
      </c>
    </row>
    <row r="196" spans="1:20" s="38" customFormat="1" ht="11.45" customHeight="1" x14ac:dyDescent="0.2">
      <c r="A196" s="71">
        <f>IF(E196&lt;&gt;"",COUNTA($E$7:E196),"")</f>
        <v>159</v>
      </c>
      <c r="B196" s="49"/>
      <c r="C196" s="50" t="s">
        <v>22</v>
      </c>
      <c r="D196" s="72">
        <v>101</v>
      </c>
      <c r="E196" s="72">
        <v>100.9</v>
      </c>
      <c r="F196" s="72">
        <v>100.9</v>
      </c>
      <c r="G196" s="72">
        <v>101</v>
      </c>
      <c r="H196" s="72">
        <v>101.8</v>
      </c>
      <c r="I196" s="72">
        <v>100.9</v>
      </c>
      <c r="J196" s="72">
        <v>101.1</v>
      </c>
      <c r="K196" s="72">
        <v>101.2</v>
      </c>
      <c r="L196" s="72">
        <v>101</v>
      </c>
      <c r="M196" s="72">
        <v>101</v>
      </c>
      <c r="N196" s="72">
        <v>101.1</v>
      </c>
      <c r="O196" s="72">
        <v>100.8</v>
      </c>
      <c r="P196" s="72">
        <v>100.8</v>
      </c>
      <c r="Q196" s="72">
        <v>100.9</v>
      </c>
      <c r="R196" s="72">
        <v>100.7</v>
      </c>
      <c r="S196" s="72">
        <v>101.1</v>
      </c>
      <c r="T196" s="72">
        <v>100.8</v>
      </c>
    </row>
    <row r="197" spans="1:20" s="38" customFormat="1" ht="11.45" customHeight="1" x14ac:dyDescent="0.2">
      <c r="A197" s="71">
        <f>IF(E197&lt;&gt;"",COUNTA($E$7:E197),"")</f>
        <v>160</v>
      </c>
      <c r="B197" s="52" t="s">
        <v>91</v>
      </c>
      <c r="C197" s="50"/>
      <c r="D197" s="75">
        <v>100</v>
      </c>
      <c r="E197" s="75">
        <v>100</v>
      </c>
      <c r="F197" s="75">
        <v>100</v>
      </c>
      <c r="G197" s="75">
        <v>100</v>
      </c>
      <c r="H197" s="75">
        <v>100</v>
      </c>
      <c r="I197" s="75">
        <v>100</v>
      </c>
      <c r="J197" s="75">
        <v>100</v>
      </c>
      <c r="K197" s="75">
        <v>100</v>
      </c>
      <c r="L197" s="75">
        <v>100</v>
      </c>
      <c r="M197" s="75">
        <v>100</v>
      </c>
      <c r="N197" s="75">
        <v>100</v>
      </c>
      <c r="O197" s="75">
        <v>100</v>
      </c>
      <c r="P197" s="75">
        <v>100</v>
      </c>
      <c r="Q197" s="75">
        <v>100</v>
      </c>
      <c r="R197" s="75">
        <v>100</v>
      </c>
      <c r="S197" s="75">
        <v>100</v>
      </c>
      <c r="T197" s="75">
        <v>100</v>
      </c>
    </row>
    <row r="198" spans="1:20" ht="20.100000000000001" customHeight="1" x14ac:dyDescent="0.2">
      <c r="A198" s="71" t="str">
        <f>IF(E198&lt;&gt;"",COUNTA($E$7:E198),"")</f>
        <v/>
      </c>
      <c r="B198" s="52"/>
      <c r="C198" s="50"/>
      <c r="D198" s="117" t="s">
        <v>53</v>
      </c>
      <c r="E198" s="117"/>
      <c r="F198" s="117"/>
      <c r="G198" s="117"/>
      <c r="H198" s="117"/>
      <c r="I198" s="117"/>
      <c r="J198" s="117"/>
      <c r="K198" s="117"/>
      <c r="L198" s="117" t="s">
        <v>53</v>
      </c>
      <c r="M198" s="117"/>
      <c r="N198" s="117"/>
      <c r="O198" s="117"/>
      <c r="P198" s="117"/>
      <c r="Q198" s="117"/>
      <c r="R198" s="117"/>
      <c r="S198" s="117"/>
      <c r="T198" s="117"/>
    </row>
    <row r="199" spans="1:20" ht="11.45" customHeight="1" x14ac:dyDescent="0.2">
      <c r="A199" s="71">
        <f>IF(E199&lt;&gt;"",COUNTA($E$7:E199),"")</f>
        <v>161</v>
      </c>
      <c r="B199" s="49">
        <v>2022</v>
      </c>
      <c r="C199" s="50" t="s">
        <v>25</v>
      </c>
      <c r="D199" s="72">
        <v>99.2</v>
      </c>
      <c r="E199" s="72">
        <v>98.7</v>
      </c>
      <c r="F199" s="72">
        <v>99.3</v>
      </c>
      <c r="G199" s="72">
        <v>99</v>
      </c>
      <c r="H199" s="72">
        <v>98.7</v>
      </c>
      <c r="I199" s="72">
        <v>98.9</v>
      </c>
      <c r="J199" s="72">
        <v>99</v>
      </c>
      <c r="K199" s="72">
        <v>98.9</v>
      </c>
      <c r="L199" s="72">
        <v>99.2</v>
      </c>
      <c r="M199" s="72">
        <v>99.1</v>
      </c>
      <c r="N199" s="72">
        <v>99.4</v>
      </c>
      <c r="O199" s="72">
        <v>99.2</v>
      </c>
      <c r="P199" s="72">
        <v>99.7</v>
      </c>
      <c r="Q199" s="72">
        <v>99.2</v>
      </c>
      <c r="R199" s="72">
        <v>99.3</v>
      </c>
      <c r="S199" s="72">
        <v>99</v>
      </c>
      <c r="T199" s="72">
        <v>99.4</v>
      </c>
    </row>
    <row r="200" spans="1:20" ht="11.45" customHeight="1" x14ac:dyDescent="0.2">
      <c r="A200" s="71">
        <f>IF(E200&lt;&gt;"",COUNTA($E$7:E200),"")</f>
        <v>162</v>
      </c>
      <c r="B200" s="49"/>
      <c r="C200" s="50" t="s">
        <v>20</v>
      </c>
      <c r="D200" s="72">
        <v>99.9</v>
      </c>
      <c r="E200" s="72">
        <v>100.3</v>
      </c>
      <c r="F200" s="72">
        <v>99.9</v>
      </c>
      <c r="G200" s="72">
        <v>99.9</v>
      </c>
      <c r="H200" s="72">
        <v>99.8</v>
      </c>
      <c r="I200" s="72">
        <v>100</v>
      </c>
      <c r="J200" s="72">
        <v>99.5</v>
      </c>
      <c r="K200" s="72">
        <v>99.5</v>
      </c>
      <c r="L200" s="72">
        <v>99.8</v>
      </c>
      <c r="M200" s="72">
        <v>99.9</v>
      </c>
      <c r="N200" s="72">
        <v>99.8</v>
      </c>
      <c r="O200" s="72">
        <v>100</v>
      </c>
      <c r="P200" s="72">
        <v>99.8</v>
      </c>
      <c r="Q200" s="72">
        <v>99.8</v>
      </c>
      <c r="R200" s="72">
        <v>99.9</v>
      </c>
      <c r="S200" s="72">
        <v>100</v>
      </c>
      <c r="T200" s="72">
        <v>99.8</v>
      </c>
    </row>
    <row r="201" spans="1:20" ht="11.45" customHeight="1" x14ac:dyDescent="0.2">
      <c r="A201" s="71">
        <f>IF(E201&lt;&gt;"",COUNTA($E$7:E201),"")</f>
        <v>163</v>
      </c>
      <c r="B201" s="49"/>
      <c r="C201" s="50" t="s">
        <v>21</v>
      </c>
      <c r="D201" s="72">
        <v>100.2</v>
      </c>
      <c r="E201" s="72">
        <v>100.8</v>
      </c>
      <c r="F201" s="72">
        <v>100</v>
      </c>
      <c r="G201" s="72">
        <v>100.3</v>
      </c>
      <c r="H201" s="72">
        <v>100.2</v>
      </c>
      <c r="I201" s="72">
        <v>100.4</v>
      </c>
      <c r="J201" s="72">
        <v>100.3</v>
      </c>
      <c r="K201" s="72">
        <v>100.2</v>
      </c>
      <c r="L201" s="72">
        <v>100.1</v>
      </c>
      <c r="M201" s="72">
        <v>100.4</v>
      </c>
      <c r="N201" s="72">
        <v>100.1</v>
      </c>
      <c r="O201" s="72">
        <v>100.3</v>
      </c>
      <c r="P201" s="72">
        <v>100</v>
      </c>
      <c r="Q201" s="72">
        <v>100.3</v>
      </c>
      <c r="R201" s="72">
        <v>100.2</v>
      </c>
      <c r="S201" s="72">
        <v>100.5</v>
      </c>
      <c r="T201" s="72">
        <v>100.2</v>
      </c>
    </row>
    <row r="202" spans="1:20" ht="11.45" customHeight="1" x14ac:dyDescent="0.2">
      <c r="A202" s="71">
        <f>IF(E202&lt;&gt;"",COUNTA($E$7:E202),"")</f>
        <v>164</v>
      </c>
      <c r="B202" s="49"/>
      <c r="C202" s="50" t="s">
        <v>22</v>
      </c>
      <c r="D202" s="72">
        <v>100.8</v>
      </c>
      <c r="E202" s="72">
        <v>100.1</v>
      </c>
      <c r="F202" s="72">
        <v>100.7</v>
      </c>
      <c r="G202" s="72">
        <v>100.8</v>
      </c>
      <c r="H202" s="72">
        <v>101.3</v>
      </c>
      <c r="I202" s="72">
        <v>100.7</v>
      </c>
      <c r="J202" s="72">
        <v>101.1</v>
      </c>
      <c r="K202" s="72">
        <v>101.4</v>
      </c>
      <c r="L202" s="72">
        <v>100.9</v>
      </c>
      <c r="M202" s="72">
        <v>100.6</v>
      </c>
      <c r="N202" s="72">
        <v>100.8</v>
      </c>
      <c r="O202" s="72">
        <v>100.5</v>
      </c>
      <c r="P202" s="72">
        <v>100.5</v>
      </c>
      <c r="Q202" s="72">
        <v>100.7</v>
      </c>
      <c r="R202" s="72">
        <v>100.5</v>
      </c>
      <c r="S202" s="72">
        <v>100.6</v>
      </c>
      <c r="T202" s="72">
        <v>100.6</v>
      </c>
    </row>
    <row r="203" spans="1:20" ht="11.45" customHeight="1" x14ac:dyDescent="0.2">
      <c r="A203" s="71">
        <f>IF(E203&lt;&gt;"",COUNTA($E$7:E203),"")</f>
        <v>165</v>
      </c>
      <c r="B203" s="52" t="s">
        <v>93</v>
      </c>
      <c r="C203" s="50"/>
      <c r="D203" s="75">
        <v>100</v>
      </c>
      <c r="E203" s="75">
        <v>100</v>
      </c>
      <c r="F203" s="75">
        <v>100</v>
      </c>
      <c r="G203" s="75">
        <v>100</v>
      </c>
      <c r="H203" s="75">
        <v>100</v>
      </c>
      <c r="I203" s="75">
        <v>100</v>
      </c>
      <c r="J203" s="75">
        <v>100</v>
      </c>
      <c r="K203" s="75">
        <v>100</v>
      </c>
      <c r="L203" s="75">
        <v>100</v>
      </c>
      <c r="M203" s="75">
        <v>100</v>
      </c>
      <c r="N203" s="75">
        <v>100</v>
      </c>
      <c r="O203" s="75">
        <v>100</v>
      </c>
      <c r="P203" s="75">
        <v>100</v>
      </c>
      <c r="Q203" s="75">
        <v>100</v>
      </c>
      <c r="R203" s="75">
        <v>100</v>
      </c>
      <c r="S203" s="75">
        <v>100</v>
      </c>
      <c r="T203" s="75">
        <v>100</v>
      </c>
    </row>
    <row r="204" spans="1:20" ht="11.45" customHeight="1" x14ac:dyDescent="0.2">
      <c r="A204" s="71"/>
      <c r="B204" s="52"/>
      <c r="C204" s="50"/>
      <c r="D204" s="75"/>
      <c r="E204" s="75"/>
      <c r="F204" s="75"/>
      <c r="G204" s="75"/>
      <c r="H204" s="75"/>
      <c r="I204" s="75"/>
      <c r="J204" s="75"/>
      <c r="K204" s="75"/>
      <c r="L204" s="75"/>
      <c r="M204" s="75"/>
      <c r="N204" s="75"/>
      <c r="O204" s="75"/>
      <c r="P204" s="75"/>
      <c r="Q204" s="75"/>
      <c r="R204" s="75"/>
      <c r="S204" s="75"/>
      <c r="T204" s="75"/>
    </row>
    <row r="205" spans="1:20" ht="11.45" customHeight="1" x14ac:dyDescent="0.2">
      <c r="A205" s="71">
        <f>IF(E205&lt;&gt;"",COUNTA($E$7:E205),"")</f>
        <v>166</v>
      </c>
      <c r="B205" s="49">
        <v>2023</v>
      </c>
      <c r="C205" s="50" t="s">
        <v>25</v>
      </c>
      <c r="D205" s="72">
        <v>99.4</v>
      </c>
      <c r="E205" s="72">
        <v>98.8</v>
      </c>
      <c r="F205" s="72">
        <v>99.4</v>
      </c>
      <c r="G205" s="72">
        <v>99.3</v>
      </c>
      <c r="H205" s="72">
        <v>99.4</v>
      </c>
      <c r="I205" s="72">
        <v>99.2</v>
      </c>
      <c r="J205" s="72">
        <v>99.9</v>
      </c>
      <c r="K205" s="72">
        <v>99.2</v>
      </c>
      <c r="L205" s="72">
        <v>99.4</v>
      </c>
      <c r="M205" s="72">
        <v>99.3</v>
      </c>
      <c r="N205" s="72">
        <v>99.6</v>
      </c>
      <c r="O205" s="72">
        <v>99.4</v>
      </c>
      <c r="P205" s="72">
        <v>99.7</v>
      </c>
      <c r="Q205" s="72">
        <v>99.4</v>
      </c>
      <c r="R205" s="72">
        <v>99.4</v>
      </c>
      <c r="S205" s="72">
        <v>99</v>
      </c>
      <c r="T205" s="72">
        <v>99.7</v>
      </c>
    </row>
    <row r="206" spans="1:20" ht="11.45" customHeight="1" x14ac:dyDescent="0.2">
      <c r="A206" s="71">
        <f>IF(E206&lt;&gt;"",COUNTA($E$7:E206),"")</f>
        <v>167</v>
      </c>
      <c r="B206" s="49"/>
      <c r="C206" s="50" t="s">
        <v>20</v>
      </c>
      <c r="D206" s="72">
        <v>100</v>
      </c>
      <c r="E206" s="72">
        <v>100.3</v>
      </c>
      <c r="F206" s="72">
        <v>100</v>
      </c>
      <c r="G206" s="72">
        <v>100</v>
      </c>
      <c r="H206" s="72">
        <v>99.9</v>
      </c>
      <c r="I206" s="72">
        <v>100.2</v>
      </c>
      <c r="J206" s="72">
        <v>99.8</v>
      </c>
      <c r="K206" s="72">
        <v>99.7</v>
      </c>
      <c r="L206" s="72">
        <v>99.9</v>
      </c>
      <c r="M206" s="72">
        <v>100</v>
      </c>
      <c r="N206" s="72">
        <v>99.9</v>
      </c>
      <c r="O206" s="72">
        <v>100.1</v>
      </c>
      <c r="P206" s="72">
        <v>99.8</v>
      </c>
      <c r="Q206" s="72">
        <v>99.9</v>
      </c>
      <c r="R206" s="72">
        <v>99.9</v>
      </c>
      <c r="S206" s="72">
        <v>100</v>
      </c>
      <c r="T206" s="72">
        <v>100</v>
      </c>
    </row>
    <row r="207" spans="1:20" ht="11.45" customHeight="1" x14ac:dyDescent="0.2">
      <c r="A207" s="71">
        <f>IF(E207&lt;&gt;"",COUNTA($E$7:E207),"")</f>
        <v>168</v>
      </c>
      <c r="B207" s="49"/>
      <c r="C207" s="50" t="s">
        <v>21</v>
      </c>
      <c r="D207" s="72">
        <v>100.1</v>
      </c>
      <c r="E207" s="72">
        <v>100.8</v>
      </c>
      <c r="F207" s="72">
        <v>100.1</v>
      </c>
      <c r="G207" s="72">
        <v>100.2</v>
      </c>
      <c r="H207" s="72">
        <v>100</v>
      </c>
      <c r="I207" s="72">
        <v>100.2</v>
      </c>
      <c r="J207" s="72">
        <v>99.9</v>
      </c>
      <c r="K207" s="72">
        <v>100.1</v>
      </c>
      <c r="L207" s="72">
        <v>100.1</v>
      </c>
      <c r="M207" s="72">
        <v>100.3</v>
      </c>
      <c r="N207" s="72">
        <v>100</v>
      </c>
      <c r="O207" s="72">
        <v>100.2</v>
      </c>
      <c r="P207" s="72">
        <v>100</v>
      </c>
      <c r="Q207" s="72">
        <v>100.2</v>
      </c>
      <c r="R207" s="72">
        <v>100.2</v>
      </c>
      <c r="S207" s="72">
        <v>100.4</v>
      </c>
      <c r="T207" s="72">
        <v>100.1</v>
      </c>
    </row>
    <row r="208" spans="1:20" ht="11.45" customHeight="1" x14ac:dyDescent="0.2">
      <c r="A208" s="71">
        <f>IF(E208&lt;&gt;"",COUNTA($E$7:E208),"")</f>
        <v>169</v>
      </c>
      <c r="B208" s="49"/>
      <c r="C208" s="50" t="s">
        <v>22</v>
      </c>
      <c r="D208" s="72">
        <v>100.5</v>
      </c>
      <c r="E208" s="72">
        <v>100</v>
      </c>
      <c r="F208" s="72">
        <v>100.5</v>
      </c>
      <c r="G208" s="72">
        <v>100.5</v>
      </c>
      <c r="H208" s="72">
        <v>100.7</v>
      </c>
      <c r="I208" s="72">
        <v>100.4</v>
      </c>
      <c r="J208" s="72">
        <v>100.4</v>
      </c>
      <c r="K208" s="72">
        <v>100.9</v>
      </c>
      <c r="L208" s="72">
        <v>100.7</v>
      </c>
      <c r="M208" s="72">
        <v>100.4</v>
      </c>
      <c r="N208" s="72">
        <v>100.5</v>
      </c>
      <c r="O208" s="72">
        <v>100.3</v>
      </c>
      <c r="P208" s="72">
        <v>100.4</v>
      </c>
      <c r="Q208" s="72">
        <v>100.5</v>
      </c>
      <c r="R208" s="72">
        <v>100.5</v>
      </c>
      <c r="S208" s="72">
        <v>100.5</v>
      </c>
      <c r="T208" s="72">
        <v>100.2</v>
      </c>
    </row>
    <row r="209" spans="1:20" ht="11.45" customHeight="1" x14ac:dyDescent="0.2">
      <c r="A209" s="71">
        <f>IF(E209&lt;&gt;"",COUNTA($E$7:E209),"")</f>
        <v>170</v>
      </c>
      <c r="B209" s="52" t="s">
        <v>96</v>
      </c>
      <c r="C209" s="50"/>
      <c r="D209" s="75">
        <v>100</v>
      </c>
      <c r="E209" s="75">
        <v>100</v>
      </c>
      <c r="F209" s="75">
        <v>100</v>
      </c>
      <c r="G209" s="75">
        <v>100</v>
      </c>
      <c r="H209" s="75">
        <v>100</v>
      </c>
      <c r="I209" s="75">
        <v>100</v>
      </c>
      <c r="J209" s="75">
        <v>100</v>
      </c>
      <c r="K209" s="75">
        <v>100</v>
      </c>
      <c r="L209" s="75">
        <v>100</v>
      </c>
      <c r="M209" s="75">
        <v>100</v>
      </c>
      <c r="N209" s="75">
        <v>100</v>
      </c>
      <c r="O209" s="75">
        <v>100</v>
      </c>
      <c r="P209" s="75">
        <v>100</v>
      </c>
      <c r="Q209" s="75">
        <v>100</v>
      </c>
      <c r="R209" s="75">
        <v>100</v>
      </c>
      <c r="S209" s="75">
        <v>100</v>
      </c>
      <c r="T209" s="75">
        <v>100</v>
      </c>
    </row>
    <row r="210" spans="1:20" ht="11.45" customHeight="1" x14ac:dyDescent="0.2">
      <c r="A210" s="71"/>
      <c r="B210" s="52"/>
      <c r="C210" s="50"/>
      <c r="D210" s="75"/>
      <c r="E210" s="75"/>
      <c r="F210" s="75"/>
      <c r="G210" s="75"/>
      <c r="H210" s="75"/>
      <c r="I210" s="75"/>
      <c r="J210" s="75"/>
      <c r="K210" s="75"/>
      <c r="L210" s="75"/>
      <c r="M210" s="75"/>
      <c r="N210" s="75"/>
      <c r="O210" s="75"/>
      <c r="P210" s="75"/>
      <c r="Q210" s="75"/>
      <c r="R210" s="75"/>
      <c r="S210" s="75"/>
      <c r="T210" s="75"/>
    </row>
    <row r="211" spans="1:20" ht="11.45" customHeight="1" x14ac:dyDescent="0.2">
      <c r="A211" s="71">
        <f>IF(E211&lt;&gt;"",COUNTA($E$7:E211),"")</f>
        <v>171</v>
      </c>
      <c r="B211" s="49">
        <v>2024</v>
      </c>
      <c r="C211" s="50" t="s">
        <v>25</v>
      </c>
      <c r="D211" s="72">
        <v>99.5</v>
      </c>
      <c r="E211" s="72">
        <v>98.8</v>
      </c>
      <c r="F211" s="72">
        <v>99.6</v>
      </c>
      <c r="G211" s="72">
        <v>99.4</v>
      </c>
      <c r="H211" s="72">
        <v>99.6</v>
      </c>
      <c r="I211" s="72">
        <v>99.3</v>
      </c>
      <c r="J211" s="72">
        <v>99.5</v>
      </c>
      <c r="K211" s="72">
        <v>99.5</v>
      </c>
      <c r="L211" s="72">
        <v>99.5</v>
      </c>
      <c r="M211" s="72">
        <v>99.4</v>
      </c>
      <c r="N211" s="72">
        <v>99.6</v>
      </c>
      <c r="O211" s="72">
        <v>99.5</v>
      </c>
      <c r="P211" s="72">
        <v>100</v>
      </c>
      <c r="Q211" s="72">
        <v>99.5</v>
      </c>
      <c r="R211" s="72">
        <v>99.4</v>
      </c>
      <c r="S211" s="72">
        <v>99.1</v>
      </c>
      <c r="T211" s="72">
        <v>99.6</v>
      </c>
    </row>
    <row r="212" spans="1:20" ht="11.45" customHeight="1" x14ac:dyDescent="0.2">
      <c r="A212" s="71">
        <f>IF(E212&lt;&gt;"",COUNTA($E$7:E212),"")</f>
        <v>172</v>
      </c>
      <c r="B212" s="49"/>
      <c r="C212" s="50" t="s">
        <v>20</v>
      </c>
      <c r="D212" s="72">
        <v>100</v>
      </c>
      <c r="E212" s="72">
        <v>100.3</v>
      </c>
      <c r="F212" s="72">
        <v>100</v>
      </c>
      <c r="G212" s="72">
        <v>100</v>
      </c>
      <c r="H212" s="72">
        <v>100</v>
      </c>
      <c r="I212" s="72">
        <v>100.1</v>
      </c>
      <c r="J212" s="72">
        <v>99.8</v>
      </c>
      <c r="K212" s="72">
        <v>99.8</v>
      </c>
      <c r="L212" s="72">
        <v>100</v>
      </c>
      <c r="M212" s="72">
        <v>100</v>
      </c>
      <c r="N212" s="72">
        <v>99.9</v>
      </c>
      <c r="O212" s="72">
        <v>100.1</v>
      </c>
      <c r="P212" s="72">
        <v>100</v>
      </c>
      <c r="Q212" s="72">
        <v>99.9</v>
      </c>
      <c r="R212" s="72">
        <v>99.9</v>
      </c>
      <c r="S212" s="72">
        <v>100.1</v>
      </c>
      <c r="T212" s="72">
        <v>100</v>
      </c>
    </row>
    <row r="213" spans="1:20" ht="11.45" customHeight="1" x14ac:dyDescent="0.2">
      <c r="A213" s="71">
        <f>IF(E213&lt;&gt;"",COUNTA($E$7:E213),"")</f>
        <v>173</v>
      </c>
      <c r="B213" s="49"/>
      <c r="C213" s="50" t="s">
        <v>21</v>
      </c>
      <c r="D213" s="72">
        <v>100.1</v>
      </c>
      <c r="E213" s="72">
        <v>100.7</v>
      </c>
      <c r="F213" s="72">
        <v>100</v>
      </c>
      <c r="G213" s="72">
        <v>100.1</v>
      </c>
      <c r="H213" s="72">
        <v>99.9</v>
      </c>
      <c r="I213" s="72">
        <v>100.1</v>
      </c>
      <c r="J213" s="72">
        <v>100</v>
      </c>
      <c r="K213" s="72">
        <v>100</v>
      </c>
      <c r="L213" s="72">
        <v>100</v>
      </c>
      <c r="M213" s="72">
        <v>100.2</v>
      </c>
      <c r="N213" s="72">
        <v>100</v>
      </c>
      <c r="O213" s="72">
        <v>100.1</v>
      </c>
      <c r="P213" s="72">
        <v>99.9</v>
      </c>
      <c r="Q213" s="72">
        <v>100.2</v>
      </c>
      <c r="R213" s="72">
        <v>100.2</v>
      </c>
      <c r="S213" s="72">
        <v>100.3</v>
      </c>
      <c r="T213" s="72">
        <v>100.1</v>
      </c>
    </row>
    <row r="214" spans="1:20" ht="11.45" customHeight="1" x14ac:dyDescent="0.2">
      <c r="A214" s="71">
        <f>IF(E214&lt;&gt;"",COUNTA($E$7:E214),"")</f>
        <v>174</v>
      </c>
      <c r="B214" s="49"/>
      <c r="C214" s="50" t="s">
        <v>22</v>
      </c>
      <c r="D214" s="72">
        <v>100.5</v>
      </c>
      <c r="E214" s="72">
        <v>100.2</v>
      </c>
      <c r="F214" s="72">
        <v>100.4</v>
      </c>
      <c r="G214" s="72">
        <v>100.5</v>
      </c>
      <c r="H214" s="72">
        <v>100.5</v>
      </c>
      <c r="I214" s="72">
        <v>100.4</v>
      </c>
      <c r="J214" s="72">
        <v>100.6</v>
      </c>
      <c r="K214" s="72">
        <v>100.8</v>
      </c>
      <c r="L214" s="72">
        <v>100.6</v>
      </c>
      <c r="M214" s="72">
        <v>100.4</v>
      </c>
      <c r="N214" s="72">
        <v>100.5</v>
      </c>
      <c r="O214" s="72">
        <v>100.2</v>
      </c>
      <c r="P214" s="72">
        <v>100.1</v>
      </c>
      <c r="Q214" s="72">
        <v>100.4</v>
      </c>
      <c r="R214" s="72">
        <v>100.4</v>
      </c>
      <c r="S214" s="72">
        <v>100.5</v>
      </c>
      <c r="T214" s="72">
        <v>100.3</v>
      </c>
    </row>
    <row r="215" spans="1:20" ht="11.45" customHeight="1" x14ac:dyDescent="0.2">
      <c r="A215" s="71">
        <f>IF(E215&lt;&gt;"",COUNTA($E$7:E215),"")</f>
        <v>175</v>
      </c>
      <c r="B215" s="52" t="s">
        <v>104</v>
      </c>
      <c r="C215" s="50"/>
      <c r="D215" s="75">
        <v>100</v>
      </c>
      <c r="E215" s="75">
        <v>100</v>
      </c>
      <c r="F215" s="75">
        <v>100</v>
      </c>
      <c r="G215" s="75">
        <v>100</v>
      </c>
      <c r="H215" s="75">
        <v>100</v>
      </c>
      <c r="I215" s="75">
        <v>100</v>
      </c>
      <c r="J215" s="75">
        <v>100</v>
      </c>
      <c r="K215" s="75">
        <v>100</v>
      </c>
      <c r="L215" s="75">
        <v>100</v>
      </c>
      <c r="M215" s="75">
        <v>100</v>
      </c>
      <c r="N215" s="75">
        <v>100</v>
      </c>
      <c r="O215" s="75">
        <v>100</v>
      </c>
      <c r="P215" s="75">
        <v>100</v>
      </c>
      <c r="Q215" s="75">
        <v>100</v>
      </c>
      <c r="R215" s="75">
        <v>100</v>
      </c>
      <c r="S215" s="75">
        <v>100</v>
      </c>
      <c r="T215" s="75">
        <v>100</v>
      </c>
    </row>
    <row r="216" spans="1:20" ht="11.45" customHeight="1" x14ac:dyDescent="0.2">
      <c r="A216" s="71"/>
      <c r="B216" s="52"/>
      <c r="C216" s="50"/>
      <c r="D216" s="75"/>
      <c r="E216" s="75"/>
      <c r="F216" s="75"/>
      <c r="G216" s="75"/>
      <c r="H216" s="75"/>
      <c r="I216" s="75"/>
      <c r="J216" s="75"/>
      <c r="K216" s="75"/>
      <c r="L216" s="75"/>
      <c r="M216" s="75"/>
      <c r="N216" s="75"/>
      <c r="O216" s="75"/>
      <c r="P216" s="75"/>
      <c r="Q216" s="75"/>
      <c r="R216" s="75"/>
      <c r="S216" s="75"/>
      <c r="T216" s="75"/>
    </row>
    <row r="217" spans="1:20" ht="11.45" customHeight="1" x14ac:dyDescent="0.2">
      <c r="A217" s="71">
        <f>IF(E217&lt;&gt;"",COUNTA($E$7:E217),"")</f>
        <v>176</v>
      </c>
      <c r="B217" s="49">
        <v>2025</v>
      </c>
      <c r="C217" s="50" t="s">
        <v>25</v>
      </c>
      <c r="D217" s="72" t="s">
        <v>0</v>
      </c>
      <c r="E217" s="72" t="s">
        <v>0</v>
      </c>
      <c r="F217" s="72" t="s">
        <v>0</v>
      </c>
      <c r="G217" s="72" t="s">
        <v>0</v>
      </c>
      <c r="H217" s="72" t="s">
        <v>0</v>
      </c>
      <c r="I217" s="72" t="s">
        <v>0</v>
      </c>
      <c r="J217" s="72" t="s">
        <v>0</v>
      </c>
      <c r="K217" s="72" t="s">
        <v>0</v>
      </c>
      <c r="L217" s="72" t="s">
        <v>0</v>
      </c>
      <c r="M217" s="72" t="s">
        <v>0</v>
      </c>
      <c r="N217" s="72" t="s">
        <v>0</v>
      </c>
      <c r="O217" s="72" t="s">
        <v>0</v>
      </c>
      <c r="P217" s="72" t="s">
        <v>0</v>
      </c>
      <c r="Q217" s="72" t="s">
        <v>0</v>
      </c>
      <c r="R217" s="72" t="s">
        <v>0</v>
      </c>
      <c r="S217" s="72" t="s">
        <v>0</v>
      </c>
      <c r="T217" s="72" t="s">
        <v>0</v>
      </c>
    </row>
    <row r="218" spans="1:20" ht="11.45" customHeight="1" x14ac:dyDescent="0.2">
      <c r="A218" s="71">
        <f>IF(E218&lt;&gt;"",COUNTA($E$7:E218),"")</f>
        <v>177</v>
      </c>
      <c r="B218" s="49"/>
      <c r="C218" s="50" t="s">
        <v>20</v>
      </c>
      <c r="D218" s="72" t="s">
        <v>0</v>
      </c>
      <c r="E218" s="72" t="s">
        <v>0</v>
      </c>
      <c r="F218" s="72" t="s">
        <v>0</v>
      </c>
      <c r="G218" s="72" t="s">
        <v>0</v>
      </c>
      <c r="H218" s="72" t="s">
        <v>0</v>
      </c>
      <c r="I218" s="72" t="s">
        <v>0</v>
      </c>
      <c r="J218" s="72" t="s">
        <v>0</v>
      </c>
      <c r="K218" s="72" t="s">
        <v>0</v>
      </c>
      <c r="L218" s="72" t="s">
        <v>0</v>
      </c>
      <c r="M218" s="72" t="s">
        <v>0</v>
      </c>
      <c r="N218" s="72" t="s">
        <v>0</v>
      </c>
      <c r="O218" s="72" t="s">
        <v>0</v>
      </c>
      <c r="P218" s="72" t="s">
        <v>0</v>
      </c>
      <c r="Q218" s="72" t="s">
        <v>0</v>
      </c>
      <c r="R218" s="72" t="s">
        <v>0</v>
      </c>
      <c r="S218" s="72" t="s">
        <v>0</v>
      </c>
      <c r="T218" s="72" t="s">
        <v>0</v>
      </c>
    </row>
    <row r="219" spans="1:20" ht="11.45" customHeight="1" x14ac:dyDescent="0.2">
      <c r="A219" s="71">
        <f>IF(E219&lt;&gt;"",COUNTA($E$7:E219),"")</f>
        <v>178</v>
      </c>
      <c r="B219" s="49"/>
      <c r="C219" s="50" t="s">
        <v>21</v>
      </c>
      <c r="D219" s="72" t="s">
        <v>0</v>
      </c>
      <c r="E219" s="72" t="s">
        <v>0</v>
      </c>
      <c r="F219" s="72" t="s">
        <v>0</v>
      </c>
      <c r="G219" s="72" t="s">
        <v>0</v>
      </c>
      <c r="H219" s="72" t="s">
        <v>0</v>
      </c>
      <c r="I219" s="72" t="s">
        <v>0</v>
      </c>
      <c r="J219" s="72" t="s">
        <v>0</v>
      </c>
      <c r="K219" s="72" t="s">
        <v>0</v>
      </c>
      <c r="L219" s="72" t="s">
        <v>0</v>
      </c>
      <c r="M219" s="72" t="s">
        <v>0</v>
      </c>
      <c r="N219" s="72" t="s">
        <v>0</v>
      </c>
      <c r="O219" s="72" t="s">
        <v>0</v>
      </c>
      <c r="P219" s="72" t="s">
        <v>0</v>
      </c>
      <c r="Q219" s="72" t="s">
        <v>0</v>
      </c>
      <c r="R219" s="72" t="s">
        <v>0</v>
      </c>
      <c r="S219" s="72" t="s">
        <v>0</v>
      </c>
      <c r="T219" s="72" t="s">
        <v>0</v>
      </c>
    </row>
    <row r="220" spans="1:20" ht="11.45" customHeight="1" x14ac:dyDescent="0.2">
      <c r="A220" s="71">
        <f>IF(E220&lt;&gt;"",COUNTA($E$7:E220),"")</f>
        <v>179</v>
      </c>
      <c r="B220" s="49"/>
      <c r="C220" s="50" t="s">
        <v>22</v>
      </c>
      <c r="D220" s="72" t="s">
        <v>0</v>
      </c>
      <c r="E220" s="72" t="s">
        <v>0</v>
      </c>
      <c r="F220" s="72" t="s">
        <v>0</v>
      </c>
      <c r="G220" s="72" t="s">
        <v>0</v>
      </c>
      <c r="H220" s="72" t="s">
        <v>0</v>
      </c>
      <c r="I220" s="72" t="s">
        <v>0</v>
      </c>
      <c r="J220" s="72" t="s">
        <v>0</v>
      </c>
      <c r="K220" s="72" t="s">
        <v>0</v>
      </c>
      <c r="L220" s="72" t="s">
        <v>0</v>
      </c>
      <c r="M220" s="72" t="s">
        <v>0</v>
      </c>
      <c r="N220" s="72" t="s">
        <v>0</v>
      </c>
      <c r="O220" s="72" t="s">
        <v>0</v>
      </c>
      <c r="P220" s="72" t="s">
        <v>0</v>
      </c>
      <c r="Q220" s="72" t="s">
        <v>0</v>
      </c>
      <c r="R220" s="72" t="s">
        <v>0</v>
      </c>
      <c r="S220" s="72" t="s">
        <v>0</v>
      </c>
      <c r="T220" s="72" t="s">
        <v>0</v>
      </c>
    </row>
    <row r="221" spans="1:20" ht="11.45" customHeight="1" x14ac:dyDescent="0.2">
      <c r="A221" s="71">
        <f>IF(E221&lt;&gt;"",COUNTA($E$7:E221),"")</f>
        <v>180</v>
      </c>
      <c r="B221" s="52" t="s">
        <v>107</v>
      </c>
      <c r="C221" s="50"/>
      <c r="D221" s="73" t="s">
        <v>0</v>
      </c>
      <c r="E221" s="73" t="s">
        <v>0</v>
      </c>
      <c r="F221" s="73" t="s">
        <v>0</v>
      </c>
      <c r="G221" s="73" t="s">
        <v>0</v>
      </c>
      <c r="H221" s="73" t="s">
        <v>0</v>
      </c>
      <c r="I221" s="73" t="s">
        <v>0</v>
      </c>
      <c r="J221" s="73" t="s">
        <v>0</v>
      </c>
      <c r="K221" s="73" t="s">
        <v>0</v>
      </c>
      <c r="L221" s="73" t="s">
        <v>0</v>
      </c>
      <c r="M221" s="73" t="s">
        <v>0</v>
      </c>
      <c r="N221" s="73" t="s">
        <v>0</v>
      </c>
      <c r="O221" s="73" t="s">
        <v>0</v>
      </c>
      <c r="P221" s="73" t="s">
        <v>0</v>
      </c>
      <c r="Q221" s="73" t="s">
        <v>0</v>
      </c>
      <c r="R221" s="73" t="s">
        <v>0</v>
      </c>
      <c r="S221" s="73" t="s">
        <v>0</v>
      </c>
      <c r="T221" s="73" t="s">
        <v>0</v>
      </c>
    </row>
    <row r="222" spans="1:20" ht="11.1" customHeight="1" x14ac:dyDescent="0.2"/>
    <row r="223" spans="1:20" ht="11.1" customHeight="1" x14ac:dyDescent="0.2"/>
    <row r="224" spans="1:20" ht="11.1" customHeight="1" x14ac:dyDescent="0.2"/>
    <row r="225" ht="11.1" customHeight="1" x14ac:dyDescent="0.2"/>
    <row r="226" ht="11.1" customHeight="1" x14ac:dyDescent="0.2"/>
    <row r="227" ht="11.1" customHeight="1" x14ac:dyDescent="0.2"/>
    <row r="228" ht="11.1" customHeight="1" x14ac:dyDescent="0.2"/>
    <row r="229" ht="11.1" customHeight="1" x14ac:dyDescent="0.2"/>
    <row r="230" ht="11.1" customHeight="1" x14ac:dyDescent="0.2"/>
    <row r="231" ht="11.1" customHeight="1" x14ac:dyDescent="0.2"/>
    <row r="232" ht="11.1" customHeight="1" x14ac:dyDescent="0.2"/>
    <row r="233" ht="11.1" customHeight="1" x14ac:dyDescent="0.2"/>
    <row r="234" ht="11.1" customHeight="1" x14ac:dyDescent="0.2"/>
    <row r="235" ht="11.1" customHeight="1" x14ac:dyDescent="0.2"/>
    <row r="236" ht="11.1" customHeight="1" x14ac:dyDescent="0.2"/>
    <row r="237" ht="11.1" customHeight="1" x14ac:dyDescent="0.2"/>
    <row r="238" ht="11.1" customHeight="1" x14ac:dyDescent="0.2"/>
    <row r="239" ht="11.1" customHeight="1" x14ac:dyDescent="0.2"/>
    <row r="240" ht="11.1" customHeight="1" x14ac:dyDescent="0.2"/>
    <row r="241" ht="11.1" customHeight="1" x14ac:dyDescent="0.2"/>
    <row r="242" ht="11.1" customHeight="1" x14ac:dyDescent="0.2"/>
    <row r="243" ht="11.1" customHeight="1" x14ac:dyDescent="0.2"/>
    <row r="244" ht="11.1" customHeight="1" x14ac:dyDescent="0.2"/>
    <row r="245" ht="11.1" customHeight="1" x14ac:dyDescent="0.2"/>
    <row r="246" ht="11.1" customHeight="1" x14ac:dyDescent="0.2"/>
    <row r="247" ht="11.1" customHeight="1" x14ac:dyDescent="0.2"/>
    <row r="248" ht="11.1" customHeight="1" x14ac:dyDescent="0.2"/>
    <row r="249" ht="11.1" customHeight="1" x14ac:dyDescent="0.2"/>
    <row r="250" ht="11.1" customHeight="1" x14ac:dyDescent="0.2"/>
    <row r="251" ht="11.1" customHeight="1" x14ac:dyDescent="0.2"/>
    <row r="252" ht="11.1" customHeight="1" x14ac:dyDescent="0.2"/>
    <row r="253" ht="11.1" customHeight="1" x14ac:dyDescent="0.2"/>
    <row r="254" ht="11.1" customHeight="1" x14ac:dyDescent="0.2"/>
    <row r="255" ht="11.1" customHeight="1" x14ac:dyDescent="0.2"/>
    <row r="256" ht="11.1" customHeight="1" x14ac:dyDescent="0.2"/>
    <row r="257" ht="11.1" customHeight="1" x14ac:dyDescent="0.2"/>
    <row r="258" ht="11.1" customHeight="1" x14ac:dyDescent="0.2"/>
    <row r="259" ht="11.1" customHeight="1" x14ac:dyDescent="0.2"/>
    <row r="260" ht="11.1" customHeight="1" x14ac:dyDescent="0.2"/>
    <row r="261" ht="11.1" customHeight="1" x14ac:dyDescent="0.2"/>
    <row r="262" ht="11.1" customHeight="1" x14ac:dyDescent="0.2"/>
    <row r="263" ht="11.1" customHeight="1" x14ac:dyDescent="0.2"/>
    <row r="264" ht="11.1" customHeight="1" x14ac:dyDescent="0.2"/>
    <row r="265" ht="11.1" customHeight="1" x14ac:dyDescent="0.2"/>
    <row r="266" ht="9.9499999999999993" customHeight="1" x14ac:dyDescent="0.2"/>
    <row r="267" ht="9.9499999999999993" customHeight="1" x14ac:dyDescent="0.2"/>
    <row r="268" ht="9.9499999999999993" customHeight="1" x14ac:dyDescent="0.2"/>
    <row r="269" ht="9.9499999999999993" customHeight="1" x14ac:dyDescent="0.2"/>
    <row r="270" ht="9.9499999999999993" customHeight="1" x14ac:dyDescent="0.2"/>
  </sheetData>
  <mergeCells count="35">
    <mergeCell ref="D198:K198"/>
    <mergeCell ref="L198:T198"/>
    <mergeCell ref="D54:K54"/>
    <mergeCell ref="L54:T54"/>
    <mergeCell ref="D150:K150"/>
    <mergeCell ref="L150:T150"/>
    <mergeCell ref="D126:K126"/>
    <mergeCell ref="L126:T126"/>
    <mergeCell ref="A1:C1"/>
    <mergeCell ref="D1:K1"/>
    <mergeCell ref="L1:T1"/>
    <mergeCell ref="B2:C4"/>
    <mergeCell ref="I2:I4"/>
    <mergeCell ref="H2:H4"/>
    <mergeCell ref="G2:G4"/>
    <mergeCell ref="F2:F4"/>
    <mergeCell ref="E2:E4"/>
    <mergeCell ref="D2:D4"/>
    <mergeCell ref="O2:O4"/>
    <mergeCell ref="N2:N4"/>
    <mergeCell ref="J2:J4"/>
    <mergeCell ref="A2:A4"/>
    <mergeCell ref="B5:C5"/>
    <mergeCell ref="L78:T78"/>
    <mergeCell ref="M2:M4"/>
    <mergeCell ref="L2:L4"/>
    <mergeCell ref="K2:K4"/>
    <mergeCell ref="D78:K78"/>
    <mergeCell ref="L6:T6"/>
    <mergeCell ref="D6:K6"/>
    <mergeCell ref="T2:T4"/>
    <mergeCell ref="S2:S4"/>
    <mergeCell ref="R2:R4"/>
    <mergeCell ref="Q2:Q4"/>
    <mergeCell ref="P2:P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A663Q 2025 43&amp;R&amp;"-,Standard"&amp;7&amp;P</oddFooter>
    <evenFooter>&amp;L&amp;"-,Standard"&amp;7&amp;P&amp;R&amp;"-,Standard"&amp;7StatA MV, Statistischer Bericht A663Q 2025 43</evenFooter>
  </headerFooter>
  <rowBreaks count="5" manualBreakCount="5">
    <brk id="53" max="19" man="1"/>
    <brk id="77" max="19" man="1"/>
    <brk id="125" max="19" man="1"/>
    <brk id="149" max="16383" man="1"/>
    <brk id="197" max="1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Deckblatt</vt:lpstr>
      <vt:lpstr>Inhalt</vt:lpstr>
      <vt:lpstr>Erläuterungen</vt:lpstr>
      <vt:lpstr>Tabelle 1</vt:lpstr>
      <vt:lpstr>Tabelle 2</vt:lpstr>
      <vt:lpstr>'Tabelle 2'!Druckbereich</vt:lpstr>
      <vt:lpstr>'Tabelle 1'!Drucktitel</vt:lpstr>
      <vt:lpstr>'Tabelle 2'!Drucktitel</vt:lpstr>
      <vt:lpstr>'Tabelle 1'!Print_Titles</vt:lpstr>
      <vt:lpstr>'Tabelle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A663Q Erwerbstätige (Vierteljahresergebnisse) 2014 - 3. Vierteljahr 2025</dc:title>
  <dc:subject>Erwerbstätigkeit</dc:subject>
  <dc:creator>FB 420</dc:creator>
  <cp:lastModifiedBy>Wank, Annett</cp:lastModifiedBy>
  <cp:lastPrinted>2025-12-09T09:57:00Z</cp:lastPrinted>
  <dcterms:created xsi:type="dcterms:W3CDTF">2019-06-17T12:02:51Z</dcterms:created>
  <dcterms:modified xsi:type="dcterms:W3CDTF">2025-12-19T05:53:34Z</dcterms:modified>
</cp:coreProperties>
</file>